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 codeName="{21656B06-1B9B-AA78-C99D-37B55691406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aetan.lenz\Desktop\"/>
    </mc:Choice>
  </mc:AlternateContent>
  <bookViews>
    <workbookView xWindow="0" yWindow="0" windowWidth="20490" windowHeight="7215" activeTab="1"/>
  </bookViews>
  <sheets>
    <sheet name="CarloGavazziProgramme" sheetId="1" r:id="rId1"/>
    <sheet name="Bouton de copie" sheetId="2" r:id="rId2"/>
  </sheets>
  <externalReferences>
    <externalReference r:id="rId3"/>
  </externalReferenc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5244" i="1" l="1"/>
  <c r="A5243" i="1"/>
  <c r="A5242" i="1"/>
  <c r="A5241" i="1"/>
  <c r="E5241" i="1" s="1"/>
  <c r="A5240" i="1"/>
  <c r="A5239" i="1"/>
  <c r="A5237" i="1"/>
  <c r="A5236" i="1"/>
  <c r="F5236" i="1" s="1"/>
  <c r="A5235" i="1"/>
  <c r="E5235" i="1" s="1"/>
  <c r="A5234" i="1"/>
  <c r="A5233" i="1"/>
  <c r="E5233" i="1" s="1"/>
  <c r="A5232" i="1"/>
  <c r="C5232" i="1" s="1"/>
  <c r="A5230" i="1"/>
  <c r="A5229" i="1"/>
  <c r="A5228" i="1"/>
  <c r="F5228" i="1" s="1"/>
  <c r="A5227" i="1"/>
  <c r="G5227" i="1" s="1"/>
  <c r="A5226" i="1"/>
  <c r="F5226" i="1" s="1"/>
  <c r="A5225" i="1"/>
  <c r="G5225" i="1" s="1"/>
  <c r="A5223" i="1"/>
  <c r="D5223" i="1" s="1"/>
  <c r="A5222" i="1"/>
  <c r="A5221" i="1"/>
  <c r="A5220" i="1"/>
  <c r="G5220" i="1" s="1"/>
  <c r="A5219" i="1"/>
  <c r="G5219" i="1" s="1"/>
  <c r="A5218" i="1"/>
  <c r="F5218" i="1" s="1"/>
  <c r="A5216" i="1"/>
  <c r="A5215" i="1"/>
  <c r="E5215" i="1" s="1"/>
  <c r="A5214" i="1"/>
  <c r="E5214" i="1" s="1"/>
  <c r="A5213" i="1"/>
  <c r="A5212" i="1"/>
  <c r="G5212" i="1" s="1"/>
  <c r="A5211" i="1"/>
  <c r="A5209" i="1"/>
  <c r="E5209" i="1" s="1"/>
  <c r="A5208" i="1"/>
  <c r="D5208" i="1" s="1"/>
  <c r="A5207" i="1"/>
  <c r="A5206" i="1"/>
  <c r="A5205" i="1"/>
  <c r="E5205" i="1" s="1"/>
  <c r="A5204" i="1"/>
  <c r="A5202" i="1"/>
  <c r="D5202" i="1" s="1"/>
  <c r="A5201" i="1"/>
  <c r="E5201" i="1" s="1"/>
  <c r="A5200" i="1"/>
  <c r="G5200" i="1" s="1"/>
  <c r="A5199" i="1"/>
  <c r="A5198" i="1"/>
  <c r="D5198" i="1" s="1"/>
  <c r="A5197" i="1"/>
  <c r="E5197" i="1" s="1"/>
  <c r="A5195" i="1"/>
  <c r="A5194" i="1"/>
  <c r="C5194" i="1" s="1"/>
  <c r="A5193" i="1"/>
  <c r="A5192" i="1"/>
  <c r="C5192" i="1" s="1"/>
  <c r="A5191" i="1"/>
  <c r="A5190" i="1"/>
  <c r="A5188" i="1"/>
  <c r="A5187" i="1"/>
  <c r="A5186" i="1"/>
  <c r="C5186" i="1" s="1"/>
  <c r="A5185" i="1"/>
  <c r="A5184" i="1"/>
  <c r="G5184" i="1" s="1"/>
  <c r="A5183" i="1"/>
  <c r="A5181" i="1"/>
  <c r="C5181" i="1" s="1"/>
  <c r="A5180" i="1"/>
  <c r="G5180" i="1" s="1"/>
  <c r="A5179" i="1"/>
  <c r="A5178" i="1"/>
  <c r="E5178" i="1" s="1"/>
  <c r="A5177" i="1"/>
  <c r="G5177" i="1" s="1"/>
  <c r="A5176" i="1"/>
  <c r="A5174" i="1"/>
  <c r="G5174" i="1" s="1"/>
  <c r="A5173" i="1"/>
  <c r="E5173" i="1" s="1"/>
  <c r="A5172" i="1"/>
  <c r="G5172" i="1" s="1"/>
  <c r="A5171" i="1"/>
  <c r="A5170" i="1"/>
  <c r="A5169" i="1"/>
  <c r="C5169" i="1" s="1"/>
  <c r="A5167" i="1"/>
  <c r="A5166" i="1"/>
  <c r="E5166" i="1" s="1"/>
  <c r="A5165" i="1"/>
  <c r="A5164" i="1"/>
  <c r="A5163" i="1"/>
  <c r="F5163" i="1" s="1"/>
  <c r="A5162" i="1"/>
  <c r="E5162" i="1" s="1"/>
  <c r="A5160" i="1"/>
  <c r="A5159" i="1"/>
  <c r="A5158" i="1"/>
  <c r="A5157" i="1"/>
  <c r="A5156" i="1"/>
  <c r="A5155" i="1"/>
  <c r="A5153" i="1"/>
  <c r="A5152" i="1"/>
  <c r="E5152" i="1" s="1"/>
  <c r="A5151" i="1"/>
  <c r="G5151" i="1" s="1"/>
  <c r="A5150" i="1"/>
  <c r="A5149" i="1"/>
  <c r="F5149" i="1" s="1"/>
  <c r="A5148" i="1"/>
  <c r="E5148" i="1" s="1"/>
  <c r="A5146" i="1"/>
  <c r="A5145" i="1"/>
  <c r="A5144" i="1"/>
  <c r="A5143" i="1"/>
  <c r="A5142" i="1"/>
  <c r="A5141" i="1"/>
  <c r="B5141" i="1" s="1"/>
  <c r="A5139" i="1"/>
  <c r="A5138" i="1"/>
  <c r="E5138" i="1" s="1"/>
  <c r="A5137" i="1"/>
  <c r="G5137" i="1" s="1"/>
  <c r="A5136" i="1"/>
  <c r="A5135" i="1"/>
  <c r="A5134" i="1"/>
  <c r="E5134" i="1" s="1"/>
  <c r="A5132" i="1"/>
  <c r="A5131" i="1"/>
  <c r="A5130" i="1"/>
  <c r="A5129" i="1"/>
  <c r="A5128" i="1"/>
  <c r="A5127" i="1"/>
  <c r="B5127" i="1" s="1"/>
  <c r="A5125" i="1"/>
  <c r="C5125" i="1" s="1"/>
  <c r="A5124" i="1"/>
  <c r="E5124" i="1" s="1"/>
  <c r="A5123" i="1"/>
  <c r="A5122" i="1"/>
  <c r="A5121" i="1"/>
  <c r="F5121" i="1" s="1"/>
  <c r="A5120" i="1"/>
  <c r="E5120" i="1" s="1"/>
  <c r="A5118" i="1"/>
  <c r="A5117" i="1"/>
  <c r="A5116" i="1"/>
  <c r="A5115" i="1"/>
  <c r="A5114" i="1"/>
  <c r="A5113" i="1"/>
  <c r="A5111" i="1"/>
  <c r="E5111" i="1" s="1"/>
  <c r="A5110" i="1"/>
  <c r="A5109" i="1"/>
  <c r="A5108" i="1"/>
  <c r="A5107" i="1"/>
  <c r="F5107" i="1" s="1"/>
  <c r="A5106" i="1"/>
  <c r="E5106" i="1" s="1"/>
  <c r="A5104" i="1"/>
  <c r="F5104" i="1" s="1"/>
  <c r="A5103" i="1"/>
  <c r="A5102" i="1"/>
  <c r="A5101" i="1"/>
  <c r="A5100" i="1"/>
  <c r="G5100" i="1" s="1"/>
  <c r="A5099" i="1"/>
  <c r="A5097" i="1"/>
  <c r="A5096" i="1"/>
  <c r="A5095" i="1"/>
  <c r="C5095" i="1" s="1"/>
  <c r="A5094" i="1"/>
  <c r="E5094" i="1" s="1"/>
  <c r="A5093" i="1"/>
  <c r="A5092" i="1"/>
  <c r="G5092" i="1" s="1"/>
  <c r="A5090" i="1"/>
  <c r="A5089" i="1"/>
  <c r="A5088" i="1"/>
  <c r="A5087" i="1"/>
  <c r="C5087" i="1" s="1"/>
  <c r="A5086" i="1"/>
  <c r="A5085" i="1"/>
  <c r="A5083" i="1"/>
  <c r="A5082" i="1"/>
  <c r="A5081" i="1"/>
  <c r="A5080" i="1"/>
  <c r="A5079" i="1"/>
  <c r="C5079" i="1" s="1"/>
  <c r="A5078" i="1"/>
  <c r="A5076" i="1"/>
  <c r="A5075" i="1"/>
  <c r="C5075" i="1" s="1"/>
  <c r="A5074" i="1"/>
  <c r="A5073" i="1"/>
  <c r="E5073" i="1" s="1"/>
  <c r="A5072" i="1"/>
  <c r="G5072" i="1" s="1"/>
  <c r="A5071" i="1"/>
  <c r="A5069" i="1"/>
  <c r="E5069" i="1" s="1"/>
  <c r="A5068" i="1"/>
  <c r="A5067" i="1"/>
  <c r="C5067" i="1" s="1"/>
  <c r="A5066" i="1"/>
  <c r="E5066" i="1" s="1"/>
  <c r="A5065" i="1"/>
  <c r="A5064" i="1"/>
  <c r="G5064" i="1" s="1"/>
  <c r="A5062" i="1"/>
  <c r="D5062" i="1" s="1"/>
  <c r="A5061" i="1"/>
  <c r="B5061" i="1" s="1"/>
  <c r="A5060" i="1"/>
  <c r="D5060" i="1" s="1"/>
  <c r="A5059" i="1"/>
  <c r="A5058" i="1"/>
  <c r="D5058" i="1" s="1"/>
  <c r="A5057" i="1"/>
  <c r="A5055" i="1"/>
  <c r="C5055" i="1" s="1"/>
  <c r="A5054" i="1"/>
  <c r="D5054" i="1" s="1"/>
  <c r="A5053" i="1"/>
  <c r="G5053" i="1" s="1"/>
  <c r="A5052" i="1"/>
  <c r="D5052" i="1" s="1"/>
  <c r="A5051" i="1"/>
  <c r="C5051" i="1" s="1"/>
  <c r="A5050" i="1"/>
  <c r="A5048" i="1"/>
  <c r="A5047" i="1"/>
  <c r="C5047" i="1" s="1"/>
  <c r="A5046" i="1"/>
  <c r="A5045" i="1"/>
  <c r="A5044" i="1"/>
  <c r="A5043" i="1"/>
  <c r="A5041" i="1"/>
  <c r="C5041" i="1" s="1"/>
  <c r="A5040" i="1"/>
  <c r="A5039" i="1"/>
  <c r="A5038" i="1"/>
  <c r="A5037" i="1"/>
  <c r="A5036" i="1"/>
  <c r="A5034" i="1"/>
  <c r="D5034" i="1" s="1"/>
  <c r="A5033" i="1"/>
  <c r="A5032" i="1"/>
  <c r="D5032" i="1" s="1"/>
  <c r="A5031" i="1"/>
  <c r="A5030" i="1"/>
  <c r="D5030" i="1" s="1"/>
  <c r="A5029" i="1"/>
  <c r="B5029" i="1" s="1"/>
  <c r="A5027" i="1"/>
  <c r="C5027" i="1" s="1"/>
  <c r="A5026" i="1"/>
  <c r="D5026" i="1" s="1"/>
  <c r="A5025" i="1"/>
  <c r="B5025" i="1" s="1"/>
  <c r="A5024" i="1"/>
  <c r="D5024" i="1" s="1"/>
  <c r="A5023" i="1"/>
  <c r="B5023" i="1" s="1"/>
  <c r="A5022" i="1"/>
  <c r="A5020" i="1"/>
  <c r="E5020" i="1" s="1"/>
  <c r="A5019" i="1"/>
  <c r="B5019" i="1" s="1"/>
  <c r="A5018" i="1"/>
  <c r="D5018" i="1" s="1"/>
  <c r="A5017" i="1"/>
  <c r="A5016" i="1"/>
  <c r="E5016" i="1" s="1"/>
  <c r="A5015" i="1"/>
  <c r="G5015" i="1" s="1"/>
  <c r="A5013" i="1"/>
  <c r="A5012" i="1"/>
  <c r="A5011" i="1"/>
  <c r="A5010" i="1"/>
  <c r="F5010" i="1" s="1"/>
  <c r="A5009" i="1"/>
  <c r="F5009" i="1" s="1"/>
  <c r="A5008" i="1"/>
  <c r="F5008" i="1" s="1"/>
  <c r="A5006" i="1"/>
  <c r="F5006" i="1" s="1"/>
  <c r="A5005" i="1"/>
  <c r="F5005" i="1" s="1"/>
  <c r="A5004" i="1"/>
  <c r="F5004" i="1" s="1"/>
  <c r="A5003" i="1"/>
  <c r="F5003" i="1" s="1"/>
  <c r="A5002" i="1"/>
  <c r="F5002" i="1" s="1"/>
  <c r="A5001" i="1"/>
  <c r="C5001" i="1" s="1"/>
  <c r="A4999" i="1"/>
  <c r="A4998" i="1"/>
  <c r="F4998" i="1" s="1"/>
  <c r="A4997" i="1"/>
  <c r="A4996" i="1"/>
  <c r="D4996" i="1" s="1"/>
  <c r="A4995" i="1"/>
  <c r="A4994" i="1"/>
  <c r="F4994" i="1" s="1"/>
  <c r="A4992" i="1"/>
  <c r="A4991" i="1"/>
  <c r="F4991" i="1" s="1"/>
  <c r="A4990" i="1"/>
  <c r="F4990" i="1" s="1"/>
  <c r="A4989" i="1"/>
  <c r="F4989" i="1" s="1"/>
  <c r="A4988" i="1"/>
  <c r="F4988" i="1" s="1"/>
  <c r="A4987" i="1"/>
  <c r="F4987" i="1" s="1"/>
  <c r="A4985" i="1"/>
  <c r="F4985" i="1" s="1"/>
  <c r="A4984" i="1"/>
  <c r="F4984" i="1" s="1"/>
  <c r="A4983" i="1"/>
  <c r="F4983" i="1" s="1"/>
  <c r="A4982" i="1"/>
  <c r="F4982" i="1" s="1"/>
  <c r="A4981" i="1"/>
  <c r="F4981" i="1" s="1"/>
  <c r="A4980" i="1"/>
  <c r="F4980" i="1" s="1"/>
  <c r="A4978" i="1"/>
  <c r="G4978" i="1" s="1"/>
  <c r="A4977" i="1"/>
  <c r="D4977" i="1" s="1"/>
  <c r="A4976" i="1"/>
  <c r="G4976" i="1" s="1"/>
  <c r="A4975" i="1"/>
  <c r="B4975" i="1" s="1"/>
  <c r="A4974" i="1"/>
  <c r="A4973" i="1"/>
  <c r="A4971" i="1"/>
  <c r="B4971" i="1" s="1"/>
  <c r="A4970" i="1"/>
  <c r="A4969" i="1"/>
  <c r="A4968" i="1"/>
  <c r="A4967" i="1"/>
  <c r="A4966" i="1"/>
  <c r="A4964" i="1"/>
  <c r="B4964" i="1" s="1"/>
  <c r="A4963" i="1"/>
  <c r="D4963" i="1" s="1"/>
  <c r="A4962" i="1"/>
  <c r="D4962" i="1" s="1"/>
  <c r="A4961" i="1"/>
  <c r="A4960" i="1"/>
  <c r="B4960" i="1" s="1"/>
  <c r="A4959" i="1"/>
  <c r="A4957" i="1"/>
  <c r="G4957" i="1" s="1"/>
  <c r="A4956" i="1"/>
  <c r="A4955" i="1"/>
  <c r="E4955" i="1" s="1"/>
  <c r="A4954" i="1"/>
  <c r="A4953" i="1"/>
  <c r="A4952" i="1"/>
  <c r="A4950" i="1"/>
  <c r="B4950" i="1" s="1"/>
  <c r="A4949" i="1"/>
  <c r="A4948" i="1"/>
  <c r="A4947" i="1"/>
  <c r="G4947" i="1" s="1"/>
  <c r="A4946" i="1"/>
  <c r="B4946" i="1" s="1"/>
  <c r="A4945" i="1"/>
  <c r="A4943" i="1"/>
  <c r="A4942" i="1"/>
  <c r="B4942" i="1" s="1"/>
  <c r="A4941" i="1"/>
  <c r="A4940" i="1"/>
  <c r="D4940" i="1" s="1"/>
  <c r="A4939" i="1"/>
  <c r="A4938" i="1"/>
  <c r="B4938" i="1" s="1"/>
  <c r="A4936" i="1"/>
  <c r="A4935" i="1"/>
  <c r="A4934" i="1"/>
  <c r="A4933" i="1"/>
  <c r="B4933" i="1" s="1"/>
  <c r="A4932" i="1"/>
  <c r="A4931" i="1"/>
  <c r="A4929" i="1"/>
  <c r="G4929" i="1" s="1"/>
  <c r="A4928" i="1"/>
  <c r="B4928" i="1" s="1"/>
  <c r="A4927" i="1"/>
  <c r="A4926" i="1"/>
  <c r="D4926" i="1" s="1"/>
  <c r="A4925" i="1"/>
  <c r="G4925" i="1" s="1"/>
  <c r="A4924" i="1"/>
  <c r="B4924" i="1" s="1"/>
  <c r="A4922" i="1"/>
  <c r="A4921" i="1"/>
  <c r="A4920" i="1"/>
  <c r="A4919" i="1"/>
  <c r="G4919" i="1" s="1"/>
  <c r="A4918" i="1"/>
  <c r="A4917" i="1"/>
  <c r="A4915" i="1"/>
  <c r="B4915" i="1" s="1"/>
  <c r="A4914" i="1"/>
  <c r="B4914" i="1" s="1"/>
  <c r="A4913" i="1"/>
  <c r="A4912" i="1"/>
  <c r="G4912" i="1" s="1"/>
  <c r="A4911" i="1"/>
  <c r="G4911" i="1" s="1"/>
  <c r="A4910" i="1"/>
  <c r="B4910" i="1" s="1"/>
  <c r="A4908" i="1"/>
  <c r="B4908" i="1" s="1"/>
  <c r="A4907" i="1"/>
  <c r="E4907" i="1" s="1"/>
  <c r="A4906" i="1"/>
  <c r="D4906" i="1" s="1"/>
  <c r="A4905" i="1"/>
  <c r="B4905" i="1" s="1"/>
  <c r="A4904" i="1"/>
  <c r="B4904" i="1" s="1"/>
  <c r="A4903" i="1"/>
  <c r="A4901" i="1"/>
  <c r="G4901" i="1" s="1"/>
  <c r="A4900" i="1"/>
  <c r="A4899" i="1"/>
  <c r="A4898" i="1"/>
  <c r="G4898" i="1" s="1"/>
  <c r="A4897" i="1"/>
  <c r="A4896" i="1"/>
  <c r="A4894" i="1"/>
  <c r="B4894" i="1" s="1"/>
  <c r="A4893" i="1"/>
  <c r="D4893" i="1" s="1"/>
  <c r="A4892" i="1"/>
  <c r="F4892" i="1" s="1"/>
  <c r="A4891" i="1"/>
  <c r="A4890" i="1"/>
  <c r="B4890" i="1" s="1"/>
  <c r="A4889" i="1"/>
  <c r="C4889" i="1" s="1"/>
  <c r="A4887" i="1"/>
  <c r="B4887" i="1" s="1"/>
  <c r="A4886" i="1"/>
  <c r="F4886" i="1" s="1"/>
  <c r="A4885" i="1"/>
  <c r="B4885" i="1" s="1"/>
  <c r="A4884" i="1"/>
  <c r="A4883" i="1"/>
  <c r="G4883" i="1" s="1"/>
  <c r="A4882" i="1"/>
  <c r="A4880" i="1"/>
  <c r="E4880" i="1" s="1"/>
  <c r="A4879" i="1"/>
  <c r="A4878" i="1"/>
  <c r="E4878" i="1" s="1"/>
  <c r="A4877" i="1"/>
  <c r="A4876" i="1"/>
  <c r="A4875" i="1"/>
  <c r="F4875" i="1" s="1"/>
  <c r="A4873" i="1"/>
  <c r="A4872" i="1"/>
  <c r="F4872" i="1" s="1"/>
  <c r="A4871" i="1"/>
  <c r="E4871" i="1" s="1"/>
  <c r="A4870" i="1"/>
  <c r="A4869" i="1"/>
  <c r="B4869" i="1" s="1"/>
  <c r="A4868" i="1"/>
  <c r="C4868" i="1" s="1"/>
  <c r="A4866" i="1"/>
  <c r="F4866" i="1" s="1"/>
  <c r="A4865" i="1"/>
  <c r="F4865" i="1" s="1"/>
  <c r="A4864" i="1"/>
  <c r="G4864" i="1" s="1"/>
  <c r="A4863" i="1"/>
  <c r="A4862" i="1"/>
  <c r="C4862" i="1" s="1"/>
  <c r="A4861" i="1"/>
  <c r="A4859" i="1"/>
  <c r="A4858" i="1"/>
  <c r="G4858" i="1" s="1"/>
  <c r="A4857" i="1"/>
  <c r="E4857" i="1" s="1"/>
  <c r="A4856" i="1"/>
  <c r="G4856" i="1" s="1"/>
  <c r="A4855" i="1"/>
  <c r="F4855" i="1" s="1"/>
  <c r="A4854" i="1"/>
  <c r="A4852" i="1"/>
  <c r="A4851" i="1"/>
  <c r="A4850" i="1"/>
  <c r="D4850" i="1" s="1"/>
  <c r="A4849" i="1"/>
  <c r="A4848" i="1"/>
  <c r="G4848" i="1" s="1"/>
  <c r="A4847" i="1"/>
  <c r="B4847" i="1" s="1"/>
  <c r="A4845" i="1"/>
  <c r="A4844" i="1"/>
  <c r="D4844" i="1" s="1"/>
  <c r="A4843" i="1"/>
  <c r="E4843" i="1" s="1"/>
  <c r="A4842" i="1"/>
  <c r="F4842" i="1" s="1"/>
  <c r="A4841" i="1"/>
  <c r="A4840" i="1"/>
  <c r="F4840" i="1" s="1"/>
  <c r="A4838" i="1"/>
  <c r="C4838" i="1" s="1"/>
  <c r="A4837" i="1"/>
  <c r="E4837" i="1" s="1"/>
  <c r="A4836" i="1"/>
  <c r="A4835" i="1"/>
  <c r="A4834" i="1"/>
  <c r="A4833" i="1"/>
  <c r="A4831" i="1"/>
  <c r="A4830" i="1"/>
  <c r="A4829" i="1"/>
  <c r="A4828" i="1"/>
  <c r="A4827" i="1"/>
  <c r="A4826" i="1"/>
  <c r="C4826" i="1" s="1"/>
  <c r="A4824" i="1"/>
  <c r="A4823" i="1"/>
  <c r="B4823" i="1" s="1"/>
  <c r="A4822" i="1"/>
  <c r="A4821" i="1"/>
  <c r="E4821" i="1" s="1"/>
  <c r="A4820" i="1"/>
  <c r="G4820" i="1" s="1"/>
  <c r="A4819" i="1"/>
  <c r="A4817" i="1"/>
  <c r="A4816" i="1"/>
  <c r="A4815" i="1"/>
  <c r="E4815" i="1" s="1"/>
  <c r="A4814" i="1"/>
  <c r="D4814" i="1" s="1"/>
  <c r="A4813" i="1"/>
  <c r="B4813" i="1" s="1"/>
  <c r="A4812" i="1"/>
  <c r="A4810" i="1"/>
  <c r="G4810" i="1" s="1"/>
  <c r="A4809" i="1"/>
  <c r="F4809" i="1" s="1"/>
  <c r="A4808" i="1"/>
  <c r="C4808" i="1" s="1"/>
  <c r="A4807" i="1"/>
  <c r="E4807" i="1" s="1"/>
  <c r="A4806" i="1"/>
  <c r="D4806" i="1" s="1"/>
  <c r="A4805" i="1"/>
  <c r="B4805" i="1" s="1"/>
  <c r="A4803" i="1"/>
  <c r="A4802" i="1"/>
  <c r="A4801" i="1"/>
  <c r="A4800" i="1"/>
  <c r="G4800" i="1" s="1"/>
  <c r="A4799" i="1"/>
  <c r="A4798" i="1"/>
  <c r="D4798" i="1" s="1"/>
  <c r="A4796" i="1"/>
  <c r="D4796" i="1" s="1"/>
  <c r="A4795" i="1"/>
  <c r="A4794" i="1"/>
  <c r="A4793" i="1"/>
  <c r="E4793" i="1" s="1"/>
  <c r="A4792" i="1"/>
  <c r="A4791" i="1"/>
  <c r="A4789" i="1"/>
  <c r="B4789" i="1" s="1"/>
  <c r="A4788" i="1"/>
  <c r="G4788" i="1" s="1"/>
  <c r="A4787" i="1"/>
  <c r="A4786" i="1"/>
  <c r="A4785" i="1"/>
  <c r="A4784" i="1"/>
  <c r="D4784" i="1" s="1"/>
  <c r="A4782" i="1"/>
  <c r="A4781" i="1"/>
  <c r="F4781" i="1" s="1"/>
  <c r="A4780" i="1"/>
  <c r="F4780" i="1" s="1"/>
  <c r="A4779" i="1"/>
  <c r="E4779" i="1" s="1"/>
  <c r="A4778" i="1"/>
  <c r="A4777" i="1"/>
  <c r="A4775" i="1"/>
  <c r="F4775" i="1" s="1"/>
  <c r="A4774" i="1"/>
  <c r="G4774" i="1" s="1"/>
  <c r="A4773" i="1"/>
  <c r="A4772" i="1"/>
  <c r="A4771" i="1"/>
  <c r="A4770" i="1"/>
  <c r="A4768" i="1"/>
  <c r="B4768" i="1" s="1"/>
  <c r="A4767" i="1"/>
  <c r="B4767" i="1" s="1"/>
  <c r="A4766" i="1"/>
  <c r="D4766" i="1" s="1"/>
  <c r="A4765" i="1"/>
  <c r="E4765" i="1" s="1"/>
  <c r="A4764" i="1"/>
  <c r="G4764" i="1" s="1"/>
  <c r="A4763" i="1"/>
  <c r="B4763" i="1" s="1"/>
  <c r="A4761" i="1"/>
  <c r="B4761" i="1" s="1"/>
  <c r="A4760" i="1"/>
  <c r="A4759" i="1"/>
  <c r="A4758" i="1"/>
  <c r="F4758" i="1" s="1"/>
  <c r="A4757" i="1"/>
  <c r="B4757" i="1" s="1"/>
  <c r="A4756" i="1"/>
  <c r="A4754" i="1"/>
  <c r="A4753" i="1"/>
  <c r="A4752" i="1"/>
  <c r="C4752" i="1" s="1"/>
  <c r="A4751" i="1"/>
  <c r="A4750" i="1"/>
  <c r="F4750" i="1" s="1"/>
  <c r="A4749" i="1"/>
  <c r="A4747" i="1"/>
  <c r="A4746" i="1"/>
  <c r="D4746" i="1" s="1"/>
  <c r="A4745" i="1"/>
  <c r="A4744" i="1"/>
  <c r="A4743" i="1"/>
  <c r="A4742" i="1"/>
  <c r="A4740" i="1"/>
  <c r="C4740" i="1" s="1"/>
  <c r="A4739" i="1"/>
  <c r="A4738" i="1"/>
  <c r="A4737" i="1"/>
  <c r="D4737" i="1" s="1"/>
  <c r="A4736" i="1"/>
  <c r="C4736" i="1" s="1"/>
  <c r="A4735" i="1"/>
  <c r="B4735" i="1" s="1"/>
  <c r="A4733" i="1"/>
  <c r="D4733" i="1" s="1"/>
  <c r="A4732" i="1"/>
  <c r="D4732" i="1" s="1"/>
  <c r="A4731" i="1"/>
  <c r="A4730" i="1"/>
  <c r="C4730" i="1" s="1"/>
  <c r="A4729" i="1"/>
  <c r="B4729" i="1" s="1"/>
  <c r="A4728" i="1"/>
  <c r="F4728" i="1" s="1"/>
  <c r="A4726" i="1"/>
  <c r="G4726" i="1" s="1"/>
  <c r="A4725" i="1"/>
  <c r="A4724" i="1"/>
  <c r="F4724" i="1" s="1"/>
  <c r="A4723" i="1"/>
  <c r="A4722" i="1"/>
  <c r="A4721" i="1"/>
  <c r="A4719" i="1"/>
  <c r="B4719" i="1" s="1"/>
  <c r="A4718" i="1"/>
  <c r="A4717" i="1"/>
  <c r="F4717" i="1" s="1"/>
  <c r="A4716" i="1"/>
  <c r="A4715" i="1"/>
  <c r="A4714" i="1"/>
  <c r="A4712" i="1"/>
  <c r="A4711" i="1"/>
  <c r="D4711" i="1" s="1"/>
  <c r="A4710" i="1"/>
  <c r="D4710" i="1" s="1"/>
  <c r="A4709" i="1"/>
  <c r="A4708" i="1"/>
  <c r="C4708" i="1" s="1"/>
  <c r="A4707" i="1"/>
  <c r="A4705" i="1"/>
  <c r="A4704" i="1"/>
  <c r="A4703" i="1"/>
  <c r="D4703" i="1" s="1"/>
  <c r="A4702" i="1"/>
  <c r="C4702" i="1" s="1"/>
  <c r="A4701" i="1"/>
  <c r="B4701" i="1" s="1"/>
  <c r="A4700" i="1"/>
  <c r="A4698" i="1"/>
  <c r="C4698" i="1" s="1"/>
  <c r="A4697" i="1"/>
  <c r="B4697" i="1" s="1"/>
  <c r="A4696" i="1"/>
  <c r="C4696" i="1" s="1"/>
  <c r="A4695" i="1"/>
  <c r="A4694" i="1"/>
  <c r="B4694" i="1" s="1"/>
  <c r="A4693" i="1"/>
  <c r="D4693" i="1" s="1"/>
  <c r="A4691" i="1"/>
  <c r="A4690" i="1"/>
  <c r="F4690" i="1" s="1"/>
  <c r="A4689" i="1"/>
  <c r="A4688" i="1"/>
  <c r="A4687" i="1"/>
  <c r="A4686" i="1"/>
  <c r="A4684" i="1"/>
  <c r="A4683" i="1"/>
  <c r="A4682" i="1"/>
  <c r="A4681" i="1"/>
  <c r="A4680" i="1"/>
  <c r="G4680" i="1" s="1"/>
  <c r="A4679" i="1"/>
  <c r="A4677" i="1"/>
  <c r="B4677" i="1" s="1"/>
  <c r="A4676" i="1"/>
  <c r="C4676" i="1" s="1"/>
  <c r="A4675" i="1"/>
  <c r="E4675" i="1" s="1"/>
  <c r="A4674" i="1"/>
  <c r="D4674" i="1" s="1"/>
  <c r="A4673" i="1"/>
  <c r="A4672" i="1"/>
  <c r="E4672" i="1" s="1"/>
  <c r="A4670" i="1"/>
  <c r="A4669" i="1"/>
  <c r="B4669" i="1" s="1"/>
  <c r="A4668" i="1"/>
  <c r="A4667" i="1"/>
  <c r="E4667" i="1" s="1"/>
  <c r="A4666" i="1"/>
  <c r="E4666" i="1" s="1"/>
  <c r="A4665" i="1"/>
  <c r="C4665" i="1" s="1"/>
  <c r="A4663" i="1"/>
  <c r="A4662" i="1"/>
  <c r="D4662" i="1" s="1"/>
  <c r="A4661" i="1"/>
  <c r="A4660" i="1"/>
  <c r="A4659" i="1"/>
  <c r="A4658" i="1"/>
  <c r="E4658" i="1" s="1"/>
  <c r="A4656" i="1"/>
  <c r="A4655" i="1"/>
  <c r="A4654" i="1"/>
  <c r="A4653" i="1"/>
  <c r="A4652" i="1"/>
  <c r="E4652" i="1" s="1"/>
  <c r="A4651" i="1"/>
  <c r="B4651" i="1" s="1"/>
  <c r="A4649" i="1"/>
  <c r="A4648" i="1"/>
  <c r="D4648" i="1" s="1"/>
  <c r="A4647" i="1"/>
  <c r="A4646" i="1"/>
  <c r="A4645" i="1"/>
  <c r="E4645" i="1" s="1"/>
  <c r="A4644" i="1"/>
  <c r="E4644" i="1" s="1"/>
  <c r="A4642" i="1"/>
  <c r="A4641" i="1"/>
  <c r="E4641" i="1" s="1"/>
  <c r="A4640" i="1"/>
  <c r="A4639" i="1"/>
  <c r="E4639" i="1" s="1"/>
  <c r="A4638" i="1"/>
  <c r="E4638" i="1" s="1"/>
  <c r="A4637" i="1"/>
  <c r="G4637" i="1" s="1"/>
  <c r="A4635" i="1"/>
  <c r="A4634" i="1"/>
  <c r="D4634" i="1" s="1"/>
  <c r="A4633" i="1"/>
  <c r="C4633" i="1" s="1"/>
  <c r="A4632" i="1"/>
  <c r="A4631" i="1"/>
  <c r="C4631" i="1" s="1"/>
  <c r="A4630" i="1"/>
  <c r="E4630" i="1" s="1"/>
  <c r="A4628" i="1"/>
  <c r="A4627" i="1"/>
  <c r="G4627" i="1" s="1"/>
  <c r="A4626" i="1"/>
  <c r="A4625" i="1"/>
  <c r="G4625" i="1" s="1"/>
  <c r="A4624" i="1"/>
  <c r="E4624" i="1" s="1"/>
  <c r="A4623" i="1"/>
  <c r="C4623" i="1" s="1"/>
  <c r="A4621" i="1"/>
  <c r="G4621" i="1" s="1"/>
  <c r="A4620" i="1"/>
  <c r="D4620" i="1" s="1"/>
  <c r="A4619" i="1"/>
  <c r="C4619" i="1" s="1"/>
  <c r="A4618" i="1"/>
  <c r="A4617" i="1"/>
  <c r="F4617" i="1" s="1"/>
  <c r="A4616" i="1"/>
  <c r="E4616" i="1" s="1"/>
  <c r="A4614" i="1"/>
  <c r="A4613" i="1"/>
  <c r="A4612" i="1"/>
  <c r="A4611" i="1"/>
  <c r="B4611" i="1" s="1"/>
  <c r="A4610" i="1"/>
  <c r="E4610" i="1" s="1"/>
  <c r="A4609" i="1"/>
  <c r="C4609" i="1" s="1"/>
  <c r="A4607" i="1"/>
  <c r="B4607" i="1" s="1"/>
  <c r="A4606" i="1"/>
  <c r="D4606" i="1" s="1"/>
  <c r="A4605" i="1"/>
  <c r="A4604" i="1"/>
  <c r="A4603" i="1"/>
  <c r="A4602" i="1"/>
  <c r="E4602" i="1" s="1"/>
  <c r="A4600" i="1"/>
  <c r="A4599" i="1"/>
  <c r="C4599" i="1" s="1"/>
  <c r="A4598" i="1"/>
  <c r="A4597" i="1"/>
  <c r="C4597" i="1" s="1"/>
  <c r="A4596" i="1"/>
  <c r="E4596" i="1" s="1"/>
  <c r="A4595" i="1"/>
  <c r="A4593" i="1"/>
  <c r="A4592" i="1"/>
  <c r="D4592" i="1" s="1"/>
  <c r="A4591" i="1"/>
  <c r="A4590" i="1"/>
  <c r="A4589" i="1"/>
  <c r="B4589" i="1" s="1"/>
  <c r="A4588" i="1"/>
  <c r="E4588" i="1" s="1"/>
  <c r="A4586" i="1"/>
  <c r="A4585" i="1"/>
  <c r="A4584" i="1"/>
  <c r="A4583" i="1"/>
  <c r="A4582" i="1"/>
  <c r="E4582" i="1" s="1"/>
  <c r="A4581" i="1"/>
  <c r="A4579" i="1"/>
  <c r="A4578" i="1"/>
  <c r="D4578" i="1" s="1"/>
  <c r="A4577" i="1"/>
  <c r="A4576" i="1"/>
  <c r="A4575" i="1"/>
  <c r="A4574" i="1"/>
  <c r="E4574" i="1" s="1"/>
  <c r="A4572" i="1"/>
  <c r="A4571" i="1"/>
  <c r="G4571" i="1" s="1"/>
  <c r="A4570" i="1"/>
  <c r="A4569" i="1"/>
  <c r="G4569" i="1" s="1"/>
  <c r="A4568" i="1"/>
  <c r="E4568" i="1" s="1"/>
  <c r="A4567" i="1"/>
  <c r="B4567" i="1" s="1"/>
  <c r="A4565" i="1"/>
  <c r="G4565" i="1" s="1"/>
  <c r="A4564" i="1"/>
  <c r="D4564" i="1" s="1"/>
  <c r="A4563" i="1"/>
  <c r="A4562" i="1"/>
  <c r="A4561" i="1"/>
  <c r="A4560" i="1"/>
  <c r="E4560" i="1" s="1"/>
  <c r="A4558" i="1"/>
  <c r="A4557" i="1"/>
  <c r="E4557" i="1" s="1"/>
  <c r="A4556" i="1"/>
  <c r="A4555" i="1"/>
  <c r="A4554" i="1"/>
  <c r="E4554" i="1" s="1"/>
  <c r="A4553" i="1"/>
  <c r="C4553" i="1" s="1"/>
  <c r="A4551" i="1"/>
  <c r="A4550" i="1"/>
  <c r="D4550" i="1" s="1"/>
  <c r="A4549" i="1"/>
  <c r="A4548" i="1"/>
  <c r="A4547" i="1"/>
  <c r="A4546" i="1"/>
  <c r="E4546" i="1" s="1"/>
  <c r="A4544" i="1"/>
  <c r="A4543" i="1"/>
  <c r="G4543" i="1" s="1"/>
  <c r="A4542" i="1"/>
  <c r="A4541" i="1"/>
  <c r="A4540" i="1"/>
  <c r="E4540" i="1" s="1"/>
  <c r="A4539" i="1"/>
  <c r="A4537" i="1"/>
  <c r="A4536" i="1"/>
  <c r="D4536" i="1" s="1"/>
  <c r="A4535" i="1"/>
  <c r="E4535" i="1" s="1"/>
  <c r="A4534" i="1"/>
  <c r="A4533" i="1"/>
  <c r="A4532" i="1"/>
  <c r="E4532" i="1" s="1"/>
  <c r="A4530" i="1"/>
  <c r="A4529" i="1"/>
  <c r="E4529" i="1" s="1"/>
  <c r="A4528" i="1"/>
  <c r="A4527" i="1"/>
  <c r="A4526" i="1"/>
  <c r="E4526" i="1" s="1"/>
  <c r="A4525" i="1"/>
  <c r="G4525" i="1" s="1"/>
  <c r="A4523" i="1"/>
  <c r="A4522" i="1"/>
  <c r="D4522" i="1" s="1"/>
  <c r="A4521" i="1"/>
  <c r="A4520" i="1"/>
  <c r="A4519" i="1"/>
  <c r="C4519" i="1" s="1"/>
  <c r="A4518" i="1"/>
  <c r="E4518" i="1" s="1"/>
  <c r="A4516" i="1"/>
  <c r="A4515" i="1"/>
  <c r="A4514" i="1"/>
  <c r="A4513" i="1"/>
  <c r="A4512" i="1"/>
  <c r="E4512" i="1" s="1"/>
  <c r="A4511" i="1"/>
  <c r="E4511" i="1" s="1"/>
  <c r="A4509" i="1"/>
  <c r="C4509" i="1" s="1"/>
  <c r="A4508" i="1"/>
  <c r="A4507" i="1"/>
  <c r="C4507" i="1" s="1"/>
  <c r="A4506" i="1"/>
  <c r="D4506" i="1" s="1"/>
  <c r="A4505" i="1"/>
  <c r="A4504" i="1"/>
  <c r="D4504" i="1" s="1"/>
  <c r="A4502" i="1"/>
  <c r="E4502" i="1" s="1"/>
  <c r="A4501" i="1"/>
  <c r="E4501" i="1" s="1"/>
  <c r="A4500" i="1"/>
  <c r="A4499" i="1"/>
  <c r="E4499" i="1" s="1"/>
  <c r="A4498" i="1"/>
  <c r="D4498" i="1" s="1"/>
  <c r="A4497" i="1"/>
  <c r="A4495" i="1"/>
  <c r="A4494" i="1"/>
  <c r="E4494" i="1" s="1"/>
  <c r="A4493" i="1"/>
  <c r="A4492" i="1"/>
  <c r="A4491" i="1"/>
  <c r="G4491" i="1" s="1"/>
  <c r="A4490" i="1"/>
  <c r="D4490" i="1" s="1"/>
  <c r="A4488" i="1"/>
  <c r="E4488" i="1" s="1"/>
  <c r="A4487" i="1"/>
  <c r="B4487" i="1" s="1"/>
  <c r="A4486" i="1"/>
  <c r="D4486" i="1" s="1"/>
  <c r="A4485" i="1"/>
  <c r="F4485" i="1" s="1"/>
  <c r="A4484" i="1"/>
  <c r="D4484" i="1" s="1"/>
  <c r="A4483" i="1"/>
  <c r="A4481" i="1"/>
  <c r="E4481" i="1" s="1"/>
  <c r="A4480" i="1"/>
  <c r="E4480" i="1" s="1"/>
  <c r="A4479" i="1"/>
  <c r="G4479" i="1" s="1"/>
  <c r="A4478" i="1"/>
  <c r="D4478" i="1" s="1"/>
  <c r="A4477" i="1"/>
  <c r="C4477" i="1" s="1"/>
  <c r="A4476" i="1"/>
  <c r="D4476" i="1" s="1"/>
  <c r="A4474" i="1"/>
  <c r="E4474" i="1" s="1"/>
  <c r="A4473" i="1"/>
  <c r="B4473" i="1" s="1"/>
  <c r="A4472" i="1"/>
  <c r="D4472" i="1" s="1"/>
  <c r="A4471" i="1"/>
  <c r="B4471" i="1" s="1"/>
  <c r="A4470" i="1"/>
  <c r="D4470" i="1" s="1"/>
  <c r="A4469" i="1"/>
  <c r="G4469" i="1" s="1"/>
  <c r="A4467" i="1"/>
  <c r="A4466" i="1"/>
  <c r="E4466" i="1" s="1"/>
  <c r="A4465" i="1"/>
  <c r="G4465" i="1" s="1"/>
  <c r="A4464" i="1"/>
  <c r="A4463" i="1"/>
  <c r="A4462" i="1"/>
  <c r="D4462" i="1" s="1"/>
  <c r="A4460" i="1"/>
  <c r="E4460" i="1" s="1"/>
  <c r="A4459" i="1"/>
  <c r="B4459" i="1" s="1"/>
  <c r="A4458" i="1"/>
  <c r="A4457" i="1"/>
  <c r="A4456" i="1"/>
  <c r="D4456" i="1" s="1"/>
  <c r="A4455" i="1"/>
  <c r="C4455" i="1" s="1"/>
  <c r="A4453" i="1"/>
  <c r="D4453" i="1" s="1"/>
  <c r="A4452" i="1"/>
  <c r="C4452" i="1" s="1"/>
  <c r="A4451" i="1"/>
  <c r="D4451" i="1" s="1"/>
  <c r="A4450" i="1"/>
  <c r="C4450" i="1" s="1"/>
  <c r="A4449" i="1"/>
  <c r="D4449" i="1" s="1"/>
  <c r="A4448" i="1"/>
  <c r="C4448" i="1" s="1"/>
  <c r="A4446" i="1"/>
  <c r="F4446" i="1" s="1"/>
  <c r="A4445" i="1"/>
  <c r="E4445" i="1" s="1"/>
  <c r="A4444" i="1"/>
  <c r="A4443" i="1"/>
  <c r="A4442" i="1"/>
  <c r="F4442" i="1" s="1"/>
  <c r="A4441" i="1"/>
  <c r="A4439" i="1"/>
  <c r="A4438" i="1"/>
  <c r="G4438" i="1" s="1"/>
  <c r="A4437" i="1"/>
  <c r="A4436" i="1"/>
  <c r="G4436" i="1" s="1"/>
  <c r="A4435" i="1"/>
  <c r="A4434" i="1"/>
  <c r="A4432" i="1"/>
  <c r="B4432" i="1" s="1"/>
  <c r="A4431" i="1"/>
  <c r="A4430" i="1"/>
  <c r="A4429" i="1"/>
  <c r="E4429" i="1" s="1"/>
  <c r="A4428" i="1"/>
  <c r="F4428" i="1" s="1"/>
  <c r="A4427" i="1"/>
  <c r="A4425" i="1"/>
  <c r="A4424" i="1"/>
  <c r="E4424" i="1" s="1"/>
  <c r="A4423" i="1"/>
  <c r="E4423" i="1" s="1"/>
  <c r="A4422" i="1"/>
  <c r="A4421" i="1"/>
  <c r="A4420" i="1"/>
  <c r="G4420" i="1" s="1"/>
  <c r="A4418" i="1"/>
  <c r="E4418" i="1" s="1"/>
  <c r="A4417" i="1"/>
  <c r="A4416" i="1"/>
  <c r="G4416" i="1" s="1"/>
  <c r="A4415" i="1"/>
  <c r="A4414" i="1"/>
  <c r="G4414" i="1" s="1"/>
  <c r="A4413" i="1"/>
  <c r="A4411" i="1"/>
  <c r="A4410" i="1"/>
  <c r="C4410" i="1" s="1"/>
  <c r="A4409" i="1"/>
  <c r="E4409" i="1" s="1"/>
  <c r="A4408" i="1"/>
  <c r="F4408" i="1" s="1"/>
  <c r="A4407" i="1"/>
  <c r="A4406" i="1"/>
  <c r="A4404" i="1"/>
  <c r="C4404" i="1" s="1"/>
  <c r="A4403" i="1"/>
  <c r="A4402" i="1"/>
  <c r="A4401" i="1"/>
  <c r="A4400" i="1"/>
  <c r="B4400" i="1" s="1"/>
  <c r="A4399" i="1"/>
  <c r="D4399" i="1" s="1"/>
  <c r="A4397" i="1"/>
  <c r="A4396" i="1"/>
  <c r="A4395" i="1"/>
  <c r="A4394" i="1"/>
  <c r="E4394" i="1" s="1"/>
  <c r="A4393" i="1"/>
  <c r="D4393" i="1" s="1"/>
  <c r="A4392" i="1"/>
  <c r="A4390" i="1"/>
  <c r="C4390" i="1" s="1"/>
  <c r="A4389" i="1"/>
  <c r="A4388" i="1"/>
  <c r="F4388" i="1" s="1"/>
  <c r="A4387" i="1"/>
  <c r="A4386" i="1"/>
  <c r="E4386" i="1" s="1"/>
  <c r="A4385" i="1"/>
  <c r="D4385" i="1" s="1"/>
  <c r="A4383" i="1"/>
  <c r="A4382" i="1"/>
  <c r="F4382" i="1" s="1"/>
  <c r="A4381" i="1"/>
  <c r="A4380" i="1"/>
  <c r="F4380" i="1" s="1"/>
  <c r="A4379" i="1"/>
  <c r="D4379" i="1" s="1"/>
  <c r="A4378" i="1"/>
  <c r="E4378" i="1" s="1"/>
  <c r="A4376" i="1"/>
  <c r="F4376" i="1" s="1"/>
  <c r="A4375" i="1"/>
  <c r="E4375" i="1" s="1"/>
  <c r="A4374" i="1"/>
  <c r="A4373" i="1"/>
  <c r="E4373" i="1" s="1"/>
  <c r="A4372" i="1"/>
  <c r="C4372" i="1" s="1"/>
  <c r="A4371" i="1"/>
  <c r="A4369" i="1"/>
  <c r="A4368" i="1"/>
  <c r="F4368" i="1" s="1"/>
  <c r="A4367" i="1"/>
  <c r="E4367" i="1" s="1"/>
  <c r="A4366" i="1"/>
  <c r="B4366" i="1" s="1"/>
  <c r="A4365" i="1"/>
  <c r="A4364" i="1"/>
  <c r="A4362" i="1"/>
  <c r="A4361" i="1"/>
  <c r="A4360" i="1"/>
  <c r="B4360" i="1" s="1"/>
  <c r="A4359" i="1"/>
  <c r="E4359" i="1" s="1"/>
  <c r="A4358" i="1"/>
  <c r="A4357" i="1"/>
  <c r="A4355" i="1"/>
  <c r="A4354" i="1"/>
  <c r="A4353" i="1"/>
  <c r="E4353" i="1" s="1"/>
  <c r="A4352" i="1"/>
  <c r="A4351" i="1"/>
  <c r="E4351" i="1" s="1"/>
  <c r="A4350" i="1"/>
  <c r="A4348" i="1"/>
  <c r="C4348" i="1" s="1"/>
  <c r="A4347" i="1"/>
  <c r="A4346" i="1"/>
  <c r="A4345" i="1"/>
  <c r="E4345" i="1" s="1"/>
  <c r="A4344" i="1"/>
  <c r="A4343" i="1"/>
  <c r="D4343" i="1" s="1"/>
  <c r="A4341" i="1"/>
  <c r="A4340" i="1"/>
  <c r="F4340" i="1" s="1"/>
  <c r="A4339" i="1"/>
  <c r="A4338" i="1"/>
  <c r="F4338" i="1" s="1"/>
  <c r="A4337" i="1"/>
  <c r="A4336" i="1"/>
  <c r="B4336" i="1" s="1"/>
  <c r="A4334" i="1"/>
  <c r="A4333" i="1"/>
  <c r="E4333" i="1" s="1"/>
  <c r="A4332" i="1"/>
  <c r="E4332" i="1" s="1"/>
  <c r="A4331" i="1"/>
  <c r="A4330" i="1"/>
  <c r="C4330" i="1" s="1"/>
  <c r="A4329" i="1"/>
  <c r="A4327" i="1"/>
  <c r="E4327" i="1" s="1"/>
  <c r="A4326" i="1"/>
  <c r="F4326" i="1" s="1"/>
  <c r="A4325" i="1"/>
  <c r="A4324" i="1"/>
  <c r="A4323" i="1"/>
  <c r="A4322" i="1"/>
  <c r="B4322" i="1" s="1"/>
  <c r="A4320" i="1"/>
  <c r="A4319" i="1"/>
  <c r="A4318" i="1"/>
  <c r="A4317" i="1"/>
  <c r="E4317" i="1" s="1"/>
  <c r="A4316" i="1"/>
  <c r="G4316" i="1" s="1"/>
  <c r="A4315" i="1"/>
  <c r="A4313" i="1"/>
  <c r="A4312" i="1"/>
  <c r="E4312" i="1" s="1"/>
  <c r="A4311" i="1"/>
  <c r="E4311" i="1" s="1"/>
  <c r="A4310" i="1"/>
  <c r="F4310" i="1" s="1"/>
  <c r="A4309" i="1"/>
  <c r="A4308" i="1"/>
  <c r="F4308" i="1" s="1"/>
  <c r="A4306" i="1"/>
  <c r="E4306" i="1" s="1"/>
  <c r="A4305" i="1"/>
  <c r="A4304" i="1"/>
  <c r="A4303" i="1"/>
  <c r="E4303" i="1" s="1"/>
  <c r="A4302" i="1"/>
  <c r="A4301" i="1"/>
  <c r="A4299" i="1"/>
  <c r="E4299" i="1" s="1"/>
  <c r="A4298" i="1"/>
  <c r="A4297" i="1"/>
  <c r="A4296" i="1"/>
  <c r="G4296" i="1" s="1"/>
  <c r="A4295" i="1"/>
  <c r="A4294" i="1"/>
  <c r="G4294" i="1" s="1"/>
  <c r="A4292" i="1"/>
  <c r="A4291" i="1"/>
  <c r="E4291" i="1" s="1"/>
  <c r="A4290" i="1"/>
  <c r="G4290" i="1" s="1"/>
  <c r="A4289" i="1"/>
  <c r="E4289" i="1" s="1"/>
  <c r="A4288" i="1"/>
  <c r="F4288" i="1" s="1"/>
  <c r="A4287" i="1"/>
  <c r="A4285" i="1"/>
  <c r="A4284" i="1"/>
  <c r="E4284" i="1" s="1"/>
  <c r="A4283" i="1"/>
  <c r="E4283" i="1" s="1"/>
  <c r="A4282" i="1"/>
  <c r="A4281" i="1"/>
  <c r="A4280" i="1"/>
  <c r="A4278" i="1"/>
  <c r="B4278" i="1" s="1"/>
  <c r="A4277" i="1"/>
  <c r="A4276" i="1"/>
  <c r="A4275" i="1"/>
  <c r="A4274" i="1"/>
  <c r="A4273" i="1"/>
  <c r="E4273" i="1" s="1"/>
  <c r="A4271" i="1"/>
  <c r="A4270" i="1"/>
  <c r="A4269" i="1"/>
  <c r="A4268" i="1"/>
  <c r="A4267" i="1"/>
  <c r="D4267" i="1" s="1"/>
  <c r="A4266" i="1"/>
  <c r="A4264" i="1"/>
  <c r="F4264" i="1" s="1"/>
  <c r="A4263" i="1"/>
  <c r="A4262" i="1"/>
  <c r="A4261" i="1"/>
  <c r="E4261" i="1" s="1"/>
  <c r="A4260" i="1"/>
  <c r="A4259" i="1"/>
  <c r="A4257" i="1"/>
  <c r="E4257" i="1" s="1"/>
  <c r="A4256" i="1"/>
  <c r="A4255" i="1"/>
  <c r="E4255" i="1" s="1"/>
  <c r="A4254" i="1"/>
  <c r="A4253" i="1"/>
  <c r="A4252" i="1"/>
  <c r="A4250" i="1"/>
  <c r="A4249" i="1"/>
  <c r="A4248" i="1"/>
  <c r="A4247" i="1"/>
  <c r="A4246" i="1"/>
  <c r="A4245" i="1"/>
  <c r="A4243" i="1"/>
  <c r="A4242" i="1"/>
  <c r="A4241" i="1"/>
  <c r="A4240" i="1"/>
  <c r="G4240" i="1" s="1"/>
  <c r="A4239" i="1"/>
  <c r="A4238" i="1"/>
  <c r="G4238" i="1" s="1"/>
  <c r="A4236" i="1"/>
  <c r="C4236" i="1" s="1"/>
  <c r="A4235" i="1"/>
  <c r="A4234" i="1"/>
  <c r="G4234" i="1" s="1"/>
  <c r="A4233" i="1"/>
  <c r="A4232" i="1"/>
  <c r="A4231" i="1"/>
  <c r="E4231" i="1" s="1"/>
  <c r="A4229" i="1"/>
  <c r="A4228" i="1"/>
  <c r="G4228" i="1" s="1"/>
  <c r="A4227" i="1"/>
  <c r="E4227" i="1" s="1"/>
  <c r="A4226" i="1"/>
  <c r="A4225" i="1"/>
  <c r="D4225" i="1" s="1"/>
  <c r="A4224" i="1"/>
  <c r="A4222" i="1"/>
  <c r="A4221" i="1"/>
  <c r="E4221" i="1" s="1"/>
  <c r="A4220" i="1"/>
  <c r="E4220" i="1" s="1"/>
  <c r="A4219" i="1"/>
  <c r="A4218" i="1"/>
  <c r="F4218" i="1" s="1"/>
  <c r="A4217" i="1"/>
  <c r="A4215" i="1"/>
  <c r="E4215" i="1" s="1"/>
  <c r="A4214" i="1"/>
  <c r="B4214" i="1" s="1"/>
  <c r="A4213" i="1"/>
  <c r="A4212" i="1"/>
  <c r="A4211" i="1"/>
  <c r="A4210" i="1"/>
  <c r="E4210" i="1" s="1"/>
  <c r="A4208" i="1"/>
  <c r="E4208" i="1" s="1"/>
  <c r="A4207" i="1"/>
  <c r="A4206" i="1"/>
  <c r="A4205" i="1"/>
  <c r="E4205" i="1" s="1"/>
  <c r="A4204" i="1"/>
  <c r="G4204" i="1" s="1"/>
  <c r="A4203" i="1"/>
  <c r="A4201" i="1"/>
  <c r="A4200" i="1"/>
  <c r="A4199" i="1"/>
  <c r="E4199" i="1" s="1"/>
  <c r="A4198" i="1"/>
  <c r="B4198" i="1" s="1"/>
  <c r="A4197" i="1"/>
  <c r="A4196" i="1"/>
  <c r="C4196" i="1" s="1"/>
  <c r="A4194" i="1"/>
  <c r="A4193" i="1"/>
  <c r="A4192" i="1"/>
  <c r="B4192" i="1" s="1"/>
  <c r="A4191" i="1"/>
  <c r="A4190" i="1"/>
  <c r="B4190" i="1" s="1"/>
  <c r="A4189" i="1"/>
  <c r="D4189" i="1" s="1"/>
  <c r="A4187" i="1"/>
  <c r="A4186" i="1"/>
  <c r="E4186" i="1" s="1"/>
  <c r="A4185" i="1"/>
  <c r="E4185" i="1" s="1"/>
  <c r="A4184" i="1"/>
  <c r="A4183" i="1"/>
  <c r="A4182" i="1"/>
  <c r="A4180" i="1"/>
  <c r="A4179" i="1"/>
  <c r="A4178" i="1"/>
  <c r="E4178" i="1" s="1"/>
  <c r="A4177" i="1"/>
  <c r="A4176" i="1"/>
  <c r="A4175" i="1"/>
  <c r="A4173" i="1"/>
  <c r="E4173" i="1" s="1"/>
  <c r="A4172" i="1"/>
  <c r="G4172" i="1" s="1"/>
  <c r="A4171" i="1"/>
  <c r="C4171" i="1" s="1"/>
  <c r="A4170" i="1"/>
  <c r="A4169" i="1"/>
  <c r="A4168" i="1"/>
  <c r="A4166" i="1"/>
  <c r="E4166" i="1" s="1"/>
  <c r="A4165" i="1"/>
  <c r="A4164" i="1"/>
  <c r="A4163" i="1"/>
  <c r="A4162" i="1"/>
  <c r="A4161" i="1"/>
  <c r="A4159" i="1"/>
  <c r="A4158" i="1"/>
  <c r="G4158" i="1" s="1"/>
  <c r="A4157" i="1"/>
  <c r="A4156" i="1"/>
  <c r="A4155" i="1"/>
  <c r="A4154" i="1"/>
  <c r="A4152" i="1"/>
  <c r="A4151" i="1"/>
  <c r="C4151" i="1" s="1"/>
  <c r="A4150" i="1"/>
  <c r="A4149" i="1"/>
  <c r="A4148" i="1"/>
  <c r="A4147" i="1"/>
  <c r="A4145" i="1"/>
  <c r="A4144" i="1"/>
  <c r="A4143" i="1"/>
  <c r="C4143" i="1" s="1"/>
  <c r="A4142" i="1"/>
  <c r="A4141" i="1"/>
  <c r="A4140" i="1"/>
  <c r="A4138" i="1"/>
  <c r="A4137" i="1"/>
  <c r="A4136" i="1"/>
  <c r="A4135" i="1"/>
  <c r="A4134" i="1"/>
  <c r="A4133" i="1"/>
  <c r="E4133" i="1" s="1"/>
  <c r="A4131" i="1"/>
  <c r="E4131" i="1" s="1"/>
  <c r="A4130" i="1"/>
  <c r="E4130" i="1" s="1"/>
  <c r="A4129" i="1"/>
  <c r="A4128" i="1"/>
  <c r="G4128" i="1" s="1"/>
  <c r="A4127" i="1"/>
  <c r="A4126" i="1"/>
  <c r="C4126" i="1" s="1"/>
  <c r="A4124" i="1"/>
  <c r="A4123" i="1"/>
  <c r="A4122" i="1"/>
  <c r="A4121" i="1"/>
  <c r="G4121" i="1" s="1"/>
  <c r="A4120" i="1"/>
  <c r="A4119" i="1"/>
  <c r="C4119" i="1" s="1"/>
  <c r="A4117" i="1"/>
  <c r="A4116" i="1"/>
  <c r="C4116" i="1" s="1"/>
  <c r="A4115" i="1"/>
  <c r="A4114" i="1"/>
  <c r="A4113" i="1"/>
  <c r="E4113" i="1" s="1"/>
  <c r="A4112" i="1"/>
  <c r="A4110" i="1"/>
  <c r="A4109" i="1"/>
  <c r="A4108" i="1"/>
  <c r="C4108" i="1" s="1"/>
  <c r="A4107" i="1"/>
  <c r="A4106" i="1"/>
  <c r="A4105" i="1"/>
  <c r="E4105" i="1" s="1"/>
  <c r="A4103" i="1"/>
  <c r="C4103" i="1" s="1"/>
  <c r="A4102" i="1"/>
  <c r="A4101" i="1"/>
  <c r="A4100" i="1"/>
  <c r="C4100" i="1" s="1"/>
  <c r="A4099" i="1"/>
  <c r="A4098" i="1"/>
  <c r="A4096" i="1"/>
  <c r="A4095" i="1"/>
  <c r="C4095" i="1" s="1"/>
  <c r="A4094" i="1"/>
  <c r="A4093" i="1"/>
  <c r="A4092" i="1"/>
  <c r="C4092" i="1" s="1"/>
  <c r="A4091" i="1"/>
  <c r="A4089" i="1"/>
  <c r="A4088" i="1"/>
  <c r="A4087" i="1"/>
  <c r="A4086" i="1"/>
  <c r="A4085" i="1"/>
  <c r="A4084" i="1"/>
  <c r="A4082" i="1"/>
  <c r="A4081" i="1"/>
  <c r="A4080" i="1"/>
  <c r="A4079" i="1"/>
  <c r="A4078" i="1"/>
  <c r="A4077" i="1"/>
  <c r="A4075" i="1"/>
  <c r="A4074" i="1"/>
  <c r="E4074" i="1" s="1"/>
  <c r="A4073" i="1"/>
  <c r="A4072" i="1"/>
  <c r="A4071" i="1"/>
  <c r="A4070" i="1"/>
  <c r="G4070" i="1" s="1"/>
  <c r="A4068" i="1"/>
  <c r="A4067" i="1"/>
  <c r="A4066" i="1"/>
  <c r="A4065" i="1"/>
  <c r="A4064" i="1"/>
  <c r="A4063" i="1"/>
  <c r="A4061" i="1"/>
  <c r="A4060" i="1"/>
  <c r="A4059" i="1"/>
  <c r="C4059" i="1" s="1"/>
  <c r="A4058" i="1"/>
  <c r="A4057" i="1"/>
  <c r="E4057" i="1" s="1"/>
  <c r="A4056" i="1"/>
  <c r="G4056" i="1" s="1"/>
  <c r="A4054" i="1"/>
  <c r="A4053" i="1"/>
  <c r="A4052" i="1"/>
  <c r="C4052" i="1" s="1"/>
  <c r="A4051" i="1"/>
  <c r="A4050" i="1"/>
  <c r="A4049" i="1"/>
  <c r="A4047" i="1"/>
  <c r="E4047" i="1" s="1"/>
  <c r="A4046" i="1"/>
  <c r="A4045" i="1"/>
  <c r="E4045" i="1" s="1"/>
  <c r="A4044" i="1"/>
  <c r="A4043" i="1"/>
  <c r="A4042" i="1"/>
  <c r="A4040" i="1"/>
  <c r="G4040" i="1" s="1"/>
  <c r="A4039" i="1"/>
  <c r="A4038" i="1"/>
  <c r="C4038" i="1" s="1"/>
  <c r="A4037" i="1"/>
  <c r="G4037" i="1" s="1"/>
  <c r="A4036" i="1"/>
  <c r="A4035" i="1"/>
  <c r="E4035" i="1" s="1"/>
  <c r="A4033" i="1"/>
  <c r="A4032" i="1"/>
  <c r="G4032" i="1" s="1"/>
  <c r="A4031" i="1"/>
  <c r="E4031" i="1" s="1"/>
  <c r="A4030" i="1"/>
  <c r="A4029" i="1"/>
  <c r="A4028" i="1"/>
  <c r="C4028" i="1" s="1"/>
  <c r="A4026" i="1"/>
  <c r="C4026" i="1" s="1"/>
  <c r="A4025" i="1"/>
  <c r="E4025" i="1" s="1"/>
  <c r="A4024" i="1"/>
  <c r="G4024" i="1" s="1"/>
  <c r="A4023" i="1"/>
  <c r="E4023" i="1" s="1"/>
  <c r="A4022" i="1"/>
  <c r="A4021" i="1"/>
  <c r="E4021" i="1" s="1"/>
  <c r="A4019" i="1"/>
  <c r="C4019" i="1" s="1"/>
  <c r="A4018" i="1"/>
  <c r="A4017" i="1"/>
  <c r="A4016" i="1"/>
  <c r="G4016" i="1" s="1"/>
  <c r="A4015" i="1"/>
  <c r="A4014" i="1"/>
  <c r="C4014" i="1" s="1"/>
  <c r="A4012" i="1"/>
  <c r="G4012" i="1" s="1"/>
  <c r="A4011" i="1"/>
  <c r="A4010" i="1"/>
  <c r="A4009" i="1"/>
  <c r="G4009" i="1" s="1"/>
  <c r="A4008" i="1"/>
  <c r="A4007" i="1"/>
  <c r="A4005" i="1"/>
  <c r="A4004" i="1"/>
  <c r="C4004" i="1" s="1"/>
  <c r="A4003" i="1"/>
  <c r="G4003" i="1" s="1"/>
  <c r="A4002" i="1"/>
  <c r="B4002" i="1" s="1"/>
  <c r="A4001" i="1"/>
  <c r="F4001" i="1" s="1"/>
  <c r="A4000" i="1"/>
  <c r="F4000" i="1" s="1"/>
  <c r="A3998" i="1"/>
  <c r="A3997" i="1"/>
  <c r="A3996" i="1"/>
  <c r="E3996" i="1" s="1"/>
  <c r="A3995" i="1"/>
  <c r="A3994" i="1"/>
  <c r="A3993" i="1"/>
  <c r="C3993" i="1" s="1"/>
  <c r="A3991" i="1"/>
  <c r="A3990" i="1"/>
  <c r="E3990" i="1" s="1"/>
  <c r="A3989" i="1"/>
  <c r="A3988" i="1"/>
  <c r="A3987" i="1"/>
  <c r="A3986" i="1"/>
  <c r="A3984" i="1"/>
  <c r="A3983" i="1"/>
  <c r="F3983" i="1" s="1"/>
  <c r="A3982" i="1"/>
  <c r="D3982" i="1" s="1"/>
  <c r="A3981" i="1"/>
  <c r="A3980" i="1"/>
  <c r="E3980" i="1" s="1"/>
  <c r="A3979" i="1"/>
  <c r="D3979" i="1" s="1"/>
  <c r="A3977" i="1"/>
  <c r="A3976" i="1"/>
  <c r="B3976" i="1" s="1"/>
  <c r="A3975" i="1"/>
  <c r="A3974" i="1"/>
  <c r="A3973" i="1"/>
  <c r="A3972" i="1"/>
  <c r="A3970" i="1"/>
  <c r="A3969" i="1"/>
  <c r="A3968" i="1"/>
  <c r="A3967" i="1"/>
  <c r="F3967" i="1" s="1"/>
  <c r="A3966" i="1"/>
  <c r="A3965" i="1"/>
  <c r="A3963" i="1"/>
  <c r="A3962" i="1"/>
  <c r="A3961" i="1"/>
  <c r="D3961" i="1" s="1"/>
  <c r="A3960" i="1"/>
  <c r="B3960" i="1" s="1"/>
  <c r="A3959" i="1"/>
  <c r="A3958" i="1"/>
  <c r="A3956" i="1"/>
  <c r="F3956" i="1" s="1"/>
  <c r="A3955" i="1"/>
  <c r="A3954" i="1"/>
  <c r="B3954" i="1" s="1"/>
  <c r="A3953" i="1"/>
  <c r="A3952" i="1"/>
  <c r="F3952" i="1" s="1"/>
  <c r="A3951" i="1"/>
  <c r="A3949" i="1"/>
  <c r="F3949" i="1" s="1"/>
  <c r="A3948" i="1"/>
  <c r="F3948" i="1" s="1"/>
  <c r="A3947" i="1"/>
  <c r="A3946" i="1"/>
  <c r="B3946" i="1" s="1"/>
  <c r="A3945" i="1"/>
  <c r="F3945" i="1" s="1"/>
  <c r="A3944" i="1"/>
  <c r="F3944" i="1" s="1"/>
  <c r="A3942" i="1"/>
  <c r="A3941" i="1"/>
  <c r="A3940" i="1"/>
  <c r="E3940" i="1" s="1"/>
  <c r="A3939" i="1"/>
  <c r="F3939" i="1" s="1"/>
  <c r="A3938" i="1"/>
  <c r="A3937" i="1"/>
  <c r="A3935" i="1"/>
  <c r="A3934" i="1"/>
  <c r="F3934" i="1" s="1"/>
  <c r="A3933" i="1"/>
  <c r="A3932" i="1"/>
  <c r="A3931" i="1"/>
  <c r="F3931" i="1" s="1"/>
  <c r="A3930" i="1"/>
  <c r="A3928" i="1"/>
  <c r="E3928" i="1" s="1"/>
  <c r="A3927" i="1"/>
  <c r="G3927" i="1" s="1"/>
  <c r="A3926" i="1"/>
  <c r="D3926" i="1" s="1"/>
  <c r="A3925" i="1"/>
  <c r="A3924" i="1"/>
  <c r="E3924" i="1" s="1"/>
  <c r="A3923" i="1"/>
  <c r="A3921" i="1"/>
  <c r="C3921" i="1" s="1"/>
  <c r="A3920" i="1"/>
  <c r="A3919" i="1"/>
  <c r="F3919" i="1" s="1"/>
  <c r="A3918" i="1"/>
  <c r="D3918" i="1" s="1"/>
  <c r="A3917" i="1"/>
  <c r="A3916" i="1"/>
  <c r="E3916" i="1" s="1"/>
  <c r="A3914" i="1"/>
  <c r="A3913" i="1"/>
  <c r="A3912" i="1"/>
  <c r="D3912" i="1" s="1"/>
  <c r="A3911" i="1"/>
  <c r="A3910" i="1"/>
  <c r="A3909" i="1"/>
  <c r="C3909" i="1" s="1"/>
  <c r="A3907" i="1"/>
  <c r="F3907" i="1" s="1"/>
  <c r="A3906" i="1"/>
  <c r="A3905" i="1"/>
  <c r="B3905" i="1" s="1"/>
  <c r="A3904" i="1"/>
  <c r="D3904" i="1" s="1"/>
  <c r="A3903" i="1"/>
  <c r="A3902" i="1"/>
  <c r="A3900" i="1"/>
  <c r="F3900" i="1" s="1"/>
  <c r="A3899" i="1"/>
  <c r="D3899" i="1" s="1"/>
  <c r="A3898" i="1"/>
  <c r="B3898" i="1" s="1"/>
  <c r="A3897" i="1"/>
  <c r="G3897" i="1" s="1"/>
  <c r="A3896" i="1"/>
  <c r="F3896" i="1" s="1"/>
  <c r="A3895" i="1"/>
  <c r="A3893" i="1"/>
  <c r="B3893" i="1" s="1"/>
  <c r="A3892" i="1"/>
  <c r="F3892" i="1" s="1"/>
  <c r="A3891" i="1"/>
  <c r="E3891" i="1" s="1"/>
  <c r="A3890" i="1"/>
  <c r="B3890" i="1" s="1"/>
  <c r="A3889" i="1"/>
  <c r="C3889" i="1" s="1"/>
  <c r="A3888" i="1"/>
  <c r="F3888" i="1" s="1"/>
  <c r="A3886" i="1"/>
  <c r="E3886" i="1" s="1"/>
  <c r="A3885" i="1"/>
  <c r="A3884" i="1"/>
  <c r="E3884" i="1" s="1"/>
  <c r="A3883" i="1"/>
  <c r="A3882" i="1"/>
  <c r="A3881" i="1"/>
  <c r="A3879" i="1"/>
  <c r="A3878" i="1"/>
  <c r="A3877" i="1"/>
  <c r="A3876" i="1"/>
  <c r="A3875" i="1"/>
  <c r="G3875" i="1" s="1"/>
  <c r="A3874" i="1"/>
  <c r="A3872" i="1"/>
  <c r="A3871" i="1"/>
  <c r="F3871" i="1" s="1"/>
  <c r="A3870" i="1"/>
  <c r="A3869" i="1"/>
  <c r="C3869" i="1" s="1"/>
  <c r="A3868" i="1"/>
  <c r="A3867" i="1"/>
  <c r="C3867" i="1" s="1"/>
  <c r="A3865" i="1"/>
  <c r="F3865" i="1" s="1"/>
  <c r="A3864" i="1"/>
  <c r="A3863" i="1"/>
  <c r="A3862" i="1"/>
  <c r="A3861" i="1"/>
  <c r="A3860" i="1"/>
  <c r="A3858" i="1"/>
  <c r="E3858" i="1" s="1"/>
  <c r="A3857" i="1"/>
  <c r="A3856" i="1"/>
  <c r="D3856" i="1" s="1"/>
  <c r="A3855" i="1"/>
  <c r="A3854" i="1"/>
  <c r="A3853" i="1"/>
  <c r="C3853" i="1" s="1"/>
  <c r="A3851" i="1"/>
  <c r="A3850" i="1"/>
  <c r="A3849" i="1"/>
  <c r="C3849" i="1" s="1"/>
  <c r="A3848" i="1"/>
  <c r="B3848" i="1" s="1"/>
  <c r="A3847" i="1"/>
  <c r="A3846" i="1"/>
  <c r="E3846" i="1" s="1"/>
  <c r="A3844" i="1"/>
  <c r="F3844" i="1" s="1"/>
  <c r="A3843" i="1"/>
  <c r="A3842" i="1"/>
  <c r="B3842" i="1" s="1"/>
  <c r="A3841" i="1"/>
  <c r="E3841" i="1" s="1"/>
  <c r="A3840" i="1"/>
  <c r="F3840" i="1" s="1"/>
  <c r="A3839" i="1"/>
  <c r="A3837" i="1"/>
  <c r="C3837" i="1" s="1"/>
  <c r="A3836" i="1"/>
  <c r="F3836" i="1" s="1"/>
  <c r="A3835" i="1"/>
  <c r="B3835" i="1" s="1"/>
  <c r="A3834" i="1"/>
  <c r="B3834" i="1" s="1"/>
  <c r="A3833" i="1"/>
  <c r="E3833" i="1" s="1"/>
  <c r="A3832" i="1"/>
  <c r="F3832" i="1" s="1"/>
  <c r="A3830" i="1"/>
  <c r="A3829" i="1"/>
  <c r="F3829" i="1" s="1"/>
  <c r="A3828" i="1"/>
  <c r="E3828" i="1" s="1"/>
  <c r="A3827" i="1"/>
  <c r="A3826" i="1"/>
  <c r="A3825" i="1"/>
  <c r="A3823" i="1"/>
  <c r="C3823" i="1" s="1"/>
  <c r="A3822" i="1"/>
  <c r="A3821" i="1"/>
  <c r="D3821" i="1" s="1"/>
  <c r="A3820" i="1"/>
  <c r="A3819" i="1"/>
  <c r="A3818" i="1"/>
  <c r="A3816" i="1"/>
  <c r="A3815" i="1"/>
  <c r="A3814" i="1"/>
  <c r="A3813" i="1"/>
  <c r="C3813" i="1" s="1"/>
  <c r="A3812" i="1"/>
  <c r="A3811" i="1"/>
  <c r="F3811" i="1" s="1"/>
  <c r="A3809" i="1"/>
  <c r="C3809" i="1" s="1"/>
  <c r="A3808" i="1"/>
  <c r="A3807" i="1"/>
  <c r="F3807" i="1" s="1"/>
  <c r="A3806" i="1"/>
  <c r="A3805" i="1"/>
  <c r="D3805" i="1" s="1"/>
  <c r="A3804" i="1"/>
  <c r="D3804" i="1" s="1"/>
  <c r="A3802" i="1"/>
  <c r="A3801" i="1"/>
  <c r="E3801" i="1" s="1"/>
  <c r="A3800" i="1"/>
  <c r="A3799" i="1"/>
  <c r="F3799" i="1" s="1"/>
  <c r="A3798" i="1"/>
  <c r="E3798" i="1" s="1"/>
  <c r="A3797" i="1"/>
  <c r="D3797" i="1" s="1"/>
  <c r="A3795" i="1"/>
  <c r="E3795" i="1" s="1"/>
  <c r="A3794" i="1"/>
  <c r="A3793" i="1"/>
  <c r="F3793" i="1" s="1"/>
  <c r="A3792" i="1"/>
  <c r="E3792" i="1" s="1"/>
  <c r="A3791" i="1"/>
  <c r="D3791" i="1" s="1"/>
  <c r="A3790" i="1"/>
  <c r="A3788" i="1"/>
  <c r="F3788" i="1" s="1"/>
  <c r="A3787" i="1"/>
  <c r="F3787" i="1" s="1"/>
  <c r="A3786" i="1"/>
  <c r="B3786" i="1" s="1"/>
  <c r="A3785" i="1"/>
  <c r="A3784" i="1"/>
  <c r="F3784" i="1" s="1"/>
  <c r="A3783" i="1"/>
  <c r="F3783" i="1" s="1"/>
  <c r="A3781" i="1"/>
  <c r="A3780" i="1"/>
  <c r="F3780" i="1" s="1"/>
  <c r="A3779" i="1"/>
  <c r="A3778" i="1"/>
  <c r="B3778" i="1" s="1"/>
  <c r="A3777" i="1"/>
  <c r="A3776" i="1"/>
  <c r="F3776" i="1" s="1"/>
  <c r="A3774" i="1"/>
  <c r="F3774" i="1" s="1"/>
  <c r="A3773" i="1"/>
  <c r="A3772" i="1"/>
  <c r="E3772" i="1" s="1"/>
  <c r="A3771" i="1"/>
  <c r="A3770" i="1"/>
  <c r="A3769" i="1"/>
  <c r="A3767" i="1"/>
  <c r="D3767" i="1" s="1"/>
  <c r="A3766" i="1"/>
  <c r="A3765" i="1"/>
  <c r="E3765" i="1" s="1"/>
  <c r="A3764" i="1"/>
  <c r="A3763" i="1"/>
  <c r="E3763" i="1" s="1"/>
  <c r="A3762" i="1"/>
  <c r="A3760" i="1"/>
  <c r="A3759" i="1"/>
  <c r="A3758" i="1"/>
  <c r="D3758" i="1" s="1"/>
  <c r="A3757" i="1"/>
  <c r="A3756" i="1"/>
  <c r="A3755" i="1"/>
  <c r="E3755" i="1" s="1"/>
  <c r="A3753" i="1"/>
  <c r="A3752" i="1"/>
  <c r="A3751" i="1"/>
  <c r="A3750" i="1"/>
  <c r="A3749" i="1"/>
  <c r="F3749" i="1" s="1"/>
  <c r="A3748" i="1"/>
  <c r="A3746" i="1"/>
  <c r="A3745" i="1"/>
  <c r="G3745" i="1" s="1"/>
  <c r="A3744" i="1"/>
  <c r="A3743" i="1"/>
  <c r="C3743" i="1" s="1"/>
  <c r="A3742" i="1"/>
  <c r="A3741" i="1"/>
  <c r="D3741" i="1" s="1"/>
  <c r="A3739" i="1"/>
  <c r="B3739" i="1" s="1"/>
  <c r="A3738" i="1"/>
  <c r="A3737" i="1"/>
  <c r="G3737" i="1" s="1"/>
  <c r="A3736" i="1"/>
  <c r="B3736" i="1" s="1"/>
  <c r="A3735" i="1"/>
  <c r="C3735" i="1" s="1"/>
  <c r="A3734" i="1"/>
  <c r="A3732" i="1"/>
  <c r="F3732" i="1" s="1"/>
  <c r="A3731" i="1"/>
  <c r="E3731" i="1" s="1"/>
  <c r="A3730" i="1"/>
  <c r="B3730" i="1" s="1"/>
  <c r="A3729" i="1"/>
  <c r="G3729" i="1" s="1"/>
  <c r="A3728" i="1"/>
  <c r="F3728" i="1" s="1"/>
  <c r="A3727" i="1"/>
  <c r="E3727" i="1" s="1"/>
  <c r="A3725" i="1"/>
  <c r="A3724" i="1"/>
  <c r="F3724" i="1" s="1"/>
  <c r="A3723" i="1"/>
  <c r="F3723" i="1" s="1"/>
  <c r="A3722" i="1"/>
  <c r="B3722" i="1" s="1"/>
  <c r="A3721" i="1"/>
  <c r="F3721" i="1" s="1"/>
  <c r="A3720" i="1"/>
  <c r="F3720" i="1" s="1"/>
  <c r="A3718" i="1"/>
  <c r="F3718" i="1" s="1"/>
  <c r="A3717" i="1"/>
  <c r="A3716" i="1"/>
  <c r="E3716" i="1" s="1"/>
  <c r="A3715" i="1"/>
  <c r="A3714" i="1"/>
  <c r="A3713" i="1"/>
  <c r="A3711" i="1"/>
  <c r="D3711" i="1" s="1"/>
  <c r="A3710" i="1"/>
  <c r="E3710" i="1" s="1"/>
  <c r="A3709" i="1"/>
  <c r="A3708" i="1"/>
  <c r="A3707" i="1"/>
  <c r="F3707" i="1" s="1"/>
  <c r="A3706" i="1"/>
  <c r="A3704" i="1"/>
  <c r="A3703" i="1"/>
  <c r="A3702" i="1"/>
  <c r="B3702" i="1" s="1"/>
  <c r="A3701" i="1"/>
  <c r="G3701" i="1" s="1"/>
  <c r="A3700" i="1"/>
  <c r="A3699" i="1"/>
  <c r="C3699" i="1" s="1"/>
  <c r="A3697" i="1"/>
  <c r="A3696" i="1"/>
  <c r="B3696" i="1" s="1"/>
  <c r="A3695" i="1"/>
  <c r="E3695" i="1" s="1"/>
  <c r="A3694" i="1"/>
  <c r="D3694" i="1" s="1"/>
  <c r="A3693" i="1"/>
  <c r="B3693" i="1" s="1"/>
  <c r="A3692" i="1"/>
  <c r="B3692" i="1" s="1"/>
  <c r="A3690" i="1"/>
  <c r="A3689" i="1"/>
  <c r="A3688" i="1"/>
  <c r="B3688" i="1" s="1"/>
  <c r="A3687" i="1"/>
  <c r="A3686" i="1"/>
  <c r="B3686" i="1" s="1"/>
  <c r="A3685" i="1"/>
  <c r="F3685" i="1" s="1"/>
  <c r="A3683" i="1"/>
  <c r="A3682" i="1"/>
  <c r="B3682" i="1" s="1"/>
  <c r="A3681" i="1"/>
  <c r="C3681" i="1" s="1"/>
  <c r="A3680" i="1"/>
  <c r="A3679" i="1"/>
  <c r="F3679" i="1" s="1"/>
  <c r="A3678" i="1"/>
  <c r="A3676" i="1"/>
  <c r="F3676" i="1" s="1"/>
  <c r="A3675" i="1"/>
  <c r="A3674" i="1"/>
  <c r="B3674" i="1" s="1"/>
  <c r="A3673" i="1"/>
  <c r="C3673" i="1" s="1"/>
  <c r="A3672" i="1"/>
  <c r="F3672" i="1" s="1"/>
  <c r="A3671" i="1"/>
  <c r="A3669" i="1"/>
  <c r="B3669" i="1" s="1"/>
  <c r="A3668" i="1"/>
  <c r="F3668" i="1" s="1"/>
  <c r="A3667" i="1"/>
  <c r="B3667" i="1" s="1"/>
  <c r="A3666" i="1"/>
  <c r="B3666" i="1" s="1"/>
  <c r="A3665" i="1"/>
  <c r="B3665" i="1" s="1"/>
  <c r="A3664" i="1"/>
  <c r="F3664" i="1" s="1"/>
  <c r="A3662" i="1"/>
  <c r="F3662" i="1" s="1"/>
  <c r="A3661" i="1"/>
  <c r="G3661" i="1" s="1"/>
  <c r="A3660" i="1"/>
  <c r="E3660" i="1" s="1"/>
  <c r="A3659" i="1"/>
  <c r="F3659" i="1" s="1"/>
  <c r="A3658" i="1"/>
  <c r="A3657" i="1"/>
  <c r="A3655" i="1"/>
  <c r="A3654" i="1"/>
  <c r="A3653" i="1"/>
  <c r="B3653" i="1" s="1"/>
  <c r="A3652" i="1"/>
  <c r="A3651" i="1"/>
  <c r="A3650" i="1"/>
  <c r="A3648" i="1"/>
  <c r="A3647" i="1"/>
  <c r="G3647" i="1" s="1"/>
  <c r="A3646" i="1"/>
  <c r="B3646" i="1" s="1"/>
  <c r="A3645" i="1"/>
  <c r="G3645" i="1" s="1"/>
  <c r="A3644" i="1"/>
  <c r="A3643" i="1"/>
  <c r="D3643" i="1" s="1"/>
  <c r="A3641" i="1"/>
  <c r="G3641" i="1" s="1"/>
  <c r="A3640" i="1"/>
  <c r="A3639" i="1"/>
  <c r="F3639" i="1" s="1"/>
  <c r="A3638" i="1"/>
  <c r="D3638" i="1" s="1"/>
  <c r="A3637" i="1"/>
  <c r="E3637" i="1" s="1"/>
  <c r="A3636" i="1"/>
  <c r="A3634" i="1"/>
  <c r="A3633" i="1"/>
  <c r="F3633" i="1" s="1"/>
  <c r="A3632" i="1"/>
  <c r="A3631" i="1"/>
  <c r="A3630" i="1"/>
  <c r="A3629" i="1"/>
  <c r="A3627" i="1"/>
  <c r="D3627" i="1" s="1"/>
  <c r="A3626" i="1"/>
  <c r="E3626" i="1" s="1"/>
  <c r="A3625" i="1"/>
  <c r="B3625" i="1" s="1"/>
  <c r="A3624" i="1"/>
  <c r="D3624" i="1" s="1"/>
  <c r="A3623" i="1"/>
  <c r="A3622" i="1"/>
  <c r="A3620" i="1"/>
  <c r="F3620" i="1" s="1"/>
  <c r="A3619" i="1"/>
  <c r="B3619" i="1" s="1"/>
  <c r="A3618" i="1"/>
  <c r="B3618" i="1" s="1"/>
  <c r="A3617" i="1"/>
  <c r="A3616" i="1"/>
  <c r="F3616" i="1" s="1"/>
  <c r="A3615" i="1"/>
  <c r="A3613" i="1"/>
  <c r="A3612" i="1"/>
  <c r="A3611" i="1"/>
  <c r="F3611" i="1" s="1"/>
  <c r="A3610" i="1"/>
  <c r="A3609" i="1"/>
  <c r="F3609" i="1" s="1"/>
  <c r="A3608" i="1"/>
  <c r="F3608" i="1" s="1"/>
  <c r="A3606" i="1"/>
  <c r="D3606" i="1" s="1"/>
  <c r="A3605" i="1"/>
  <c r="A3604" i="1"/>
  <c r="A3603" i="1"/>
  <c r="F3603" i="1" s="1"/>
  <c r="A3602" i="1"/>
  <c r="D3602" i="1" s="1"/>
  <c r="A3601" i="1"/>
  <c r="F3601" i="1" s="1"/>
  <c r="A3599" i="1"/>
  <c r="F3599" i="1" s="1"/>
  <c r="A3598" i="1"/>
  <c r="D3598" i="1" s="1"/>
  <c r="A3597" i="1"/>
  <c r="F3597" i="1" s="1"/>
  <c r="A3596" i="1"/>
  <c r="A3595" i="1"/>
  <c r="G3595" i="1" s="1"/>
  <c r="A3594" i="1"/>
  <c r="D3594" i="1" s="1"/>
  <c r="A3592" i="1"/>
  <c r="D3592" i="1" s="1"/>
  <c r="A3591" i="1"/>
  <c r="G3591" i="1" s="1"/>
  <c r="A3590" i="1"/>
  <c r="B3590" i="1" s="1"/>
  <c r="A3589" i="1"/>
  <c r="G3589" i="1" s="1"/>
  <c r="A3588" i="1"/>
  <c r="B3588" i="1" s="1"/>
  <c r="A3587" i="1"/>
  <c r="A3585" i="1"/>
  <c r="B3585" i="1" s="1"/>
  <c r="A3584" i="1"/>
  <c r="A3583" i="1"/>
  <c r="B3583" i="1" s="1"/>
  <c r="A3582" i="1"/>
  <c r="A3581" i="1"/>
  <c r="A3580" i="1"/>
  <c r="A3578" i="1"/>
  <c r="A3577" i="1"/>
  <c r="A3576" i="1"/>
  <c r="F3576" i="1" s="1"/>
  <c r="A3575" i="1"/>
  <c r="A3574" i="1"/>
  <c r="A3573" i="1"/>
  <c r="A3571" i="1"/>
  <c r="C3571" i="1" s="1"/>
  <c r="A3570" i="1"/>
  <c r="A3569" i="1"/>
  <c r="A3568" i="1"/>
  <c r="A3567" i="1"/>
  <c r="A3566" i="1"/>
  <c r="B3566" i="1" s="1"/>
  <c r="A3564" i="1"/>
  <c r="A3563" i="1"/>
  <c r="A3562" i="1"/>
  <c r="B3562" i="1" s="1"/>
  <c r="A3561" i="1"/>
  <c r="F3561" i="1" s="1"/>
  <c r="A3560" i="1"/>
  <c r="A3559" i="1"/>
  <c r="A3557" i="1"/>
  <c r="A3556" i="1"/>
  <c r="A3555" i="1"/>
  <c r="D3555" i="1" s="1"/>
  <c r="A3554" i="1"/>
  <c r="B3554" i="1" s="1"/>
  <c r="A3553" i="1"/>
  <c r="B3553" i="1" s="1"/>
  <c r="A3552" i="1"/>
  <c r="A3550" i="1"/>
  <c r="A3549" i="1"/>
  <c r="G3549" i="1" s="1"/>
  <c r="A3548" i="1"/>
  <c r="A3547" i="1"/>
  <c r="A3546" i="1"/>
  <c r="D3546" i="1" s="1"/>
  <c r="A3545" i="1"/>
  <c r="B3545" i="1" s="1"/>
  <c r="A3543" i="1"/>
  <c r="A3542" i="1"/>
  <c r="D3542" i="1" s="1"/>
  <c r="A3541" i="1"/>
  <c r="A3540" i="1"/>
  <c r="A3539" i="1"/>
  <c r="A3538" i="1"/>
  <c r="A3536" i="1"/>
  <c r="B3536" i="1" s="1"/>
  <c r="A3535" i="1"/>
  <c r="A3534" i="1"/>
  <c r="E3534" i="1" s="1"/>
  <c r="A3533" i="1"/>
  <c r="A3532" i="1"/>
  <c r="B3532" i="1" s="1"/>
  <c r="A3531" i="1"/>
  <c r="D3531" i="1" s="1"/>
  <c r="A3529" i="1"/>
  <c r="G3529" i="1" s="1"/>
  <c r="A3528" i="1"/>
  <c r="B3528" i="1" s="1"/>
  <c r="A3527" i="1"/>
  <c r="A3526" i="1"/>
  <c r="B3526" i="1" s="1"/>
  <c r="A3525" i="1"/>
  <c r="A3524" i="1"/>
  <c r="A3522" i="1"/>
  <c r="A3521" i="1"/>
  <c r="A3520" i="1"/>
  <c r="A3519" i="1"/>
  <c r="D3519" i="1" s="1"/>
  <c r="A3518" i="1"/>
  <c r="A3517" i="1"/>
  <c r="A3515" i="1"/>
  <c r="A3514" i="1"/>
  <c r="A3513" i="1"/>
  <c r="G3513" i="1" s="1"/>
  <c r="A3512" i="1"/>
  <c r="F3512" i="1" s="1"/>
  <c r="A3511" i="1"/>
  <c r="A3510" i="1"/>
  <c r="F3510" i="1" s="1"/>
  <c r="A3508" i="1"/>
  <c r="F3508" i="1" s="1"/>
  <c r="A3507" i="1"/>
  <c r="A3506" i="1"/>
  <c r="F3506" i="1" s="1"/>
  <c r="A3505" i="1"/>
  <c r="A3504" i="1"/>
  <c r="E3504" i="1" s="1"/>
  <c r="A3503" i="1"/>
  <c r="A3501" i="1"/>
  <c r="B3501" i="1" s="1"/>
  <c r="A3500" i="1"/>
  <c r="E3500" i="1" s="1"/>
  <c r="A3499" i="1"/>
  <c r="A3498" i="1"/>
  <c r="B3498" i="1" s="1"/>
  <c r="A3497" i="1"/>
  <c r="A3496" i="1"/>
  <c r="B3496" i="1" s="1"/>
  <c r="A3494" i="1"/>
  <c r="D3494" i="1" s="1"/>
  <c r="A3493" i="1"/>
  <c r="A3492" i="1"/>
  <c r="A3491" i="1"/>
  <c r="A3490" i="1"/>
  <c r="A3489" i="1"/>
  <c r="F3489" i="1" s="1"/>
  <c r="A3487" i="1"/>
  <c r="D3487" i="1" s="1"/>
  <c r="A3486" i="1"/>
  <c r="A3485" i="1"/>
  <c r="G3485" i="1" s="1"/>
  <c r="A3484" i="1"/>
  <c r="A3483" i="1"/>
  <c r="B3483" i="1" s="1"/>
  <c r="A3482" i="1"/>
  <c r="A3480" i="1"/>
  <c r="A3479" i="1"/>
  <c r="A3478" i="1"/>
  <c r="E3478" i="1" s="1"/>
  <c r="A3477" i="1"/>
  <c r="C3477" i="1" s="1"/>
  <c r="A3476" i="1"/>
  <c r="E3476" i="1" s="1"/>
  <c r="A3475" i="1"/>
  <c r="B3475" i="1" s="1"/>
  <c r="A3473" i="1"/>
  <c r="A3472" i="1"/>
  <c r="E3472" i="1" s="1"/>
  <c r="A3471" i="1"/>
  <c r="A3470" i="1"/>
  <c r="A3469" i="1"/>
  <c r="A3468" i="1"/>
  <c r="A3466" i="1"/>
  <c r="A3465" i="1"/>
  <c r="F3465" i="1" s="1"/>
  <c r="A3464" i="1"/>
  <c r="A3463" i="1"/>
  <c r="D3463" i="1" s="1"/>
  <c r="A3462" i="1"/>
  <c r="A3461" i="1"/>
  <c r="G3461" i="1" s="1"/>
  <c r="A3459" i="1"/>
  <c r="D3459" i="1" s="1"/>
  <c r="A3458" i="1"/>
  <c r="B3458" i="1" s="1"/>
  <c r="A3457" i="1"/>
  <c r="A3456" i="1"/>
  <c r="A3455" i="1"/>
  <c r="A3454" i="1"/>
  <c r="F3454" i="1" s="1"/>
  <c r="A3452" i="1"/>
  <c r="A3451" i="1"/>
  <c r="B3451" i="1" s="1"/>
  <c r="A3450" i="1"/>
  <c r="A3449" i="1"/>
  <c r="A3448" i="1"/>
  <c r="A3447" i="1"/>
  <c r="G3447" i="1" s="1"/>
  <c r="A3445" i="1"/>
  <c r="A3444" i="1"/>
  <c r="A3443" i="1"/>
  <c r="A3442" i="1"/>
  <c r="E3442" i="1" s="1"/>
  <c r="A3441" i="1"/>
  <c r="D3441" i="1" s="1"/>
  <c r="A3440" i="1"/>
  <c r="A3438" i="1"/>
  <c r="F3438" i="1" s="1"/>
  <c r="A3437" i="1"/>
  <c r="A3436" i="1"/>
  <c r="A3435" i="1"/>
  <c r="D3435" i="1" s="1"/>
  <c r="A3434" i="1"/>
  <c r="F3434" i="1" s="1"/>
  <c r="A3433" i="1"/>
  <c r="A3431" i="1"/>
  <c r="A3430" i="1"/>
  <c r="A3429" i="1"/>
  <c r="A3428" i="1"/>
  <c r="A3427" i="1"/>
  <c r="F3427" i="1" s="1"/>
  <c r="A3426" i="1"/>
  <c r="F3426" i="1" s="1"/>
  <c r="A3424" i="1"/>
  <c r="D3424" i="1" s="1"/>
  <c r="A3423" i="1"/>
  <c r="A3422" i="1"/>
  <c r="E3422" i="1" s="1"/>
  <c r="A3421" i="1"/>
  <c r="F3421" i="1" s="1"/>
  <c r="A3420" i="1"/>
  <c r="A3419" i="1"/>
  <c r="B3419" i="1" s="1"/>
  <c r="A3417" i="1"/>
  <c r="C3417" i="1" s="1"/>
  <c r="A3416" i="1"/>
  <c r="A3415" i="1"/>
  <c r="B3415" i="1" s="1"/>
  <c r="A3414" i="1"/>
  <c r="A3413" i="1"/>
  <c r="A3412" i="1"/>
  <c r="A3410" i="1"/>
  <c r="A3409" i="1"/>
  <c r="F3409" i="1" s="1"/>
  <c r="A3408" i="1"/>
  <c r="A3407" i="1"/>
  <c r="A3406" i="1"/>
  <c r="A3405" i="1"/>
  <c r="A3403" i="1"/>
  <c r="B3403" i="1" s="1"/>
  <c r="A3402" i="1"/>
  <c r="A3401" i="1"/>
  <c r="A3400" i="1"/>
  <c r="A3399" i="1"/>
  <c r="G3399" i="1" s="1"/>
  <c r="A3398" i="1"/>
  <c r="A3396" i="1"/>
  <c r="A3395" i="1"/>
  <c r="A3394" i="1"/>
  <c r="A3393" i="1"/>
  <c r="F3393" i="1" s="1"/>
  <c r="A3392" i="1"/>
  <c r="A3391" i="1"/>
  <c r="A3389" i="1"/>
  <c r="D3389" i="1" s="1"/>
  <c r="A3388" i="1"/>
  <c r="A3387" i="1"/>
  <c r="A3386" i="1"/>
  <c r="A3385" i="1"/>
  <c r="F3385" i="1" s="1"/>
  <c r="A3384" i="1"/>
  <c r="A3382" i="1"/>
  <c r="A3381" i="1"/>
  <c r="B3381" i="1" s="1"/>
  <c r="A3380" i="1"/>
  <c r="A3379" i="1"/>
  <c r="B3379" i="1" s="1"/>
  <c r="A3378" i="1"/>
  <c r="A3377" i="1"/>
  <c r="A3375" i="1"/>
  <c r="A3374" i="1"/>
  <c r="A3373" i="1"/>
  <c r="A3372" i="1"/>
  <c r="A3371" i="1"/>
  <c r="A3370" i="1"/>
  <c r="A3368" i="1"/>
  <c r="E3368" i="1" s="1"/>
  <c r="A3367" i="1"/>
  <c r="A3366" i="1"/>
  <c r="D3366" i="1" s="1"/>
  <c r="A3365" i="1"/>
  <c r="A3364" i="1"/>
  <c r="D3364" i="1" s="1"/>
  <c r="A3363" i="1"/>
  <c r="B3363" i="1" s="1"/>
  <c r="A3361" i="1"/>
  <c r="G3361" i="1" s="1"/>
  <c r="A3360" i="1"/>
  <c r="A3359" i="1"/>
  <c r="D3359" i="1" s="1"/>
  <c r="A3358" i="1"/>
  <c r="A3357" i="1"/>
  <c r="F3357" i="1" s="1"/>
  <c r="A3356" i="1"/>
  <c r="A3354" i="1"/>
  <c r="A3353" i="1"/>
  <c r="A3352" i="1"/>
  <c r="A3351" i="1"/>
  <c r="A3350" i="1"/>
  <c r="A3349" i="1"/>
  <c r="A3347" i="1"/>
  <c r="A3346" i="1"/>
  <c r="B3346" i="1" s="1"/>
  <c r="A3345" i="1"/>
  <c r="A3344" i="1"/>
  <c r="F3344" i="1" s="1"/>
  <c r="A3343" i="1"/>
  <c r="A3342" i="1"/>
  <c r="B3342" i="1" s="1"/>
  <c r="A3340" i="1"/>
  <c r="A3339" i="1"/>
  <c r="D3339" i="1" s="1"/>
  <c r="A3338" i="1"/>
  <c r="A3337" i="1"/>
  <c r="A3336" i="1"/>
  <c r="A3335" i="1"/>
  <c r="A3333" i="1"/>
  <c r="A3332" i="1"/>
  <c r="A3331" i="1"/>
  <c r="B3331" i="1" s="1"/>
  <c r="A3330" i="1"/>
  <c r="F3330" i="1" s="1"/>
  <c r="A3329" i="1"/>
  <c r="A3328" i="1"/>
  <c r="A3326" i="1"/>
  <c r="E3326" i="1" s="1"/>
  <c r="A3325" i="1"/>
  <c r="C3325" i="1" s="1"/>
  <c r="A3324" i="1"/>
  <c r="E3324" i="1" s="1"/>
  <c r="A3323" i="1"/>
  <c r="A3322" i="1"/>
  <c r="D3322" i="1" s="1"/>
  <c r="A3321" i="1"/>
  <c r="A3319" i="1"/>
  <c r="A3318" i="1"/>
  <c r="E3318" i="1" s="1"/>
  <c r="A3317" i="1"/>
  <c r="A3316" i="1"/>
  <c r="A3315" i="1"/>
  <c r="G3315" i="1" s="1"/>
  <c r="A3314" i="1"/>
  <c r="A3312" i="1"/>
  <c r="E3312" i="1" s="1"/>
  <c r="A3311" i="1"/>
  <c r="A3310" i="1"/>
  <c r="D3310" i="1" s="1"/>
  <c r="A3309" i="1"/>
  <c r="G3309" i="1" s="1"/>
  <c r="A3308" i="1"/>
  <c r="D3308" i="1" s="1"/>
  <c r="A3307" i="1"/>
  <c r="F3307" i="1" s="1"/>
  <c r="A3305" i="1"/>
  <c r="G3305" i="1" s="1"/>
  <c r="A3304" i="1"/>
  <c r="A3303" i="1"/>
  <c r="B3303" i="1" s="1"/>
  <c r="A3302" i="1"/>
  <c r="A3301" i="1"/>
  <c r="G3301" i="1" s="1"/>
  <c r="A3300" i="1"/>
  <c r="E3300" i="1" s="1"/>
  <c r="A3298" i="1"/>
  <c r="A3297" i="1"/>
  <c r="F3297" i="1" s="1"/>
  <c r="A3296" i="1"/>
  <c r="B3296" i="1" s="1"/>
  <c r="A3295" i="1"/>
  <c r="A3294" i="1"/>
  <c r="A3293" i="1"/>
  <c r="B3293" i="1" s="1"/>
  <c r="A3291" i="1"/>
  <c r="A3290" i="1"/>
  <c r="A3289" i="1"/>
  <c r="F3289" i="1" s="1"/>
  <c r="A3288" i="1"/>
  <c r="F3288" i="1" s="1"/>
  <c r="A3287" i="1"/>
  <c r="B3287" i="1" s="1"/>
  <c r="A3286" i="1"/>
  <c r="A3284" i="1"/>
  <c r="A3283" i="1"/>
  <c r="A3282" i="1"/>
  <c r="F3282" i="1" s="1"/>
  <c r="A3281" i="1"/>
  <c r="A3280" i="1"/>
  <c r="E3280" i="1" s="1"/>
  <c r="A3279" i="1"/>
  <c r="A3277" i="1"/>
  <c r="F3277" i="1" s="1"/>
  <c r="A3276" i="1"/>
  <c r="F3276" i="1" s="1"/>
  <c r="A3275" i="1"/>
  <c r="A3274" i="1"/>
  <c r="A3273" i="1"/>
  <c r="A3272" i="1"/>
  <c r="A3270" i="1"/>
  <c r="F3270" i="1" s="1"/>
  <c r="A3269" i="1"/>
  <c r="A3268" i="1"/>
  <c r="A3267" i="1"/>
  <c r="A3266" i="1"/>
  <c r="F3266" i="1" s="1"/>
  <c r="A3265" i="1"/>
  <c r="A3263" i="1"/>
  <c r="A3262" i="1"/>
  <c r="A3261" i="1"/>
  <c r="F3261" i="1" s="1"/>
  <c r="A3260" i="1"/>
  <c r="A3259" i="1"/>
  <c r="F3259" i="1" s="1"/>
  <c r="A3258" i="1"/>
  <c r="A3256" i="1"/>
  <c r="D3256" i="1" s="1"/>
  <c r="A3255" i="1"/>
  <c r="A3254" i="1"/>
  <c r="A3253" i="1"/>
  <c r="B3253" i="1" s="1"/>
  <c r="A3252" i="1"/>
  <c r="A3251" i="1"/>
  <c r="A3249" i="1"/>
  <c r="A3248" i="1"/>
  <c r="E3248" i="1" s="1"/>
  <c r="A3247" i="1"/>
  <c r="A3246" i="1"/>
  <c r="A3245" i="1"/>
  <c r="G3245" i="1" s="1"/>
  <c r="A3244" i="1"/>
  <c r="D3244" i="1" s="1"/>
  <c r="A3242" i="1"/>
  <c r="A3241" i="1"/>
  <c r="A3240" i="1"/>
  <c r="A3239" i="1"/>
  <c r="B3239" i="1" s="1"/>
  <c r="A3238" i="1"/>
  <c r="A3237" i="1"/>
  <c r="F3237" i="1" s="1"/>
  <c r="A3235" i="1"/>
  <c r="A3234" i="1"/>
  <c r="A3233" i="1"/>
  <c r="A3232" i="1"/>
  <c r="A3231" i="1"/>
  <c r="A3230" i="1"/>
  <c r="B3230" i="1" s="1"/>
  <c r="A3228" i="1"/>
  <c r="A3227" i="1"/>
  <c r="A3226" i="1"/>
  <c r="E3226" i="1" s="1"/>
  <c r="A3225" i="1"/>
  <c r="A3224" i="1"/>
  <c r="A3223" i="1"/>
  <c r="B3223" i="1" s="1"/>
  <c r="A3221" i="1"/>
  <c r="A3220" i="1"/>
  <c r="A3219" i="1"/>
  <c r="G3219" i="1" s="1"/>
  <c r="A3218" i="1"/>
  <c r="A3217" i="1"/>
  <c r="A3216" i="1"/>
  <c r="F3216" i="1" s="1"/>
  <c r="A3214" i="1"/>
  <c r="D3214" i="1" s="1"/>
  <c r="A3213" i="1"/>
  <c r="G3213" i="1" s="1"/>
  <c r="A3212" i="1"/>
  <c r="A3211" i="1"/>
  <c r="F3211" i="1" s="1"/>
  <c r="A3210" i="1"/>
  <c r="F3210" i="1" s="1"/>
  <c r="A3209" i="1"/>
  <c r="G3209" i="1" s="1"/>
  <c r="A3207" i="1"/>
  <c r="A3206" i="1"/>
  <c r="A3205" i="1"/>
  <c r="G3205" i="1" s="1"/>
  <c r="A3204" i="1"/>
  <c r="A3203" i="1"/>
  <c r="A3202" i="1"/>
  <c r="B3202" i="1" s="1"/>
  <c r="A3200" i="1"/>
  <c r="F3200" i="1" s="1"/>
  <c r="A3199" i="1"/>
  <c r="A3198" i="1"/>
  <c r="F3198" i="1" s="1"/>
  <c r="A3197" i="1"/>
  <c r="A3196" i="1"/>
  <c r="F3196" i="1" s="1"/>
  <c r="A3195" i="1"/>
  <c r="A3193" i="1"/>
  <c r="G3193" i="1" s="1"/>
  <c r="A3192" i="1"/>
  <c r="F3192" i="1" s="1"/>
  <c r="A3191" i="1"/>
  <c r="A3190" i="1"/>
  <c r="F3190" i="1" s="1"/>
  <c r="A3189" i="1"/>
  <c r="A3188" i="1"/>
  <c r="F3188" i="1" s="1"/>
  <c r="A3186" i="1"/>
  <c r="B3186" i="1" s="1"/>
  <c r="A3185" i="1"/>
  <c r="A3184" i="1"/>
  <c r="A3183" i="1"/>
  <c r="A3182" i="1"/>
  <c r="A3181" i="1"/>
  <c r="A3179" i="1"/>
  <c r="A3178" i="1"/>
  <c r="E3178" i="1" s="1"/>
  <c r="A3177" i="1"/>
  <c r="B3177" i="1" s="1"/>
  <c r="A3176" i="1"/>
  <c r="E3176" i="1" s="1"/>
  <c r="A3175" i="1"/>
  <c r="A3174" i="1"/>
  <c r="B3174" i="1" s="1"/>
  <c r="A3172" i="1"/>
  <c r="A3171" i="1"/>
  <c r="A3170" i="1"/>
  <c r="E3170" i="1" s="1"/>
  <c r="A3169" i="1"/>
  <c r="A3168" i="1"/>
  <c r="E3168" i="1" s="1"/>
  <c r="A3167" i="1"/>
  <c r="A3165" i="1"/>
  <c r="A3164" i="1"/>
  <c r="E3164" i="1" s="1"/>
  <c r="A3163" i="1"/>
  <c r="A3162" i="1"/>
  <c r="A3161" i="1"/>
  <c r="A3160" i="1"/>
  <c r="E3160" i="1" s="1"/>
  <c r="A3158" i="1"/>
  <c r="A3157" i="1"/>
  <c r="F3157" i="1" s="1"/>
  <c r="A3156" i="1"/>
  <c r="B3156" i="1" s="1"/>
  <c r="A3155" i="1"/>
  <c r="F3155" i="1" s="1"/>
  <c r="A3154" i="1"/>
  <c r="E3154" i="1" s="1"/>
  <c r="A3153" i="1"/>
  <c r="A3151" i="1"/>
  <c r="A3150" i="1"/>
  <c r="D3150" i="1" s="1"/>
  <c r="A3149" i="1"/>
  <c r="F3149" i="1" s="1"/>
  <c r="A3148" i="1"/>
  <c r="A3147" i="1"/>
  <c r="A3146" i="1"/>
  <c r="A3144" i="1"/>
  <c r="F3144" i="1" s="1"/>
  <c r="A3143" i="1"/>
  <c r="A3142" i="1"/>
  <c r="F3142" i="1" s="1"/>
  <c r="A3141" i="1"/>
  <c r="B3141" i="1" s="1"/>
  <c r="A3140" i="1"/>
  <c r="F3140" i="1" s="1"/>
  <c r="A3139" i="1"/>
  <c r="A3137" i="1"/>
  <c r="E3137" i="1" s="1"/>
  <c r="A3136" i="1"/>
  <c r="F3136" i="1" s="1"/>
  <c r="A3135" i="1"/>
  <c r="D3135" i="1" s="1"/>
  <c r="A3134" i="1"/>
  <c r="F3134" i="1" s="1"/>
  <c r="A3133" i="1"/>
  <c r="E3133" i="1" s="1"/>
  <c r="A3132" i="1"/>
  <c r="F3132" i="1" s="1"/>
  <c r="A3130" i="1"/>
  <c r="B3130" i="1" s="1"/>
  <c r="A3129" i="1"/>
  <c r="G3129" i="1" s="1"/>
  <c r="A3128" i="1"/>
  <c r="E3128" i="1" s="1"/>
  <c r="A3127" i="1"/>
  <c r="B3127" i="1" s="1"/>
  <c r="A3126" i="1"/>
  <c r="A3125" i="1"/>
  <c r="D3125" i="1" s="1"/>
  <c r="A3123" i="1"/>
  <c r="F3123" i="1" s="1"/>
  <c r="A3122" i="1"/>
  <c r="E3122" i="1" s="1"/>
  <c r="A3121" i="1"/>
  <c r="B3121" i="1" s="1"/>
  <c r="A3120" i="1"/>
  <c r="E3120" i="1" s="1"/>
  <c r="A3119" i="1"/>
  <c r="A3118" i="1"/>
  <c r="E3118" i="1" s="1"/>
  <c r="A3116" i="1"/>
  <c r="E3116" i="1" s="1"/>
  <c r="A3115" i="1"/>
  <c r="E3115" i="1" s="1"/>
  <c r="A3114" i="1"/>
  <c r="A3113" i="1"/>
  <c r="E3113" i="1" s="1"/>
  <c r="A3112" i="1"/>
  <c r="A3111" i="1"/>
  <c r="A3109" i="1"/>
  <c r="A3108" i="1"/>
  <c r="A3107" i="1"/>
  <c r="B3107" i="1" s="1"/>
  <c r="A3106" i="1"/>
  <c r="E3106" i="1" s="1"/>
  <c r="A3105" i="1"/>
  <c r="A3104" i="1"/>
  <c r="A3102" i="1"/>
  <c r="B3102" i="1" s="1"/>
  <c r="A3101" i="1"/>
  <c r="A3100" i="1"/>
  <c r="A3099" i="1"/>
  <c r="F3099" i="1" s="1"/>
  <c r="A3098" i="1"/>
  <c r="A3097" i="1"/>
  <c r="G3097" i="1" s="1"/>
  <c r="A3095" i="1"/>
  <c r="A3094" i="1"/>
  <c r="B3094" i="1" s="1"/>
  <c r="A3093" i="1"/>
  <c r="A3092" i="1"/>
  <c r="A3091" i="1"/>
  <c r="F3091" i="1" s="1"/>
  <c r="A3090" i="1"/>
  <c r="B3090" i="1" s="1"/>
  <c r="A3088" i="1"/>
  <c r="F3088" i="1" s="1"/>
  <c r="A3087" i="1"/>
  <c r="F3087" i="1" s="1"/>
  <c r="A3086" i="1"/>
  <c r="F3086" i="1" s="1"/>
  <c r="A3085" i="1"/>
  <c r="E3085" i="1" s="1"/>
  <c r="A3084" i="1"/>
  <c r="F3084" i="1" s="1"/>
  <c r="A3083" i="1"/>
  <c r="C3083" i="1" s="1"/>
  <c r="A3081" i="1"/>
  <c r="F3081" i="1" s="1"/>
  <c r="A3080" i="1"/>
  <c r="F3080" i="1" s="1"/>
  <c r="A3079" i="1"/>
  <c r="G3079" i="1" s="1"/>
  <c r="A3078" i="1"/>
  <c r="F3078" i="1" s="1"/>
  <c r="A3077" i="1"/>
  <c r="A3076" i="1"/>
  <c r="F3076" i="1" s="1"/>
  <c r="A3074" i="1"/>
  <c r="A3073" i="1"/>
  <c r="F3073" i="1" s="1"/>
  <c r="A3072" i="1"/>
  <c r="E3072" i="1" s="1"/>
  <c r="A3071" i="1"/>
  <c r="A3070" i="1"/>
  <c r="A3069" i="1"/>
  <c r="C3069" i="1" s="1"/>
  <c r="A3067" i="1"/>
  <c r="F3067" i="1" s="1"/>
  <c r="A3066" i="1"/>
  <c r="E3066" i="1" s="1"/>
  <c r="A3065" i="1"/>
  <c r="D3065" i="1" s="1"/>
  <c r="A3064" i="1"/>
  <c r="A3063" i="1"/>
  <c r="A3062" i="1"/>
  <c r="B3062" i="1" s="1"/>
  <c r="A3060" i="1"/>
  <c r="E3060" i="1" s="1"/>
  <c r="A3059" i="1"/>
  <c r="A3058" i="1"/>
  <c r="E3058" i="1" s="1"/>
  <c r="A3057" i="1"/>
  <c r="A3056" i="1"/>
  <c r="E3056" i="1" s="1"/>
  <c r="A3055" i="1"/>
  <c r="A3053" i="1"/>
  <c r="A3052" i="1"/>
  <c r="A3051" i="1"/>
  <c r="E3051" i="1" s="1"/>
  <c r="A3050" i="1"/>
  <c r="A3049" i="1"/>
  <c r="A3048" i="1"/>
  <c r="A3046" i="1"/>
  <c r="A3045" i="1"/>
  <c r="A3044" i="1"/>
  <c r="A3043" i="1"/>
  <c r="A3042" i="1"/>
  <c r="D3042" i="1" s="1"/>
  <c r="A3041" i="1"/>
  <c r="F3041" i="1" s="1"/>
  <c r="A3039" i="1"/>
  <c r="A3038" i="1"/>
  <c r="A3037" i="1"/>
  <c r="A3036" i="1"/>
  <c r="A3035" i="1"/>
  <c r="F3035" i="1" s="1"/>
  <c r="A3034" i="1"/>
  <c r="D3034" i="1" s="1"/>
  <c r="A3032" i="1"/>
  <c r="A3031" i="1"/>
  <c r="A3030" i="1"/>
  <c r="A3029" i="1"/>
  <c r="A3028" i="1"/>
  <c r="A3027" i="1"/>
  <c r="A3025" i="1"/>
  <c r="A3024" i="1"/>
  <c r="A3023" i="1"/>
  <c r="A3022" i="1"/>
  <c r="A3021" i="1"/>
  <c r="A3020" i="1"/>
  <c r="A3018" i="1"/>
  <c r="A3017" i="1"/>
  <c r="A3016" i="1"/>
  <c r="E3016" i="1" s="1"/>
  <c r="A3015" i="1"/>
  <c r="A3014" i="1"/>
  <c r="B3014" i="1" s="1"/>
  <c r="A3013" i="1"/>
  <c r="F3013" i="1" s="1"/>
  <c r="A3011" i="1"/>
  <c r="A3010" i="1"/>
  <c r="A3009" i="1"/>
  <c r="A3008" i="1"/>
  <c r="A3007" i="1"/>
  <c r="F3007" i="1" s="1"/>
  <c r="A3006" i="1"/>
  <c r="E3006" i="1" s="1"/>
  <c r="A3004" i="1"/>
  <c r="A3003" i="1"/>
  <c r="A3002" i="1"/>
  <c r="A3001" i="1"/>
  <c r="A3000" i="1"/>
  <c r="E3000" i="1" s="1"/>
  <c r="A2999" i="1"/>
  <c r="A2997" i="1"/>
  <c r="A2996" i="1"/>
  <c r="E2996" i="1" s="1"/>
  <c r="A2995" i="1"/>
  <c r="B2995" i="1" s="1"/>
  <c r="A2994" i="1"/>
  <c r="A2993" i="1"/>
  <c r="A2992" i="1"/>
  <c r="A2990" i="1"/>
  <c r="A2989" i="1"/>
  <c r="A2988" i="1"/>
  <c r="A2987" i="1"/>
  <c r="B2987" i="1" s="1"/>
  <c r="A2986" i="1"/>
  <c r="B2986" i="1" s="1"/>
  <c r="A2985" i="1"/>
  <c r="A2983" i="1"/>
  <c r="B2983" i="1" s="1"/>
  <c r="A2982" i="1"/>
  <c r="A2981" i="1"/>
  <c r="A2980" i="1"/>
  <c r="B2980" i="1" s="1"/>
  <c r="A2979" i="1"/>
  <c r="A2978" i="1"/>
  <c r="A2976" i="1"/>
  <c r="F2976" i="1" s="1"/>
  <c r="A2975" i="1"/>
  <c r="E2975" i="1" s="1"/>
  <c r="A2974" i="1"/>
  <c r="F2974" i="1" s="1"/>
  <c r="A2973" i="1"/>
  <c r="A2972" i="1"/>
  <c r="F2972" i="1" s="1"/>
  <c r="A2971" i="1"/>
  <c r="A2969" i="1"/>
  <c r="A2968" i="1"/>
  <c r="F2968" i="1" s="1"/>
  <c r="A2967" i="1"/>
  <c r="A2966" i="1"/>
  <c r="F2966" i="1" s="1"/>
  <c r="A2965" i="1"/>
  <c r="A2964" i="1"/>
  <c r="F2964" i="1" s="1"/>
  <c r="A2962" i="1"/>
  <c r="A2961" i="1"/>
  <c r="A2960" i="1"/>
  <c r="B2960" i="1" s="1"/>
  <c r="A2959" i="1"/>
  <c r="A2958" i="1"/>
  <c r="B2958" i="1" s="1"/>
  <c r="A2957" i="1"/>
  <c r="B2957" i="1" s="1"/>
  <c r="A2955" i="1"/>
  <c r="A2954" i="1"/>
  <c r="B2954" i="1" s="1"/>
  <c r="A2953" i="1"/>
  <c r="F2953" i="1" s="1"/>
  <c r="A2952" i="1"/>
  <c r="A2951" i="1"/>
  <c r="B2951" i="1" s="1"/>
  <c r="A2950" i="1"/>
  <c r="A2948" i="1"/>
  <c r="A2947" i="1"/>
  <c r="A2946" i="1"/>
  <c r="A2945" i="1"/>
  <c r="A2944" i="1"/>
  <c r="A2943" i="1"/>
  <c r="A2941" i="1"/>
  <c r="A2940" i="1"/>
  <c r="A2939" i="1"/>
  <c r="B2939" i="1" s="1"/>
  <c r="A2938" i="1"/>
  <c r="A2937" i="1"/>
  <c r="A2936" i="1"/>
  <c r="A2934" i="1"/>
  <c r="D2934" i="1" s="1"/>
  <c r="A2933" i="1"/>
  <c r="A2932" i="1"/>
  <c r="A2931" i="1"/>
  <c r="B2931" i="1" s="1"/>
  <c r="A2930" i="1"/>
  <c r="A2929" i="1"/>
  <c r="C2929" i="1" s="1"/>
  <c r="A2927" i="1"/>
  <c r="G2927" i="1" s="1"/>
  <c r="A2926" i="1"/>
  <c r="A2925" i="1"/>
  <c r="A2924" i="1"/>
  <c r="A2923" i="1"/>
  <c r="C2923" i="1" s="1"/>
  <c r="A2922" i="1"/>
  <c r="A2920" i="1"/>
  <c r="F2920" i="1" s="1"/>
  <c r="A2919" i="1"/>
  <c r="A2918" i="1"/>
  <c r="F2918" i="1" s="1"/>
  <c r="A2917" i="1"/>
  <c r="A2916" i="1"/>
  <c r="F2916" i="1" s="1"/>
  <c r="A2915" i="1"/>
  <c r="A2913" i="1"/>
  <c r="F2913" i="1" s="1"/>
  <c r="A2912" i="1"/>
  <c r="F2912" i="1" s="1"/>
  <c r="A2911" i="1"/>
  <c r="A2910" i="1"/>
  <c r="F2910" i="1" s="1"/>
  <c r="A2909" i="1"/>
  <c r="A2908" i="1"/>
  <c r="F2908" i="1" s="1"/>
  <c r="A2906" i="1"/>
  <c r="A2905" i="1"/>
  <c r="A2904" i="1"/>
  <c r="A2903" i="1"/>
  <c r="A2902" i="1"/>
  <c r="B2902" i="1" s="1"/>
  <c r="A2901" i="1"/>
  <c r="G2901" i="1" s="1"/>
  <c r="A2899" i="1"/>
  <c r="E2899" i="1" s="1"/>
  <c r="A2898" i="1"/>
  <c r="A2897" i="1"/>
  <c r="D2897" i="1" s="1"/>
  <c r="A2896" i="1"/>
  <c r="A2895" i="1"/>
  <c r="A2894" i="1"/>
  <c r="A2892" i="1"/>
  <c r="A2891" i="1"/>
  <c r="A2890" i="1"/>
  <c r="E2890" i="1" s="1"/>
  <c r="A2889" i="1"/>
  <c r="A2888" i="1"/>
  <c r="A2887" i="1"/>
  <c r="D2887" i="1" s="1"/>
  <c r="A2885" i="1"/>
  <c r="A2884" i="1"/>
  <c r="A2883" i="1"/>
  <c r="B2883" i="1" s="1"/>
  <c r="A2882" i="1"/>
  <c r="D2882" i="1" s="1"/>
  <c r="A2881" i="1"/>
  <c r="G2881" i="1" s="1"/>
  <c r="A2880" i="1"/>
  <c r="A2878" i="1"/>
  <c r="A2877" i="1"/>
  <c r="A2876" i="1"/>
  <c r="A2875" i="1"/>
  <c r="A2874" i="1"/>
  <c r="A2873" i="1"/>
  <c r="G2873" i="1" s="1"/>
  <c r="A2871" i="1"/>
  <c r="A2870" i="1"/>
  <c r="D2870" i="1" s="1"/>
  <c r="A2869" i="1"/>
  <c r="G2869" i="1" s="1"/>
  <c r="A2868" i="1"/>
  <c r="A2867" i="1"/>
  <c r="B2867" i="1" s="1"/>
  <c r="A2866" i="1"/>
  <c r="A2864" i="1"/>
  <c r="D2864" i="1" s="1"/>
  <c r="A2863" i="1"/>
  <c r="B2863" i="1" s="1"/>
  <c r="A2862" i="1"/>
  <c r="A2861" i="1"/>
  <c r="A2860" i="1"/>
  <c r="D2860" i="1" s="1"/>
  <c r="A2859" i="1"/>
  <c r="A2857" i="1"/>
  <c r="A2856" i="1"/>
  <c r="A2855" i="1"/>
  <c r="A2854" i="1"/>
  <c r="D2854" i="1" s="1"/>
  <c r="A2853" i="1"/>
  <c r="B2853" i="1" s="1"/>
  <c r="A2852" i="1"/>
  <c r="D2852" i="1" s="1"/>
  <c r="A2850" i="1"/>
  <c r="E2850" i="1" s="1"/>
  <c r="A2849" i="1"/>
  <c r="A2848" i="1"/>
  <c r="A2847" i="1"/>
  <c r="G2847" i="1" s="1"/>
  <c r="A2846" i="1"/>
  <c r="A2845" i="1"/>
  <c r="D2845" i="1" s="1"/>
  <c r="A2843" i="1"/>
  <c r="D2843" i="1" s="1"/>
  <c r="A2842" i="1"/>
  <c r="A2841" i="1"/>
  <c r="G2841" i="1" s="1"/>
  <c r="A2840" i="1"/>
  <c r="A2839" i="1"/>
  <c r="A2838" i="1"/>
  <c r="A2836" i="1"/>
  <c r="A2835" i="1"/>
  <c r="A2834" i="1"/>
  <c r="D2834" i="1" s="1"/>
  <c r="A2833" i="1"/>
  <c r="A2832" i="1"/>
  <c r="A2831" i="1"/>
  <c r="A2829" i="1"/>
  <c r="A2828" i="1"/>
  <c r="A2827" i="1"/>
  <c r="A2826" i="1"/>
  <c r="A2825" i="1"/>
  <c r="A2824" i="1"/>
  <c r="F2824" i="1" s="1"/>
  <c r="A2822" i="1"/>
  <c r="A2821" i="1"/>
  <c r="D2821" i="1" s="1"/>
  <c r="A2820" i="1"/>
  <c r="B2820" i="1" s="1"/>
  <c r="A2819" i="1"/>
  <c r="A2818" i="1"/>
  <c r="B2818" i="1" s="1"/>
  <c r="A2817" i="1"/>
  <c r="A2815" i="1"/>
  <c r="A2814" i="1"/>
  <c r="B2814" i="1" s="1"/>
  <c r="A2813" i="1"/>
  <c r="A2812" i="1"/>
  <c r="A2811" i="1"/>
  <c r="A2810" i="1"/>
  <c r="A2808" i="1"/>
  <c r="D2808" i="1" s="1"/>
  <c r="A2807" i="1"/>
  <c r="A2806" i="1"/>
  <c r="A2805" i="1"/>
  <c r="B2805" i="1" s="1"/>
  <c r="A2804" i="1"/>
  <c r="A2803" i="1"/>
  <c r="A2801" i="1"/>
  <c r="A2800" i="1"/>
  <c r="D2800" i="1" s="1"/>
  <c r="A2799" i="1"/>
  <c r="A2798" i="1"/>
  <c r="A2797" i="1"/>
  <c r="A2796" i="1"/>
  <c r="A2794" i="1"/>
  <c r="A2793" i="1"/>
  <c r="A2792" i="1"/>
  <c r="A2791" i="1"/>
  <c r="C2791" i="1" s="1"/>
  <c r="A2790" i="1"/>
  <c r="A2789" i="1"/>
  <c r="A2787" i="1"/>
  <c r="A2786" i="1"/>
  <c r="E2786" i="1" s="1"/>
  <c r="A2785" i="1"/>
  <c r="A2784" i="1"/>
  <c r="A2783" i="1"/>
  <c r="A2782" i="1"/>
  <c r="A2780" i="1"/>
  <c r="A2779" i="1"/>
  <c r="D2779" i="1" s="1"/>
  <c r="A2778" i="1"/>
  <c r="E2778" i="1" s="1"/>
  <c r="A2777" i="1"/>
  <c r="A2776" i="1"/>
  <c r="E2776" i="1" s="1"/>
  <c r="A2775" i="1"/>
  <c r="A2773" i="1"/>
  <c r="D2773" i="1" s="1"/>
  <c r="A2772" i="1"/>
  <c r="A2771" i="1"/>
  <c r="A2770" i="1"/>
  <c r="A2769" i="1"/>
  <c r="B2769" i="1" s="1"/>
  <c r="A2768" i="1"/>
  <c r="A2766" i="1"/>
  <c r="F2766" i="1" s="1"/>
  <c r="A2765" i="1"/>
  <c r="F2765" i="1" s="1"/>
  <c r="A2764" i="1"/>
  <c r="F2764" i="1" s="1"/>
  <c r="A2763" i="1"/>
  <c r="D2763" i="1" s="1"/>
  <c r="A2762" i="1"/>
  <c r="F2762" i="1" s="1"/>
  <c r="A2761" i="1"/>
  <c r="A2759" i="1"/>
  <c r="E2759" i="1" s="1"/>
  <c r="A2758" i="1"/>
  <c r="F2758" i="1" s="1"/>
  <c r="A2757" i="1"/>
  <c r="A2756" i="1"/>
  <c r="F2756" i="1" s="1"/>
  <c r="A2755" i="1"/>
  <c r="E2755" i="1" s="1"/>
  <c r="A2754" i="1"/>
  <c r="F2754" i="1" s="1"/>
  <c r="A2752" i="1"/>
  <c r="A2751" i="1"/>
  <c r="A2750" i="1"/>
  <c r="A2749" i="1"/>
  <c r="D2749" i="1" s="1"/>
  <c r="A2748" i="1"/>
  <c r="A2747" i="1"/>
  <c r="A2745" i="1"/>
  <c r="G2745" i="1" s="1"/>
  <c r="A2744" i="1"/>
  <c r="A2743" i="1"/>
  <c r="E2743" i="1" s="1"/>
  <c r="A2742" i="1"/>
  <c r="D2742" i="1" s="1"/>
  <c r="A2741" i="1"/>
  <c r="E2741" i="1" s="1"/>
  <c r="A2740" i="1"/>
  <c r="A2738" i="1"/>
  <c r="A2737" i="1"/>
  <c r="A2736" i="1"/>
  <c r="E2736" i="1" s="1"/>
  <c r="A2735" i="1"/>
  <c r="E2735" i="1" s="1"/>
  <c r="A2734" i="1"/>
  <c r="B2734" i="1" s="1"/>
  <c r="A2733" i="1"/>
  <c r="F2733" i="1" s="1"/>
  <c r="A2731" i="1"/>
  <c r="E2731" i="1" s="1"/>
  <c r="A2730" i="1"/>
  <c r="A2729" i="1"/>
  <c r="A2728" i="1"/>
  <c r="A2727" i="1"/>
  <c r="D2727" i="1" s="1"/>
  <c r="A2726" i="1"/>
  <c r="A2724" i="1"/>
  <c r="A2723" i="1"/>
  <c r="A2722" i="1"/>
  <c r="A2721" i="1"/>
  <c r="E2721" i="1" s="1"/>
  <c r="A2720" i="1"/>
  <c r="A2719" i="1"/>
  <c r="A2717" i="1"/>
  <c r="A2716" i="1"/>
  <c r="A2715" i="1"/>
  <c r="A2714" i="1"/>
  <c r="A2713" i="1"/>
  <c r="A2712" i="1"/>
  <c r="A2710" i="1"/>
  <c r="A2709" i="1"/>
  <c r="A2708" i="1"/>
  <c r="A2707" i="1"/>
  <c r="A2706" i="1"/>
  <c r="A2705" i="1"/>
  <c r="A2703" i="1"/>
  <c r="G2703" i="1" s="1"/>
  <c r="A2702" i="1"/>
  <c r="A2701" i="1"/>
  <c r="A2700" i="1"/>
  <c r="A2699" i="1"/>
  <c r="D2699" i="1" s="1"/>
  <c r="A2698" i="1"/>
  <c r="A2696" i="1"/>
  <c r="B2696" i="1" s="1"/>
  <c r="A2695" i="1"/>
  <c r="A2694" i="1"/>
  <c r="A2693" i="1"/>
  <c r="B2693" i="1" s="1"/>
  <c r="A2692" i="1"/>
  <c r="D2692" i="1" s="1"/>
  <c r="A2691" i="1"/>
  <c r="A2689" i="1"/>
  <c r="A2688" i="1"/>
  <c r="A2687" i="1"/>
  <c r="D2687" i="1" s="1"/>
  <c r="A2686" i="1"/>
  <c r="A2685" i="1"/>
  <c r="C2685" i="1" s="1"/>
  <c r="A2684" i="1"/>
  <c r="E2684" i="1" s="1"/>
  <c r="A2682" i="1"/>
  <c r="A2681" i="1"/>
  <c r="D2681" i="1" s="1"/>
  <c r="A2680" i="1"/>
  <c r="D2680" i="1" s="1"/>
  <c r="A2679" i="1"/>
  <c r="A2678" i="1"/>
  <c r="A2677" i="1"/>
  <c r="G2677" i="1" s="1"/>
  <c r="A2675" i="1"/>
  <c r="A2674" i="1"/>
  <c r="A2673" i="1"/>
  <c r="D2673" i="1" s="1"/>
  <c r="A2672" i="1"/>
  <c r="A2671" i="1"/>
  <c r="A2670" i="1"/>
  <c r="A2668" i="1"/>
  <c r="A2667" i="1"/>
  <c r="A2666" i="1"/>
  <c r="A2665" i="1"/>
  <c r="F2665" i="1" s="1"/>
  <c r="A2664" i="1"/>
  <c r="A2663" i="1"/>
  <c r="A2661" i="1"/>
  <c r="A2660" i="1"/>
  <c r="A2659" i="1"/>
  <c r="D2659" i="1" s="1"/>
  <c r="A2658" i="1"/>
  <c r="A2657" i="1"/>
  <c r="B2657" i="1" s="1"/>
  <c r="A2656" i="1"/>
  <c r="A2654" i="1"/>
  <c r="F2654" i="1" s="1"/>
  <c r="A2653" i="1"/>
  <c r="F2653" i="1" s="1"/>
  <c r="A2652" i="1"/>
  <c r="F2652" i="1" s="1"/>
  <c r="A2651" i="1"/>
  <c r="A2650" i="1"/>
  <c r="F2650" i="1" s="1"/>
  <c r="A2649" i="1"/>
  <c r="A2647" i="1"/>
  <c r="A2646" i="1"/>
  <c r="F2646" i="1" s="1"/>
  <c r="A2645" i="1"/>
  <c r="A2644" i="1"/>
  <c r="F2644" i="1" s="1"/>
  <c r="A2643" i="1"/>
  <c r="D2643" i="1" s="1"/>
  <c r="A2642" i="1"/>
  <c r="F2642" i="1" s="1"/>
  <c r="A2640" i="1"/>
  <c r="A2639" i="1"/>
  <c r="B2639" i="1" s="1"/>
  <c r="A2638" i="1"/>
  <c r="D2638" i="1" s="1"/>
  <c r="A2637" i="1"/>
  <c r="D2637" i="1" s="1"/>
  <c r="A2636" i="1"/>
  <c r="B2636" i="1" s="1"/>
  <c r="A2635" i="1"/>
  <c r="F2635" i="1" s="1"/>
  <c r="A2633" i="1"/>
  <c r="A2632" i="1"/>
  <c r="D2632" i="1" s="1"/>
  <c r="A2631" i="1"/>
  <c r="C2631" i="1" s="1"/>
  <c r="A2630" i="1"/>
  <c r="A2629" i="1"/>
  <c r="A2628" i="1"/>
  <c r="D2628" i="1" s="1"/>
  <c r="A2626" i="1"/>
  <c r="D2626" i="1" s="1"/>
  <c r="A2625" i="1"/>
  <c r="D2625" i="1" s="1"/>
  <c r="A2624" i="1"/>
  <c r="B2624" i="1" s="1"/>
  <c r="A2623" i="1"/>
  <c r="B2623" i="1" s="1"/>
  <c r="A2622" i="1"/>
  <c r="B2622" i="1" s="1"/>
  <c r="A2621" i="1"/>
  <c r="B2621" i="1" s="1"/>
  <c r="A2619" i="1"/>
  <c r="E2619" i="1" s="1"/>
  <c r="A2618" i="1"/>
  <c r="A2617" i="1"/>
  <c r="C2617" i="1" s="1"/>
  <c r="A2616" i="1"/>
  <c r="A2615" i="1"/>
  <c r="A2614" i="1"/>
  <c r="B2614" i="1" s="1"/>
  <c r="A2612" i="1"/>
  <c r="A2611" i="1"/>
  <c r="F2611" i="1" s="1"/>
  <c r="A2610" i="1"/>
  <c r="E2610" i="1" s="1"/>
  <c r="A2609" i="1"/>
  <c r="C2609" i="1" s="1"/>
  <c r="A2608" i="1"/>
  <c r="A2607" i="1"/>
  <c r="C2607" i="1" s="1"/>
  <c r="A2605" i="1"/>
  <c r="G2605" i="1" s="1"/>
  <c r="A2604" i="1"/>
  <c r="A2603" i="1"/>
  <c r="A2602" i="1"/>
  <c r="A2601" i="1"/>
  <c r="G2601" i="1" s="1"/>
  <c r="A2600" i="1"/>
  <c r="A2598" i="1"/>
  <c r="F2598" i="1" s="1"/>
  <c r="A2597" i="1"/>
  <c r="A2596" i="1"/>
  <c r="F2596" i="1" s="1"/>
  <c r="A2595" i="1"/>
  <c r="C2595" i="1" s="1"/>
  <c r="A2594" i="1"/>
  <c r="F2594" i="1" s="1"/>
  <c r="A2593" i="1"/>
  <c r="A2591" i="1"/>
  <c r="G2591" i="1" s="1"/>
  <c r="A2590" i="1"/>
  <c r="F2590" i="1" s="1"/>
  <c r="A2589" i="1"/>
  <c r="A2588" i="1"/>
  <c r="F2588" i="1" s="1"/>
  <c r="A2587" i="1"/>
  <c r="G2587" i="1" s="1"/>
  <c r="A2586" i="1"/>
  <c r="F2586" i="1" s="1"/>
  <c r="A2584" i="1"/>
  <c r="A2583" i="1"/>
  <c r="A2582" i="1"/>
  <c r="E2582" i="1" s="1"/>
  <c r="A2581" i="1"/>
  <c r="G2581" i="1" s="1"/>
  <c r="A2580" i="1"/>
  <c r="D2580" i="1" s="1"/>
  <c r="A2579" i="1"/>
  <c r="A2577" i="1"/>
  <c r="A2576" i="1"/>
  <c r="E2576" i="1" s="1"/>
  <c r="A2575" i="1"/>
  <c r="C2575" i="1" s="1"/>
  <c r="A2574" i="1"/>
  <c r="A2573" i="1"/>
  <c r="A2572" i="1"/>
  <c r="D2572" i="1" s="1"/>
  <c r="A2570" i="1"/>
  <c r="A2569" i="1"/>
  <c r="A2568" i="1"/>
  <c r="A2567" i="1"/>
  <c r="A2566" i="1"/>
  <c r="C2566" i="1" s="1"/>
  <c r="A2565" i="1"/>
  <c r="A2563" i="1"/>
  <c r="F2563" i="1" s="1"/>
  <c r="A2562" i="1"/>
  <c r="A2561" i="1"/>
  <c r="B2561" i="1" s="1"/>
  <c r="A2560" i="1"/>
  <c r="C2560" i="1" s="1"/>
  <c r="A2559" i="1"/>
  <c r="B2559" i="1" s="1"/>
  <c r="A2558" i="1"/>
  <c r="A2556" i="1"/>
  <c r="A2555" i="1"/>
  <c r="F2555" i="1" s="1"/>
  <c r="A2554" i="1"/>
  <c r="D2554" i="1" s="1"/>
  <c r="A2553" i="1"/>
  <c r="G2553" i="1" s="1"/>
  <c r="A2552" i="1"/>
  <c r="C2552" i="1" s="1"/>
  <c r="A2551" i="1"/>
  <c r="A2549" i="1"/>
  <c r="A2548" i="1"/>
  <c r="A2547" i="1"/>
  <c r="F2547" i="1" s="1"/>
  <c r="A2546" i="1"/>
  <c r="G2546" i="1" s="1"/>
  <c r="A2545" i="1"/>
  <c r="B2545" i="1" s="1"/>
  <c r="A2544" i="1"/>
  <c r="C2544" i="1" s="1"/>
  <c r="A2542" i="1"/>
  <c r="A2541" i="1"/>
  <c r="A2540" i="1"/>
  <c r="A2539" i="1"/>
  <c r="B2539" i="1" s="1"/>
  <c r="A2538" i="1"/>
  <c r="G2538" i="1" s="1"/>
  <c r="A2537" i="1"/>
  <c r="F2537" i="1" s="1"/>
  <c r="A2535" i="1"/>
  <c r="A2534" i="1"/>
  <c r="E2534" i="1" s="1"/>
  <c r="A2533" i="1"/>
  <c r="A2532" i="1"/>
  <c r="C2532" i="1" s="1"/>
  <c r="A2531" i="1"/>
  <c r="B2531" i="1" s="1"/>
  <c r="A2530" i="1"/>
  <c r="G2530" i="1" s="1"/>
  <c r="A2528" i="1"/>
  <c r="A2527" i="1"/>
  <c r="A2526" i="1"/>
  <c r="A2525" i="1"/>
  <c r="A2524" i="1"/>
  <c r="E2524" i="1" s="1"/>
  <c r="A2523" i="1"/>
  <c r="A2521" i="1"/>
  <c r="A2520" i="1"/>
  <c r="C2520" i="1" s="1"/>
  <c r="A2519" i="1"/>
  <c r="A2518" i="1"/>
  <c r="A2517" i="1"/>
  <c r="A2516" i="1"/>
  <c r="G2516" i="1" s="1"/>
  <c r="A2514" i="1"/>
  <c r="G2514" i="1" s="1"/>
  <c r="A2513" i="1"/>
  <c r="G2513" i="1" s="1"/>
  <c r="A2512" i="1"/>
  <c r="A2511" i="1"/>
  <c r="B2511" i="1" s="1"/>
  <c r="A2510" i="1"/>
  <c r="A2509" i="1"/>
  <c r="A2507" i="1"/>
  <c r="F2507" i="1" s="1"/>
  <c r="A2506" i="1"/>
  <c r="A2505" i="1"/>
  <c r="A2504" i="1"/>
  <c r="A2503" i="1"/>
  <c r="B2503" i="1" s="1"/>
  <c r="A2502" i="1"/>
  <c r="C2502" i="1" s="1"/>
  <c r="A2500" i="1"/>
  <c r="C2500" i="1" s="1"/>
  <c r="A2499" i="1"/>
  <c r="F2499" i="1" s="1"/>
  <c r="A2498" i="1"/>
  <c r="G2498" i="1" s="1"/>
  <c r="A2497" i="1"/>
  <c r="G2497" i="1" s="1"/>
  <c r="A2496" i="1"/>
  <c r="A2495" i="1"/>
  <c r="F2495" i="1" s="1"/>
  <c r="A2493" i="1"/>
  <c r="B2493" i="1" s="1"/>
  <c r="A2492" i="1"/>
  <c r="C2492" i="1" s="1"/>
  <c r="A2491" i="1"/>
  <c r="F2491" i="1" s="1"/>
  <c r="A2490" i="1"/>
  <c r="A2489" i="1"/>
  <c r="A2488" i="1"/>
  <c r="A2486" i="1"/>
  <c r="G2486" i="1" s="1"/>
  <c r="A2485" i="1"/>
  <c r="F2485" i="1" s="1"/>
  <c r="A2484" i="1"/>
  <c r="A2483" i="1"/>
  <c r="A2482" i="1"/>
  <c r="A2481" i="1"/>
  <c r="A2479" i="1"/>
  <c r="A2478" i="1"/>
  <c r="A2477" i="1"/>
  <c r="F2477" i="1" s="1"/>
  <c r="A2476" i="1"/>
  <c r="A2475" i="1"/>
  <c r="A2474" i="1"/>
  <c r="A2472" i="1"/>
  <c r="A2471" i="1"/>
  <c r="F2471" i="1" s="1"/>
  <c r="A2470" i="1"/>
  <c r="G2470" i="1" s="1"/>
  <c r="A2469" i="1"/>
  <c r="F2469" i="1" s="1"/>
  <c r="A2468" i="1"/>
  <c r="A2467" i="1"/>
  <c r="B2467" i="1" s="1"/>
  <c r="A2465" i="1"/>
  <c r="F2465" i="1" s="1"/>
  <c r="A2464" i="1"/>
  <c r="G2464" i="1" s="1"/>
  <c r="A2463" i="1"/>
  <c r="F2463" i="1" s="1"/>
  <c r="A2462" i="1"/>
  <c r="A2461" i="1"/>
  <c r="E2461" i="1" s="1"/>
  <c r="A2460" i="1"/>
  <c r="A2458" i="1"/>
  <c r="A2457" i="1"/>
  <c r="F2457" i="1" s="1"/>
  <c r="A2456" i="1"/>
  <c r="D2456" i="1" s="1"/>
  <c r="A2455" i="1"/>
  <c r="F2455" i="1" s="1"/>
  <c r="A2454" i="1"/>
  <c r="C2454" i="1" s="1"/>
  <c r="A2453" i="1"/>
  <c r="B2453" i="1" s="1"/>
  <c r="A2451" i="1"/>
  <c r="F2451" i="1" s="1"/>
  <c r="A2450" i="1"/>
  <c r="G2450" i="1" s="1"/>
  <c r="A2449" i="1"/>
  <c r="F2449" i="1" s="1"/>
  <c r="A2448" i="1"/>
  <c r="G2448" i="1" s="1"/>
  <c r="A2447" i="1"/>
  <c r="A2446" i="1"/>
  <c r="A2444" i="1"/>
  <c r="A2443" i="1"/>
  <c r="F2443" i="1" s="1"/>
  <c r="A2442" i="1"/>
  <c r="G2442" i="1" s="1"/>
  <c r="A2441" i="1"/>
  <c r="F2441" i="1" s="1"/>
  <c r="A2440" i="1"/>
  <c r="A2439" i="1"/>
  <c r="A2437" i="1"/>
  <c r="F2437" i="1" s="1"/>
  <c r="A2436" i="1"/>
  <c r="G2436" i="1" s="1"/>
  <c r="A2435" i="1"/>
  <c r="F2435" i="1" s="1"/>
  <c r="A2434" i="1"/>
  <c r="A2433" i="1"/>
  <c r="E2433" i="1" s="1"/>
  <c r="A2432" i="1"/>
  <c r="A2430" i="1"/>
  <c r="A2429" i="1"/>
  <c r="F2429" i="1" s="1"/>
  <c r="A2428" i="1"/>
  <c r="D2428" i="1" s="1"/>
  <c r="A2427" i="1"/>
  <c r="F2427" i="1" s="1"/>
  <c r="A2426" i="1"/>
  <c r="C2426" i="1" s="1"/>
  <c r="A2425" i="1"/>
  <c r="B2425" i="1" s="1"/>
  <c r="A2423" i="1"/>
  <c r="F2423" i="1" s="1"/>
  <c r="A2422" i="1"/>
  <c r="G2422" i="1" s="1"/>
  <c r="A2421" i="1"/>
  <c r="F2421" i="1" s="1"/>
  <c r="A2420" i="1"/>
  <c r="G2420" i="1" s="1"/>
  <c r="A2419" i="1"/>
  <c r="A2418" i="1"/>
  <c r="A2416" i="1"/>
  <c r="G2416" i="1" s="1"/>
  <c r="A2415" i="1"/>
  <c r="F2415" i="1" s="1"/>
  <c r="A2414" i="1"/>
  <c r="G2414" i="1" s="1"/>
  <c r="A2413" i="1"/>
  <c r="F2413" i="1" s="1"/>
  <c r="A2412" i="1"/>
  <c r="A2411" i="1"/>
  <c r="E2411" i="1" s="1"/>
  <c r="A2409" i="1"/>
  <c r="F2409" i="1" s="1"/>
  <c r="A2408" i="1"/>
  <c r="G2408" i="1" s="1"/>
  <c r="A2407" i="1"/>
  <c r="F2407" i="1" s="1"/>
  <c r="A2406" i="1"/>
  <c r="A2405" i="1"/>
  <c r="F2405" i="1" s="1"/>
  <c r="A2404" i="1"/>
  <c r="A2402" i="1"/>
  <c r="A2401" i="1"/>
  <c r="F2401" i="1" s="1"/>
  <c r="A2400" i="1"/>
  <c r="D2400" i="1" s="1"/>
  <c r="A2399" i="1"/>
  <c r="F2399" i="1" s="1"/>
  <c r="A2398" i="1"/>
  <c r="C2398" i="1" s="1"/>
  <c r="A2397" i="1"/>
  <c r="B2397" i="1" s="1"/>
  <c r="A2395" i="1"/>
  <c r="F2395" i="1" s="1"/>
  <c r="A2394" i="1"/>
  <c r="G2394" i="1" s="1"/>
  <c r="A2393" i="1"/>
  <c r="F2393" i="1" s="1"/>
  <c r="A2392" i="1"/>
  <c r="G2392" i="1" s="1"/>
  <c r="A2391" i="1"/>
  <c r="A2390" i="1"/>
  <c r="A2388" i="1"/>
  <c r="G2388" i="1" s="1"/>
  <c r="A2387" i="1"/>
  <c r="F2387" i="1" s="1"/>
  <c r="A2386" i="1"/>
  <c r="G2386" i="1" s="1"/>
  <c r="A2385" i="1"/>
  <c r="F2385" i="1" s="1"/>
  <c r="A2384" i="1"/>
  <c r="A2383" i="1"/>
  <c r="F2383" i="1" s="1"/>
  <c r="A2381" i="1"/>
  <c r="F2381" i="1" s="1"/>
  <c r="A2380" i="1"/>
  <c r="G2380" i="1" s="1"/>
  <c r="A2379" i="1"/>
  <c r="F2379" i="1" s="1"/>
  <c r="A2378" i="1"/>
  <c r="A2377" i="1"/>
  <c r="B2377" i="1" s="1"/>
  <c r="A2376" i="1"/>
  <c r="A2374" i="1"/>
  <c r="A2373" i="1"/>
  <c r="F2373" i="1" s="1"/>
  <c r="A2372" i="1"/>
  <c r="D2372" i="1" s="1"/>
  <c r="A2371" i="1"/>
  <c r="F2371" i="1" s="1"/>
  <c r="A2370" i="1"/>
  <c r="C2370" i="1" s="1"/>
  <c r="A2369" i="1"/>
  <c r="B2369" i="1" s="1"/>
  <c r="A2367" i="1"/>
  <c r="F2367" i="1" s="1"/>
  <c r="A2366" i="1"/>
  <c r="G2366" i="1" s="1"/>
  <c r="A2365" i="1"/>
  <c r="F2365" i="1" s="1"/>
  <c r="A2364" i="1"/>
  <c r="G2364" i="1" s="1"/>
  <c r="A2363" i="1"/>
  <c r="A2362" i="1"/>
  <c r="A2360" i="1"/>
  <c r="C2360" i="1" s="1"/>
  <c r="A2359" i="1"/>
  <c r="F2359" i="1" s="1"/>
  <c r="A2358" i="1"/>
  <c r="G2358" i="1" s="1"/>
  <c r="A2357" i="1"/>
  <c r="F2357" i="1" s="1"/>
  <c r="A2356" i="1"/>
  <c r="D2356" i="1" s="1"/>
  <c r="A2355" i="1"/>
  <c r="A2353" i="1"/>
  <c r="B2353" i="1" s="1"/>
  <c r="A2352" i="1"/>
  <c r="G2352" i="1" s="1"/>
  <c r="A2351" i="1"/>
  <c r="F2351" i="1" s="1"/>
  <c r="A2350" i="1"/>
  <c r="D2350" i="1" s="1"/>
  <c r="A2349" i="1"/>
  <c r="E2349" i="1" s="1"/>
  <c r="A2348" i="1"/>
  <c r="A2346" i="1"/>
  <c r="C2346" i="1" s="1"/>
  <c r="A2345" i="1"/>
  <c r="B2345" i="1" s="1"/>
  <c r="A2344" i="1"/>
  <c r="A2343" i="1"/>
  <c r="F2343" i="1" s="1"/>
  <c r="A2342" i="1"/>
  <c r="A2341" i="1"/>
  <c r="F2341" i="1" s="1"/>
  <c r="A2339" i="1"/>
  <c r="B2339" i="1" s="1"/>
  <c r="A2338" i="1"/>
  <c r="A2337" i="1"/>
  <c r="F2337" i="1" s="1"/>
  <c r="A2336" i="1"/>
  <c r="A2335" i="1"/>
  <c r="F2335" i="1" s="1"/>
  <c r="A2334" i="1"/>
  <c r="D2334" i="1" s="1"/>
  <c r="A2332" i="1"/>
  <c r="A2331" i="1"/>
  <c r="B2331" i="1" s="1"/>
  <c r="A2330" i="1"/>
  <c r="G2330" i="1" s="1"/>
  <c r="A2329" i="1"/>
  <c r="F2329" i="1" s="1"/>
  <c r="A2328" i="1"/>
  <c r="D2328" i="1" s="1"/>
  <c r="A2327" i="1"/>
  <c r="A2325" i="1"/>
  <c r="B2325" i="1" s="1"/>
  <c r="A2324" i="1"/>
  <c r="G2324" i="1" s="1"/>
  <c r="A2323" i="1"/>
  <c r="F2323" i="1" s="1"/>
  <c r="A2322" i="1"/>
  <c r="D2322" i="1" s="1"/>
  <c r="A2321" i="1"/>
  <c r="B2321" i="1" s="1"/>
  <c r="A2320" i="1"/>
  <c r="A2318" i="1"/>
  <c r="C2318" i="1" s="1"/>
  <c r="A2317" i="1"/>
  <c r="B2317" i="1" s="1"/>
  <c r="A2316" i="1"/>
  <c r="A2315" i="1"/>
  <c r="F2315" i="1" s="1"/>
  <c r="A2314" i="1"/>
  <c r="A2313" i="1"/>
  <c r="A2311" i="1"/>
  <c r="B2311" i="1" s="1"/>
  <c r="A2310" i="1"/>
  <c r="A2309" i="1"/>
  <c r="F2309" i="1" s="1"/>
  <c r="A2308" i="1"/>
  <c r="A2307" i="1"/>
  <c r="F2307" i="1" s="1"/>
  <c r="A2306" i="1"/>
  <c r="D2306" i="1" s="1"/>
  <c r="A2304" i="1"/>
  <c r="C2304" i="1" s="1"/>
  <c r="A2303" i="1"/>
  <c r="B2303" i="1" s="1"/>
  <c r="A2302" i="1"/>
  <c r="G2302" i="1" s="1"/>
  <c r="A2301" i="1"/>
  <c r="A2300" i="1"/>
  <c r="D2300" i="1" s="1"/>
  <c r="A2299" i="1"/>
  <c r="F2299" i="1" s="1"/>
  <c r="A2297" i="1"/>
  <c r="B2297" i="1" s="1"/>
  <c r="A2296" i="1"/>
  <c r="G2296" i="1" s="1"/>
  <c r="A2295" i="1"/>
  <c r="A2294" i="1"/>
  <c r="D2294" i="1" s="1"/>
  <c r="A2293" i="1"/>
  <c r="E2293" i="1" s="1"/>
  <c r="A2292" i="1"/>
  <c r="A2290" i="1"/>
  <c r="C2290" i="1" s="1"/>
  <c r="A2289" i="1"/>
  <c r="B2289" i="1" s="1"/>
  <c r="A2288" i="1"/>
  <c r="A2287" i="1"/>
  <c r="A2286" i="1"/>
  <c r="D2286" i="1" s="1"/>
  <c r="A2285" i="1"/>
  <c r="A2283" i="1"/>
  <c r="B2283" i="1" s="1"/>
  <c r="A2282" i="1"/>
  <c r="A2281" i="1"/>
  <c r="A2280" i="1"/>
  <c r="A2279" i="1"/>
  <c r="A2278" i="1"/>
  <c r="A2276" i="1"/>
  <c r="A2275" i="1"/>
  <c r="B2275" i="1" s="1"/>
  <c r="A2274" i="1"/>
  <c r="G2274" i="1" s="1"/>
  <c r="A2273" i="1"/>
  <c r="A2272" i="1"/>
  <c r="A2271" i="1"/>
  <c r="F2271" i="1" s="1"/>
  <c r="A2269" i="1"/>
  <c r="B2269" i="1" s="1"/>
  <c r="A2268" i="1"/>
  <c r="A2267" i="1"/>
  <c r="A2266" i="1"/>
  <c r="A2265" i="1"/>
  <c r="A2264" i="1"/>
  <c r="A2262" i="1"/>
  <c r="C2262" i="1" s="1"/>
  <c r="A2261" i="1"/>
  <c r="B2261" i="1" s="1"/>
  <c r="A2260" i="1"/>
  <c r="G2260" i="1" s="1"/>
  <c r="A2259" i="1"/>
  <c r="A2258" i="1"/>
  <c r="A2257" i="1"/>
  <c r="F2257" i="1" s="1"/>
  <c r="A2255" i="1"/>
  <c r="B2255" i="1" s="1"/>
  <c r="A2254" i="1"/>
  <c r="A2253" i="1"/>
  <c r="A2252" i="1"/>
  <c r="D2252" i="1" s="1"/>
  <c r="A2251" i="1"/>
  <c r="A2250" i="1"/>
  <c r="D2250" i="1" s="1"/>
  <c r="A2248" i="1"/>
  <c r="D2248" i="1" s="1"/>
  <c r="A2247" i="1"/>
  <c r="B2247" i="1" s="1"/>
  <c r="A2246" i="1"/>
  <c r="A2245" i="1"/>
  <c r="A2244" i="1"/>
  <c r="A2243" i="1"/>
  <c r="F2243" i="1" s="1"/>
  <c r="A2241" i="1"/>
  <c r="A2240" i="1"/>
  <c r="A2239" i="1"/>
  <c r="A2238" i="1"/>
  <c r="D2238" i="1" s="1"/>
  <c r="A2237" i="1"/>
  <c r="F2237" i="1" s="1"/>
  <c r="A2236" i="1"/>
  <c r="A2234" i="1"/>
  <c r="C2234" i="1" s="1"/>
  <c r="A2233" i="1"/>
  <c r="B2233" i="1" s="1"/>
  <c r="A2232" i="1"/>
  <c r="G2232" i="1" s="1"/>
  <c r="A2231" i="1"/>
  <c r="A2230" i="1"/>
  <c r="D2230" i="1" s="1"/>
  <c r="A2229" i="1"/>
  <c r="A2227" i="1"/>
  <c r="B2227" i="1" s="1"/>
  <c r="A2226" i="1"/>
  <c r="G2226" i="1" s="1"/>
  <c r="A2225" i="1"/>
  <c r="A2224" i="1"/>
  <c r="D2224" i="1" s="1"/>
  <c r="A2223" i="1"/>
  <c r="A2222" i="1"/>
  <c r="D2222" i="1" s="1"/>
  <c r="A2220" i="1"/>
  <c r="D2220" i="1" s="1"/>
  <c r="A2219" i="1"/>
  <c r="A2218" i="1"/>
  <c r="A2217" i="1"/>
  <c r="A2216" i="1"/>
  <c r="A2215" i="1"/>
  <c r="F2215" i="1" s="1"/>
  <c r="A2213" i="1"/>
  <c r="A2212" i="1"/>
  <c r="A2211" i="1"/>
  <c r="A2210" i="1"/>
  <c r="F2210" i="1" s="1"/>
  <c r="A2209" i="1"/>
  <c r="F2209" i="1" s="1"/>
  <c r="A2208" i="1"/>
  <c r="D2208" i="1" s="1"/>
  <c r="A2206" i="1"/>
  <c r="A2205" i="1"/>
  <c r="A2204" i="1"/>
  <c r="D2204" i="1" s="1"/>
  <c r="A2203" i="1"/>
  <c r="A2202" i="1"/>
  <c r="A2201" i="1"/>
  <c r="F2201" i="1" s="1"/>
  <c r="A2199" i="1"/>
  <c r="C2199" i="1" s="1"/>
  <c r="A2198" i="1"/>
  <c r="A2197" i="1"/>
  <c r="A2196" i="1"/>
  <c r="F2196" i="1" s="1"/>
  <c r="A2195" i="1"/>
  <c r="B2195" i="1" s="1"/>
  <c r="A2194" i="1"/>
  <c r="A2192" i="1"/>
  <c r="B2192" i="1" s="1"/>
  <c r="A2191" i="1"/>
  <c r="C2191" i="1" s="1"/>
  <c r="A2190" i="1"/>
  <c r="A2189" i="1"/>
  <c r="F2189" i="1" s="1"/>
  <c r="A2188" i="1"/>
  <c r="A2187" i="1"/>
  <c r="A2185" i="1"/>
  <c r="A2184" i="1"/>
  <c r="D2184" i="1" s="1"/>
  <c r="A2183" i="1"/>
  <c r="A2182" i="1"/>
  <c r="A2181" i="1"/>
  <c r="G2181" i="1" s="1"/>
  <c r="A2180" i="1"/>
  <c r="B2180" i="1" s="1"/>
  <c r="A2178" i="1"/>
  <c r="A2177" i="1"/>
  <c r="F2177" i="1" s="1"/>
  <c r="A2176" i="1"/>
  <c r="D2176" i="1" s="1"/>
  <c r="A2175" i="1"/>
  <c r="A2174" i="1"/>
  <c r="D2174" i="1" s="1"/>
  <c r="A2173" i="1"/>
  <c r="D2173" i="1" s="1"/>
  <c r="A2171" i="1"/>
  <c r="A2170" i="1"/>
  <c r="D2170" i="1" s="1"/>
  <c r="A2169" i="1"/>
  <c r="D2169" i="1" s="1"/>
  <c r="A2168" i="1"/>
  <c r="F2168" i="1" s="1"/>
  <c r="A2167" i="1"/>
  <c r="A2166" i="1"/>
  <c r="B2166" i="1" s="1"/>
  <c r="A2164" i="1"/>
  <c r="A2163" i="1"/>
  <c r="F2163" i="1" s="1"/>
  <c r="A2162" i="1"/>
  <c r="A2161" i="1"/>
  <c r="A2160" i="1"/>
  <c r="A2159" i="1"/>
  <c r="F2159" i="1" s="1"/>
  <c r="A2157" i="1"/>
  <c r="A2156" i="1"/>
  <c r="A2155" i="1"/>
  <c r="F2155" i="1" s="1"/>
  <c r="A2154" i="1"/>
  <c r="F2154" i="1" s="1"/>
  <c r="A2153" i="1"/>
  <c r="G2153" i="1" s="1"/>
  <c r="A2152" i="1"/>
  <c r="D2152" i="1" s="1"/>
  <c r="A2150" i="1"/>
  <c r="A2149" i="1"/>
  <c r="D2149" i="1" s="1"/>
  <c r="A2148" i="1"/>
  <c r="A2147" i="1"/>
  <c r="A2146" i="1"/>
  <c r="A2145" i="1"/>
  <c r="C2145" i="1" s="1"/>
  <c r="A2143" i="1"/>
  <c r="B2143" i="1" s="1"/>
  <c r="A2142" i="1"/>
  <c r="A2141" i="1"/>
  <c r="F2141" i="1" s="1"/>
  <c r="A2140" i="1"/>
  <c r="A2139" i="1"/>
  <c r="A2138" i="1"/>
  <c r="A2136" i="1"/>
  <c r="B2136" i="1" s="1"/>
  <c r="A2135" i="1"/>
  <c r="A2134" i="1"/>
  <c r="A2133" i="1"/>
  <c r="A2132" i="1"/>
  <c r="A2131" i="1"/>
  <c r="D2131" i="1" s="1"/>
  <c r="A2129" i="1"/>
  <c r="B2129" i="1" s="1"/>
  <c r="A2128" i="1"/>
  <c r="B2128" i="1" s="1"/>
  <c r="A2127" i="1"/>
  <c r="A2126" i="1"/>
  <c r="A2125" i="1"/>
  <c r="C2125" i="1" s="1"/>
  <c r="A2124" i="1"/>
  <c r="A2122" i="1"/>
  <c r="A2121" i="1"/>
  <c r="F2121" i="1" s="1"/>
  <c r="A2120" i="1"/>
  <c r="D2120" i="1" s="1"/>
  <c r="A2119" i="1"/>
  <c r="A2118" i="1"/>
  <c r="B2118" i="1" s="1"/>
  <c r="A2117" i="1"/>
  <c r="A2115" i="1"/>
  <c r="G2115" i="1" s="1"/>
  <c r="A2114" i="1"/>
  <c r="D2114" i="1" s="1"/>
  <c r="A2113" i="1"/>
  <c r="A2112" i="1"/>
  <c r="D2112" i="1" s="1"/>
  <c r="A2111" i="1"/>
  <c r="A2110" i="1"/>
  <c r="A2108" i="1"/>
  <c r="A2107" i="1"/>
  <c r="F2107" i="1" s="1"/>
  <c r="A2106" i="1"/>
  <c r="A2105" i="1"/>
  <c r="G2105" i="1" s="1"/>
  <c r="A2104" i="1"/>
  <c r="D2104" i="1" s="1"/>
  <c r="A2103" i="1"/>
  <c r="A2101" i="1"/>
  <c r="A2100" i="1"/>
  <c r="A2099" i="1"/>
  <c r="D2099" i="1" s="1"/>
  <c r="A2098" i="1"/>
  <c r="D2098" i="1" s="1"/>
  <c r="A2097" i="1"/>
  <c r="A2096" i="1"/>
  <c r="B2096" i="1" s="1"/>
  <c r="A2094" i="1"/>
  <c r="D2094" i="1" s="1"/>
  <c r="A2093" i="1"/>
  <c r="C2093" i="1" s="1"/>
  <c r="A2092" i="1"/>
  <c r="A2091" i="1"/>
  <c r="G2091" i="1" s="1"/>
  <c r="A2090" i="1"/>
  <c r="B2090" i="1" s="1"/>
  <c r="A2089" i="1"/>
  <c r="A2087" i="1"/>
  <c r="A2086" i="1"/>
  <c r="A2085" i="1"/>
  <c r="C2085" i="1" s="1"/>
  <c r="A2084" i="1"/>
  <c r="A2083" i="1"/>
  <c r="G2083" i="1" s="1"/>
  <c r="A2082" i="1"/>
  <c r="D2082" i="1" s="1"/>
  <c r="A2080" i="1"/>
  <c r="D2080" i="1" s="1"/>
  <c r="A2079" i="1"/>
  <c r="D2079" i="1" s="1"/>
  <c r="A2078" i="1"/>
  <c r="A2077" i="1"/>
  <c r="B2077" i="1" s="1"/>
  <c r="A2076" i="1"/>
  <c r="D2076" i="1" s="1"/>
  <c r="A2075" i="1"/>
  <c r="D2075" i="1" s="1"/>
  <c r="A2073" i="1"/>
  <c r="C2073" i="1" s="1"/>
  <c r="A2072" i="1"/>
  <c r="A2071" i="1"/>
  <c r="A2070" i="1"/>
  <c r="D2070" i="1" s="1"/>
  <c r="A2069" i="1"/>
  <c r="A2068" i="1"/>
  <c r="A2066" i="1"/>
  <c r="D2066" i="1" s="1"/>
  <c r="A2065" i="1"/>
  <c r="A2064" i="1"/>
  <c r="D2064" i="1" s="1"/>
  <c r="A2063" i="1"/>
  <c r="F2063" i="1" s="1"/>
  <c r="A2062" i="1"/>
  <c r="F2062" i="1" s="1"/>
  <c r="A2061" i="1"/>
  <c r="D2061" i="1" s="1"/>
  <c r="A2059" i="1"/>
  <c r="A2058" i="1"/>
  <c r="F2058" i="1" s="1"/>
  <c r="A2057" i="1"/>
  <c r="A2056" i="1"/>
  <c r="D2056" i="1" s="1"/>
  <c r="A2055" i="1"/>
  <c r="G2055" i="1" s="1"/>
  <c r="A2054" i="1"/>
  <c r="D2054" i="1" s="1"/>
  <c r="A2052" i="1"/>
  <c r="A2051" i="1"/>
  <c r="A2050" i="1"/>
  <c r="A2049" i="1"/>
  <c r="A2048" i="1"/>
  <c r="A2047" i="1"/>
  <c r="A2045" i="1"/>
  <c r="G2045" i="1" s="1"/>
  <c r="A2044" i="1"/>
  <c r="B2044" i="1" s="1"/>
  <c r="A2043" i="1"/>
  <c r="A2042" i="1"/>
  <c r="A2041" i="1"/>
  <c r="F2041" i="1" s="1"/>
  <c r="A2040" i="1"/>
  <c r="A2038" i="1"/>
  <c r="B2038" i="1" s="1"/>
  <c r="A2037" i="1"/>
  <c r="A2036" i="1"/>
  <c r="F2036" i="1" s="1"/>
  <c r="A2035" i="1"/>
  <c r="A2034" i="1"/>
  <c r="D2034" i="1" s="1"/>
  <c r="A2033" i="1"/>
  <c r="A2031" i="1"/>
  <c r="F2031" i="1" s="1"/>
  <c r="A2030" i="1"/>
  <c r="A2029" i="1"/>
  <c r="D2029" i="1" s="1"/>
  <c r="A2028" i="1"/>
  <c r="A2027" i="1"/>
  <c r="A2026" i="1"/>
  <c r="A2024" i="1"/>
  <c r="A2023" i="1"/>
  <c r="A2022" i="1"/>
  <c r="F2022" i="1" s="1"/>
  <c r="A2021" i="1"/>
  <c r="F2021" i="1" s="1"/>
  <c r="A2020" i="1"/>
  <c r="B2020" i="1" s="1"/>
  <c r="A2019" i="1"/>
  <c r="F2019" i="1" s="1"/>
  <c r="A2017" i="1"/>
  <c r="G2017" i="1" s="1"/>
  <c r="A2016" i="1"/>
  <c r="D2016" i="1" s="1"/>
  <c r="A2015" i="1"/>
  <c r="A2014" i="1"/>
  <c r="A2013" i="1"/>
  <c r="F2013" i="1" s="1"/>
  <c r="A2012" i="1"/>
  <c r="D2012" i="1" s="1"/>
  <c r="A2010" i="1"/>
  <c r="A2009" i="1"/>
  <c r="A2008" i="1"/>
  <c r="F2008" i="1" s="1"/>
  <c r="A2007" i="1"/>
  <c r="F2007" i="1" s="1"/>
  <c r="A2006" i="1"/>
  <c r="A2005" i="1"/>
  <c r="F2005" i="1" s="1"/>
  <c r="A2003" i="1"/>
  <c r="G2003" i="1" s="1"/>
  <c r="A2002" i="1"/>
  <c r="A2001" i="1"/>
  <c r="A2000" i="1"/>
  <c r="D2000" i="1" s="1"/>
  <c r="A1999" i="1"/>
  <c r="F1999" i="1" s="1"/>
  <c r="A1998" i="1"/>
  <c r="D1998" i="1" s="1"/>
  <c r="A1996" i="1"/>
  <c r="A1995" i="1"/>
  <c r="A1994" i="1"/>
  <c r="D1994" i="1" s="1"/>
  <c r="A1993" i="1"/>
  <c r="A1992" i="1"/>
  <c r="A1991" i="1"/>
  <c r="F1991" i="1" s="1"/>
  <c r="A1989" i="1"/>
  <c r="C1989" i="1" s="1"/>
  <c r="A1988" i="1"/>
  <c r="A1987" i="1"/>
  <c r="A1986" i="1"/>
  <c r="F1986" i="1" s="1"/>
  <c r="A1985" i="1"/>
  <c r="A1984" i="1"/>
  <c r="A1982" i="1"/>
  <c r="B1982" i="1" s="1"/>
  <c r="A1981" i="1"/>
  <c r="D1981" i="1" s="1"/>
  <c r="A1980" i="1"/>
  <c r="F1980" i="1" s="1"/>
  <c r="A1979" i="1"/>
  <c r="F1979" i="1" s="1"/>
  <c r="A1978" i="1"/>
  <c r="A1977" i="1"/>
  <c r="A1975" i="1"/>
  <c r="A1974" i="1"/>
  <c r="D1974" i="1" s="1"/>
  <c r="A1973" i="1"/>
  <c r="A1972" i="1"/>
  <c r="A1971" i="1"/>
  <c r="G1971" i="1" s="1"/>
  <c r="A1970" i="1"/>
  <c r="B1970" i="1" s="1"/>
  <c r="A1968" i="1"/>
  <c r="A1967" i="1"/>
  <c r="F1967" i="1" s="1"/>
  <c r="A1966" i="1"/>
  <c r="A1965" i="1"/>
  <c r="F1965" i="1" s="1"/>
  <c r="A1964" i="1"/>
  <c r="B1964" i="1" s="1"/>
  <c r="A1963" i="1"/>
  <c r="A1961" i="1"/>
  <c r="A1960" i="1"/>
  <c r="B1960" i="1" s="1"/>
  <c r="A1959" i="1"/>
  <c r="C1959" i="1" s="1"/>
  <c r="A1958" i="1"/>
  <c r="F1958" i="1" s="1"/>
  <c r="A1957" i="1"/>
  <c r="F1957" i="1" s="1"/>
  <c r="A1956" i="1"/>
  <c r="D1956" i="1" s="1"/>
  <c r="A1954" i="1"/>
  <c r="A1953" i="1"/>
  <c r="F1953" i="1" s="1"/>
  <c r="A1952" i="1"/>
  <c r="A1951" i="1"/>
  <c r="A1950" i="1"/>
  <c r="A1949" i="1"/>
  <c r="F1949" i="1" s="1"/>
  <c r="A1947" i="1"/>
  <c r="A1946" i="1"/>
  <c r="A1945" i="1"/>
  <c r="F1945" i="1" s="1"/>
  <c r="A1944" i="1"/>
  <c r="D1944" i="1" s="1"/>
  <c r="A1943" i="1"/>
  <c r="A1942" i="1"/>
  <c r="D1942" i="1" s="1"/>
  <c r="A1940" i="1"/>
  <c r="A1939" i="1"/>
  <c r="D1939" i="1" s="1"/>
  <c r="A1938" i="1"/>
  <c r="A1937" i="1"/>
  <c r="A1936" i="1"/>
  <c r="A1935" i="1"/>
  <c r="C1935" i="1" s="1"/>
  <c r="A1933" i="1"/>
  <c r="A1932" i="1"/>
  <c r="A1931" i="1"/>
  <c r="F1931" i="1" s="1"/>
  <c r="A1930" i="1"/>
  <c r="A1929" i="1"/>
  <c r="A1928" i="1"/>
  <c r="A1926" i="1"/>
  <c r="D1926" i="1" s="1"/>
  <c r="A1925" i="1"/>
  <c r="C1925" i="1" s="1"/>
  <c r="A1924" i="1"/>
  <c r="A1923" i="1"/>
  <c r="A1922" i="1"/>
  <c r="A1921" i="1"/>
  <c r="D1921" i="1" s="1"/>
  <c r="A1919" i="1"/>
  <c r="C1919" i="1" s="1"/>
  <c r="A1918" i="1"/>
  <c r="B1918" i="1" s="1"/>
  <c r="A1917" i="1"/>
  <c r="A1916" i="1"/>
  <c r="A1915" i="1"/>
  <c r="G1915" i="1" s="1"/>
  <c r="A1914" i="1"/>
  <c r="A1912" i="1"/>
  <c r="A1911" i="1"/>
  <c r="A1910" i="1"/>
  <c r="A1909" i="1"/>
  <c r="A1908" i="1"/>
  <c r="A1907" i="1"/>
  <c r="D1907" i="1" s="1"/>
  <c r="A1905" i="1"/>
  <c r="G1905" i="1" s="1"/>
  <c r="A1904" i="1"/>
  <c r="D1904" i="1" s="1"/>
  <c r="A1903" i="1"/>
  <c r="A1902" i="1"/>
  <c r="A1901" i="1"/>
  <c r="A1900" i="1"/>
  <c r="A1898" i="1"/>
  <c r="A1897" i="1"/>
  <c r="A1896" i="1"/>
  <c r="A1895" i="1"/>
  <c r="G1895" i="1" s="1"/>
  <c r="A1894" i="1"/>
  <c r="D1894" i="1" s="1"/>
  <c r="A1893" i="1"/>
  <c r="A1891" i="1"/>
  <c r="A1890" i="1"/>
  <c r="A1889" i="1"/>
  <c r="A1888" i="1"/>
  <c r="A1887" i="1"/>
  <c r="A1886" i="1"/>
  <c r="A1884" i="1"/>
  <c r="D1884" i="1" s="1"/>
  <c r="A1883" i="1"/>
  <c r="D1883" i="1" s="1"/>
  <c r="A1882" i="1"/>
  <c r="A1881" i="1"/>
  <c r="G1881" i="1" s="1"/>
  <c r="A1880" i="1"/>
  <c r="B1880" i="1" s="1"/>
  <c r="A1879" i="1"/>
  <c r="A1877" i="1"/>
  <c r="A1876" i="1"/>
  <c r="A1875" i="1"/>
  <c r="A1874" i="1"/>
  <c r="A1873" i="1"/>
  <c r="G1873" i="1" s="1"/>
  <c r="A1872" i="1"/>
  <c r="D1872" i="1" s="1"/>
  <c r="A1870" i="1"/>
  <c r="B1870" i="1" s="1"/>
  <c r="A1869" i="1"/>
  <c r="C1869" i="1" s="1"/>
  <c r="A1868" i="1"/>
  <c r="A1867" i="1"/>
  <c r="C1867" i="1" s="1"/>
  <c r="A1866" i="1"/>
  <c r="D1866" i="1" s="1"/>
  <c r="A1865" i="1"/>
  <c r="D1865" i="1" s="1"/>
  <c r="A1863" i="1"/>
  <c r="F1863" i="1" s="1"/>
  <c r="A1862" i="1"/>
  <c r="A1861" i="1"/>
  <c r="A1860" i="1"/>
  <c r="D1860" i="1" s="1"/>
  <c r="A1859" i="1"/>
  <c r="A1858" i="1"/>
  <c r="A1856" i="1"/>
  <c r="D1856" i="1" s="1"/>
  <c r="A1855" i="1"/>
  <c r="A1854" i="1"/>
  <c r="A1853" i="1"/>
  <c r="G1853" i="1" s="1"/>
  <c r="A1852" i="1"/>
  <c r="A1851" i="1"/>
  <c r="F1851" i="1" s="1"/>
  <c r="A1849" i="1"/>
  <c r="G1849" i="1" s="1"/>
  <c r="A1848" i="1"/>
  <c r="A1847" i="1"/>
  <c r="C1847" i="1" s="1"/>
  <c r="A1846" i="1"/>
  <c r="A1845" i="1"/>
  <c r="C1845" i="1" s="1"/>
  <c r="A1844" i="1"/>
  <c r="A1842" i="1"/>
  <c r="B1842" i="1" s="1"/>
  <c r="A1841" i="1"/>
  <c r="A1840" i="1"/>
  <c r="A1839" i="1"/>
  <c r="A1838" i="1"/>
  <c r="A1837" i="1"/>
  <c r="A1835" i="1"/>
  <c r="G1835" i="1" s="1"/>
  <c r="A1834" i="1"/>
  <c r="D1834" i="1" s="1"/>
  <c r="A1833" i="1"/>
  <c r="A1832" i="1"/>
  <c r="D1832" i="1" s="1"/>
  <c r="A1831" i="1"/>
  <c r="G1831" i="1" s="1"/>
  <c r="A1830" i="1"/>
  <c r="B1830" i="1" s="1"/>
  <c r="A1828" i="1"/>
  <c r="D1828" i="1" s="1"/>
  <c r="A1827" i="1"/>
  <c r="A1826" i="1"/>
  <c r="A1825" i="1"/>
  <c r="C1825" i="1" s="1"/>
  <c r="A1824" i="1"/>
  <c r="A1823" i="1"/>
  <c r="A1821" i="1"/>
  <c r="G1821" i="1" s="1"/>
  <c r="A1820" i="1"/>
  <c r="B1820" i="1" s="1"/>
  <c r="A1819" i="1"/>
  <c r="A1818" i="1"/>
  <c r="A1817" i="1"/>
  <c r="F1817" i="1" s="1"/>
  <c r="A1816" i="1"/>
  <c r="A1814" i="1"/>
  <c r="A1813" i="1"/>
  <c r="A1812" i="1"/>
  <c r="A1811" i="1"/>
  <c r="F1811" i="1" s="1"/>
  <c r="A1810" i="1"/>
  <c r="F1810" i="1" s="1"/>
  <c r="A1809" i="1"/>
  <c r="F1809" i="1" s="1"/>
  <c r="A1807" i="1"/>
  <c r="F1807" i="1" s="1"/>
  <c r="A1806" i="1"/>
  <c r="F1806" i="1" s="1"/>
  <c r="A1805" i="1"/>
  <c r="F1805" i="1" s="1"/>
  <c r="A1804" i="1"/>
  <c r="D1804" i="1" s="1"/>
  <c r="A1803" i="1"/>
  <c r="D1803" i="1" s="1"/>
  <c r="A1802" i="1"/>
  <c r="A1800" i="1"/>
  <c r="A1799" i="1"/>
  <c r="B1799" i="1" s="1"/>
  <c r="A1798" i="1"/>
  <c r="A1797" i="1"/>
  <c r="A1796" i="1"/>
  <c r="A1795" i="1"/>
  <c r="G1795" i="1" s="1"/>
  <c r="A1793" i="1"/>
  <c r="A1792" i="1"/>
  <c r="A1791" i="1"/>
  <c r="G1791" i="1" s="1"/>
  <c r="A1790" i="1"/>
  <c r="A1789" i="1"/>
  <c r="F1789" i="1" s="1"/>
  <c r="A1788" i="1"/>
  <c r="F1788" i="1" s="1"/>
  <c r="A1786" i="1"/>
  <c r="F1786" i="1" s="1"/>
  <c r="A1785" i="1"/>
  <c r="C1785" i="1" s="1"/>
  <c r="A1784" i="1"/>
  <c r="D1784" i="1" s="1"/>
  <c r="A1783" i="1"/>
  <c r="A1782" i="1"/>
  <c r="A1781" i="1"/>
  <c r="B1781" i="1" s="1"/>
  <c r="A1779" i="1"/>
  <c r="A1778" i="1"/>
  <c r="A1777" i="1"/>
  <c r="A1776" i="1"/>
  <c r="A1775" i="1"/>
  <c r="A1774" i="1"/>
  <c r="A1772" i="1"/>
  <c r="F1772" i="1" s="1"/>
  <c r="A1771" i="1"/>
  <c r="F1771" i="1" s="1"/>
  <c r="A1770" i="1"/>
  <c r="D1770" i="1" s="1"/>
  <c r="A1769" i="1"/>
  <c r="F1769" i="1" s="1"/>
  <c r="A1768" i="1"/>
  <c r="D1768" i="1" s="1"/>
  <c r="A1767" i="1"/>
  <c r="F1767" i="1" s="1"/>
  <c r="A1765" i="1"/>
  <c r="A1764" i="1"/>
  <c r="F1764" i="1" s="1"/>
  <c r="A1763" i="1"/>
  <c r="F1763" i="1" s="1"/>
  <c r="A1762" i="1"/>
  <c r="A1761" i="1"/>
  <c r="F1761" i="1" s="1"/>
  <c r="A1760" i="1"/>
  <c r="A1758" i="1"/>
  <c r="A1757" i="1"/>
  <c r="A1756" i="1"/>
  <c r="A1755" i="1"/>
  <c r="F1755" i="1" s="1"/>
  <c r="A1754" i="1"/>
  <c r="F1754" i="1" s="1"/>
  <c r="A1753" i="1"/>
  <c r="F1753" i="1" s="1"/>
  <c r="A1751" i="1"/>
  <c r="F1751" i="1" s="1"/>
  <c r="A1750" i="1"/>
  <c r="F1750" i="1" s="1"/>
  <c r="A1749" i="1"/>
  <c r="F1749" i="1" s="1"/>
  <c r="A1748" i="1"/>
  <c r="D1748" i="1" s="1"/>
  <c r="A1747" i="1"/>
  <c r="F1747" i="1" s="1"/>
  <c r="A1746" i="1"/>
  <c r="A1744" i="1"/>
  <c r="A1743" i="1"/>
  <c r="A1742" i="1"/>
  <c r="A1741" i="1"/>
  <c r="A1740" i="1"/>
  <c r="A1739" i="1"/>
  <c r="A1737" i="1"/>
  <c r="A1736" i="1"/>
  <c r="A1735" i="1"/>
  <c r="A1734" i="1"/>
  <c r="A1733" i="1"/>
  <c r="F1733" i="1" s="1"/>
  <c r="A1732" i="1"/>
  <c r="F1732" i="1" s="1"/>
  <c r="A1730" i="1"/>
  <c r="A1729" i="1"/>
  <c r="A1728" i="1"/>
  <c r="B1728" i="1" s="1"/>
  <c r="A1727" i="1"/>
  <c r="F1727" i="1" s="1"/>
  <c r="A1726" i="1"/>
  <c r="A1725" i="1"/>
  <c r="A1723" i="1"/>
  <c r="F1723" i="1" s="1"/>
  <c r="A1722" i="1"/>
  <c r="A1721" i="1"/>
  <c r="A1720" i="1"/>
  <c r="A1719" i="1"/>
  <c r="A1718" i="1"/>
  <c r="A1716" i="1"/>
  <c r="F1716" i="1" s="1"/>
  <c r="A1715" i="1"/>
  <c r="F1715" i="1" s="1"/>
  <c r="A1714" i="1"/>
  <c r="D1714" i="1" s="1"/>
  <c r="A1713" i="1"/>
  <c r="A1712" i="1"/>
  <c r="F1712" i="1" s="1"/>
  <c r="A1711" i="1"/>
  <c r="C1711" i="1" s="1"/>
  <c r="A1709" i="1"/>
  <c r="F1709" i="1" s="1"/>
  <c r="A1708" i="1"/>
  <c r="A1707" i="1"/>
  <c r="F1707" i="1" s="1"/>
  <c r="A1706" i="1"/>
  <c r="B1706" i="1" s="1"/>
  <c r="A1705" i="1"/>
  <c r="F1705" i="1" s="1"/>
  <c r="A1704" i="1"/>
  <c r="A1702" i="1"/>
  <c r="A1701" i="1"/>
  <c r="A1700" i="1"/>
  <c r="A1699" i="1"/>
  <c r="F1699" i="1" s="1"/>
  <c r="A1698" i="1"/>
  <c r="F1698" i="1" s="1"/>
  <c r="A1697" i="1"/>
  <c r="F1697" i="1" s="1"/>
  <c r="A1695" i="1"/>
  <c r="F1695" i="1" s="1"/>
  <c r="A1694" i="1"/>
  <c r="F1694" i="1" s="1"/>
  <c r="A1693" i="1"/>
  <c r="F1693" i="1" s="1"/>
  <c r="A1692" i="1"/>
  <c r="D1692" i="1" s="1"/>
  <c r="A1691" i="1"/>
  <c r="D1691" i="1" s="1"/>
  <c r="A1690" i="1"/>
  <c r="F1690" i="1" s="1"/>
  <c r="A1688" i="1"/>
  <c r="A1687" i="1"/>
  <c r="A1686" i="1"/>
  <c r="A1685" i="1"/>
  <c r="A1684" i="1"/>
  <c r="A1683" i="1"/>
  <c r="A1681" i="1"/>
  <c r="A1680" i="1"/>
  <c r="A1679" i="1"/>
  <c r="G1679" i="1" s="1"/>
  <c r="A1678" i="1"/>
  <c r="A1677" i="1"/>
  <c r="F1677" i="1" s="1"/>
  <c r="A1676" i="1"/>
  <c r="F1676" i="1" s="1"/>
  <c r="A1674" i="1"/>
  <c r="A1673" i="1"/>
  <c r="F1673" i="1" s="1"/>
  <c r="A1672" i="1"/>
  <c r="A1671" i="1"/>
  <c r="F1671" i="1" s="1"/>
  <c r="A1670" i="1"/>
  <c r="A1669" i="1"/>
  <c r="A1667" i="1"/>
  <c r="A1666" i="1"/>
  <c r="A1665" i="1"/>
  <c r="F1665" i="1" s="1"/>
  <c r="A1664" i="1"/>
  <c r="A1663" i="1"/>
  <c r="A1662" i="1"/>
  <c r="A1660" i="1"/>
  <c r="F1660" i="1" s="1"/>
  <c r="A1659" i="1"/>
  <c r="F1659" i="1" s="1"/>
  <c r="A1658" i="1"/>
  <c r="D1658" i="1" s="1"/>
  <c r="A1657" i="1"/>
  <c r="F1657" i="1" s="1"/>
  <c r="A1656" i="1"/>
  <c r="F1656" i="1" s="1"/>
  <c r="A1655" i="1"/>
  <c r="A1653" i="1"/>
  <c r="F1653" i="1" s="1"/>
  <c r="A1652" i="1"/>
  <c r="F1652" i="1" s="1"/>
  <c r="A1651" i="1"/>
  <c r="A1650" i="1"/>
  <c r="A1649" i="1"/>
  <c r="A1648" i="1"/>
  <c r="A1646" i="1"/>
  <c r="A1645" i="1"/>
  <c r="G1645" i="1" s="1"/>
  <c r="A1644" i="1"/>
  <c r="A1643" i="1"/>
  <c r="F1643" i="1" s="1"/>
  <c r="A1642" i="1"/>
  <c r="F1642" i="1" s="1"/>
  <c r="A1641" i="1"/>
  <c r="F1641" i="1" s="1"/>
  <c r="A1639" i="1"/>
  <c r="F1639" i="1" s="1"/>
  <c r="A1638" i="1"/>
  <c r="F1638" i="1" s="1"/>
  <c r="A1637" i="1"/>
  <c r="F1637" i="1" s="1"/>
  <c r="A1636" i="1"/>
  <c r="D1636" i="1" s="1"/>
  <c r="A1635" i="1"/>
  <c r="F1635" i="1" s="1"/>
  <c r="A1634" i="1"/>
  <c r="F1634" i="1" s="1"/>
  <c r="A1632" i="1"/>
  <c r="D1632" i="1" s="1"/>
  <c r="A1631" i="1"/>
  <c r="F1631" i="1" s="1"/>
  <c r="A1630" i="1"/>
  <c r="A1629" i="1"/>
  <c r="C1629" i="1" s="1"/>
  <c r="A1628" i="1"/>
  <c r="A1627" i="1"/>
  <c r="A1625" i="1"/>
  <c r="A1624" i="1"/>
  <c r="A1623" i="1"/>
  <c r="G1623" i="1" s="1"/>
  <c r="A1622" i="1"/>
  <c r="A1621" i="1"/>
  <c r="F1621" i="1" s="1"/>
  <c r="A1620" i="1"/>
  <c r="F1620" i="1" s="1"/>
  <c r="A1618" i="1"/>
  <c r="A1617" i="1"/>
  <c r="F1617" i="1" s="1"/>
  <c r="A1616" i="1"/>
  <c r="A1615" i="1"/>
  <c r="A1614" i="1"/>
  <c r="A1613" i="1"/>
  <c r="A1611" i="1"/>
  <c r="C1611" i="1" s="1"/>
  <c r="A1610" i="1"/>
  <c r="A1609" i="1"/>
  <c r="F1609" i="1" s="1"/>
  <c r="A1608" i="1"/>
  <c r="A1607" i="1"/>
  <c r="C1607" i="1" s="1"/>
  <c r="A1606" i="1"/>
  <c r="A1604" i="1"/>
  <c r="F1604" i="1" s="1"/>
  <c r="A1603" i="1"/>
  <c r="G1603" i="1" s="1"/>
  <c r="A1602" i="1"/>
  <c r="D1602" i="1" s="1"/>
  <c r="A1601" i="1"/>
  <c r="A1600" i="1"/>
  <c r="F1600" i="1" s="1"/>
  <c r="A1599" i="1"/>
  <c r="A1597" i="1"/>
  <c r="F1597" i="1" s="1"/>
  <c r="A1596" i="1"/>
  <c r="A1595" i="1"/>
  <c r="F1595" i="1" s="1"/>
  <c r="A1594" i="1"/>
  <c r="A1593" i="1"/>
  <c r="A1592" i="1"/>
  <c r="D1592" i="1" s="1"/>
  <c r="A1590" i="1"/>
  <c r="A1589" i="1"/>
  <c r="A1588" i="1"/>
  <c r="A1587" i="1"/>
  <c r="A1586" i="1"/>
  <c r="F1586" i="1" s="1"/>
  <c r="A1585" i="1"/>
  <c r="F1585" i="1" s="1"/>
  <c r="A1583" i="1"/>
  <c r="F1583" i="1" s="1"/>
  <c r="A1582" i="1"/>
  <c r="F1582" i="1" s="1"/>
  <c r="A1581" i="1"/>
  <c r="G1581" i="1" s="1"/>
  <c r="A1580" i="1"/>
  <c r="D1580" i="1" s="1"/>
  <c r="A1579" i="1"/>
  <c r="D1579" i="1" s="1"/>
  <c r="A1578" i="1"/>
  <c r="F1578" i="1" s="1"/>
  <c r="A1576" i="1"/>
  <c r="A1575" i="1"/>
  <c r="A1574" i="1"/>
  <c r="A1573" i="1"/>
  <c r="A1572" i="1"/>
  <c r="A1571" i="1"/>
  <c r="A1569" i="1"/>
  <c r="A1568" i="1"/>
  <c r="A1567" i="1"/>
  <c r="G1567" i="1" s="1"/>
  <c r="A1566" i="1"/>
  <c r="A1565" i="1"/>
  <c r="F1565" i="1" s="1"/>
  <c r="A1564" i="1"/>
  <c r="F1564" i="1" s="1"/>
  <c r="A1562" i="1"/>
  <c r="F1562" i="1" s="1"/>
  <c r="A1561" i="1"/>
  <c r="C1561" i="1" s="1"/>
  <c r="A1560" i="1"/>
  <c r="D1560" i="1" s="1"/>
  <c r="A1559" i="1"/>
  <c r="A1558" i="1"/>
  <c r="A1557" i="1"/>
  <c r="F1557" i="1" s="1"/>
  <c r="A1555" i="1"/>
  <c r="F1555" i="1" s="1"/>
  <c r="A1554" i="1"/>
  <c r="A1553" i="1"/>
  <c r="A1552" i="1"/>
  <c r="A1551" i="1"/>
  <c r="C1551" i="1" s="1"/>
  <c r="A1550" i="1"/>
  <c r="A1548" i="1"/>
  <c r="F1548" i="1" s="1"/>
  <c r="A1547" i="1"/>
  <c r="G1547" i="1" s="1"/>
  <c r="A1546" i="1"/>
  <c r="D1546" i="1" s="1"/>
  <c r="A1545" i="1"/>
  <c r="D1545" i="1" s="1"/>
  <c r="A1544" i="1"/>
  <c r="A1543" i="1"/>
  <c r="F1543" i="1" s="1"/>
  <c r="A1541" i="1"/>
  <c r="A1540" i="1"/>
  <c r="F1540" i="1" s="1"/>
  <c r="A1539" i="1"/>
  <c r="C1539" i="1" s="1"/>
  <c r="A1538" i="1"/>
  <c r="D1538" i="1" s="1"/>
  <c r="A1537" i="1"/>
  <c r="A1536" i="1"/>
  <c r="D1536" i="1" s="1"/>
  <c r="A1534" i="1"/>
  <c r="A1533" i="1"/>
  <c r="A1532" i="1"/>
  <c r="A1531" i="1"/>
  <c r="A1530" i="1"/>
  <c r="B1530" i="1" s="1"/>
  <c r="A1529" i="1"/>
  <c r="E1529" i="1" s="1"/>
  <c r="A1527" i="1"/>
  <c r="F1527" i="1" s="1"/>
  <c r="A1526" i="1"/>
  <c r="A1525" i="1"/>
  <c r="A1524" i="1"/>
  <c r="E1524" i="1" s="1"/>
  <c r="A1523" i="1"/>
  <c r="B1523" i="1" s="1"/>
  <c r="A1522" i="1"/>
  <c r="A1520" i="1"/>
  <c r="B1520" i="1" s="1"/>
  <c r="A1519" i="1"/>
  <c r="A1518" i="1"/>
  <c r="A1517" i="1"/>
  <c r="G1517" i="1" s="1"/>
  <c r="A1516" i="1"/>
  <c r="A1515" i="1"/>
  <c r="E1515" i="1" s="1"/>
  <c r="A1513" i="1"/>
  <c r="G1513" i="1" s="1"/>
  <c r="A1512" i="1"/>
  <c r="B1512" i="1" s="1"/>
  <c r="A1511" i="1"/>
  <c r="E1511" i="1" s="1"/>
  <c r="A1510" i="1"/>
  <c r="D1510" i="1" s="1"/>
  <c r="A1509" i="1"/>
  <c r="B1509" i="1" s="1"/>
  <c r="A1508" i="1"/>
  <c r="B1508" i="1" s="1"/>
  <c r="A1506" i="1"/>
  <c r="A1505" i="1"/>
  <c r="A1504" i="1"/>
  <c r="A1503" i="1"/>
  <c r="A1502" i="1"/>
  <c r="A1501" i="1"/>
  <c r="A1499" i="1"/>
  <c r="F1499" i="1" s="1"/>
  <c r="A1498" i="1"/>
  <c r="A1497" i="1"/>
  <c r="E1497" i="1" s="1"/>
  <c r="A1496" i="1"/>
  <c r="E1496" i="1" s="1"/>
  <c r="A1495" i="1"/>
  <c r="G1495" i="1" s="1"/>
  <c r="A1494" i="1"/>
  <c r="A1492" i="1"/>
  <c r="A1491" i="1"/>
  <c r="E1491" i="1" s="1"/>
  <c r="A1490" i="1"/>
  <c r="A1489" i="1"/>
  <c r="B1489" i="1" s="1"/>
  <c r="A1488" i="1"/>
  <c r="A1487" i="1"/>
  <c r="E1487" i="1" s="1"/>
  <c r="A1485" i="1"/>
  <c r="G1485" i="1" s="1"/>
  <c r="A1484" i="1"/>
  <c r="B1484" i="1" s="1"/>
  <c r="A1483" i="1"/>
  <c r="E1483" i="1" s="1"/>
  <c r="A1482" i="1"/>
  <c r="A1481" i="1"/>
  <c r="A1480" i="1"/>
  <c r="A1478" i="1"/>
  <c r="B1478" i="1" s="1"/>
  <c r="A1477" i="1"/>
  <c r="E1477" i="1" s="1"/>
  <c r="A1476" i="1"/>
  <c r="A1475" i="1"/>
  <c r="G1475" i="1" s="1"/>
  <c r="A1474" i="1"/>
  <c r="B1474" i="1" s="1"/>
  <c r="A1473" i="1"/>
  <c r="C1473" i="1" s="1"/>
  <c r="A1471" i="1"/>
  <c r="A1470" i="1"/>
  <c r="A1469" i="1"/>
  <c r="E1469" i="1" s="1"/>
  <c r="A1468" i="1"/>
  <c r="A1467" i="1"/>
  <c r="A1466" i="1"/>
  <c r="A1464" i="1"/>
  <c r="A1463" i="1"/>
  <c r="E1463" i="1" s="1"/>
  <c r="A1462" i="1"/>
  <c r="E1462" i="1" s="1"/>
  <c r="A1461" i="1"/>
  <c r="G1461" i="1" s="1"/>
  <c r="A1460" i="1"/>
  <c r="A1459" i="1"/>
  <c r="A1457" i="1"/>
  <c r="B1457" i="1" s="1"/>
  <c r="A1456" i="1"/>
  <c r="B1456" i="1" s="1"/>
  <c r="A1455" i="1"/>
  <c r="A1454" i="1"/>
  <c r="E1454" i="1" s="1"/>
  <c r="A1453" i="1"/>
  <c r="G1453" i="1" s="1"/>
  <c r="A1452" i="1"/>
  <c r="B1452" i="1" s="1"/>
  <c r="A1450" i="1"/>
  <c r="B1450" i="1" s="1"/>
  <c r="A1449" i="1"/>
  <c r="E1449" i="1" s="1"/>
  <c r="A1448" i="1"/>
  <c r="A1447" i="1"/>
  <c r="G1447" i="1" s="1"/>
  <c r="A1446" i="1"/>
  <c r="A1445" i="1"/>
  <c r="E1445" i="1" s="1"/>
  <c r="A1443" i="1"/>
  <c r="G1443" i="1" s="1"/>
  <c r="A1442" i="1"/>
  <c r="A1441" i="1"/>
  <c r="C1441" i="1" s="1"/>
  <c r="A1440" i="1"/>
  <c r="A1439" i="1"/>
  <c r="A1438" i="1"/>
  <c r="B1438" i="1" s="1"/>
  <c r="A1436" i="1"/>
  <c r="A1435" i="1"/>
  <c r="A1434" i="1"/>
  <c r="E1434" i="1" s="1"/>
  <c r="A1433" i="1"/>
  <c r="A1432" i="1"/>
  <c r="A1431" i="1"/>
  <c r="A1429" i="1"/>
  <c r="A1428" i="1"/>
  <c r="A1427" i="1"/>
  <c r="A1426" i="1"/>
  <c r="E1426" i="1" s="1"/>
  <c r="A1425" i="1"/>
  <c r="F1425" i="1" s="1"/>
  <c r="A1424" i="1"/>
  <c r="A1422" i="1"/>
  <c r="B1422" i="1" s="1"/>
  <c r="A1421" i="1"/>
  <c r="A1420" i="1"/>
  <c r="A1419" i="1"/>
  <c r="G1419" i="1" s="1"/>
  <c r="A1418" i="1"/>
  <c r="B1418" i="1" s="1"/>
  <c r="A1417" i="1"/>
  <c r="E1417" i="1" s="1"/>
  <c r="A1415" i="1"/>
  <c r="A1414" i="1"/>
  <c r="A1413" i="1"/>
  <c r="A1412" i="1"/>
  <c r="E1412" i="1" s="1"/>
  <c r="A1411" i="1"/>
  <c r="F1411" i="1" s="1"/>
  <c r="A1410" i="1"/>
  <c r="A1408" i="1"/>
  <c r="A1407" i="1"/>
  <c r="A1406" i="1"/>
  <c r="A1405" i="1"/>
  <c r="G1405" i="1" s="1"/>
  <c r="A1404" i="1"/>
  <c r="A1403" i="1"/>
  <c r="E1403" i="1" s="1"/>
  <c r="A1401" i="1"/>
  <c r="B1401" i="1" s="1"/>
  <c r="A1400" i="1"/>
  <c r="B1400" i="1" s="1"/>
  <c r="A1399" i="1"/>
  <c r="E1399" i="1" s="1"/>
  <c r="A1398" i="1"/>
  <c r="D1398" i="1" s="1"/>
  <c r="A1397" i="1"/>
  <c r="B1397" i="1" s="1"/>
  <c r="A1396" i="1"/>
  <c r="B1396" i="1" s="1"/>
  <c r="A1394" i="1"/>
  <c r="A1393" i="1"/>
  <c r="C1393" i="1" s="1"/>
  <c r="A1392" i="1"/>
  <c r="A1391" i="1"/>
  <c r="G1391" i="1" s="1"/>
  <c r="A1390" i="1"/>
  <c r="A1389" i="1"/>
  <c r="A1387" i="1"/>
  <c r="A1386" i="1"/>
  <c r="B1386" i="1" s="1"/>
  <c r="A1385" i="1"/>
  <c r="A1384" i="1"/>
  <c r="A1383" i="1"/>
  <c r="G1383" i="1" s="1"/>
  <c r="A1382" i="1"/>
  <c r="A1380" i="1"/>
  <c r="A1379" i="1"/>
  <c r="E1379" i="1" s="1"/>
  <c r="A1378" i="1"/>
  <c r="D1378" i="1" s="1"/>
  <c r="A1377" i="1"/>
  <c r="A1376" i="1"/>
  <c r="A1375" i="1"/>
  <c r="E1375" i="1" s="1"/>
  <c r="A1373" i="1"/>
  <c r="A1372" i="1"/>
  <c r="A1371" i="1"/>
  <c r="A1370" i="1"/>
  <c r="A1369" i="1"/>
  <c r="B1369" i="1" s="1"/>
  <c r="A1368" i="1"/>
  <c r="A1366" i="1"/>
  <c r="B1366" i="1" s="1"/>
  <c r="A1365" i="1"/>
  <c r="E1365" i="1" s="1"/>
  <c r="A1364" i="1"/>
  <c r="E1364" i="1" s="1"/>
  <c r="A1363" i="1"/>
  <c r="G1363" i="1" s="1"/>
  <c r="A1362" i="1"/>
  <c r="B1362" i="1" s="1"/>
  <c r="A1361" i="1"/>
  <c r="C1361" i="1" s="1"/>
  <c r="A1359" i="1"/>
  <c r="B1359" i="1" s="1"/>
  <c r="A1358" i="1"/>
  <c r="A1357" i="1"/>
  <c r="E1357" i="1" s="1"/>
  <c r="A1356" i="1"/>
  <c r="A1355" i="1"/>
  <c r="A1354" i="1"/>
  <c r="A1352" i="1"/>
  <c r="B1352" i="1" s="1"/>
  <c r="A1351" i="1"/>
  <c r="E1351" i="1" s="1"/>
  <c r="A1350" i="1"/>
  <c r="E1350" i="1" s="1"/>
  <c r="A1349" i="1"/>
  <c r="G1349" i="1" s="1"/>
  <c r="A1348" i="1"/>
  <c r="A1347" i="1"/>
  <c r="A1345" i="1"/>
  <c r="G1345" i="1" s="1"/>
  <c r="A1344" i="1"/>
  <c r="B1344" i="1" s="1"/>
  <c r="A1343" i="1"/>
  <c r="A1342" i="1"/>
  <c r="A1341" i="1"/>
  <c r="B1341" i="1" s="1"/>
  <c r="A1340" i="1"/>
  <c r="B1340" i="1" s="1"/>
  <c r="A1338" i="1"/>
  <c r="A1337" i="1"/>
  <c r="E1337" i="1" s="1"/>
  <c r="A1336" i="1"/>
  <c r="E1336" i="1" s="1"/>
  <c r="A1335" i="1"/>
  <c r="G1335" i="1" s="1"/>
  <c r="A1334" i="1"/>
  <c r="B1334" i="1" s="1"/>
  <c r="A1333" i="1"/>
  <c r="E1333" i="1" s="1"/>
  <c r="A1331" i="1"/>
  <c r="G1331" i="1" s="1"/>
  <c r="A1330" i="1"/>
  <c r="B1330" i="1" s="1"/>
  <c r="A1329" i="1"/>
  <c r="C1329" i="1" s="1"/>
  <c r="A1328" i="1"/>
  <c r="A1327" i="1"/>
  <c r="A1326" i="1"/>
  <c r="A1324" i="1"/>
  <c r="A1323" i="1"/>
  <c r="A1322" i="1"/>
  <c r="E1322" i="1" s="1"/>
  <c r="A1321" i="1"/>
  <c r="A1320" i="1"/>
  <c r="A1319" i="1"/>
  <c r="A1317" i="1"/>
  <c r="A1316" i="1"/>
  <c r="A1315" i="1"/>
  <c r="A1314" i="1"/>
  <c r="E1314" i="1" s="1"/>
  <c r="A1313" i="1"/>
  <c r="G1313" i="1" s="1"/>
  <c r="A1312" i="1"/>
  <c r="A1310" i="1"/>
  <c r="B1310" i="1" s="1"/>
  <c r="A1309" i="1"/>
  <c r="A1308" i="1"/>
  <c r="A1307" i="1"/>
  <c r="G1307" i="1" s="1"/>
  <c r="A1306" i="1"/>
  <c r="B1306" i="1" s="1"/>
  <c r="A1305" i="1"/>
  <c r="E1305" i="1" s="1"/>
  <c r="A1303" i="1"/>
  <c r="F1303" i="1" s="1"/>
  <c r="A1302" i="1"/>
  <c r="A1301" i="1"/>
  <c r="A1300" i="1"/>
  <c r="A1299" i="1"/>
  <c r="A1298" i="1"/>
  <c r="A1296" i="1"/>
  <c r="A1295" i="1"/>
  <c r="A1294" i="1"/>
  <c r="A1293" i="1"/>
  <c r="G1293" i="1" s="1"/>
  <c r="A1292" i="1"/>
  <c r="B1292" i="1" s="1"/>
  <c r="A1291" i="1"/>
  <c r="A1289" i="1"/>
  <c r="G1289" i="1" s="1"/>
  <c r="A1288" i="1"/>
  <c r="B1288" i="1" s="1"/>
  <c r="A1287" i="1"/>
  <c r="E1287" i="1" s="1"/>
  <c r="A1286" i="1"/>
  <c r="D1286" i="1" s="1"/>
  <c r="A1285" i="1"/>
  <c r="G1285" i="1" s="1"/>
  <c r="A1284" i="1"/>
  <c r="B1284" i="1" s="1"/>
  <c r="A1282" i="1"/>
  <c r="B1282" i="1" s="1"/>
  <c r="A1281" i="1"/>
  <c r="C1281" i="1" s="1"/>
  <c r="A1280" i="1"/>
  <c r="A1279" i="1"/>
  <c r="G1279" i="1" s="1"/>
  <c r="A1278" i="1"/>
  <c r="B1278" i="1" s="1"/>
  <c r="A1277" i="1"/>
  <c r="A1275" i="1"/>
  <c r="F1275" i="1" s="1"/>
  <c r="A1274" i="1"/>
  <c r="B1274" i="1" s="1"/>
  <c r="A1273" i="1"/>
  <c r="E1273" i="1" s="1"/>
  <c r="A1272" i="1"/>
  <c r="A1271" i="1"/>
  <c r="G1271" i="1" s="1"/>
  <c r="A1270" i="1"/>
  <c r="A1268" i="1"/>
  <c r="A1267" i="1"/>
  <c r="E1267" i="1" s="1"/>
  <c r="A1266" i="1"/>
  <c r="A1265" i="1"/>
  <c r="F1265" i="1" s="1"/>
  <c r="A1264" i="1"/>
  <c r="A1263" i="1"/>
  <c r="E1263" i="1" s="1"/>
  <c r="A1261" i="1"/>
  <c r="G1261" i="1" s="1"/>
  <c r="A1260" i="1"/>
  <c r="A1259" i="1"/>
  <c r="E1259" i="1" s="1"/>
  <c r="A1258" i="1"/>
  <c r="A1257" i="1"/>
  <c r="A1256" i="1"/>
  <c r="A1254" i="1"/>
  <c r="B1254" i="1" s="1"/>
  <c r="A1253" i="1"/>
  <c r="E1253" i="1" s="1"/>
  <c r="A1252" i="1"/>
  <c r="E1252" i="1" s="1"/>
  <c r="A1251" i="1"/>
  <c r="G1251" i="1" s="1"/>
  <c r="A1250" i="1"/>
  <c r="B1250" i="1" s="1"/>
  <c r="A1249" i="1"/>
  <c r="C1249" i="1" s="1"/>
  <c r="A1247" i="1"/>
  <c r="F1247" i="1" s="1"/>
  <c r="A1246" i="1"/>
  <c r="A1245" i="1"/>
  <c r="E1245" i="1" s="1"/>
  <c r="A1244" i="1"/>
  <c r="A1243" i="1"/>
  <c r="A1242" i="1"/>
  <c r="A1240" i="1"/>
  <c r="A1239" i="1"/>
  <c r="E1239" i="1" s="1"/>
  <c r="A1238" i="1"/>
  <c r="E1238" i="1" s="1"/>
  <c r="A1237" i="1"/>
  <c r="G1237" i="1" s="1"/>
  <c r="A1236" i="1"/>
  <c r="A1235" i="1"/>
  <c r="A1233" i="1"/>
  <c r="G1233" i="1" s="1"/>
  <c r="A1232" i="1"/>
  <c r="B1232" i="1" s="1"/>
  <c r="A1231" i="1"/>
  <c r="A1230" i="1"/>
  <c r="E1230" i="1" s="1"/>
  <c r="A1229" i="1"/>
  <c r="G1229" i="1" s="1"/>
  <c r="A1228" i="1"/>
  <c r="B1228" i="1" s="1"/>
  <c r="A1226" i="1"/>
  <c r="B1226" i="1" s="1"/>
  <c r="A1225" i="1"/>
  <c r="E1225" i="1" s="1"/>
  <c r="A1224" i="1"/>
  <c r="E1224" i="1" s="1"/>
  <c r="A1223" i="1"/>
  <c r="G1223" i="1" s="1"/>
  <c r="A1222" i="1"/>
  <c r="A1221" i="1"/>
  <c r="E1221" i="1" s="1"/>
  <c r="A1219" i="1"/>
  <c r="G1219" i="1" s="1"/>
  <c r="A1218" i="1"/>
  <c r="A1217" i="1"/>
  <c r="C1217" i="1" s="1"/>
  <c r="A1216" i="1"/>
  <c r="A1215" i="1"/>
  <c r="F1215" i="1" s="1"/>
  <c r="A1214" i="1"/>
  <c r="A1212" i="1"/>
  <c r="A1211" i="1"/>
  <c r="A1210" i="1"/>
  <c r="E1210" i="1" s="1"/>
  <c r="A1209" i="1"/>
  <c r="F1209" i="1" s="1"/>
  <c r="A1208" i="1"/>
  <c r="A1207" i="1"/>
  <c r="A1205" i="1"/>
  <c r="A1204" i="1"/>
  <c r="A1203" i="1"/>
  <c r="A1202" i="1"/>
  <c r="A1201" i="1"/>
  <c r="E1201" i="1" s="1"/>
  <c r="A1200" i="1"/>
  <c r="E1200" i="1" s="1"/>
  <c r="A1198" i="1"/>
  <c r="F1198" i="1" s="1"/>
  <c r="A1197" i="1"/>
  <c r="A1196" i="1"/>
  <c r="F1196" i="1" s="1"/>
  <c r="A1195" i="1"/>
  <c r="E1195" i="1" s="1"/>
  <c r="A1194" i="1"/>
  <c r="F1194" i="1" s="1"/>
  <c r="A1193" i="1"/>
  <c r="D1193" i="1" s="1"/>
  <c r="A1191" i="1"/>
  <c r="A1190" i="1"/>
  <c r="F1190" i="1" s="1"/>
  <c r="A1189" i="1"/>
  <c r="F1189" i="1" s="1"/>
  <c r="A1188" i="1"/>
  <c r="F1188" i="1" s="1"/>
  <c r="A1187" i="1"/>
  <c r="F1187" i="1" s="1"/>
  <c r="A1186" i="1"/>
  <c r="F1186" i="1" s="1"/>
  <c r="A1184" i="1"/>
  <c r="A1183" i="1"/>
  <c r="A1182" i="1"/>
  <c r="D1182" i="1" s="1"/>
  <c r="A1181" i="1"/>
  <c r="D1181" i="1" s="1"/>
  <c r="A1180" i="1"/>
  <c r="A1179" i="1"/>
  <c r="G1179" i="1" s="1"/>
  <c r="A1177" i="1"/>
  <c r="A1176" i="1"/>
  <c r="A1175" i="1"/>
  <c r="F1175" i="1" s="1"/>
  <c r="A1174" i="1"/>
  <c r="A1173" i="1"/>
  <c r="F1173" i="1" s="1"/>
  <c r="A1172" i="1"/>
  <c r="A1170" i="1"/>
  <c r="A1169" i="1"/>
  <c r="F1169" i="1" s="1"/>
  <c r="A1168" i="1"/>
  <c r="A1167" i="1"/>
  <c r="D1167" i="1" s="1"/>
  <c r="A1166" i="1"/>
  <c r="E1166" i="1" s="1"/>
  <c r="A1165" i="1"/>
  <c r="A1163" i="1"/>
  <c r="A1162" i="1"/>
  <c r="A1161" i="1"/>
  <c r="E1161" i="1" s="1"/>
  <c r="A1160" i="1"/>
  <c r="A1159" i="1"/>
  <c r="G1159" i="1" s="1"/>
  <c r="A1158" i="1"/>
  <c r="A1156" i="1"/>
  <c r="E1156" i="1" s="1"/>
  <c r="A1155" i="1"/>
  <c r="G1155" i="1" s="1"/>
  <c r="A1154" i="1"/>
  <c r="E1154" i="1" s="1"/>
  <c r="A1153" i="1"/>
  <c r="A1152" i="1"/>
  <c r="A1151" i="1"/>
  <c r="E1151" i="1" s="1"/>
  <c r="A1149" i="1"/>
  <c r="F1149" i="1" s="1"/>
  <c r="A1148" i="1"/>
  <c r="E1148" i="1" s="1"/>
  <c r="A1147" i="1"/>
  <c r="E1147" i="1" s="1"/>
  <c r="A1146" i="1"/>
  <c r="B1146" i="1" s="1"/>
  <c r="A1145" i="1"/>
  <c r="F1145" i="1" s="1"/>
  <c r="A1144" i="1"/>
  <c r="A1142" i="1"/>
  <c r="F1142" i="1" s="1"/>
  <c r="A1141" i="1"/>
  <c r="A1140" i="1"/>
  <c r="F1140" i="1" s="1"/>
  <c r="A1139" i="1"/>
  <c r="A1138" i="1"/>
  <c r="F1138" i="1" s="1"/>
  <c r="A1137" i="1"/>
  <c r="E1137" i="1" s="1"/>
  <c r="A1135" i="1"/>
  <c r="F1135" i="1" s="1"/>
  <c r="A1134" i="1"/>
  <c r="F1134" i="1" s="1"/>
  <c r="A1133" i="1"/>
  <c r="A1132" i="1"/>
  <c r="F1132" i="1" s="1"/>
  <c r="A1131" i="1"/>
  <c r="E1131" i="1" s="1"/>
  <c r="A1130" i="1"/>
  <c r="F1130" i="1" s="1"/>
  <c r="A1128" i="1"/>
  <c r="D1128" i="1" s="1"/>
  <c r="A1127" i="1"/>
  <c r="G1127" i="1" s="1"/>
  <c r="A1126" i="1"/>
  <c r="A1125" i="1"/>
  <c r="G1125" i="1" s="1"/>
  <c r="A1124" i="1"/>
  <c r="B1124" i="1" s="1"/>
  <c r="A1123" i="1"/>
  <c r="A1121" i="1"/>
  <c r="A1120" i="1"/>
  <c r="A1119" i="1"/>
  <c r="E1119" i="1" s="1"/>
  <c r="A1118" i="1"/>
  <c r="A1117" i="1"/>
  <c r="E1117" i="1" s="1"/>
  <c r="A1116" i="1"/>
  <c r="A1114" i="1"/>
  <c r="A1113" i="1"/>
  <c r="E1113" i="1" s="1"/>
  <c r="A1112" i="1"/>
  <c r="A1111" i="1"/>
  <c r="B1111" i="1" s="1"/>
  <c r="A1110" i="1"/>
  <c r="A1109" i="1"/>
  <c r="E1109" i="1" s="1"/>
  <c r="A1107" i="1"/>
  <c r="A1106" i="1"/>
  <c r="A1105" i="1"/>
  <c r="F1105" i="1" s="1"/>
  <c r="A1104" i="1"/>
  <c r="A1103" i="1"/>
  <c r="A1102" i="1"/>
  <c r="E1102" i="1" s="1"/>
  <c r="A1100" i="1"/>
  <c r="E1100" i="1" s="1"/>
  <c r="A1099" i="1"/>
  <c r="F1099" i="1" s="1"/>
  <c r="A1098" i="1"/>
  <c r="A1097" i="1"/>
  <c r="E1097" i="1" s="1"/>
  <c r="A1096" i="1"/>
  <c r="A1095" i="1"/>
  <c r="F1095" i="1" s="1"/>
  <c r="A1093" i="1"/>
  <c r="G1093" i="1" s="1"/>
  <c r="A1092" i="1"/>
  <c r="A1091" i="1"/>
  <c r="F1091" i="1" s="1"/>
  <c r="A1090" i="1"/>
  <c r="E1090" i="1" s="1"/>
  <c r="A1089" i="1"/>
  <c r="G1089" i="1" s="1"/>
  <c r="A1088" i="1"/>
  <c r="E1088" i="1" s="1"/>
  <c r="A1086" i="1"/>
  <c r="F1086" i="1" s="1"/>
  <c r="A1085" i="1"/>
  <c r="A1084" i="1"/>
  <c r="A1083" i="1"/>
  <c r="A1082" i="1"/>
  <c r="A1081" i="1"/>
  <c r="E1081" i="1" s="1"/>
  <c r="A1079" i="1"/>
  <c r="F1079" i="1" s="1"/>
  <c r="A1078" i="1"/>
  <c r="F1078" i="1" s="1"/>
  <c r="A1077" i="1"/>
  <c r="E1077" i="1" s="1"/>
  <c r="A1076" i="1"/>
  <c r="A1075" i="1"/>
  <c r="A1074" i="1"/>
  <c r="A1072" i="1"/>
  <c r="B1072" i="1" s="1"/>
  <c r="A1071" i="1"/>
  <c r="A1070" i="1"/>
  <c r="D1070" i="1" s="1"/>
  <c r="A1069" i="1"/>
  <c r="A1068" i="1"/>
  <c r="A1067" i="1"/>
  <c r="E1067" i="1" s="1"/>
  <c r="A1065" i="1"/>
  <c r="F1065" i="1" s="1"/>
  <c r="A1064" i="1"/>
  <c r="D1064" i="1" s="1"/>
  <c r="A1063" i="1"/>
  <c r="A1062" i="1"/>
  <c r="A1061" i="1"/>
  <c r="E1061" i="1" s="1"/>
  <c r="A1060" i="1"/>
  <c r="A1058" i="1"/>
  <c r="E1058" i="1" s="1"/>
  <c r="A1057" i="1"/>
  <c r="B1057" i="1" s="1"/>
  <c r="A1056" i="1"/>
  <c r="E1056" i="1" s="1"/>
  <c r="A1055" i="1"/>
  <c r="B1055" i="1" s="1"/>
  <c r="A1054" i="1"/>
  <c r="E1054" i="1" s="1"/>
  <c r="A1053" i="1"/>
  <c r="A1051" i="1"/>
  <c r="A1050" i="1"/>
  <c r="E1050" i="1" s="1"/>
  <c r="A1049" i="1"/>
  <c r="E1049" i="1" s="1"/>
  <c r="A1048" i="1"/>
  <c r="E1048" i="1" s="1"/>
  <c r="A1047" i="1"/>
  <c r="A1046" i="1"/>
  <c r="E1046" i="1" s="1"/>
  <c r="A1044" i="1"/>
  <c r="E1044" i="1" s="1"/>
  <c r="A1043" i="1"/>
  <c r="A1042" i="1"/>
  <c r="A1041" i="1"/>
  <c r="A1040" i="1"/>
  <c r="E1040" i="1" s="1"/>
  <c r="A1039" i="1"/>
  <c r="A1037" i="1"/>
  <c r="A1036" i="1"/>
  <c r="E1036" i="1" s="1"/>
  <c r="A1035" i="1"/>
  <c r="C1035" i="1" s="1"/>
  <c r="A1034" i="1"/>
  <c r="A1033" i="1"/>
  <c r="C1033" i="1" s="1"/>
  <c r="A1032" i="1"/>
  <c r="E1032" i="1" s="1"/>
  <c r="A1030" i="1"/>
  <c r="E1030" i="1" s="1"/>
  <c r="A1029" i="1"/>
  <c r="E1029" i="1" s="1"/>
  <c r="A1028" i="1"/>
  <c r="E1028" i="1" s="1"/>
  <c r="A1027" i="1"/>
  <c r="A1026" i="1"/>
  <c r="E1026" i="1" s="1"/>
  <c r="A1025" i="1"/>
  <c r="C1025" i="1" s="1"/>
  <c r="A1023" i="1"/>
  <c r="A1022" i="1"/>
  <c r="E1022" i="1" s="1"/>
  <c r="A1021" i="1"/>
  <c r="A1020" i="1"/>
  <c r="E1020" i="1" s="1"/>
  <c r="A1019" i="1"/>
  <c r="A1018" i="1"/>
  <c r="E1018" i="1" s="1"/>
  <c r="A1016" i="1"/>
  <c r="E1016" i="1" s="1"/>
  <c r="A1015" i="1"/>
  <c r="A1014" i="1"/>
  <c r="E1014" i="1" s="1"/>
  <c r="A1013" i="1"/>
  <c r="A1012" i="1"/>
  <c r="A1011" i="1"/>
  <c r="A1009" i="1"/>
  <c r="E1009" i="1" s="1"/>
  <c r="A1008" i="1"/>
  <c r="A1007" i="1"/>
  <c r="E1007" i="1" s="1"/>
  <c r="A1006" i="1"/>
  <c r="E1006" i="1" s="1"/>
  <c r="A1005" i="1"/>
  <c r="E1005" i="1" s="1"/>
  <c r="A1004" i="1"/>
  <c r="A1002" i="1"/>
  <c r="E1002" i="1" s="1"/>
  <c r="A1001" i="1"/>
  <c r="C1001" i="1" s="1"/>
  <c r="A1000" i="1"/>
  <c r="E1000" i="1" s="1"/>
  <c r="A999" i="1"/>
  <c r="C999" i="1" s="1"/>
  <c r="A998" i="1"/>
  <c r="E998" i="1" s="1"/>
  <c r="A997" i="1"/>
  <c r="A995" i="1"/>
  <c r="E995" i="1" s="1"/>
  <c r="A994" i="1"/>
  <c r="E994" i="1" s="1"/>
  <c r="A993" i="1"/>
  <c r="A992" i="1"/>
  <c r="E992" i="1" s="1"/>
  <c r="A991" i="1"/>
  <c r="A990" i="1"/>
  <c r="E990" i="1" s="1"/>
  <c r="A988" i="1"/>
  <c r="E988" i="1" s="1"/>
  <c r="A987" i="1"/>
  <c r="A986" i="1"/>
  <c r="E986" i="1" s="1"/>
  <c r="A985" i="1"/>
  <c r="E985" i="1" s="1"/>
  <c r="A984" i="1"/>
  <c r="E984" i="1" s="1"/>
  <c r="A983" i="1"/>
  <c r="E983" i="1" s="1"/>
  <c r="A981" i="1"/>
  <c r="A980" i="1"/>
  <c r="E980" i="1" s="1"/>
  <c r="A979" i="1"/>
  <c r="A978" i="1"/>
  <c r="E978" i="1" s="1"/>
  <c r="A977" i="1"/>
  <c r="A976" i="1"/>
  <c r="E976" i="1" s="1"/>
  <c r="A974" i="1"/>
  <c r="E974" i="1" s="1"/>
  <c r="A973" i="1"/>
  <c r="E973" i="1" s="1"/>
  <c r="A972" i="1"/>
  <c r="E972" i="1" s="1"/>
  <c r="A971" i="1"/>
  <c r="A970" i="1"/>
  <c r="E970" i="1" s="1"/>
  <c r="A969" i="1"/>
  <c r="C969" i="1" s="1"/>
  <c r="A967" i="1"/>
  <c r="A966" i="1"/>
  <c r="E966" i="1" s="1"/>
  <c r="A965" i="1"/>
  <c r="A964" i="1"/>
  <c r="E964" i="1" s="1"/>
  <c r="A963" i="1"/>
  <c r="A962" i="1"/>
  <c r="E962" i="1" s="1"/>
  <c r="A960" i="1"/>
  <c r="A959" i="1"/>
  <c r="A958" i="1"/>
  <c r="E958" i="1" s="1"/>
  <c r="A957" i="1"/>
  <c r="A956" i="1"/>
  <c r="A955" i="1"/>
  <c r="A953" i="1"/>
  <c r="E953" i="1" s="1"/>
  <c r="A952" i="1"/>
  <c r="A951" i="1"/>
  <c r="E951" i="1" s="1"/>
  <c r="A950" i="1"/>
  <c r="E950" i="1" s="1"/>
  <c r="A949" i="1"/>
  <c r="A948" i="1"/>
  <c r="A946" i="1"/>
  <c r="E946" i="1" s="1"/>
  <c r="A945" i="1"/>
  <c r="A944" i="1"/>
  <c r="E944" i="1" s="1"/>
  <c r="A943" i="1"/>
  <c r="A942" i="1"/>
  <c r="E942" i="1" s="1"/>
  <c r="A941" i="1"/>
  <c r="E941" i="1" s="1"/>
  <c r="A939" i="1"/>
  <c r="E939" i="1" s="1"/>
  <c r="A938" i="1"/>
  <c r="E938" i="1" s="1"/>
  <c r="A937" i="1"/>
  <c r="E937" i="1" s="1"/>
  <c r="A936" i="1"/>
  <c r="E936" i="1" s="1"/>
  <c r="A935" i="1"/>
  <c r="A934" i="1"/>
  <c r="E934" i="1" s="1"/>
  <c r="A932" i="1"/>
  <c r="E932" i="1" s="1"/>
  <c r="A931" i="1"/>
  <c r="E931" i="1" s="1"/>
  <c r="A930" i="1"/>
  <c r="A929" i="1"/>
  <c r="E929" i="1" s="1"/>
  <c r="A928" i="1"/>
  <c r="E928" i="1" s="1"/>
  <c r="A927" i="1"/>
  <c r="E927" i="1" s="1"/>
  <c r="A925" i="1"/>
  <c r="A924" i="1"/>
  <c r="E924" i="1" s="1"/>
  <c r="A923" i="1"/>
  <c r="C923" i="1" s="1"/>
  <c r="A922" i="1"/>
  <c r="A921" i="1"/>
  <c r="A920" i="1"/>
  <c r="E920" i="1" s="1"/>
  <c r="A918" i="1"/>
  <c r="E918" i="1" s="1"/>
  <c r="A917" i="1"/>
  <c r="A916" i="1"/>
  <c r="E916" i="1" s="1"/>
  <c r="A915" i="1"/>
  <c r="A914" i="1"/>
  <c r="E914" i="1" s="1"/>
  <c r="A913" i="1"/>
  <c r="C913" i="1" s="1"/>
  <c r="A911" i="1"/>
  <c r="A910" i="1"/>
  <c r="E910" i="1" s="1"/>
  <c r="A909" i="1"/>
  <c r="C909" i="1" s="1"/>
  <c r="A908" i="1"/>
  <c r="E908" i="1" s="1"/>
  <c r="A907" i="1"/>
  <c r="C907" i="1" s="1"/>
  <c r="A906" i="1"/>
  <c r="E906" i="1" s="1"/>
  <c r="A904" i="1"/>
  <c r="A903" i="1"/>
  <c r="A902" i="1"/>
  <c r="E902" i="1" s="1"/>
  <c r="A901" i="1"/>
  <c r="A900" i="1"/>
  <c r="E900" i="1" s="1"/>
  <c r="A899" i="1"/>
  <c r="A897" i="1"/>
  <c r="E897" i="1" s="1"/>
  <c r="A896" i="1"/>
  <c r="A895" i="1"/>
  <c r="E895" i="1" s="1"/>
  <c r="A894" i="1"/>
  <c r="E894" i="1" s="1"/>
  <c r="A893" i="1"/>
  <c r="A892" i="1"/>
  <c r="A890" i="1"/>
  <c r="E890" i="1" s="1"/>
  <c r="A889" i="1"/>
  <c r="C889" i="1" s="1"/>
  <c r="A888" i="1"/>
  <c r="E888" i="1" s="1"/>
  <c r="A887" i="1"/>
  <c r="A886" i="1"/>
  <c r="E886" i="1" s="1"/>
  <c r="A885" i="1"/>
  <c r="E885" i="1" s="1"/>
  <c r="A883" i="1"/>
  <c r="E883" i="1" s="1"/>
  <c r="A882" i="1"/>
  <c r="E882" i="1" s="1"/>
  <c r="A881" i="1"/>
  <c r="E881" i="1" s="1"/>
  <c r="A880" i="1"/>
  <c r="E880" i="1" s="1"/>
  <c r="A879" i="1"/>
  <c r="A878" i="1"/>
  <c r="E878" i="1" s="1"/>
  <c r="A876" i="1"/>
  <c r="E876" i="1" s="1"/>
  <c r="A875" i="1"/>
  <c r="C875" i="1" s="1"/>
  <c r="A874" i="1"/>
  <c r="A873" i="1"/>
  <c r="A872" i="1"/>
  <c r="E872" i="1" s="1"/>
  <c r="A871" i="1"/>
  <c r="C871" i="1" s="1"/>
  <c r="A869" i="1"/>
  <c r="A868" i="1"/>
  <c r="E868" i="1" s="1"/>
  <c r="A867" i="1"/>
  <c r="A866" i="1"/>
  <c r="A865" i="1"/>
  <c r="A864" i="1"/>
  <c r="E864" i="1" s="1"/>
  <c r="A862" i="1"/>
  <c r="E862" i="1" s="1"/>
  <c r="A861" i="1"/>
  <c r="E861" i="1" s="1"/>
  <c r="A860" i="1"/>
  <c r="E860" i="1" s="1"/>
  <c r="A859" i="1"/>
  <c r="A858" i="1"/>
  <c r="E858" i="1" s="1"/>
  <c r="A857" i="1"/>
  <c r="C857" i="1" s="1"/>
  <c r="A855" i="1"/>
  <c r="A854" i="1"/>
  <c r="E854" i="1" s="1"/>
  <c r="A853" i="1"/>
  <c r="A852" i="1"/>
  <c r="E852" i="1" s="1"/>
  <c r="A851" i="1"/>
  <c r="A850" i="1"/>
  <c r="E850" i="1" s="1"/>
  <c r="A848" i="1"/>
  <c r="E848" i="1" s="1"/>
  <c r="A847" i="1"/>
  <c r="A846" i="1"/>
  <c r="E846" i="1" s="1"/>
  <c r="A845" i="1"/>
  <c r="A844" i="1"/>
  <c r="A843" i="1"/>
  <c r="A841" i="1"/>
  <c r="E841" i="1" s="1"/>
  <c r="A840" i="1"/>
  <c r="A839" i="1"/>
  <c r="A838" i="1"/>
  <c r="E838" i="1" s="1"/>
  <c r="A837" i="1"/>
  <c r="E837" i="1" s="1"/>
  <c r="A836" i="1"/>
  <c r="E836" i="1" s="1"/>
  <c r="A834" i="1"/>
  <c r="E834" i="1" s="1"/>
  <c r="A833" i="1"/>
  <c r="A832" i="1"/>
  <c r="E832" i="1" s="1"/>
  <c r="A831" i="1"/>
  <c r="E831" i="1" s="1"/>
  <c r="A830" i="1"/>
  <c r="E830" i="1" s="1"/>
  <c r="A829" i="1"/>
  <c r="E829" i="1" s="1"/>
  <c r="A827" i="1"/>
  <c r="A826" i="1"/>
  <c r="E826" i="1" s="1"/>
  <c r="A825" i="1"/>
  <c r="A824" i="1"/>
  <c r="E824" i="1" s="1"/>
  <c r="A823" i="1"/>
  <c r="A822" i="1"/>
  <c r="E822" i="1" s="1"/>
  <c r="A820" i="1"/>
  <c r="E820" i="1" s="1"/>
  <c r="A819" i="1"/>
  <c r="A818" i="1"/>
  <c r="A817" i="1"/>
  <c r="C817" i="1" s="1"/>
  <c r="A816" i="1"/>
  <c r="E816" i="1" s="1"/>
  <c r="A815" i="1"/>
  <c r="A813" i="1"/>
  <c r="A812" i="1"/>
  <c r="E812" i="1" s="1"/>
  <c r="A811" i="1"/>
  <c r="C811" i="1" s="1"/>
  <c r="A810" i="1"/>
  <c r="A809" i="1"/>
  <c r="A808" i="1"/>
  <c r="E808" i="1" s="1"/>
  <c r="A806" i="1"/>
  <c r="E806" i="1" s="1"/>
  <c r="A805" i="1"/>
  <c r="A804" i="1"/>
  <c r="E804" i="1" s="1"/>
  <c r="A803" i="1"/>
  <c r="A802" i="1"/>
  <c r="E802" i="1" s="1"/>
  <c r="A801" i="1"/>
  <c r="C801" i="1" s="1"/>
  <c r="A799" i="1"/>
  <c r="A798" i="1"/>
  <c r="E798" i="1" s="1"/>
  <c r="A797" i="1"/>
  <c r="C797" i="1" s="1"/>
  <c r="A796" i="1"/>
  <c r="E796" i="1" s="1"/>
  <c r="A795" i="1"/>
  <c r="A794" i="1"/>
  <c r="E794" i="1" s="1"/>
  <c r="A792" i="1"/>
  <c r="A791" i="1"/>
  <c r="A790" i="1"/>
  <c r="E790" i="1" s="1"/>
  <c r="A789" i="1"/>
  <c r="A788" i="1"/>
  <c r="A787" i="1"/>
  <c r="A785" i="1"/>
  <c r="E785" i="1" s="1"/>
  <c r="A784" i="1"/>
  <c r="A783" i="1"/>
  <c r="A782" i="1"/>
  <c r="E782" i="1" s="1"/>
  <c r="A781" i="1"/>
  <c r="A780" i="1"/>
  <c r="A778" i="1"/>
  <c r="E778" i="1" s="1"/>
  <c r="A777" i="1"/>
  <c r="A776" i="1"/>
  <c r="E776" i="1" s="1"/>
  <c r="A775" i="1"/>
  <c r="E775" i="1" s="1"/>
  <c r="A774" i="1"/>
  <c r="E774" i="1" s="1"/>
  <c r="A773" i="1"/>
  <c r="E773" i="1" s="1"/>
  <c r="A771" i="1"/>
  <c r="A770" i="1"/>
  <c r="E770" i="1" s="1"/>
  <c r="A769" i="1"/>
  <c r="A768" i="1"/>
  <c r="E768" i="1" s="1"/>
  <c r="A767" i="1"/>
  <c r="A766" i="1"/>
  <c r="E766" i="1" s="1"/>
  <c r="A764" i="1"/>
  <c r="E764" i="1" s="1"/>
  <c r="A763" i="1"/>
  <c r="A762" i="1"/>
  <c r="A761" i="1"/>
  <c r="A760" i="1"/>
  <c r="E760" i="1" s="1"/>
  <c r="A759" i="1"/>
  <c r="A757" i="1"/>
  <c r="A756" i="1"/>
  <c r="E756" i="1" s="1"/>
  <c r="A755" i="1"/>
  <c r="A754" i="1"/>
  <c r="A753" i="1"/>
  <c r="A752" i="1"/>
  <c r="E752" i="1" s="1"/>
  <c r="A750" i="1"/>
  <c r="E750" i="1" s="1"/>
  <c r="A749" i="1"/>
  <c r="E749" i="1" s="1"/>
  <c r="A748" i="1"/>
  <c r="E748" i="1" s="1"/>
  <c r="A747" i="1"/>
  <c r="A746" i="1"/>
  <c r="E746" i="1" s="1"/>
  <c r="A745" i="1"/>
  <c r="C745" i="1" s="1"/>
  <c r="A743" i="1"/>
  <c r="A742" i="1"/>
  <c r="E742" i="1" s="1"/>
  <c r="A741" i="1"/>
  <c r="A740" i="1"/>
  <c r="E740" i="1" s="1"/>
  <c r="A739" i="1"/>
  <c r="E739" i="1" s="1"/>
  <c r="A738" i="1"/>
  <c r="E738" i="1" s="1"/>
  <c r="A736" i="1"/>
  <c r="A735" i="1"/>
  <c r="A734" i="1"/>
  <c r="E734" i="1" s="1"/>
  <c r="A733" i="1"/>
  <c r="A732" i="1"/>
  <c r="E732" i="1" s="1"/>
  <c r="A731" i="1"/>
  <c r="A729" i="1"/>
  <c r="A728" i="1"/>
  <c r="A727" i="1"/>
  <c r="E727" i="1" s="1"/>
  <c r="A726" i="1"/>
  <c r="E726" i="1" s="1"/>
  <c r="A725" i="1"/>
  <c r="E725" i="1" s="1"/>
  <c r="A724" i="1"/>
  <c r="A722" i="1"/>
  <c r="E722" i="1" s="1"/>
  <c r="A721" i="1"/>
  <c r="A720" i="1"/>
  <c r="E720" i="1" s="1"/>
  <c r="A719" i="1"/>
  <c r="E719" i="1" s="1"/>
  <c r="A718" i="1"/>
  <c r="E718" i="1" s="1"/>
  <c r="A717" i="1"/>
  <c r="E717" i="1" s="1"/>
  <c r="A715" i="1"/>
  <c r="A714" i="1"/>
  <c r="E714" i="1" s="1"/>
  <c r="A713" i="1"/>
  <c r="E713" i="1" s="1"/>
  <c r="A712" i="1"/>
  <c r="E712" i="1" s="1"/>
  <c r="A711" i="1"/>
  <c r="A710" i="1"/>
  <c r="E710" i="1" s="1"/>
  <c r="A708" i="1"/>
  <c r="E708" i="1" s="1"/>
  <c r="A707" i="1"/>
  <c r="A706" i="1"/>
  <c r="A705" i="1"/>
  <c r="A704" i="1"/>
  <c r="E704" i="1" s="1"/>
  <c r="A703" i="1"/>
  <c r="A701" i="1"/>
  <c r="A700" i="1"/>
  <c r="E700" i="1" s="1"/>
  <c r="A699" i="1"/>
  <c r="C699" i="1" s="1"/>
  <c r="A698" i="1"/>
  <c r="A697" i="1"/>
  <c r="A696" i="1"/>
  <c r="E696" i="1" s="1"/>
  <c r="A694" i="1"/>
  <c r="E694" i="1" s="1"/>
  <c r="A693" i="1"/>
  <c r="E693" i="1" s="1"/>
  <c r="A692" i="1"/>
  <c r="E692" i="1" s="1"/>
  <c r="A691" i="1"/>
  <c r="A690" i="1"/>
  <c r="E690" i="1" s="1"/>
  <c r="A689" i="1"/>
  <c r="A687" i="1"/>
  <c r="A686" i="1"/>
  <c r="E686" i="1" s="1"/>
  <c r="A685" i="1"/>
  <c r="A684" i="1"/>
  <c r="E684" i="1" s="1"/>
  <c r="A683" i="1"/>
  <c r="A682" i="1"/>
  <c r="E682" i="1" s="1"/>
  <c r="A680" i="1"/>
  <c r="A679" i="1"/>
  <c r="A678" i="1"/>
  <c r="E678" i="1" s="1"/>
  <c r="A677" i="1"/>
  <c r="A676" i="1"/>
  <c r="E676" i="1" s="1"/>
  <c r="A675" i="1"/>
  <c r="A673" i="1"/>
  <c r="A672" i="1"/>
  <c r="A671" i="1"/>
  <c r="E671" i="1" s="1"/>
  <c r="A670" i="1"/>
  <c r="E670" i="1" s="1"/>
  <c r="A669" i="1"/>
  <c r="E669" i="1" s="1"/>
  <c r="A668" i="1"/>
  <c r="A666" i="1"/>
  <c r="E666" i="1" s="1"/>
  <c r="A665" i="1"/>
  <c r="C665" i="1" s="1"/>
  <c r="A664" i="1"/>
  <c r="E664" i="1" s="1"/>
  <c r="A663" i="1"/>
  <c r="E663" i="1" s="1"/>
  <c r="A662" i="1"/>
  <c r="E662" i="1" s="1"/>
  <c r="A661" i="1"/>
  <c r="E661" i="1" s="1"/>
  <c r="A659" i="1"/>
  <c r="A658" i="1"/>
  <c r="E658" i="1" s="1"/>
  <c r="A657" i="1"/>
  <c r="E657" i="1" s="1"/>
  <c r="A656" i="1"/>
  <c r="E656" i="1" s="1"/>
  <c r="A655" i="1"/>
  <c r="A654" i="1"/>
  <c r="E654" i="1" s="1"/>
  <c r="A652" i="1"/>
  <c r="E652" i="1" s="1"/>
  <c r="A651" i="1"/>
  <c r="E651" i="1" s="1"/>
  <c r="A650" i="1"/>
  <c r="A649" i="1"/>
  <c r="E649" i="1" s="1"/>
  <c r="A648" i="1"/>
  <c r="E648" i="1" s="1"/>
  <c r="A647" i="1"/>
  <c r="E647" i="1" s="1"/>
  <c r="A645" i="1"/>
  <c r="G645" i="1" s="1"/>
  <c r="A644" i="1"/>
  <c r="G644" i="1" s="1"/>
  <c r="A643" i="1"/>
  <c r="A642" i="1"/>
  <c r="G642" i="1" s="1"/>
  <c r="A641" i="1"/>
  <c r="A640" i="1"/>
  <c r="A638" i="1"/>
  <c r="G638" i="1" s="1"/>
  <c r="A637" i="1"/>
  <c r="A636" i="1"/>
  <c r="G636" i="1" s="1"/>
  <c r="A635" i="1"/>
  <c r="A634" i="1"/>
  <c r="A633" i="1"/>
  <c r="G633" i="1" s="1"/>
  <c r="A631" i="1"/>
  <c r="A630" i="1"/>
  <c r="G630" i="1" s="1"/>
  <c r="A629" i="1"/>
  <c r="A628" i="1"/>
  <c r="G628" i="1" s="1"/>
  <c r="A627" i="1"/>
  <c r="C627" i="1" s="1"/>
  <c r="A626" i="1"/>
  <c r="C626" i="1" s="1"/>
  <c r="A624" i="1"/>
  <c r="A623" i="1"/>
  <c r="E623" i="1" s="1"/>
  <c r="A622" i="1"/>
  <c r="C622" i="1" s="1"/>
  <c r="A621" i="1"/>
  <c r="C621" i="1" s="1"/>
  <c r="A620" i="1"/>
  <c r="G620" i="1" s="1"/>
  <c r="A619" i="1"/>
  <c r="A617" i="1"/>
  <c r="C617" i="1" s="1"/>
  <c r="A616" i="1"/>
  <c r="G616" i="1" s="1"/>
  <c r="A615" i="1"/>
  <c r="A614" i="1"/>
  <c r="A613" i="1"/>
  <c r="A612" i="1"/>
  <c r="A610" i="1"/>
  <c r="G610" i="1" s="1"/>
  <c r="A609" i="1"/>
  <c r="A608" i="1"/>
  <c r="A607" i="1"/>
  <c r="E607" i="1" s="1"/>
  <c r="A606" i="1"/>
  <c r="A605" i="1"/>
  <c r="C605" i="1" s="1"/>
  <c r="A603" i="1"/>
  <c r="A602" i="1"/>
  <c r="C602" i="1" s="1"/>
  <c r="A601" i="1"/>
  <c r="G601" i="1" s="1"/>
  <c r="A600" i="1"/>
  <c r="A599" i="1"/>
  <c r="G599" i="1" s="1"/>
  <c r="A598" i="1"/>
  <c r="G598" i="1" s="1"/>
  <c r="A596" i="1"/>
  <c r="G596" i="1" s="1"/>
  <c r="A595" i="1"/>
  <c r="A594" i="1"/>
  <c r="A593" i="1"/>
  <c r="A592" i="1"/>
  <c r="A591" i="1"/>
  <c r="A589" i="1"/>
  <c r="A588" i="1"/>
  <c r="G588" i="1" s="1"/>
  <c r="A587" i="1"/>
  <c r="A586" i="1"/>
  <c r="A585" i="1"/>
  <c r="G585" i="1" s="1"/>
  <c r="A584" i="1"/>
  <c r="G584" i="1" s="1"/>
  <c r="A582" i="1"/>
  <c r="A581" i="1"/>
  <c r="C581" i="1" s="1"/>
  <c r="A580" i="1"/>
  <c r="G580" i="1" s="1"/>
  <c r="A579" i="1"/>
  <c r="C579" i="1" s="1"/>
  <c r="A578" i="1"/>
  <c r="G578" i="1" s="1"/>
  <c r="A577" i="1"/>
  <c r="G577" i="1" s="1"/>
  <c r="A575" i="1"/>
  <c r="A574" i="1"/>
  <c r="G574" i="1" s="1"/>
  <c r="A573" i="1"/>
  <c r="G573" i="1" s="1"/>
  <c r="A572" i="1"/>
  <c r="G572" i="1" s="1"/>
  <c r="A571" i="1"/>
  <c r="C571" i="1" s="1"/>
  <c r="A570" i="1"/>
  <c r="C570" i="1" s="1"/>
  <c r="A568" i="1"/>
  <c r="G568" i="1" s="1"/>
  <c r="A567" i="1"/>
  <c r="A566" i="1"/>
  <c r="G566" i="1" s="1"/>
  <c r="A565" i="1"/>
  <c r="G565" i="1" s="1"/>
  <c r="A564" i="1"/>
  <c r="A563" i="1"/>
  <c r="A561" i="1"/>
  <c r="C561" i="1" s="1"/>
  <c r="A560" i="1"/>
  <c r="G560" i="1" s="1"/>
  <c r="A559" i="1"/>
  <c r="C559" i="1" s="1"/>
  <c r="A558" i="1"/>
  <c r="A557" i="1"/>
  <c r="G557" i="1" s="1"/>
  <c r="A556" i="1"/>
  <c r="G556" i="1" s="1"/>
  <c r="A554" i="1"/>
  <c r="A553" i="1"/>
  <c r="C553" i="1" s="1"/>
  <c r="A552" i="1"/>
  <c r="G552" i="1" s="1"/>
  <c r="A551" i="1"/>
  <c r="C551" i="1" s="1"/>
  <c r="A550" i="1"/>
  <c r="G550" i="1" s="1"/>
  <c r="A549" i="1"/>
  <c r="G549" i="1" s="1"/>
  <c r="A547" i="1"/>
  <c r="C547" i="1" s="1"/>
  <c r="A546" i="1"/>
  <c r="G546" i="1" s="1"/>
  <c r="A545" i="1"/>
  <c r="G545" i="1" s="1"/>
  <c r="A544" i="1"/>
  <c r="G544" i="1" s="1"/>
  <c r="A543" i="1"/>
  <c r="C543" i="1" s="1"/>
  <c r="A542" i="1"/>
  <c r="A540" i="1"/>
  <c r="G540" i="1" s="1"/>
  <c r="A539" i="1"/>
  <c r="A538" i="1"/>
  <c r="A537" i="1"/>
  <c r="G537" i="1" s="1"/>
  <c r="A536" i="1"/>
  <c r="A535" i="1"/>
  <c r="A533" i="1"/>
  <c r="C533" i="1" s="1"/>
  <c r="A532" i="1"/>
  <c r="G532" i="1" s="1"/>
  <c r="A531" i="1"/>
  <c r="A530" i="1"/>
  <c r="G530" i="1" s="1"/>
  <c r="A529" i="1"/>
  <c r="G529" i="1" s="1"/>
  <c r="A528" i="1"/>
  <c r="G528" i="1" s="1"/>
  <c r="A526" i="1"/>
  <c r="A525" i="1"/>
  <c r="C525" i="1" s="1"/>
  <c r="A524" i="1"/>
  <c r="G524" i="1" s="1"/>
  <c r="A523" i="1"/>
  <c r="A522" i="1"/>
  <c r="G522" i="1" s="1"/>
  <c r="A521" i="1"/>
  <c r="G521" i="1" s="1"/>
  <c r="A519" i="1"/>
  <c r="C519" i="1" s="1"/>
  <c r="A518" i="1"/>
  <c r="A517" i="1"/>
  <c r="G517" i="1" s="1"/>
  <c r="A516" i="1"/>
  <c r="G516" i="1" s="1"/>
  <c r="A515" i="1"/>
  <c r="A514" i="1"/>
  <c r="G514" i="1" s="1"/>
  <c r="A512" i="1"/>
  <c r="A511" i="1"/>
  <c r="G511" i="1" s="1"/>
  <c r="A510" i="1"/>
  <c r="G510" i="1" s="1"/>
  <c r="A509" i="1"/>
  <c r="A508" i="1"/>
  <c r="A507" i="1"/>
  <c r="G507" i="1" s="1"/>
  <c r="A505" i="1"/>
  <c r="C505" i="1" s="1"/>
  <c r="A504" i="1"/>
  <c r="G504" i="1" s="1"/>
  <c r="A503" i="1"/>
  <c r="C503" i="1" s="1"/>
  <c r="A502" i="1"/>
  <c r="G502" i="1" s="1"/>
  <c r="A501" i="1"/>
  <c r="G501" i="1" s="1"/>
  <c r="A500" i="1"/>
  <c r="G500" i="1" s="1"/>
  <c r="A498" i="1"/>
  <c r="G498" i="1" s="1"/>
  <c r="A497" i="1"/>
  <c r="C497" i="1" s="1"/>
  <c r="A496" i="1"/>
  <c r="G496" i="1" s="1"/>
  <c r="A495" i="1"/>
  <c r="A494" i="1"/>
  <c r="A493" i="1"/>
  <c r="G493" i="1" s="1"/>
  <c r="A491" i="1"/>
  <c r="A490" i="1"/>
  <c r="G490" i="1" s="1"/>
  <c r="A489" i="1"/>
  <c r="G489" i="1" s="1"/>
  <c r="A488" i="1"/>
  <c r="G488" i="1" s="1"/>
  <c r="A487" i="1"/>
  <c r="C487" i="1" s="1"/>
  <c r="A486" i="1"/>
  <c r="A484" i="1"/>
  <c r="G484" i="1" s="1"/>
  <c r="A483" i="1"/>
  <c r="A482" i="1"/>
  <c r="G482" i="1" s="1"/>
  <c r="A481" i="1"/>
  <c r="G481" i="1" s="1"/>
  <c r="A480" i="1"/>
  <c r="G480" i="1" s="1"/>
  <c r="A479" i="1"/>
  <c r="A477" i="1"/>
  <c r="G477" i="1" s="1"/>
  <c r="A476" i="1"/>
  <c r="G476" i="1" s="1"/>
  <c r="A475" i="1"/>
  <c r="A474" i="1"/>
  <c r="G474" i="1" s="1"/>
  <c r="A473" i="1"/>
  <c r="A472" i="1"/>
  <c r="G472" i="1" s="1"/>
  <c r="A470" i="1"/>
  <c r="C470" i="1" s="1"/>
  <c r="A469" i="1"/>
  <c r="G469" i="1" s="1"/>
  <c r="A468" i="1"/>
  <c r="G468" i="1" s="1"/>
  <c r="A467" i="1"/>
  <c r="A466" i="1"/>
  <c r="A465" i="1"/>
  <c r="A463" i="1"/>
  <c r="C463" i="1" s="1"/>
  <c r="A462" i="1"/>
  <c r="C462" i="1" s="1"/>
  <c r="A461" i="1"/>
  <c r="C461" i="1" s="1"/>
  <c r="A460" i="1"/>
  <c r="G460" i="1" s="1"/>
  <c r="A459" i="1"/>
  <c r="C459" i="1" s="1"/>
  <c r="A458" i="1"/>
  <c r="G458" i="1" s="1"/>
  <c r="A456" i="1"/>
  <c r="A455" i="1"/>
  <c r="E455" i="1" s="1"/>
  <c r="A454" i="1"/>
  <c r="G454" i="1" s="1"/>
  <c r="A453" i="1"/>
  <c r="D453" i="1" s="1"/>
  <c r="A452" i="1"/>
  <c r="F452" i="1" s="1"/>
  <c r="A451" i="1"/>
  <c r="E451" i="1" s="1"/>
  <c r="A449" i="1"/>
  <c r="D449" i="1" s="1"/>
  <c r="A448" i="1"/>
  <c r="F448" i="1" s="1"/>
  <c r="A447" i="1"/>
  <c r="A446" i="1"/>
  <c r="F446" i="1" s="1"/>
  <c r="A445" i="1"/>
  <c r="A444" i="1"/>
  <c r="F444" i="1" s="1"/>
  <c r="A442" i="1"/>
  <c r="A441" i="1"/>
  <c r="A440" i="1"/>
  <c r="A439" i="1"/>
  <c r="A438" i="1"/>
  <c r="F438" i="1" s="1"/>
  <c r="A437" i="1"/>
  <c r="B437" i="1" s="1"/>
  <c r="A435" i="1"/>
  <c r="A434" i="1"/>
  <c r="A433" i="1"/>
  <c r="E433" i="1" s="1"/>
  <c r="A432" i="1"/>
  <c r="G432" i="1" s="1"/>
  <c r="A431" i="1"/>
  <c r="A430" i="1"/>
  <c r="F430" i="1" s="1"/>
  <c r="A428" i="1"/>
  <c r="F428" i="1" s="1"/>
  <c r="A427" i="1"/>
  <c r="A426" i="1"/>
  <c r="G426" i="1" s="1"/>
  <c r="A425" i="1"/>
  <c r="A424" i="1"/>
  <c r="F424" i="1" s="1"/>
  <c r="A423" i="1"/>
  <c r="E423" i="1" s="1"/>
  <c r="A421" i="1"/>
  <c r="D421" i="1" s="1"/>
  <c r="A420" i="1"/>
  <c r="F420" i="1" s="1"/>
  <c r="A419" i="1"/>
  <c r="D419" i="1" s="1"/>
  <c r="A418" i="1"/>
  <c r="A417" i="1"/>
  <c r="A416" i="1"/>
  <c r="F416" i="1" s="1"/>
  <c r="A414" i="1"/>
  <c r="A413" i="1"/>
  <c r="G413" i="1" s="1"/>
  <c r="A412" i="1"/>
  <c r="A411" i="1"/>
  <c r="D411" i="1" s="1"/>
  <c r="A410" i="1"/>
  <c r="F410" i="1" s="1"/>
  <c r="A409" i="1"/>
  <c r="G409" i="1" s="1"/>
  <c r="A407" i="1"/>
  <c r="A406" i="1"/>
  <c r="A405" i="1"/>
  <c r="E405" i="1" s="1"/>
  <c r="A404" i="1"/>
  <c r="G404" i="1" s="1"/>
  <c r="A403" i="1"/>
  <c r="D403" i="1" s="1"/>
  <c r="A402" i="1"/>
  <c r="F402" i="1" s="1"/>
  <c r="A400" i="1"/>
  <c r="A399" i="1"/>
  <c r="E399" i="1" s="1"/>
  <c r="A398" i="1"/>
  <c r="G398" i="1" s="1"/>
  <c r="A397" i="1"/>
  <c r="D397" i="1" s="1"/>
  <c r="A396" i="1"/>
  <c r="F396" i="1" s="1"/>
  <c r="A395" i="1"/>
  <c r="E395" i="1" s="1"/>
  <c r="A393" i="1"/>
  <c r="D393" i="1" s="1"/>
  <c r="A392" i="1"/>
  <c r="F392" i="1" s="1"/>
  <c r="A391" i="1"/>
  <c r="A390" i="1"/>
  <c r="F390" i="1" s="1"/>
  <c r="A389" i="1"/>
  <c r="A388" i="1"/>
  <c r="F388" i="1" s="1"/>
  <c r="A386" i="1"/>
  <c r="A385" i="1"/>
  <c r="A384" i="1"/>
  <c r="A383" i="1"/>
  <c r="A382" i="1"/>
  <c r="F382" i="1" s="1"/>
  <c r="A381" i="1"/>
  <c r="A379" i="1"/>
  <c r="A378" i="1"/>
  <c r="A377" i="1"/>
  <c r="E377" i="1" s="1"/>
  <c r="A376" i="1"/>
  <c r="G376" i="1" s="1"/>
  <c r="A375" i="1"/>
  <c r="A374" i="1"/>
  <c r="F374" i="1" s="1"/>
  <c r="A372" i="1"/>
  <c r="A371" i="1"/>
  <c r="E371" i="1" s="1"/>
  <c r="A370" i="1"/>
  <c r="G370" i="1" s="1"/>
  <c r="A369" i="1"/>
  <c r="A368" i="1"/>
  <c r="F368" i="1" s="1"/>
  <c r="A367" i="1"/>
  <c r="E367" i="1" s="1"/>
  <c r="A365" i="1"/>
  <c r="D365" i="1" s="1"/>
  <c r="A364" i="1"/>
  <c r="A363" i="1"/>
  <c r="D363" i="1" s="1"/>
  <c r="A362" i="1"/>
  <c r="A361" i="1"/>
  <c r="A360" i="1"/>
  <c r="F360" i="1" s="1"/>
  <c r="A358" i="1"/>
  <c r="F358" i="1" s="1"/>
  <c r="A357" i="1"/>
  <c r="G357" i="1" s="1"/>
  <c r="A356" i="1"/>
  <c r="B356" i="1" s="1"/>
  <c r="A355" i="1"/>
  <c r="A354" i="1"/>
  <c r="F354" i="1" s="1"/>
  <c r="A353" i="1"/>
  <c r="G353" i="1" s="1"/>
  <c r="A351" i="1"/>
  <c r="A350" i="1"/>
  <c r="A349" i="1"/>
  <c r="E349" i="1" s="1"/>
  <c r="A348" i="1"/>
  <c r="G348" i="1" s="1"/>
  <c r="A347" i="1"/>
  <c r="A346" i="1"/>
  <c r="F346" i="1" s="1"/>
  <c r="A344" i="1"/>
  <c r="F344" i="1" s="1"/>
  <c r="A343" i="1"/>
  <c r="E343" i="1" s="1"/>
  <c r="A342" i="1"/>
  <c r="G342" i="1" s="1"/>
  <c r="A341" i="1"/>
  <c r="A340" i="1"/>
  <c r="F340" i="1" s="1"/>
  <c r="A339" i="1"/>
  <c r="E339" i="1" s="1"/>
  <c r="A337" i="1"/>
  <c r="D337" i="1" s="1"/>
  <c r="A336" i="1"/>
  <c r="A335" i="1"/>
  <c r="A334" i="1"/>
  <c r="F334" i="1" s="1"/>
  <c r="A333" i="1"/>
  <c r="A332" i="1"/>
  <c r="F332" i="1" s="1"/>
  <c r="A330" i="1"/>
  <c r="A329" i="1"/>
  <c r="A328" i="1"/>
  <c r="A327" i="1"/>
  <c r="A326" i="1"/>
  <c r="F326" i="1" s="1"/>
  <c r="A325" i="1"/>
  <c r="B325" i="1" s="1"/>
  <c r="A323" i="1"/>
  <c r="A322" i="1"/>
  <c r="A321" i="1"/>
  <c r="E321" i="1" s="1"/>
  <c r="A320" i="1"/>
  <c r="G320" i="1" s="1"/>
  <c r="A319" i="1"/>
  <c r="D319" i="1" s="1"/>
  <c r="A318" i="1"/>
  <c r="F318" i="1" s="1"/>
  <c r="A316" i="1"/>
  <c r="A315" i="1"/>
  <c r="A314" i="1"/>
  <c r="G314" i="1" s="1"/>
  <c r="A313" i="1"/>
  <c r="A312" i="1"/>
  <c r="F312" i="1" s="1"/>
  <c r="A311" i="1"/>
  <c r="E311" i="1" s="1"/>
  <c r="A309" i="1"/>
  <c r="D309" i="1" s="1"/>
  <c r="A308" i="1"/>
  <c r="F308" i="1" s="1"/>
  <c r="A307" i="1"/>
  <c r="D307" i="1" s="1"/>
  <c r="A306" i="1"/>
  <c r="A305" i="1"/>
  <c r="A304" i="1"/>
  <c r="F304" i="1" s="1"/>
  <c r="A302" i="1"/>
  <c r="A301" i="1"/>
  <c r="G301" i="1" s="1"/>
  <c r="A300" i="1"/>
  <c r="A299" i="1"/>
  <c r="A298" i="1"/>
  <c r="F298" i="1" s="1"/>
  <c r="A297" i="1"/>
  <c r="G297" i="1" s="1"/>
  <c r="A295" i="1"/>
  <c r="A294" i="1"/>
  <c r="A293" i="1"/>
  <c r="E293" i="1" s="1"/>
  <c r="A292" i="1"/>
  <c r="G292" i="1" s="1"/>
  <c r="A291" i="1"/>
  <c r="D291" i="1" s="1"/>
  <c r="A290" i="1"/>
  <c r="F290" i="1" s="1"/>
  <c r="A288" i="1"/>
  <c r="A287" i="1"/>
  <c r="E287" i="1" s="1"/>
  <c r="A286" i="1"/>
  <c r="A285" i="1"/>
  <c r="D285" i="1" s="1"/>
  <c r="A284" i="1"/>
  <c r="F284" i="1" s="1"/>
  <c r="A283" i="1"/>
  <c r="E283" i="1" s="1"/>
  <c r="A281" i="1"/>
  <c r="D281" i="1" s="1"/>
  <c r="A280" i="1"/>
  <c r="F280" i="1" s="1"/>
  <c r="A279" i="1"/>
  <c r="A278" i="1"/>
  <c r="F278" i="1" s="1"/>
  <c r="A277" i="1"/>
  <c r="D277" i="1" s="1"/>
  <c r="A276" i="1"/>
  <c r="F276" i="1" s="1"/>
  <c r="A274" i="1"/>
  <c r="A273" i="1"/>
  <c r="A272" i="1"/>
  <c r="A271" i="1"/>
  <c r="A270" i="1"/>
  <c r="F270" i="1" s="1"/>
  <c r="A269" i="1"/>
  <c r="A267" i="1"/>
  <c r="A266" i="1"/>
  <c r="A265" i="1"/>
  <c r="E265" i="1" s="1"/>
  <c r="A264" i="1"/>
  <c r="G264" i="1" s="1"/>
  <c r="A263" i="1"/>
  <c r="A262" i="1"/>
  <c r="F262" i="1" s="1"/>
  <c r="A260" i="1"/>
  <c r="A259" i="1"/>
  <c r="E259" i="1" s="1"/>
  <c r="A258" i="1"/>
  <c r="G258" i="1" s="1"/>
  <c r="A257" i="1"/>
  <c r="D257" i="1" s="1"/>
  <c r="A256" i="1"/>
  <c r="F256" i="1" s="1"/>
  <c r="A255" i="1"/>
  <c r="E255" i="1" s="1"/>
  <c r="A253" i="1"/>
  <c r="D253" i="1" s="1"/>
  <c r="A252" i="1"/>
  <c r="A251" i="1"/>
  <c r="D251" i="1" s="1"/>
  <c r="A250" i="1"/>
  <c r="A249" i="1"/>
  <c r="A248" i="1"/>
  <c r="F248" i="1" s="1"/>
  <c r="A246" i="1"/>
  <c r="A245" i="1"/>
  <c r="G245" i="1" s="1"/>
  <c r="A244" i="1"/>
  <c r="A243" i="1"/>
  <c r="A242" i="1"/>
  <c r="F242" i="1" s="1"/>
  <c r="A241" i="1"/>
  <c r="G241" i="1" s="1"/>
  <c r="A239" i="1"/>
  <c r="A238" i="1"/>
  <c r="F238" i="1" s="1"/>
  <c r="A237" i="1"/>
  <c r="E237" i="1" s="1"/>
  <c r="A236" i="1"/>
  <c r="G236" i="1" s="1"/>
  <c r="A235" i="1"/>
  <c r="A234" i="1"/>
  <c r="F234" i="1" s="1"/>
  <c r="A232" i="1"/>
  <c r="A231" i="1"/>
  <c r="E231" i="1" s="1"/>
  <c r="A230" i="1"/>
  <c r="G230" i="1" s="1"/>
  <c r="A229" i="1"/>
  <c r="A228" i="1"/>
  <c r="F228" i="1" s="1"/>
  <c r="A227" i="1"/>
  <c r="E227" i="1" s="1"/>
  <c r="A225" i="1"/>
  <c r="D225" i="1" s="1"/>
  <c r="A224" i="1"/>
  <c r="A223" i="1"/>
  <c r="A222" i="1"/>
  <c r="F222" i="1" s="1"/>
  <c r="A221" i="1"/>
  <c r="A220" i="1"/>
  <c r="F220" i="1" s="1"/>
  <c r="A218" i="1"/>
  <c r="A217" i="1"/>
  <c r="G217" i="1" s="1"/>
  <c r="A216" i="1"/>
  <c r="A215" i="1"/>
  <c r="A214" i="1"/>
  <c r="F214" i="1" s="1"/>
  <c r="A213" i="1"/>
  <c r="A211" i="1"/>
  <c r="A210" i="1"/>
  <c r="A209" i="1"/>
  <c r="E209" i="1" s="1"/>
  <c r="A208" i="1"/>
  <c r="G208" i="1" s="1"/>
  <c r="A207" i="1"/>
  <c r="A206" i="1"/>
  <c r="F206" i="1" s="1"/>
  <c r="A204" i="1"/>
  <c r="A203" i="1"/>
  <c r="C203" i="1" s="1"/>
  <c r="A202" i="1"/>
  <c r="G202" i="1" s="1"/>
  <c r="A201" i="1"/>
  <c r="A200" i="1"/>
  <c r="F200" i="1" s="1"/>
  <c r="A199" i="1"/>
  <c r="E199" i="1" s="1"/>
  <c r="A197" i="1"/>
  <c r="D197" i="1" s="1"/>
  <c r="A196" i="1"/>
  <c r="A195" i="1"/>
  <c r="D195" i="1" s="1"/>
  <c r="A194" i="1"/>
  <c r="A193" i="1"/>
  <c r="A192" i="1"/>
  <c r="F192" i="1" s="1"/>
  <c r="A190" i="1"/>
  <c r="A189" i="1"/>
  <c r="G189" i="1" s="1"/>
  <c r="A188" i="1"/>
  <c r="A187" i="1"/>
  <c r="A186" i="1"/>
  <c r="F186" i="1" s="1"/>
  <c r="A185" i="1"/>
  <c r="G185" i="1" s="1"/>
  <c r="A183" i="1"/>
  <c r="A182" i="1"/>
  <c r="F182" i="1" s="1"/>
  <c r="A181" i="1"/>
  <c r="E181" i="1" s="1"/>
  <c r="A180" i="1"/>
  <c r="G180" i="1" s="1"/>
  <c r="A179" i="1"/>
  <c r="A178" i="1"/>
  <c r="F178" i="1" s="1"/>
  <c r="A176" i="1"/>
  <c r="A175" i="1"/>
  <c r="E175" i="1" s="1"/>
  <c r="A174" i="1"/>
  <c r="G174" i="1" s="1"/>
  <c r="A173" i="1"/>
  <c r="D173" i="1" s="1"/>
  <c r="A172" i="1"/>
  <c r="F172" i="1" s="1"/>
  <c r="A171" i="1"/>
  <c r="E171" i="1" s="1"/>
  <c r="A169" i="1"/>
  <c r="D169" i="1" s="1"/>
  <c r="A168" i="1"/>
  <c r="B168" i="1" s="1"/>
  <c r="A167" i="1"/>
  <c r="D167" i="1" s="1"/>
  <c r="A166" i="1"/>
  <c r="F166" i="1" s="1"/>
  <c r="A165" i="1"/>
  <c r="F165" i="1" s="1"/>
  <c r="A164" i="1"/>
  <c r="B164" i="1" s="1"/>
  <c r="A162" i="1"/>
  <c r="F162" i="1" s="1"/>
  <c r="A161" i="1"/>
  <c r="A160" i="1"/>
  <c r="F160" i="1" s="1"/>
  <c r="A159" i="1"/>
  <c r="D159" i="1" s="1"/>
  <c r="A158" i="1"/>
  <c r="B158" i="1" s="1"/>
  <c r="A157" i="1"/>
  <c r="E157" i="1" s="1"/>
  <c r="A155" i="1"/>
  <c r="F155" i="1" s="1"/>
  <c r="A154" i="1"/>
  <c r="F154" i="1" s="1"/>
  <c r="A153" i="1"/>
  <c r="G153" i="1" s="1"/>
  <c r="A152" i="1"/>
  <c r="A151" i="1"/>
  <c r="B151" i="1" s="1"/>
  <c r="A150" i="1"/>
  <c r="A148" i="1"/>
  <c r="F148" i="1" s="1"/>
  <c r="A147" i="1"/>
  <c r="G147" i="1" s="1"/>
  <c r="A146" i="1"/>
  <c r="A145" i="1"/>
  <c r="A144" i="1"/>
  <c r="B144" i="1" s="1"/>
  <c r="A143" i="1"/>
  <c r="D143" i="1" s="1"/>
  <c r="A141" i="1"/>
  <c r="A140" i="1"/>
  <c r="F140" i="1" s="1"/>
  <c r="A139" i="1"/>
  <c r="E139" i="1" s="1"/>
  <c r="A138" i="1"/>
  <c r="G138" i="1" s="1"/>
  <c r="A137" i="1"/>
  <c r="A136" i="1"/>
  <c r="A134" i="1"/>
  <c r="F134" i="1" s="1"/>
  <c r="A133" i="1"/>
  <c r="E133" i="1" s="1"/>
  <c r="A132" i="1"/>
  <c r="G132" i="1" s="1"/>
  <c r="A131" i="1"/>
  <c r="F131" i="1" s="1"/>
  <c r="A130" i="1"/>
  <c r="A129" i="1"/>
  <c r="G129" i="1" s="1"/>
  <c r="A127" i="1"/>
  <c r="G127" i="1" s="1"/>
  <c r="A126" i="1"/>
  <c r="F126" i="1" s="1"/>
  <c r="A125" i="1"/>
  <c r="E125" i="1" s="1"/>
  <c r="A124" i="1"/>
  <c r="G124" i="1" s="1"/>
  <c r="A123" i="1"/>
  <c r="A122" i="1"/>
  <c r="A120" i="1"/>
  <c r="F120" i="1" s="1"/>
  <c r="A119" i="1"/>
  <c r="E119" i="1" s="1"/>
  <c r="A118" i="1"/>
  <c r="G118" i="1" s="1"/>
  <c r="A117" i="1"/>
  <c r="A116" i="1"/>
  <c r="A115" i="1"/>
  <c r="E115" i="1" s="1"/>
  <c r="A113" i="1"/>
  <c r="F113" i="1" s="1"/>
  <c r="A112" i="1"/>
  <c r="A111" i="1"/>
  <c r="D111" i="1" s="1"/>
  <c r="A110" i="1"/>
  <c r="A109" i="1"/>
  <c r="D109" i="1" s="1"/>
  <c r="A108" i="1"/>
  <c r="B108" i="1" s="1"/>
  <c r="A106" i="1"/>
  <c r="A105" i="1"/>
  <c r="A104" i="1"/>
  <c r="A103" i="1"/>
  <c r="F103" i="1" s="1"/>
  <c r="A102" i="1"/>
  <c r="B102" i="1" s="1"/>
  <c r="A101" i="1"/>
  <c r="E101" i="1" s="1"/>
  <c r="A99" i="1"/>
  <c r="F99" i="1" s="1"/>
  <c r="A98" i="1"/>
  <c r="F98" i="1" s="1"/>
  <c r="A97" i="1"/>
  <c r="A96" i="1"/>
  <c r="F96" i="1" s="1"/>
  <c r="A95" i="1"/>
  <c r="A94" i="1"/>
  <c r="A92" i="1"/>
  <c r="F92" i="1" s="1"/>
  <c r="A91" i="1"/>
  <c r="A90" i="1"/>
  <c r="B90" i="1" s="1"/>
  <c r="A89" i="1"/>
  <c r="A88" i="1"/>
  <c r="A87" i="1"/>
  <c r="G87" i="1" s="1"/>
  <c r="A85" i="1"/>
  <c r="A84" i="1"/>
  <c r="A83" i="1"/>
  <c r="E83" i="1" s="1"/>
  <c r="A82" i="1"/>
  <c r="G82" i="1" s="1"/>
  <c r="A81" i="1"/>
  <c r="F81" i="1" s="1"/>
  <c r="A80" i="1"/>
  <c r="A78" i="1"/>
  <c r="A77" i="1"/>
  <c r="E77" i="1" s="1"/>
  <c r="A76" i="1"/>
  <c r="G76" i="1" s="1"/>
  <c r="A75" i="1"/>
  <c r="F75" i="1" s="1"/>
  <c r="A74" i="1"/>
  <c r="A73" i="1"/>
  <c r="A71" i="1"/>
  <c r="F71" i="1" s="1"/>
  <c r="A70" i="1"/>
  <c r="F70" i="1" s="1"/>
  <c r="A69" i="1"/>
  <c r="E69" i="1" s="1"/>
  <c r="A68" i="1"/>
  <c r="G68" i="1" s="1"/>
  <c r="A67" i="1"/>
  <c r="B67" i="1" s="1"/>
  <c r="A66" i="1"/>
  <c r="A64" i="1"/>
  <c r="F64" i="1" s="1"/>
  <c r="A63" i="1"/>
  <c r="E63" i="1" s="1"/>
  <c r="A62" i="1"/>
  <c r="G62" i="1" s="1"/>
  <c r="A61" i="1"/>
  <c r="G61" i="1" s="1"/>
  <c r="A60" i="1"/>
  <c r="A59" i="1"/>
  <c r="E59" i="1" s="1"/>
  <c r="A57" i="1"/>
  <c r="F57" i="1" s="1"/>
  <c r="A56" i="1"/>
  <c r="B56" i="1" s="1"/>
  <c r="A55" i="1"/>
  <c r="G55" i="1" s="1"/>
  <c r="A54" i="1"/>
  <c r="F54" i="1" s="1"/>
  <c r="A53" i="1"/>
  <c r="F53" i="1" s="1"/>
  <c r="A52" i="1"/>
  <c r="F52" i="1" s="1"/>
  <c r="A50" i="1"/>
  <c r="A49" i="1"/>
  <c r="G49" i="1" s="1"/>
  <c r="A48" i="1"/>
  <c r="F48" i="1" s="1"/>
  <c r="A47" i="1"/>
  <c r="F47" i="1" s="1"/>
  <c r="A46" i="1"/>
  <c r="B46" i="1" s="1"/>
  <c r="A45" i="1"/>
  <c r="E45" i="1" s="1"/>
  <c r="A43" i="1"/>
  <c r="F43" i="1" s="1"/>
  <c r="A42" i="1"/>
  <c r="F42" i="1" s="1"/>
  <c r="A41" i="1"/>
  <c r="A40" i="1"/>
  <c r="A39" i="1"/>
  <c r="D39" i="1" s="1"/>
  <c r="A38" i="1"/>
  <c r="A36" i="1"/>
  <c r="F36" i="1" s="1"/>
  <c r="A35" i="1"/>
  <c r="A34" i="1"/>
  <c r="A33" i="1"/>
  <c r="G33" i="1" s="1"/>
  <c r="A32" i="1"/>
  <c r="A31" i="1"/>
  <c r="A29" i="1"/>
  <c r="F29" i="1" s="1"/>
  <c r="A28" i="1"/>
  <c r="A27" i="1"/>
  <c r="E27" i="1" s="1"/>
  <c r="A26" i="1"/>
  <c r="G26" i="1" s="1"/>
  <c r="A25" i="1"/>
  <c r="F25" i="1" s="1"/>
  <c r="A24" i="1"/>
  <c r="A22" i="1"/>
  <c r="A21" i="1"/>
  <c r="E21" i="1" s="1"/>
  <c r="A20" i="1"/>
  <c r="G20" i="1" s="1"/>
  <c r="A19" i="1"/>
  <c r="F19" i="1" s="1"/>
  <c r="A18" i="1"/>
  <c r="A17" i="1"/>
  <c r="A15" i="1"/>
  <c r="F15" i="1" s="1"/>
  <c r="A14" i="1"/>
  <c r="F14" i="1" s="1"/>
  <c r="A13" i="1"/>
  <c r="E13" i="1" s="1"/>
  <c r="A12" i="1"/>
  <c r="G12" i="1" s="1"/>
  <c r="A11" i="1"/>
  <c r="G11" i="1" s="1"/>
  <c r="A10" i="1"/>
  <c r="A8" i="1"/>
  <c r="F8" i="1" s="1"/>
  <c r="A7" i="1"/>
  <c r="E7" i="1" s="1"/>
  <c r="A6" i="1"/>
  <c r="G6" i="1" s="1"/>
  <c r="A5" i="1"/>
  <c r="A4" i="1"/>
  <c r="A3" i="1"/>
  <c r="E3" i="1" s="1"/>
  <c r="A5238" i="1"/>
  <c r="A5210" i="1"/>
  <c r="A5196" i="1"/>
  <c r="A5224" i="1"/>
  <c r="A5217" i="1"/>
  <c r="A5203" i="1"/>
  <c r="A5189" i="1"/>
  <c r="A5182" i="1"/>
  <c r="A5231" i="1"/>
  <c r="A5161" i="1"/>
  <c r="A5147" i="1"/>
  <c r="A5133" i="1"/>
  <c r="A5119" i="1"/>
  <c r="A5105" i="1"/>
  <c r="A5175" i="1"/>
  <c r="A5168" i="1"/>
  <c r="A5154" i="1"/>
  <c r="A5140" i="1"/>
  <c r="A5126" i="1"/>
  <c r="A5112" i="1"/>
  <c r="A5098" i="1"/>
  <c r="A5070" i="1"/>
  <c r="A5063" i="1"/>
  <c r="A5049" i="1"/>
  <c r="A5035" i="1"/>
  <c r="A5021" i="1"/>
  <c r="A5077" i="1"/>
  <c r="A5084" i="1"/>
  <c r="A5042" i="1"/>
  <c r="A5007" i="1"/>
  <c r="A4993" i="1"/>
  <c r="A4979" i="1"/>
  <c r="A4965" i="1"/>
  <c r="A4951" i="1"/>
  <c r="A4937" i="1"/>
  <c r="A4923" i="1"/>
  <c r="A4909" i="1"/>
  <c r="A4895" i="1"/>
  <c r="A4881" i="1"/>
  <c r="A5056" i="1"/>
  <c r="A5028" i="1"/>
  <c r="A5014" i="1"/>
  <c r="A5000" i="1"/>
  <c r="A4986" i="1"/>
  <c r="A4972" i="1"/>
  <c r="A4958" i="1"/>
  <c r="A4944" i="1"/>
  <c r="A4930" i="1"/>
  <c r="A4916" i="1"/>
  <c r="A4902" i="1"/>
  <c r="A4888" i="1"/>
  <c r="A5091" i="1"/>
  <c r="A4874" i="1"/>
  <c r="A4860" i="1"/>
  <c r="A4846" i="1"/>
  <c r="A4832" i="1"/>
  <c r="A4818" i="1"/>
  <c r="A4804" i="1"/>
  <c r="A4790" i="1"/>
  <c r="A4776" i="1"/>
  <c r="A4769" i="1"/>
  <c r="A4755" i="1"/>
  <c r="A4741" i="1"/>
  <c r="A4727" i="1"/>
  <c r="A4713" i="1"/>
  <c r="A4699" i="1"/>
  <c r="A4762" i="1"/>
  <c r="A4748" i="1"/>
  <c r="A4734" i="1"/>
  <c r="A4720" i="1"/>
  <c r="A4706" i="1"/>
  <c r="A4692" i="1"/>
  <c r="A4678" i="1"/>
  <c r="A4671" i="1"/>
  <c r="A4657" i="1"/>
  <c r="A4643" i="1"/>
  <c r="A4629" i="1"/>
  <c r="A4615" i="1"/>
  <c r="A4601" i="1"/>
  <c r="A4587" i="1"/>
  <c r="A4573" i="1"/>
  <c r="A4559" i="1"/>
  <c r="A4545" i="1"/>
  <c r="A4531" i="1"/>
  <c r="A4517" i="1"/>
  <c r="A4503" i="1"/>
  <c r="A4489" i="1"/>
  <c r="A4475" i="1"/>
  <c r="A4461" i="1"/>
  <c r="A4867" i="1"/>
  <c r="A4853" i="1"/>
  <c r="A4839" i="1"/>
  <c r="A4685" i="1"/>
  <c r="A4797" i="1"/>
  <c r="A4664" i="1"/>
  <c r="A4650" i="1"/>
  <c r="A4636" i="1"/>
  <c r="A4622" i="1"/>
  <c r="A4608" i="1"/>
  <c r="A4594" i="1"/>
  <c r="A4580" i="1"/>
  <c r="A4566" i="1"/>
  <c r="A4552" i="1"/>
  <c r="A4538" i="1"/>
  <c r="A4524" i="1"/>
  <c r="A4510" i="1"/>
  <c r="A4811" i="1"/>
  <c r="A4440" i="1"/>
  <c r="A4426" i="1"/>
  <c r="A4412" i="1"/>
  <c r="A4398" i="1"/>
  <c r="A4384" i="1"/>
  <c r="A4370" i="1"/>
  <c r="A4356" i="1"/>
  <c r="A4342" i="1"/>
  <c r="A4328" i="1"/>
  <c r="A4314" i="1"/>
  <c r="A4300" i="1"/>
  <c r="A4286" i="1"/>
  <c r="A4272" i="1"/>
  <c r="A4258" i="1"/>
  <c r="A4244" i="1"/>
  <c r="A4230" i="1"/>
  <c r="A4216" i="1"/>
  <c r="A4202" i="1"/>
  <c r="A4188" i="1"/>
  <c r="A4825" i="1"/>
  <c r="A4783" i="1"/>
  <c r="A4496" i="1"/>
  <c r="A4482" i="1"/>
  <c r="A4468" i="1"/>
  <c r="A4454" i="1"/>
  <c r="A4447" i="1"/>
  <c r="A4181" i="1"/>
  <c r="A4391" i="1"/>
  <c r="A4335" i="1"/>
  <c r="A4279" i="1"/>
  <c r="A4223" i="1"/>
  <c r="A4174" i="1"/>
  <c r="A4146" i="1"/>
  <c r="A4118" i="1"/>
  <c r="A4090" i="1"/>
  <c r="A4062" i="1"/>
  <c r="A4034" i="1"/>
  <c r="A4006" i="1"/>
  <c r="A3999" i="1"/>
  <c r="A3985" i="1"/>
  <c r="A3971" i="1"/>
  <c r="A3957" i="1"/>
  <c r="A3943" i="1"/>
  <c r="A3929" i="1"/>
  <c r="A3915" i="1"/>
  <c r="A3901" i="1"/>
  <c r="A3887" i="1"/>
  <c r="A3873" i="1"/>
  <c r="A3859" i="1"/>
  <c r="A3845" i="1"/>
  <c r="A3831" i="1"/>
  <c r="A3817" i="1"/>
  <c r="A3803" i="1"/>
  <c r="A3789" i="1"/>
  <c r="A3775" i="1"/>
  <c r="A3761" i="1"/>
  <c r="A3747" i="1"/>
  <c r="A3733" i="1"/>
  <c r="A3719" i="1"/>
  <c r="A3705" i="1"/>
  <c r="A3691" i="1"/>
  <c r="A3677" i="1"/>
  <c r="A3663" i="1"/>
  <c r="A3649" i="1"/>
  <c r="A3635" i="1"/>
  <c r="A3621" i="1"/>
  <c r="A3607" i="1"/>
  <c r="A3593" i="1"/>
  <c r="A3579" i="1"/>
  <c r="A3565" i="1"/>
  <c r="A3551" i="1"/>
  <c r="A3537" i="1"/>
  <c r="A3523" i="1"/>
  <c r="A3509" i="1"/>
  <c r="A3495" i="1"/>
  <c r="A4307" i="1"/>
  <c r="A4293" i="1"/>
  <c r="A4265" i="1"/>
  <c r="A4139" i="1"/>
  <c r="A4132" i="1"/>
  <c r="A4125" i="1"/>
  <c r="A4027" i="1"/>
  <c r="A4020" i="1"/>
  <c r="A4013" i="1"/>
  <c r="A3964" i="1"/>
  <c r="A3908" i="1"/>
  <c r="A3852" i="1"/>
  <c r="A3796" i="1"/>
  <c r="A3740" i="1"/>
  <c r="A3684" i="1"/>
  <c r="A3628" i="1"/>
  <c r="A4363" i="1"/>
  <c r="A4349" i="1"/>
  <c r="A4321" i="1"/>
  <c r="A4167" i="1"/>
  <c r="A4160" i="1"/>
  <c r="A4153" i="1"/>
  <c r="A4055" i="1"/>
  <c r="A4048" i="1"/>
  <c r="A4041" i="1"/>
  <c r="A3978" i="1"/>
  <c r="A3922" i="1"/>
  <c r="A3866" i="1"/>
  <c r="A3810" i="1"/>
  <c r="A3754" i="1"/>
  <c r="A3698" i="1"/>
  <c r="A3642" i="1"/>
  <c r="A3586" i="1"/>
  <c r="A3530" i="1"/>
  <c r="A3481" i="1"/>
  <c r="A3467" i="1"/>
  <c r="A3453" i="1"/>
  <c r="A3439" i="1"/>
  <c r="A3425" i="1"/>
  <c r="A3411" i="1"/>
  <c r="A3397" i="1"/>
  <c r="A3383" i="1"/>
  <c r="A3369" i="1"/>
  <c r="A3355" i="1"/>
  <c r="A3341" i="1"/>
  <c r="A3327" i="1"/>
  <c r="A3313" i="1"/>
  <c r="A3299" i="1"/>
  <c r="A3285" i="1"/>
  <c r="A3271" i="1"/>
  <c r="A3257" i="1"/>
  <c r="A3243" i="1"/>
  <c r="A3229" i="1"/>
  <c r="A3215" i="1"/>
  <c r="A3201" i="1"/>
  <c r="A3187" i="1"/>
  <c r="A3173" i="1"/>
  <c r="A3159" i="1"/>
  <c r="A3145" i="1"/>
  <c r="A3131" i="1"/>
  <c r="A3117" i="1"/>
  <c r="A3103" i="1"/>
  <c r="A3089" i="1"/>
  <c r="A3075" i="1"/>
  <c r="A3061" i="1"/>
  <c r="A3047" i="1"/>
  <c r="A3033" i="1"/>
  <c r="A3019" i="1"/>
  <c r="A3005" i="1"/>
  <c r="A2991" i="1"/>
  <c r="A2977" i="1"/>
  <c r="A2963" i="1"/>
  <c r="A2949" i="1"/>
  <c r="A2935" i="1"/>
  <c r="A2921" i="1"/>
  <c r="A2907" i="1"/>
  <c r="A2893" i="1"/>
  <c r="A2879" i="1"/>
  <c r="A2865" i="1"/>
  <c r="A2851" i="1"/>
  <c r="A2837" i="1"/>
  <c r="A2823" i="1"/>
  <c r="A2809" i="1"/>
  <c r="A2795" i="1"/>
  <c r="A2781" i="1"/>
  <c r="A2767" i="1"/>
  <c r="A2753" i="1"/>
  <c r="A2739" i="1"/>
  <c r="A2725" i="1"/>
  <c r="A2711" i="1"/>
  <c r="A2697" i="1"/>
  <c r="A2683" i="1"/>
  <c r="A2669" i="1"/>
  <c r="A2655" i="1"/>
  <c r="A2641" i="1"/>
  <c r="A2627" i="1"/>
  <c r="A2613" i="1"/>
  <c r="A2599" i="1"/>
  <c r="A2585" i="1"/>
  <c r="A2571" i="1"/>
  <c r="A4377" i="1"/>
  <c r="A4237" i="1"/>
  <c r="A4083" i="1"/>
  <c r="A4419" i="1"/>
  <c r="A4209" i="1"/>
  <c r="A4111" i="1"/>
  <c r="A4097" i="1"/>
  <c r="A3572" i="1"/>
  <c r="A3502" i="1"/>
  <c r="A3488" i="1"/>
  <c r="A3474" i="1"/>
  <c r="A3418" i="1"/>
  <c r="A3362" i="1"/>
  <c r="A3306" i="1"/>
  <c r="A3250" i="1"/>
  <c r="A4405" i="1"/>
  <c r="A4076" i="1"/>
  <c r="A3992" i="1"/>
  <c r="A3936" i="1"/>
  <c r="A3880" i="1"/>
  <c r="A3824" i="1"/>
  <c r="A3768" i="1"/>
  <c r="A3712" i="1"/>
  <c r="A3656" i="1"/>
  <c r="A3558" i="1"/>
  <c r="A3544" i="1"/>
  <c r="A4251" i="1"/>
  <c r="A4069" i="1"/>
  <c r="A3404" i="1"/>
  <c r="A3334" i="1"/>
  <c r="A3320" i="1"/>
  <c r="A3152" i="1"/>
  <c r="A3096" i="1"/>
  <c r="A3040" i="1"/>
  <c r="A2984" i="1"/>
  <c r="A2928" i="1"/>
  <c r="A2872" i="1"/>
  <c r="A2816" i="1"/>
  <c r="A4104" i="1"/>
  <c r="A3894" i="1"/>
  <c r="A3782" i="1"/>
  <c r="A3670" i="1"/>
  <c r="A3600" i="1"/>
  <c r="A3460" i="1"/>
  <c r="A3390" i="1"/>
  <c r="A3376" i="1"/>
  <c r="A3236" i="1"/>
  <c r="A3166" i="1"/>
  <c r="A3110" i="1"/>
  <c r="A3054" i="1"/>
  <c r="A2998" i="1"/>
  <c r="A2942" i="1"/>
  <c r="A2886" i="1"/>
  <c r="A4433" i="1"/>
  <c r="A3446" i="1"/>
  <c r="A3432" i="1"/>
  <c r="A3292" i="1"/>
  <c r="A3222" i="1"/>
  <c r="A3208" i="1"/>
  <c r="A3180" i="1"/>
  <c r="A3124" i="1"/>
  <c r="A3068" i="1"/>
  <c r="A3012" i="1"/>
  <c r="A2956" i="1"/>
  <c r="A2900" i="1"/>
  <c r="A2844" i="1"/>
  <c r="A2788" i="1"/>
  <c r="A3950" i="1"/>
  <c r="A3838" i="1"/>
  <c r="A3726" i="1"/>
  <c r="A3614" i="1"/>
  <c r="A3348" i="1"/>
  <c r="A3082" i="1"/>
  <c r="A2746" i="1"/>
  <c r="A2690" i="1"/>
  <c r="A2634" i="1"/>
  <c r="A2578" i="1"/>
  <c r="A2564" i="1"/>
  <c r="A2550" i="1"/>
  <c r="A2536" i="1"/>
  <c r="A2522" i="1"/>
  <c r="A2508" i="1"/>
  <c r="A2494" i="1"/>
  <c r="A2480" i="1"/>
  <c r="A2466" i="1"/>
  <c r="A2452" i="1"/>
  <c r="A2438" i="1"/>
  <c r="A2424" i="1"/>
  <c r="A2410" i="1"/>
  <c r="A2396" i="1"/>
  <c r="A2382" i="1"/>
  <c r="A2368" i="1"/>
  <c r="A2354" i="1"/>
  <c r="A2340" i="1"/>
  <c r="A2326" i="1"/>
  <c r="A2312" i="1"/>
  <c r="A2298" i="1"/>
  <c r="A2284" i="1"/>
  <c r="A2270" i="1"/>
  <c r="A2256" i="1"/>
  <c r="A2242" i="1"/>
  <c r="A2228" i="1"/>
  <c r="A3194" i="1"/>
  <c r="A2970" i="1"/>
  <c r="A2830" i="1"/>
  <c r="A2774" i="1"/>
  <c r="A2718" i="1"/>
  <c r="A2662" i="1"/>
  <c r="A2606" i="1"/>
  <c r="A2557" i="1"/>
  <c r="A2543" i="1"/>
  <c r="A2529" i="1"/>
  <c r="A2515" i="1"/>
  <c r="A2501" i="1"/>
  <c r="A2487" i="1"/>
  <c r="A2473" i="1"/>
  <c r="A4195" i="1"/>
  <c r="A3516" i="1"/>
  <c r="A3278" i="1"/>
  <c r="A3138" i="1"/>
  <c r="A2914" i="1"/>
  <c r="A2802" i="1"/>
  <c r="A2732" i="1"/>
  <c r="A2676" i="1"/>
  <c r="A2620" i="1"/>
  <c r="A2858" i="1"/>
  <c r="A2214" i="1"/>
  <c r="A2200" i="1"/>
  <c r="A2186" i="1"/>
  <c r="A2172" i="1"/>
  <c r="A2158" i="1"/>
  <c r="A2144" i="1"/>
  <c r="A2130" i="1"/>
  <c r="A2116" i="1"/>
  <c r="A2102" i="1"/>
  <c r="A2088" i="1"/>
  <c r="A2074" i="1"/>
  <c r="A2060" i="1"/>
  <c r="A2046" i="1"/>
  <c r="A2032" i="1"/>
  <c r="A2018" i="1"/>
  <c r="A2004" i="1"/>
  <c r="A1990" i="1"/>
  <c r="A1976" i="1"/>
  <c r="A1962" i="1"/>
  <c r="A1948" i="1"/>
  <c r="A1934" i="1"/>
  <c r="A1920" i="1"/>
  <c r="A1906" i="1"/>
  <c r="A1892" i="1"/>
  <c r="A1878" i="1"/>
  <c r="A1864" i="1"/>
  <c r="A1850" i="1"/>
  <c r="A1836" i="1"/>
  <c r="A1822" i="1"/>
  <c r="A1808" i="1"/>
  <c r="A1794" i="1"/>
  <c r="A1780" i="1"/>
  <c r="A1766" i="1"/>
  <c r="A1752" i="1"/>
  <c r="A1738" i="1"/>
  <c r="A1724" i="1"/>
  <c r="A1710" i="1"/>
  <c r="A1696" i="1"/>
  <c r="A1682" i="1"/>
  <c r="A1668" i="1"/>
  <c r="A1654" i="1"/>
  <c r="A1640" i="1"/>
  <c r="A1626" i="1"/>
  <c r="A1612" i="1"/>
  <c r="A1598" i="1"/>
  <c r="A1584" i="1"/>
  <c r="A1570" i="1"/>
  <c r="A1556" i="1"/>
  <c r="A1542" i="1"/>
  <c r="A1528" i="1"/>
  <c r="A1514" i="1"/>
  <c r="A1500" i="1"/>
  <c r="A1486" i="1"/>
  <c r="A1472" i="1"/>
  <c r="A1458" i="1"/>
  <c r="A1444" i="1"/>
  <c r="A1430" i="1"/>
  <c r="A1416" i="1"/>
  <c r="A1402" i="1"/>
  <c r="A1388" i="1"/>
  <c r="A1374" i="1"/>
  <c r="A1360" i="1"/>
  <c r="A1346" i="1"/>
  <c r="A1332" i="1"/>
  <c r="A1318" i="1"/>
  <c r="A1304" i="1"/>
  <c r="A1290" i="1"/>
  <c r="A1276" i="1"/>
  <c r="A1262" i="1"/>
  <c r="A1248" i="1"/>
  <c r="A1234" i="1"/>
  <c r="A1220" i="1"/>
  <c r="A1206" i="1"/>
  <c r="A3264" i="1"/>
  <c r="A3026" i="1"/>
  <c r="A2704" i="1"/>
  <c r="A2459" i="1"/>
  <c r="A2445" i="1"/>
  <c r="A2431" i="1"/>
  <c r="A2417" i="1"/>
  <c r="A2403" i="1"/>
  <c r="A2389" i="1"/>
  <c r="A2375" i="1"/>
  <c r="A2361" i="1"/>
  <c r="A2347" i="1"/>
  <c r="A2333" i="1"/>
  <c r="A2319" i="1"/>
  <c r="A2305" i="1"/>
  <c r="A2291" i="1"/>
  <c r="A2277" i="1"/>
  <c r="A2263" i="1"/>
  <c r="A2249" i="1"/>
  <c r="A2235" i="1"/>
  <c r="A2221" i="1"/>
  <c r="A2760" i="1"/>
  <c r="A2648" i="1"/>
  <c r="A2592" i="1"/>
  <c r="A2207" i="1"/>
  <c r="A2193" i="1"/>
  <c r="A2179" i="1"/>
  <c r="A2165" i="1"/>
  <c r="A2151" i="1"/>
  <c r="A2137" i="1"/>
  <c r="A2123" i="1"/>
  <c r="A2109" i="1"/>
  <c r="A2095" i="1"/>
  <c r="A2081" i="1"/>
  <c r="A2067" i="1"/>
  <c r="A2053" i="1"/>
  <c r="A2039" i="1"/>
  <c r="A2025" i="1"/>
  <c r="A2011" i="1"/>
  <c r="A1997" i="1"/>
  <c r="A1983" i="1"/>
  <c r="A1969" i="1"/>
  <c r="A1955" i="1"/>
  <c r="A1941" i="1"/>
  <c r="A1927" i="1"/>
  <c r="A1913" i="1"/>
  <c r="A1899" i="1"/>
  <c r="A1885" i="1"/>
  <c r="A1871" i="1"/>
  <c r="A1857" i="1"/>
  <c r="A1843" i="1"/>
  <c r="A1829" i="1"/>
  <c r="A1815" i="1"/>
  <c r="A1801" i="1"/>
  <c r="A1787" i="1"/>
  <c r="A1773" i="1"/>
  <c r="A1759" i="1"/>
  <c r="A1745" i="1"/>
  <c r="A1731" i="1"/>
  <c r="A1717" i="1"/>
  <c r="A1703" i="1"/>
  <c r="A1689" i="1"/>
  <c r="A1675" i="1"/>
  <c r="A1661" i="1"/>
  <c r="A1647" i="1"/>
  <c r="A1633" i="1"/>
  <c r="A1619" i="1"/>
  <c r="A1605" i="1"/>
  <c r="A1591" i="1"/>
  <c r="A1577" i="1"/>
  <c r="A1563" i="1"/>
  <c r="A1549" i="1"/>
  <c r="A1535" i="1"/>
  <c r="A1521" i="1"/>
  <c r="A1507" i="1"/>
  <c r="A1493" i="1"/>
  <c r="A1479" i="1"/>
  <c r="A1465" i="1"/>
  <c r="A1451" i="1"/>
  <c r="A1437" i="1"/>
  <c r="A1423" i="1"/>
  <c r="A1409" i="1"/>
  <c r="A1395" i="1"/>
  <c r="A1381" i="1"/>
  <c r="A1367" i="1"/>
  <c r="A1353" i="1"/>
  <c r="A1339" i="1"/>
  <c r="A1325" i="1"/>
  <c r="A1311" i="1"/>
  <c r="A1297" i="1"/>
  <c r="A1283" i="1"/>
  <c r="A1269" i="1"/>
  <c r="A1255" i="1"/>
  <c r="A1241" i="1"/>
  <c r="A1227" i="1"/>
  <c r="A1213" i="1"/>
  <c r="A1199" i="1"/>
  <c r="A1185" i="1"/>
  <c r="A1171" i="1"/>
  <c r="A1157" i="1"/>
  <c r="A1143" i="1"/>
  <c r="A1129" i="1"/>
  <c r="A1115" i="1"/>
  <c r="A1101" i="1"/>
  <c r="A1087" i="1"/>
  <c r="A1073" i="1"/>
  <c r="A1059" i="1"/>
  <c r="A1164" i="1"/>
  <c r="A1108" i="1"/>
  <c r="A1052" i="1"/>
  <c r="A1045" i="1"/>
  <c r="A1031" i="1"/>
  <c r="A1017" i="1"/>
  <c r="A1003" i="1"/>
  <c r="A989" i="1"/>
  <c r="A975" i="1"/>
  <c r="A961" i="1"/>
  <c r="A947" i="1"/>
  <c r="A933" i="1"/>
  <c r="A919" i="1"/>
  <c r="A905" i="1"/>
  <c r="A891" i="1"/>
  <c r="A877" i="1"/>
  <c r="A863" i="1"/>
  <c r="A849" i="1"/>
  <c r="A835" i="1"/>
  <c r="A821" i="1"/>
  <c r="A807" i="1"/>
  <c r="A793" i="1"/>
  <c r="A779" i="1"/>
  <c r="A765" i="1"/>
  <c r="A751" i="1"/>
  <c r="A737" i="1"/>
  <c r="A723" i="1"/>
  <c r="A709" i="1"/>
  <c r="A695" i="1"/>
  <c r="A681" i="1"/>
  <c r="A667" i="1"/>
  <c r="A653" i="1"/>
  <c r="A1178" i="1"/>
  <c r="A1122" i="1"/>
  <c r="A1066" i="1"/>
  <c r="A1150" i="1"/>
  <c r="A1094" i="1"/>
  <c r="A1136" i="1"/>
  <c r="A1010" i="1"/>
  <c r="A954" i="1"/>
  <c r="A898" i="1"/>
  <c r="A842" i="1"/>
  <c r="A786" i="1"/>
  <c r="A730" i="1"/>
  <c r="A674" i="1"/>
  <c r="A632" i="1"/>
  <c r="A604" i="1"/>
  <c r="A576" i="1"/>
  <c r="A548" i="1"/>
  <c r="A520" i="1"/>
  <c r="A492" i="1"/>
  <c r="A464" i="1"/>
  <c r="A814" i="1"/>
  <c r="A646" i="1"/>
  <c r="A534" i="1"/>
  <c r="A506" i="1"/>
  <c r="A1192" i="1"/>
  <c r="A996" i="1"/>
  <c r="A940" i="1"/>
  <c r="A884" i="1"/>
  <c r="A828" i="1"/>
  <c r="A772" i="1"/>
  <c r="A716" i="1"/>
  <c r="A660" i="1"/>
  <c r="A639" i="1"/>
  <c r="A611" i="1"/>
  <c r="A583" i="1"/>
  <c r="A555" i="1"/>
  <c r="A527" i="1"/>
  <c r="A499" i="1"/>
  <c r="A471" i="1"/>
  <c r="A443" i="1"/>
  <c r="A429" i="1"/>
  <c r="A415" i="1"/>
  <c r="A401" i="1"/>
  <c r="A387" i="1"/>
  <c r="A373" i="1"/>
  <c r="A359" i="1"/>
  <c r="A345" i="1"/>
  <c r="A331" i="1"/>
  <c r="A317" i="1"/>
  <c r="A303" i="1"/>
  <c r="A289" i="1"/>
  <c r="A275" i="1"/>
  <c r="A261" i="1"/>
  <c r="A247" i="1"/>
  <c r="A233" i="1"/>
  <c r="A219" i="1"/>
  <c r="A205" i="1"/>
  <c r="A191" i="1"/>
  <c r="A177" i="1"/>
  <c r="A163" i="1"/>
  <c r="A149" i="1"/>
  <c r="A135" i="1"/>
  <c r="A121" i="1"/>
  <c r="A107" i="1"/>
  <c r="A93" i="1"/>
  <c r="A79" i="1"/>
  <c r="A65" i="1"/>
  <c r="A51" i="1"/>
  <c r="A37" i="1"/>
  <c r="A23" i="1"/>
  <c r="A9" i="1"/>
  <c r="A1080" i="1"/>
  <c r="A1038" i="1"/>
  <c r="A870" i="1"/>
  <c r="A758" i="1"/>
  <c r="A618" i="1"/>
  <c r="A590" i="1"/>
  <c r="A478" i="1"/>
  <c r="A1024" i="1"/>
  <c r="A968" i="1"/>
  <c r="A912" i="1"/>
  <c r="A856" i="1"/>
  <c r="A800" i="1"/>
  <c r="A744" i="1"/>
  <c r="A688" i="1"/>
  <c r="A625" i="1"/>
  <c r="A597" i="1"/>
  <c r="A569" i="1"/>
  <c r="A541" i="1"/>
  <c r="A513" i="1"/>
  <c r="A485" i="1"/>
  <c r="A457" i="1"/>
  <c r="A450" i="1"/>
  <c r="A436" i="1"/>
  <c r="A422" i="1"/>
  <c r="A408" i="1"/>
  <c r="A394" i="1"/>
  <c r="A380" i="1"/>
  <c r="A366" i="1"/>
  <c r="A352" i="1"/>
  <c r="A338" i="1"/>
  <c r="A324" i="1"/>
  <c r="A310" i="1"/>
  <c r="A296" i="1"/>
  <c r="A282" i="1"/>
  <c r="A268" i="1"/>
  <c r="A254" i="1"/>
  <c r="A240" i="1"/>
  <c r="A226" i="1"/>
  <c r="A212" i="1"/>
  <c r="A198" i="1"/>
  <c r="A184" i="1"/>
  <c r="A170" i="1"/>
  <c r="A156" i="1"/>
  <c r="A142" i="1"/>
  <c r="A128" i="1"/>
  <c r="A114" i="1"/>
  <c r="A100" i="1"/>
  <c r="A86" i="1"/>
  <c r="A72" i="1"/>
  <c r="A58" i="1"/>
  <c r="A44" i="1"/>
  <c r="A30" i="1"/>
  <c r="A16" i="1"/>
  <c r="A2" i="1"/>
  <c r="A982" i="1"/>
  <c r="A926" i="1"/>
  <c r="A702" i="1"/>
  <c r="A562" i="1"/>
  <c r="D1210" i="1" l="1"/>
  <c r="G3135" i="1"/>
  <c r="B3261" i="1"/>
  <c r="D231" i="1"/>
  <c r="E3662" i="1"/>
  <c r="C1705" i="1"/>
  <c r="F4386" i="1"/>
  <c r="D5233" i="1"/>
  <c r="C133" i="1"/>
  <c r="D1131" i="1"/>
  <c r="D2020" i="1"/>
  <c r="D3051" i="1"/>
  <c r="E3918" i="1"/>
  <c r="D3967" i="1"/>
  <c r="E3592" i="1"/>
  <c r="F4535" i="1"/>
  <c r="C4543" i="1"/>
  <c r="B2061" i="1"/>
  <c r="C1375" i="1"/>
  <c r="E3062" i="1"/>
  <c r="B283" i="1"/>
  <c r="D2953" i="1"/>
  <c r="D4978" i="1"/>
  <c r="D339" i="1"/>
  <c r="D1597" i="1"/>
  <c r="B1904" i="1"/>
  <c r="B1926" i="1"/>
  <c r="B2013" i="1"/>
  <c r="E2243" i="1"/>
  <c r="B2433" i="1"/>
  <c r="D2721" i="1"/>
  <c r="F449" i="1"/>
  <c r="D1189" i="1"/>
  <c r="F1313" i="1"/>
  <c r="F1335" i="1"/>
  <c r="D1653" i="1"/>
  <c r="C2735" i="1"/>
  <c r="C2743" i="1"/>
  <c r="D7" i="1"/>
  <c r="G941" i="1"/>
  <c r="G953" i="1"/>
  <c r="C985" i="1"/>
  <c r="G1499" i="1"/>
  <c r="B1979" i="1"/>
  <c r="D1982" i="1"/>
  <c r="F2017" i="1"/>
  <c r="G2143" i="1"/>
  <c r="D2524" i="1"/>
  <c r="B3643" i="1"/>
  <c r="F4696" i="1"/>
  <c r="C4746" i="1"/>
  <c r="B4758" i="1"/>
  <c r="B181" i="1"/>
  <c r="C227" i="1"/>
  <c r="B405" i="1"/>
  <c r="E571" i="1"/>
  <c r="D1102" i="1"/>
  <c r="D2118" i="1"/>
  <c r="F2153" i="1"/>
  <c r="B2299" i="1"/>
  <c r="B2755" i="1"/>
  <c r="F2887" i="1"/>
  <c r="D2890" i="1"/>
  <c r="G2931" i="1"/>
  <c r="D3590" i="1"/>
  <c r="B3731" i="1"/>
  <c r="B4501" i="1"/>
  <c r="G4519" i="1"/>
  <c r="D55" i="1"/>
  <c r="B63" i="1"/>
  <c r="D258" i="1"/>
  <c r="B376" i="1"/>
  <c r="G739" i="1"/>
  <c r="C883" i="1"/>
  <c r="D1635" i="1"/>
  <c r="D1723" i="1"/>
  <c r="D1786" i="1"/>
  <c r="C1799" i="1"/>
  <c r="G1825" i="1"/>
  <c r="B1828" i="1"/>
  <c r="B2687" i="1"/>
  <c r="C2731" i="1"/>
  <c r="E3014" i="1"/>
  <c r="F3125" i="1"/>
  <c r="E3186" i="1"/>
  <c r="D3213" i="1"/>
  <c r="F3415" i="1"/>
  <c r="B133" i="1"/>
  <c r="F158" i="1"/>
  <c r="B171" i="1"/>
  <c r="D1161" i="1"/>
  <c r="C1201" i="1"/>
  <c r="C1245" i="1"/>
  <c r="C1253" i="1"/>
  <c r="B2778" i="1"/>
  <c r="F3487" i="1"/>
  <c r="D3659" i="1"/>
  <c r="F3711" i="1"/>
  <c r="B4380" i="1"/>
  <c r="C1609" i="1"/>
  <c r="F2085" i="1"/>
  <c r="C2637" i="1"/>
  <c r="D2899" i="1"/>
  <c r="E2960" i="1"/>
  <c r="D3000" i="1"/>
  <c r="B3016" i="1"/>
  <c r="B3226" i="1"/>
  <c r="B3297" i="1"/>
  <c r="F3417" i="1"/>
  <c r="G3835" i="1"/>
  <c r="C3979" i="1"/>
  <c r="C4032" i="1"/>
  <c r="C4322" i="1"/>
  <c r="B4645" i="1"/>
  <c r="B4675" i="1"/>
  <c r="B4764" i="1"/>
  <c r="B5111" i="1"/>
  <c r="B26" i="1"/>
  <c r="F337" i="1"/>
  <c r="B395" i="1"/>
  <c r="C451" i="1"/>
  <c r="E472" i="1"/>
  <c r="G623" i="1"/>
  <c r="C663" i="1"/>
  <c r="G897" i="1"/>
  <c r="G973" i="1"/>
  <c r="D1155" i="1"/>
  <c r="D1267" i="1"/>
  <c r="F1293" i="1"/>
  <c r="D1690" i="1"/>
  <c r="D1769" i="1"/>
  <c r="C1781" i="1"/>
  <c r="B1919" i="1"/>
  <c r="D1959" i="1"/>
  <c r="D1980" i="1"/>
  <c r="C2619" i="1"/>
  <c r="G2623" i="1"/>
  <c r="E2636" i="1"/>
  <c r="B2759" i="1"/>
  <c r="F2763" i="1"/>
  <c r="C2975" i="1"/>
  <c r="D3115" i="1"/>
  <c r="C3237" i="1"/>
  <c r="B3256" i="1"/>
  <c r="F3303" i="1"/>
  <c r="B3307" i="1"/>
  <c r="D3485" i="1"/>
  <c r="E3598" i="1"/>
  <c r="C3695" i="1"/>
  <c r="D3707" i="1"/>
  <c r="F3710" i="1"/>
  <c r="D3729" i="1"/>
  <c r="F4481" i="1"/>
  <c r="C4680" i="1"/>
  <c r="D4765" i="1"/>
  <c r="C4856" i="1"/>
  <c r="C4864" i="1"/>
  <c r="F4885" i="1"/>
  <c r="G5073" i="1"/>
  <c r="C63" i="1"/>
  <c r="D26" i="1"/>
  <c r="C157" i="1"/>
  <c r="B264" i="1"/>
  <c r="B293" i="1"/>
  <c r="D455" i="1"/>
  <c r="G995" i="1"/>
  <c r="C1097" i="1"/>
  <c r="B1100" i="1"/>
  <c r="D1230" i="1"/>
  <c r="B1447" i="1"/>
  <c r="D1487" i="1"/>
  <c r="F1495" i="1"/>
  <c r="C1511" i="1"/>
  <c r="B1557" i="1"/>
  <c r="F1579" i="1"/>
  <c r="B1609" i="1"/>
  <c r="B1845" i="1"/>
  <c r="D1949" i="1"/>
  <c r="B1957" i="1"/>
  <c r="D2019" i="1"/>
  <c r="D2154" i="1"/>
  <c r="G2209" i="1"/>
  <c r="B2341" i="1"/>
  <c r="D2693" i="1"/>
  <c r="E2696" i="1"/>
  <c r="G2749" i="1"/>
  <c r="G2845" i="1"/>
  <c r="G2867" i="1"/>
  <c r="C2899" i="1"/>
  <c r="E2902" i="1"/>
  <c r="D3603" i="1"/>
  <c r="B3727" i="1"/>
  <c r="D3737" i="1"/>
  <c r="F3745" i="1"/>
  <c r="C3763" i="1"/>
  <c r="F4210" i="1"/>
  <c r="D4351" i="1"/>
  <c r="G4599" i="1"/>
  <c r="D45" i="1"/>
  <c r="B59" i="1"/>
  <c r="B57" i="1"/>
  <c r="C115" i="1"/>
  <c r="B118" i="1"/>
  <c r="D124" i="1"/>
  <c r="B157" i="1"/>
  <c r="F174" i="1"/>
  <c r="C181" i="1"/>
  <c r="B202" i="1"/>
  <c r="G286" i="1"/>
  <c r="F286" i="1"/>
  <c r="E427" i="1"/>
  <c r="C427" i="1"/>
  <c r="B427" i="1"/>
  <c r="E993" i="1"/>
  <c r="G993" i="1"/>
  <c r="E1039" i="1"/>
  <c r="G1039" i="1"/>
  <c r="C1039" i="1"/>
  <c r="E1043" i="1"/>
  <c r="G1043" i="1"/>
  <c r="C1043" i="1"/>
  <c r="D1180" i="1"/>
  <c r="E1180" i="1"/>
  <c r="F1327" i="1"/>
  <c r="G1327" i="1"/>
  <c r="E1384" i="1"/>
  <c r="F1384" i="1"/>
  <c r="E1448" i="1"/>
  <c r="F1448" i="1"/>
  <c r="D1448" i="1"/>
  <c r="D1674" i="1"/>
  <c r="F1674" i="1"/>
  <c r="D1783" i="1"/>
  <c r="C1783" i="1"/>
  <c r="E2496" i="1"/>
  <c r="G2496" i="1"/>
  <c r="E2712" i="1"/>
  <c r="B2712" i="1"/>
  <c r="E781" i="1"/>
  <c r="G781" i="1"/>
  <c r="F2265" i="1"/>
  <c r="E2265" i="1"/>
  <c r="B2265" i="1"/>
  <c r="B113" i="1"/>
  <c r="B119" i="1"/>
  <c r="F225" i="1"/>
  <c r="E315" i="1"/>
  <c r="C315" i="1"/>
  <c r="B315" i="1"/>
  <c r="E805" i="1"/>
  <c r="G805" i="1"/>
  <c r="E1041" i="1"/>
  <c r="G1041" i="1"/>
  <c r="C1041" i="1"/>
  <c r="E1203" i="1"/>
  <c r="B1203" i="1"/>
  <c r="E1272" i="1"/>
  <c r="D1272" i="1"/>
  <c r="E1342" i="1"/>
  <c r="F1342" i="1"/>
  <c r="D1342" i="1"/>
  <c r="F1651" i="1"/>
  <c r="C1651" i="1"/>
  <c r="F1802" i="1"/>
  <c r="D1802" i="1"/>
  <c r="B1848" i="1"/>
  <c r="D1848" i="1"/>
  <c r="F1911" i="1"/>
  <c r="D1911" i="1"/>
  <c r="D1973" i="1"/>
  <c r="C1973" i="1"/>
  <c r="B2672" i="1"/>
  <c r="D2672" i="1"/>
  <c r="E203" i="1"/>
  <c r="B203" i="1"/>
  <c r="E1096" i="1"/>
  <c r="B1096" i="1"/>
  <c r="E1476" i="1"/>
  <c r="F1476" i="1"/>
  <c r="D1476" i="1"/>
  <c r="D1618" i="1"/>
  <c r="F1618" i="1"/>
  <c r="F2801" i="1"/>
  <c r="D2801" i="1"/>
  <c r="E2898" i="1"/>
  <c r="B2898" i="1"/>
  <c r="F6" i="1"/>
  <c r="B12" i="1"/>
  <c r="D20" i="1"/>
  <c r="D53" i="1"/>
  <c r="C59" i="1"/>
  <c r="B62" i="1"/>
  <c r="D68" i="1"/>
  <c r="D76" i="1"/>
  <c r="C119" i="1"/>
  <c r="C465" i="1"/>
  <c r="G465" i="1"/>
  <c r="E683" i="1"/>
  <c r="G683" i="1"/>
  <c r="E987" i="1"/>
  <c r="G987" i="1"/>
  <c r="C987" i="1"/>
  <c r="E1019" i="1"/>
  <c r="G1019" i="1"/>
  <c r="C1019" i="1"/>
  <c r="D1107" i="1"/>
  <c r="F1107" i="1"/>
  <c r="F1439" i="1"/>
  <c r="G1439" i="1"/>
  <c r="F1544" i="1"/>
  <c r="D1544" i="1"/>
  <c r="B1687" i="1"/>
  <c r="F1687" i="1"/>
  <c r="D1908" i="1"/>
  <c r="B1908" i="1"/>
  <c r="B1933" i="1"/>
  <c r="G1933" i="1"/>
  <c r="C1933" i="1"/>
  <c r="B1985" i="1"/>
  <c r="G1985" i="1"/>
  <c r="G2213" i="1"/>
  <c r="F2213" i="1"/>
  <c r="F2355" i="1"/>
  <c r="B2355" i="1"/>
  <c r="E2608" i="1"/>
  <c r="B2608" i="1"/>
  <c r="F2715" i="1"/>
  <c r="D2715" i="1"/>
  <c r="G2757" i="1"/>
  <c r="D2757" i="1"/>
  <c r="C293" i="1"/>
  <c r="B314" i="1"/>
  <c r="D343" i="1"/>
  <c r="F398" i="1"/>
  <c r="C405" i="1"/>
  <c r="B426" i="1"/>
  <c r="D451" i="1"/>
  <c r="E524" i="1"/>
  <c r="C573" i="1"/>
  <c r="G605" i="1"/>
  <c r="G617" i="1"/>
  <c r="G621" i="1"/>
  <c r="G663" i="1"/>
  <c r="C739" i="1"/>
  <c r="C983" i="1"/>
  <c r="B1097" i="1"/>
  <c r="B1161" i="1"/>
  <c r="D1225" i="1"/>
  <c r="C1267" i="1"/>
  <c r="D1333" i="1"/>
  <c r="D1445" i="1"/>
  <c r="F1447" i="1"/>
  <c r="D1462" i="1"/>
  <c r="D1497" i="1"/>
  <c r="G1509" i="1"/>
  <c r="D1511" i="1"/>
  <c r="C1529" i="1"/>
  <c r="C1557" i="1"/>
  <c r="D1728" i="1"/>
  <c r="C1767" i="1"/>
  <c r="B1784" i="1"/>
  <c r="D1847" i="1"/>
  <c r="C1907" i="1"/>
  <c r="F1919" i="1"/>
  <c r="C1957" i="1"/>
  <c r="F1959" i="1"/>
  <c r="C2013" i="1"/>
  <c r="B2054" i="1"/>
  <c r="B2073" i="1"/>
  <c r="F2120" i="1"/>
  <c r="D2128" i="1"/>
  <c r="C2153" i="1"/>
  <c r="E2299" i="1"/>
  <c r="G2360" i="1"/>
  <c r="D2614" i="1"/>
  <c r="D2653" i="1"/>
  <c r="G2657" i="1"/>
  <c r="B2721" i="1"/>
  <c r="B2731" i="1"/>
  <c r="D2741" i="1"/>
  <c r="F2877" i="1"/>
  <c r="D2877" i="1"/>
  <c r="D227" i="1"/>
  <c r="D264" i="1"/>
  <c r="D376" i="1"/>
  <c r="F1210" i="1"/>
  <c r="D1705" i="1"/>
  <c r="F2433" i="1"/>
  <c r="B2896" i="1"/>
  <c r="E2896" i="1"/>
  <c r="E2937" i="1"/>
  <c r="C2937" i="1"/>
  <c r="B2937" i="1"/>
  <c r="D2937" i="1"/>
  <c r="E2941" i="1"/>
  <c r="C2941" i="1"/>
  <c r="E3011" i="1"/>
  <c r="C3011" i="1"/>
  <c r="D2889" i="1"/>
  <c r="F2889" i="1"/>
  <c r="E3310" i="1"/>
  <c r="D3312" i="1"/>
  <c r="D3409" i="1"/>
  <c r="C3419" i="1"/>
  <c r="C3421" i="1"/>
  <c r="F3435" i="1"/>
  <c r="D3438" i="1"/>
  <c r="D3529" i="1"/>
  <c r="F3627" i="1"/>
  <c r="E4119" i="1"/>
  <c r="E4225" i="1"/>
  <c r="D4273" i="1"/>
  <c r="B4284" i="1"/>
  <c r="C4376" i="1"/>
  <c r="B4394" i="1"/>
  <c r="F4511" i="1"/>
  <c r="C4726" i="1"/>
  <c r="E4789" i="1"/>
  <c r="G5023" i="1"/>
  <c r="C3085" i="1"/>
  <c r="B3122" i="1"/>
  <c r="C3133" i="1"/>
  <c r="E3150" i="1"/>
  <c r="D3237" i="1"/>
  <c r="B3244" i="1"/>
  <c r="D3277" i="1"/>
  <c r="B3300" i="1"/>
  <c r="C3309" i="1"/>
  <c r="F3326" i="1"/>
  <c r="D3417" i="1"/>
  <c r="F3419" i="1"/>
  <c r="D3421" i="1"/>
  <c r="B3478" i="1"/>
  <c r="B3485" i="1"/>
  <c r="C3487" i="1"/>
  <c r="D3561" i="1"/>
  <c r="E3590" i="1"/>
  <c r="C3601" i="1"/>
  <c r="B3626" i="1"/>
  <c r="B3637" i="1"/>
  <c r="F3701" i="1"/>
  <c r="C3727" i="1"/>
  <c r="C3731" i="1"/>
  <c r="D3833" i="1"/>
  <c r="G3893" i="1"/>
  <c r="E4026" i="1"/>
  <c r="G4057" i="1"/>
  <c r="B4210" i="1"/>
  <c r="C4284" i="1"/>
  <c r="D4445" i="1"/>
  <c r="E4478" i="1"/>
  <c r="B4557" i="1"/>
  <c r="F4645" i="1"/>
  <c r="B4667" i="1"/>
  <c r="C4907" i="1"/>
  <c r="B4957" i="1"/>
  <c r="D4976" i="1"/>
  <c r="C5066" i="1"/>
  <c r="C5111" i="1"/>
  <c r="B5137" i="1"/>
  <c r="D5149" i="1"/>
  <c r="C5174" i="1"/>
  <c r="D5200" i="1"/>
  <c r="F3083" i="1"/>
  <c r="B3113" i="1"/>
  <c r="B3115" i="1"/>
  <c r="F3324" i="1"/>
  <c r="B3891" i="1"/>
  <c r="B3928" i="1"/>
  <c r="D3983" i="1"/>
  <c r="B4308" i="1"/>
  <c r="B4332" i="1"/>
  <c r="C4340" i="1"/>
  <c r="B4348" i="1"/>
  <c r="F4378" i="1"/>
  <c r="E4393" i="1"/>
  <c r="B4408" i="1"/>
  <c r="B4424" i="1"/>
  <c r="B4529" i="1"/>
  <c r="F4667" i="1"/>
  <c r="F4694" i="1"/>
  <c r="C4728" i="1"/>
  <c r="D4780" i="1"/>
  <c r="G5066" i="1"/>
  <c r="D5121" i="1"/>
  <c r="G2939" i="1"/>
  <c r="E2954" i="1"/>
  <c r="C3113" i="1"/>
  <c r="C3115" i="1"/>
  <c r="B3118" i="1"/>
  <c r="G3127" i="1"/>
  <c r="C3137" i="1"/>
  <c r="E3174" i="1"/>
  <c r="E3216" i="1"/>
  <c r="B3259" i="1"/>
  <c r="F3287" i="1"/>
  <c r="B3310" i="1"/>
  <c r="B3312" i="1"/>
  <c r="E3322" i="1"/>
  <c r="D3342" i="1"/>
  <c r="C3409" i="1"/>
  <c r="D3422" i="1"/>
  <c r="F3458" i="1"/>
  <c r="B3529" i="1"/>
  <c r="C3627" i="1"/>
  <c r="E3638" i="1"/>
  <c r="D3645" i="1"/>
  <c r="E3702" i="1"/>
  <c r="D3755" i="1"/>
  <c r="D3765" i="1"/>
  <c r="D3795" i="1"/>
  <c r="C3907" i="1"/>
  <c r="F3961" i="1"/>
  <c r="E4126" i="1"/>
  <c r="D4231" i="1"/>
  <c r="B4499" i="1"/>
  <c r="E4506" i="1"/>
  <c r="G4597" i="1"/>
  <c r="G4631" i="1"/>
  <c r="C4796" i="1"/>
  <c r="C4820" i="1"/>
  <c r="B4872" i="1"/>
  <c r="D4898" i="1"/>
  <c r="F4912" i="1"/>
  <c r="F4915" i="1"/>
  <c r="F4919" i="1"/>
  <c r="C5023" i="1"/>
  <c r="D1596" i="1"/>
  <c r="F1596" i="1"/>
  <c r="C2478" i="1"/>
  <c r="D2478" i="1"/>
  <c r="F2729" i="1"/>
  <c r="D2729" i="1"/>
  <c r="F3203" i="1"/>
  <c r="B3203" i="1"/>
  <c r="B3337" i="1"/>
  <c r="F3337" i="1"/>
  <c r="F3395" i="1"/>
  <c r="B3395" i="1"/>
  <c r="D3395" i="1"/>
  <c r="E3497" i="1"/>
  <c r="B3497" i="1"/>
  <c r="C3497" i="1"/>
  <c r="G4054" i="1"/>
  <c r="E4054" i="1"/>
  <c r="E4137" i="1"/>
  <c r="G4137" i="1"/>
  <c r="E4352" i="1"/>
  <c r="B4352" i="1"/>
  <c r="F4352" i="1"/>
  <c r="C4483" i="1"/>
  <c r="G4483" i="1"/>
  <c r="F4836" i="1"/>
  <c r="B4836" i="1"/>
  <c r="C27" i="1"/>
  <c r="B68" i="1"/>
  <c r="C69" i="1"/>
  <c r="B76" i="1"/>
  <c r="C77" i="1"/>
  <c r="D81" i="1"/>
  <c r="D101" i="1"/>
  <c r="F108" i="1"/>
  <c r="B124" i="1"/>
  <c r="C125" i="1"/>
  <c r="F159" i="1"/>
  <c r="F169" i="1"/>
  <c r="D171" i="1"/>
  <c r="D208" i="1"/>
  <c r="B227" i="1"/>
  <c r="C237" i="1"/>
  <c r="B258" i="1"/>
  <c r="C259" i="1"/>
  <c r="F281" i="1"/>
  <c r="D283" i="1"/>
  <c r="D320" i="1"/>
  <c r="B339" i="1"/>
  <c r="C349" i="1"/>
  <c r="B370" i="1"/>
  <c r="C371" i="1"/>
  <c r="F393" i="1"/>
  <c r="D395" i="1"/>
  <c r="D432" i="1"/>
  <c r="B451" i="1"/>
  <c r="C493" i="1"/>
  <c r="G543" i="1"/>
  <c r="C683" i="1"/>
  <c r="G713" i="1"/>
  <c r="G717" i="1"/>
  <c r="G775" i="1"/>
  <c r="G829" i="1"/>
  <c r="C927" i="1"/>
  <c r="C929" i="1"/>
  <c r="C931" i="1"/>
  <c r="G939" i="1"/>
  <c r="G1009" i="1"/>
  <c r="D1117" i="1"/>
  <c r="C1119" i="1"/>
  <c r="C1131" i="1"/>
  <c r="D1137" i="1"/>
  <c r="D1146" i="1"/>
  <c r="C1147" i="1"/>
  <c r="F1179" i="1"/>
  <c r="C1195" i="1"/>
  <c r="D1239" i="1"/>
  <c r="D1259" i="1"/>
  <c r="F1261" i="1"/>
  <c r="E1291" i="1"/>
  <c r="D1291" i="1"/>
  <c r="G1373" i="1"/>
  <c r="B1373" i="1"/>
  <c r="F1373" i="1"/>
  <c r="E1385" i="1"/>
  <c r="C1385" i="1"/>
  <c r="D1385" i="1"/>
  <c r="F1553" i="1"/>
  <c r="B1553" i="1"/>
  <c r="C1553" i="1"/>
  <c r="F1854" i="1"/>
  <c r="D1854" i="1"/>
  <c r="F1889" i="1"/>
  <c r="D1889" i="1"/>
  <c r="F1903" i="1"/>
  <c r="C1903" i="1"/>
  <c r="D1903" i="1"/>
  <c r="C2476" i="1"/>
  <c r="D2476" i="1"/>
  <c r="G2535" i="1"/>
  <c r="B2535" i="1"/>
  <c r="F2535" i="1"/>
  <c r="E2562" i="1"/>
  <c r="C2562" i="1"/>
  <c r="D2562" i="1"/>
  <c r="E2780" i="1"/>
  <c r="B2780" i="1"/>
  <c r="E2919" i="1"/>
  <c r="B2919" i="1"/>
  <c r="C2919" i="1"/>
  <c r="E2985" i="1"/>
  <c r="D2985" i="1"/>
  <c r="C2985" i="1"/>
  <c r="E1300" i="1"/>
  <c r="F1300" i="1"/>
  <c r="D1300" i="1"/>
  <c r="E1371" i="1"/>
  <c r="C1371" i="1"/>
  <c r="D1371" i="1"/>
  <c r="C1901" i="1"/>
  <c r="B1901" i="1"/>
  <c r="F1901" i="1"/>
  <c r="G2528" i="1"/>
  <c r="C2528" i="1"/>
  <c r="E2792" i="1"/>
  <c r="B2792" i="1"/>
  <c r="E2946" i="1"/>
  <c r="D2946" i="1"/>
  <c r="F3372" i="1"/>
  <c r="E3372" i="1"/>
  <c r="C3471" i="1"/>
  <c r="B3471" i="1"/>
  <c r="F3471" i="1"/>
  <c r="E3750" i="1"/>
  <c r="B3750" i="1"/>
  <c r="E4759" i="1"/>
  <c r="D4759" i="1"/>
  <c r="E4927" i="1"/>
  <c r="C4927" i="1"/>
  <c r="B6" i="1"/>
  <c r="B7" i="1"/>
  <c r="D6" i="1"/>
  <c r="C7" i="1"/>
  <c r="D12" i="1"/>
  <c r="B20" i="1"/>
  <c r="B115" i="1"/>
  <c r="C339" i="1"/>
  <c r="D370" i="1"/>
  <c r="G927" i="1"/>
  <c r="G929" i="1"/>
  <c r="G931" i="1"/>
  <c r="C995" i="1"/>
  <c r="G1007" i="1"/>
  <c r="E1146" i="1"/>
  <c r="D1147" i="1"/>
  <c r="C1161" i="1"/>
  <c r="C1225" i="1"/>
  <c r="F1230" i="1"/>
  <c r="D1253" i="1"/>
  <c r="F1272" i="1"/>
  <c r="C1291" i="1"/>
  <c r="F1575" i="1"/>
  <c r="B1575" i="1"/>
  <c r="C1575" i="1"/>
  <c r="F1725" i="1"/>
  <c r="B1725" i="1"/>
  <c r="C1725" i="1"/>
  <c r="B1886" i="1"/>
  <c r="D1886" i="1"/>
  <c r="C2472" i="1"/>
  <c r="G2472" i="1"/>
  <c r="D2506" i="1"/>
  <c r="G2506" i="1"/>
  <c r="B2661" i="1"/>
  <c r="G2661" i="1"/>
  <c r="B2674" i="1"/>
  <c r="D2674" i="1"/>
  <c r="G2885" i="1"/>
  <c r="D2885" i="1"/>
  <c r="E3031" i="1"/>
  <c r="C3031" i="1"/>
  <c r="D3031" i="1"/>
  <c r="F1387" i="1"/>
  <c r="G1387" i="1"/>
  <c r="C1729" i="1"/>
  <c r="F1729" i="1"/>
  <c r="F2285" i="1"/>
  <c r="B2285" i="1"/>
  <c r="F3275" i="1"/>
  <c r="D3275" i="1"/>
  <c r="G3345" i="1"/>
  <c r="B3345" i="1"/>
  <c r="C3345" i="1"/>
  <c r="E3445" i="1"/>
  <c r="B3445" i="1"/>
  <c r="C3445" i="1"/>
  <c r="F3973" i="1"/>
  <c r="B3973" i="1"/>
  <c r="C3973" i="1"/>
  <c r="E4396" i="1"/>
  <c r="B4396" i="1"/>
  <c r="F4396" i="1"/>
  <c r="E4464" i="1"/>
  <c r="D4464" i="1"/>
  <c r="B27" i="1"/>
  <c r="D57" i="1"/>
  <c r="D62" i="1"/>
  <c r="B69" i="1"/>
  <c r="B77" i="1"/>
  <c r="D113" i="1"/>
  <c r="D118" i="1"/>
  <c r="B125" i="1"/>
  <c r="F127" i="1"/>
  <c r="C171" i="1"/>
  <c r="D175" i="1"/>
  <c r="D202" i="1"/>
  <c r="B208" i="1"/>
  <c r="F230" i="1"/>
  <c r="B237" i="1"/>
  <c r="B259" i="1"/>
  <c r="C283" i="1"/>
  <c r="D287" i="1"/>
  <c r="D314" i="1"/>
  <c r="B320" i="1"/>
  <c r="F342" i="1"/>
  <c r="B349" i="1"/>
  <c r="B371" i="1"/>
  <c r="C395" i="1"/>
  <c r="D399" i="1"/>
  <c r="D426" i="1"/>
  <c r="B432" i="1"/>
  <c r="F454" i="1"/>
  <c r="E504" i="1"/>
  <c r="E543" i="1"/>
  <c r="E568" i="1"/>
  <c r="G571" i="1"/>
  <c r="C775" i="1"/>
  <c r="G883" i="1"/>
  <c r="C939" i="1"/>
  <c r="G983" i="1"/>
  <c r="G985" i="1"/>
  <c r="D1096" i="1"/>
  <c r="D1100" i="1"/>
  <c r="D1109" i="1"/>
  <c r="C1117" i="1"/>
  <c r="B1119" i="1"/>
  <c r="C1137" i="1"/>
  <c r="B1147" i="1"/>
  <c r="B1179" i="1"/>
  <c r="B1195" i="1"/>
  <c r="D1201" i="1"/>
  <c r="C1203" i="1"/>
  <c r="C1239" i="1"/>
  <c r="D1245" i="1"/>
  <c r="C1259" i="1"/>
  <c r="B1261" i="1"/>
  <c r="D1601" i="1"/>
  <c r="F1601" i="1"/>
  <c r="D1765" i="1"/>
  <c r="F1765" i="1"/>
  <c r="E2664" i="1"/>
  <c r="B2664" i="1"/>
  <c r="E3009" i="1"/>
  <c r="D3009" i="1"/>
  <c r="D1314" i="1"/>
  <c r="C1357" i="1"/>
  <c r="D1384" i="1"/>
  <c r="C1403" i="1"/>
  <c r="F1405" i="1"/>
  <c r="D1412" i="1"/>
  <c r="C1487" i="1"/>
  <c r="C1497" i="1"/>
  <c r="C1723" i="1"/>
  <c r="F1783" i="1"/>
  <c r="D1830" i="1"/>
  <c r="C1883" i="1"/>
  <c r="F1935" i="1"/>
  <c r="B1942" i="1"/>
  <c r="D1960" i="1"/>
  <c r="D1964" i="1"/>
  <c r="F1985" i="1"/>
  <c r="D2038" i="1"/>
  <c r="F2191" i="1"/>
  <c r="G2195" i="1"/>
  <c r="D2210" i="1"/>
  <c r="C2248" i="1"/>
  <c r="B2271" i="1"/>
  <c r="B2307" i="1"/>
  <c r="B2335" i="1"/>
  <c r="B2411" i="1"/>
  <c r="B2461" i="1"/>
  <c r="C2486" i="1"/>
  <c r="C2496" i="1"/>
  <c r="B2497" i="1"/>
  <c r="E3002" i="1"/>
  <c r="D3002" i="1"/>
  <c r="E3167" i="1"/>
  <c r="B3167" i="1"/>
  <c r="C3167" i="1"/>
  <c r="B3273" i="1"/>
  <c r="D3273" i="1"/>
  <c r="F3273" i="1"/>
  <c r="F3319" i="1"/>
  <c r="D3319" i="1"/>
  <c r="F3347" i="1"/>
  <c r="B3347" i="1"/>
  <c r="C3347" i="1"/>
  <c r="B3365" i="1"/>
  <c r="F3365" i="1"/>
  <c r="C3443" i="1"/>
  <c r="B3443" i="1"/>
  <c r="F3443" i="1"/>
  <c r="B1313" i="1"/>
  <c r="F1314" i="1"/>
  <c r="C1333" i="1"/>
  <c r="B1335" i="1"/>
  <c r="D1357" i="1"/>
  <c r="D1403" i="1"/>
  <c r="F1412" i="1"/>
  <c r="C1445" i="1"/>
  <c r="C2017" i="1"/>
  <c r="C2019" i="1"/>
  <c r="B2243" i="1"/>
  <c r="E2271" i="1"/>
  <c r="F2411" i="1"/>
  <c r="F2461" i="1"/>
  <c r="D2496" i="1"/>
  <c r="F2497" i="1"/>
  <c r="C2524" i="1"/>
  <c r="B2610" i="1"/>
  <c r="B2619" i="1"/>
  <c r="D2636" i="1"/>
  <c r="D2665" i="1"/>
  <c r="C2721" i="1"/>
  <c r="D2733" i="1"/>
  <c r="B2735" i="1"/>
  <c r="C2741" i="1"/>
  <c r="B2743" i="1"/>
  <c r="C2755" i="1"/>
  <c r="C2759" i="1"/>
  <c r="B2776" i="1"/>
  <c r="B2786" i="1"/>
  <c r="D2824" i="1"/>
  <c r="D2873" i="1"/>
  <c r="D2913" i="1"/>
  <c r="E2934" i="1"/>
  <c r="B2941" i="1"/>
  <c r="B2975" i="1"/>
  <c r="E2987" i="1"/>
  <c r="C2987" i="1"/>
  <c r="E3049" i="1"/>
  <c r="D3049" i="1"/>
  <c r="E3065" i="1"/>
  <c r="B3065" i="1"/>
  <c r="C3065" i="1"/>
  <c r="E3121" i="1"/>
  <c r="C3121" i="1"/>
  <c r="F3269" i="1"/>
  <c r="B3269" i="1"/>
  <c r="E3371" i="1"/>
  <c r="B3371" i="1"/>
  <c r="D3371" i="1"/>
  <c r="C3371" i="1"/>
  <c r="D3557" i="1"/>
  <c r="C3557" i="1"/>
  <c r="F3557" i="1"/>
  <c r="D1375" i="1"/>
  <c r="F1462" i="1"/>
  <c r="D1529" i="1"/>
  <c r="F1781" i="1"/>
  <c r="F1799" i="1"/>
  <c r="F1845" i="1"/>
  <c r="F1847" i="1"/>
  <c r="F1907" i="1"/>
  <c r="C1979" i="1"/>
  <c r="F2073" i="1"/>
  <c r="E2355" i="1"/>
  <c r="D3011" i="1"/>
  <c r="E3037" i="1"/>
  <c r="D3037" i="1"/>
  <c r="E3063" i="1"/>
  <c r="C3063" i="1"/>
  <c r="D3063" i="1"/>
  <c r="B3074" i="1"/>
  <c r="E3074" i="1"/>
  <c r="F3224" i="1"/>
  <c r="E3224" i="1"/>
  <c r="F3291" i="1"/>
  <c r="D3291" i="1"/>
  <c r="F3401" i="1"/>
  <c r="B3401" i="1"/>
  <c r="C3401" i="1"/>
  <c r="G3533" i="1"/>
  <c r="B3533" i="1"/>
  <c r="D3533" i="1"/>
  <c r="G3587" i="1"/>
  <c r="B3587" i="1"/>
  <c r="C3587" i="1"/>
  <c r="E3636" i="1"/>
  <c r="B3636" i="1"/>
  <c r="D3636" i="1"/>
  <c r="E3042" i="1"/>
  <c r="D3079" i="1"/>
  <c r="B3085" i="1"/>
  <c r="D3087" i="1"/>
  <c r="B3133" i="1"/>
  <c r="B3137" i="1"/>
  <c r="B3150" i="1"/>
  <c r="D3160" i="1"/>
  <c r="D3170" i="1"/>
  <c r="D3303" i="1"/>
  <c r="F3389" i="1"/>
  <c r="D3393" i="1"/>
  <c r="C3415" i="1"/>
  <c r="B3422" i="1"/>
  <c r="B3435" i="1"/>
  <c r="C3461" i="1"/>
  <c r="G3531" i="1"/>
  <c r="C3561" i="1"/>
  <c r="C3597" i="1"/>
  <c r="D3599" i="1"/>
  <c r="E3602" i="1"/>
  <c r="C3611" i="1"/>
  <c r="D3633" i="1"/>
  <c r="D3646" i="1"/>
  <c r="E3646" i="1"/>
  <c r="F3877" i="1"/>
  <c r="C3877" i="1"/>
  <c r="C4043" i="1"/>
  <c r="E4043" i="1"/>
  <c r="C4144" i="1"/>
  <c r="G4144" i="1"/>
  <c r="E4232" i="1"/>
  <c r="C4232" i="1"/>
  <c r="B4402" i="1"/>
  <c r="F4402" i="1"/>
  <c r="D4427" i="1"/>
  <c r="E4427" i="1"/>
  <c r="E4457" i="1"/>
  <c r="B4457" i="1"/>
  <c r="F4457" i="1"/>
  <c r="D4492" i="1"/>
  <c r="E4492" i="1"/>
  <c r="G4577" i="1"/>
  <c r="C4577" i="1"/>
  <c r="C4718" i="1"/>
  <c r="F4718" i="1"/>
  <c r="E4770" i="1"/>
  <c r="C4770" i="1"/>
  <c r="D4770" i="1"/>
  <c r="G4870" i="1"/>
  <c r="F4870" i="1"/>
  <c r="D5222" i="1"/>
  <c r="C5222" i="1"/>
  <c r="E5222" i="1"/>
  <c r="F3654" i="1"/>
  <c r="E3654" i="1"/>
  <c r="F3855" i="1"/>
  <c r="C3855" i="1"/>
  <c r="F3991" i="1"/>
  <c r="B3991" i="1"/>
  <c r="G4018" i="1"/>
  <c r="C4018" i="1"/>
  <c r="E4018" i="1"/>
  <c r="C4124" i="1"/>
  <c r="G4124" i="1"/>
  <c r="G4141" i="1"/>
  <c r="E4141" i="1"/>
  <c r="E4229" i="1"/>
  <c r="D4229" i="1"/>
  <c r="D4516" i="1"/>
  <c r="E4516" i="1"/>
  <c r="F4830" i="1"/>
  <c r="C4830" i="1"/>
  <c r="D4830" i="1"/>
  <c r="E5153" i="1"/>
  <c r="B5153" i="1"/>
  <c r="C5153" i="1"/>
  <c r="F3226" i="1"/>
  <c r="E3244" i="1"/>
  <c r="E3256" i="1"/>
  <c r="C3261" i="1"/>
  <c r="D3300" i="1"/>
  <c r="D3309" i="1"/>
  <c r="F3322" i="1"/>
  <c r="F3342" i="1"/>
  <c r="D3626" i="1"/>
  <c r="C3637" i="1"/>
  <c r="F3643" i="1"/>
  <c r="E3648" i="1"/>
  <c r="B3648" i="1"/>
  <c r="D3648" i="1"/>
  <c r="E3746" i="1"/>
  <c r="D3746" i="1"/>
  <c r="E3773" i="1"/>
  <c r="B3773" i="1"/>
  <c r="D3773" i="1"/>
  <c r="F3857" i="1"/>
  <c r="B3857" i="1"/>
  <c r="B3885" i="1"/>
  <c r="F3885" i="1"/>
  <c r="C4051" i="1"/>
  <c r="E4051" i="1"/>
  <c r="E4134" i="1"/>
  <c r="C4134" i="1"/>
  <c r="C4406" i="1"/>
  <c r="B4406" i="1"/>
  <c r="E4527" i="1"/>
  <c r="B4527" i="1"/>
  <c r="D4828" i="1"/>
  <c r="G4828" i="1"/>
  <c r="E4833" i="1"/>
  <c r="B4833" i="1"/>
  <c r="E5139" i="1"/>
  <c r="B5139" i="1"/>
  <c r="D5139" i="1"/>
  <c r="C5221" i="1"/>
  <c r="E5221" i="1"/>
  <c r="D5221" i="1"/>
  <c r="B3659" i="1"/>
  <c r="D3702" i="1"/>
  <c r="D3723" i="1"/>
  <c r="B3755" i="1"/>
  <c r="G3791" i="1"/>
  <c r="D3801" i="1"/>
  <c r="D3841" i="1"/>
  <c r="C3865" i="1"/>
  <c r="C3871" i="1"/>
  <c r="D3875" i="1"/>
  <c r="G4025" i="1"/>
  <c r="C4131" i="1"/>
  <c r="B4186" i="1"/>
  <c r="B4220" i="1"/>
  <c r="E4267" i="1"/>
  <c r="F4284" i="1"/>
  <c r="D4291" i="1"/>
  <c r="D4299" i="1"/>
  <c r="C4306" i="1"/>
  <c r="C4312" i="1"/>
  <c r="E4343" i="1"/>
  <c r="D4375" i="1"/>
  <c r="E4379" i="1"/>
  <c r="C4479" i="1"/>
  <c r="B4481" i="1"/>
  <c r="E4486" i="1"/>
  <c r="B4511" i="1"/>
  <c r="C4525" i="1"/>
  <c r="B4535" i="1"/>
  <c r="G4633" i="1"/>
  <c r="C4637" i="1"/>
  <c r="B4639" i="1"/>
  <c r="B4641" i="1"/>
  <c r="B3833" i="1"/>
  <c r="B3858" i="1"/>
  <c r="D3865" i="1"/>
  <c r="D3891" i="1"/>
  <c r="B3924" i="1"/>
  <c r="C3931" i="1"/>
  <c r="B3980" i="1"/>
  <c r="C4012" i="1"/>
  <c r="C4023" i="1"/>
  <c r="E4037" i="1"/>
  <c r="F4186" i="1"/>
  <c r="C4310" i="1"/>
  <c r="B4378" i="1"/>
  <c r="B4386" i="1"/>
  <c r="G4410" i="1"/>
  <c r="B4418" i="1"/>
  <c r="B4428" i="1"/>
  <c r="F4639" i="1"/>
  <c r="C4641" i="1"/>
  <c r="C4667" i="1"/>
  <c r="F4669" i="1"/>
  <c r="D4729" i="1"/>
  <c r="G4758" i="1"/>
  <c r="G4768" i="1"/>
  <c r="B4878" i="1"/>
  <c r="C4885" i="1"/>
  <c r="F4898" i="1"/>
  <c r="F4901" i="1"/>
  <c r="F4933" i="1"/>
  <c r="C4955" i="1"/>
  <c r="F4976" i="1"/>
  <c r="G5029" i="1"/>
  <c r="D5163" i="1"/>
  <c r="C5177" i="1"/>
  <c r="D3695" i="1"/>
  <c r="D3763" i="1"/>
  <c r="F3979" i="1"/>
  <c r="G4376" i="1"/>
  <c r="D4728" i="1"/>
  <c r="G4780" i="1"/>
  <c r="F4789" i="1"/>
  <c r="G2525" i="1"/>
  <c r="B2525" i="1"/>
  <c r="E2579" i="1"/>
  <c r="D2579" i="1"/>
  <c r="E2645" i="1"/>
  <c r="B2645" i="1"/>
  <c r="B2678" i="1"/>
  <c r="D2678" i="1"/>
  <c r="E2730" i="1"/>
  <c r="D2730" i="1"/>
  <c r="D2796" i="1"/>
  <c r="F2796" i="1"/>
  <c r="E3023" i="1"/>
  <c r="C3023" i="1"/>
  <c r="D3023" i="1"/>
  <c r="B3126" i="1"/>
  <c r="E3126" i="1"/>
  <c r="C3217" i="1"/>
  <c r="F3217" i="1"/>
  <c r="E3221" i="1"/>
  <c r="C3221" i="1"/>
  <c r="D3221" i="1"/>
  <c r="D3252" i="1"/>
  <c r="E3252" i="1"/>
  <c r="B3358" i="1"/>
  <c r="D3358" i="1"/>
  <c r="F3493" i="1"/>
  <c r="B3493" i="1"/>
  <c r="D3493" i="1"/>
  <c r="G3499" i="1"/>
  <c r="D3499" i="1"/>
  <c r="D3515" i="1"/>
  <c r="B3515" i="1"/>
  <c r="F3515" i="1"/>
  <c r="D3613" i="1"/>
  <c r="G3613" i="1"/>
  <c r="D3713" i="1"/>
  <c r="G3713" i="1"/>
  <c r="E3759" i="1"/>
  <c r="B3759" i="1"/>
  <c r="D3759" i="1"/>
  <c r="E3839" i="1"/>
  <c r="D3839" i="1"/>
  <c r="F3863" i="1"/>
  <c r="B3863" i="1"/>
  <c r="C3863" i="1"/>
  <c r="E4212" i="1"/>
  <c r="B4212" i="1"/>
  <c r="C4212" i="1"/>
  <c r="B4374" i="1"/>
  <c r="F4374" i="1"/>
  <c r="E4523" i="1"/>
  <c r="B4523" i="1"/>
  <c r="E4555" i="1"/>
  <c r="F4555" i="1"/>
  <c r="B4555" i="1"/>
  <c r="E4635" i="1"/>
  <c r="B4635" i="1"/>
  <c r="F4635" i="1"/>
  <c r="F4852" i="1"/>
  <c r="B4852" i="1"/>
  <c r="E4941" i="1"/>
  <c r="C4941" i="1"/>
  <c r="F5135" i="1"/>
  <c r="D5135" i="1"/>
  <c r="D47" i="1"/>
  <c r="B52" i="1"/>
  <c r="B132" i="1"/>
  <c r="B139" i="1"/>
  <c r="D165" i="1"/>
  <c r="B180" i="1"/>
  <c r="B185" i="1"/>
  <c r="B199" i="1"/>
  <c r="B255" i="1"/>
  <c r="B297" i="1"/>
  <c r="B367" i="1"/>
  <c r="B404" i="1"/>
  <c r="B423" i="1"/>
  <c r="E487" i="1"/>
  <c r="G497" i="1"/>
  <c r="C537" i="1"/>
  <c r="C647" i="1"/>
  <c r="C651" i="1"/>
  <c r="G657" i="1"/>
  <c r="G693" i="1"/>
  <c r="G937" i="1"/>
  <c r="G1005" i="1"/>
  <c r="G1029" i="1"/>
  <c r="B1200" i="1"/>
  <c r="C1287" i="1"/>
  <c r="C1305" i="1"/>
  <c r="C1337" i="1"/>
  <c r="C1365" i="1"/>
  <c r="C1379" i="1"/>
  <c r="D1426" i="1"/>
  <c r="C1469" i="1"/>
  <c r="B1485" i="1"/>
  <c r="D1540" i="1"/>
  <c r="C1543" i="1"/>
  <c r="D1562" i="1"/>
  <c r="C1617" i="1"/>
  <c r="D1652" i="1"/>
  <c r="D1657" i="1"/>
  <c r="B1665" i="1"/>
  <c r="F2000" i="1"/>
  <c r="F2003" i="1"/>
  <c r="B2031" i="1"/>
  <c r="F2064" i="1"/>
  <c r="C2079" i="1"/>
  <c r="F2112" i="1"/>
  <c r="D2159" i="1"/>
  <c r="D2166" i="1"/>
  <c r="B2170" i="1"/>
  <c r="C2173" i="1"/>
  <c r="B2174" i="1"/>
  <c r="B2237" i="1"/>
  <c r="C2388" i="1"/>
  <c r="G2444" i="1"/>
  <c r="C2444" i="1"/>
  <c r="E2488" i="1"/>
  <c r="D2488" i="1"/>
  <c r="F2525" i="1"/>
  <c r="D2546" i="1"/>
  <c r="B2626" i="1"/>
  <c r="C2635" i="1"/>
  <c r="C2645" i="1"/>
  <c r="G2671" i="1"/>
  <c r="F2671" i="1"/>
  <c r="E2675" i="1"/>
  <c r="C2675" i="1"/>
  <c r="D2701" i="1"/>
  <c r="F2701" i="1"/>
  <c r="D2775" i="1"/>
  <c r="F2775" i="1"/>
  <c r="D2789" i="1"/>
  <c r="F2789" i="1"/>
  <c r="E2829" i="1"/>
  <c r="C2829" i="1"/>
  <c r="D2829" i="1"/>
  <c r="B2850" i="1"/>
  <c r="E2971" i="1"/>
  <c r="C2971" i="1"/>
  <c r="E3071" i="1"/>
  <c r="C3071" i="1"/>
  <c r="D3071" i="1"/>
  <c r="B3178" i="1"/>
  <c r="B3221" i="1"/>
  <c r="B3247" i="1"/>
  <c r="D3247" i="1"/>
  <c r="F3255" i="1"/>
  <c r="D3255" i="1"/>
  <c r="F3279" i="1"/>
  <c r="C3279" i="1"/>
  <c r="F3331" i="1"/>
  <c r="B3338" i="1"/>
  <c r="E3338" i="1"/>
  <c r="C3343" i="1"/>
  <c r="D3343" i="1"/>
  <c r="C3351" i="1"/>
  <c r="B3351" i="1"/>
  <c r="F3351" i="1"/>
  <c r="C3433" i="1"/>
  <c r="G3433" i="1"/>
  <c r="C3499" i="1"/>
  <c r="D3525" i="1"/>
  <c r="G3525" i="1"/>
  <c r="D3582" i="1"/>
  <c r="E3582" i="1"/>
  <c r="E3608" i="1"/>
  <c r="E3634" i="1"/>
  <c r="D3634" i="1"/>
  <c r="D3641" i="1"/>
  <c r="B3689" i="1"/>
  <c r="G3689" i="1"/>
  <c r="D3819" i="1"/>
  <c r="G3819" i="1"/>
  <c r="E3925" i="1"/>
  <c r="B3925" i="1"/>
  <c r="C3925" i="1"/>
  <c r="G4050" i="1"/>
  <c r="C4050" i="1"/>
  <c r="E4050" i="1"/>
  <c r="E4256" i="1"/>
  <c r="B4256" i="1"/>
  <c r="E4274" i="1"/>
  <c r="C4274" i="1"/>
  <c r="E4364" i="1"/>
  <c r="B4364" i="1"/>
  <c r="F4364" i="1"/>
  <c r="C4364" i="1"/>
  <c r="C4555" i="1"/>
  <c r="G4581" i="1"/>
  <c r="C4581" i="1"/>
  <c r="G4653" i="1"/>
  <c r="C4653" i="1"/>
  <c r="G5017" i="1"/>
  <c r="B5017" i="1"/>
  <c r="F5017" i="1"/>
  <c r="C3" i="1"/>
  <c r="C13" i="1"/>
  <c r="C21" i="1"/>
  <c r="C45" i="1"/>
  <c r="F46" i="1"/>
  <c r="D82" i="1"/>
  <c r="C101" i="1"/>
  <c r="F102" i="1"/>
  <c r="F109" i="1"/>
  <c r="D138" i="1"/>
  <c r="G143" i="1"/>
  <c r="F164" i="1"/>
  <c r="D174" i="1"/>
  <c r="C175" i="1"/>
  <c r="G195" i="1"/>
  <c r="F197" i="1"/>
  <c r="D199" i="1"/>
  <c r="C209" i="1"/>
  <c r="D230" i="1"/>
  <c r="C231" i="1"/>
  <c r="G251" i="1"/>
  <c r="F253" i="1"/>
  <c r="D255" i="1"/>
  <c r="C265" i="1"/>
  <c r="D286" i="1"/>
  <c r="C287" i="1"/>
  <c r="G307" i="1"/>
  <c r="F309" i="1"/>
  <c r="D311" i="1"/>
  <c r="C321" i="1"/>
  <c r="D342" i="1"/>
  <c r="C343" i="1"/>
  <c r="G363" i="1"/>
  <c r="F365" i="1"/>
  <c r="D367" i="1"/>
  <c r="C377" i="1"/>
  <c r="D398" i="1"/>
  <c r="C399" i="1"/>
  <c r="G419" i="1"/>
  <c r="F421" i="1"/>
  <c r="D423" i="1"/>
  <c r="C433" i="1"/>
  <c r="D454" i="1"/>
  <c r="C455" i="1"/>
  <c r="G719" i="1"/>
  <c r="G831" i="1"/>
  <c r="C1061" i="1"/>
  <c r="C1081" i="1"/>
  <c r="C1109" i="1"/>
  <c r="D1113" i="1"/>
  <c r="D1151" i="1"/>
  <c r="E1182" i="1"/>
  <c r="G1215" i="1"/>
  <c r="D1221" i="1"/>
  <c r="F1223" i="1"/>
  <c r="D1263" i="1"/>
  <c r="D1273" i="1"/>
  <c r="G1275" i="1"/>
  <c r="F1336" i="1"/>
  <c r="F1350" i="1"/>
  <c r="F1364" i="1"/>
  <c r="D1399" i="1"/>
  <c r="D1417" i="1"/>
  <c r="G1425" i="1"/>
  <c r="F1434" i="1"/>
  <c r="D1449" i="1"/>
  <c r="D1463" i="1"/>
  <c r="D1477" i="1"/>
  <c r="D1491" i="1"/>
  <c r="F1539" i="1"/>
  <c r="F1545" i="1"/>
  <c r="F1561" i="1"/>
  <c r="C1631" i="1"/>
  <c r="C1687" i="1"/>
  <c r="F1691" i="1"/>
  <c r="D1706" i="1"/>
  <c r="F1711" i="1"/>
  <c r="G1817" i="1"/>
  <c r="F1832" i="1"/>
  <c r="D1851" i="1"/>
  <c r="C1863" i="1"/>
  <c r="F1867" i="1"/>
  <c r="F1869" i="1"/>
  <c r="G1999" i="1"/>
  <c r="G2007" i="1"/>
  <c r="F2079" i="1"/>
  <c r="D2096" i="1"/>
  <c r="F2098" i="1"/>
  <c r="F2129" i="1"/>
  <c r="C2143" i="1"/>
  <c r="F2145" i="1"/>
  <c r="F2169" i="1"/>
  <c r="F2173" i="1"/>
  <c r="C2189" i="1"/>
  <c r="D2191" i="1"/>
  <c r="D2192" i="1"/>
  <c r="F2195" i="1"/>
  <c r="G2199" i="1"/>
  <c r="G2488" i="1"/>
  <c r="D2532" i="1"/>
  <c r="D2534" i="1"/>
  <c r="E2552" i="1"/>
  <c r="D2552" i="1"/>
  <c r="F2553" i="1"/>
  <c r="G2563" i="1"/>
  <c r="B2563" i="1"/>
  <c r="F2575" i="1"/>
  <c r="B2575" i="1"/>
  <c r="B2628" i="1"/>
  <c r="E2628" i="1"/>
  <c r="E2631" i="1"/>
  <c r="B2631" i="1"/>
  <c r="E2668" i="1"/>
  <c r="B2668" i="1"/>
  <c r="E2681" i="1"/>
  <c r="C2681" i="1"/>
  <c r="E2687" i="1"/>
  <c r="C2687" i="1"/>
  <c r="B2703" i="1"/>
  <c r="F2703" i="1"/>
  <c r="D2707" i="1"/>
  <c r="F2707" i="1"/>
  <c r="E2714" i="1"/>
  <c r="B2714" i="1"/>
  <c r="E2727" i="1"/>
  <c r="B2727" i="1"/>
  <c r="C2727" i="1"/>
  <c r="E2734" i="1"/>
  <c r="D2734" i="1"/>
  <c r="E2738" i="1"/>
  <c r="B2738" i="1"/>
  <c r="D2738" i="1"/>
  <c r="E2773" i="1"/>
  <c r="B2773" i="1"/>
  <c r="C2773" i="1"/>
  <c r="D2783" i="1"/>
  <c r="F2783" i="1"/>
  <c r="D2818" i="1"/>
  <c r="E2818" i="1"/>
  <c r="E2821" i="1"/>
  <c r="B2821" i="1"/>
  <c r="C2821" i="1"/>
  <c r="B2827" i="1"/>
  <c r="G2827" i="1"/>
  <c r="D2832" i="1"/>
  <c r="F2832" i="1"/>
  <c r="D2849" i="1"/>
  <c r="F2849" i="1"/>
  <c r="F2853" i="1"/>
  <c r="G2853" i="1"/>
  <c r="D2876" i="1"/>
  <c r="E2876" i="1"/>
  <c r="E2915" i="1"/>
  <c r="B2915" i="1"/>
  <c r="C2915" i="1"/>
  <c r="E2948" i="1"/>
  <c r="D2948" i="1"/>
  <c r="E2995" i="1"/>
  <c r="C2995" i="1"/>
  <c r="D2995" i="1"/>
  <c r="E3017" i="1"/>
  <c r="C3017" i="1"/>
  <c r="D3017" i="1"/>
  <c r="D3036" i="1"/>
  <c r="E3036" i="1"/>
  <c r="D3094" i="1"/>
  <c r="E3094" i="1"/>
  <c r="E3104" i="1"/>
  <c r="D3104" i="1"/>
  <c r="E3189" i="1"/>
  <c r="B3189" i="1"/>
  <c r="C3189" i="1"/>
  <c r="E3233" i="1"/>
  <c r="B3233" i="1"/>
  <c r="C3233" i="1"/>
  <c r="B3248" i="1"/>
  <c r="D3248" i="1"/>
  <c r="B3251" i="1"/>
  <c r="F3251" i="1"/>
  <c r="F3265" i="1"/>
  <c r="D3265" i="1"/>
  <c r="B3301" i="1"/>
  <c r="C3301" i="1"/>
  <c r="D3318" i="1"/>
  <c r="F3318" i="1"/>
  <c r="F3321" i="1"/>
  <c r="C3321" i="1"/>
  <c r="E3339" i="1"/>
  <c r="B3339" i="1"/>
  <c r="C3339" i="1"/>
  <c r="B3353" i="1"/>
  <c r="F3353" i="1"/>
  <c r="E3381" i="1"/>
  <c r="C3381" i="1"/>
  <c r="D3381" i="1"/>
  <c r="F3408" i="1"/>
  <c r="B3408" i="1"/>
  <c r="E3430" i="1"/>
  <c r="D3430" i="1"/>
  <c r="C3475" i="1"/>
  <c r="F3475" i="1"/>
  <c r="D3526" i="1"/>
  <c r="E3526" i="1"/>
  <c r="D3536" i="1"/>
  <c r="E3536" i="1"/>
  <c r="E3545" i="1"/>
  <c r="C3545" i="1"/>
  <c r="D3545" i="1"/>
  <c r="G3553" i="1"/>
  <c r="C3553" i="1"/>
  <c r="E3555" i="1"/>
  <c r="B3555" i="1"/>
  <c r="C3555" i="1"/>
  <c r="G3571" i="1"/>
  <c r="D3571" i="1"/>
  <c r="D3580" i="1"/>
  <c r="B3580" i="1"/>
  <c r="E3583" i="1"/>
  <c r="C3583" i="1"/>
  <c r="D3583" i="1"/>
  <c r="D3619" i="1"/>
  <c r="F3619" i="1"/>
  <c r="E3653" i="1"/>
  <c r="C3653" i="1"/>
  <c r="C3655" i="1"/>
  <c r="B3655" i="1"/>
  <c r="F3655" i="1"/>
  <c r="E3821" i="1"/>
  <c r="C3821" i="1"/>
  <c r="F3878" i="1"/>
  <c r="E3878" i="1"/>
  <c r="E3920" i="1"/>
  <c r="B3920" i="1"/>
  <c r="D3920" i="1"/>
  <c r="C3977" i="1"/>
  <c r="F3977" i="1"/>
  <c r="C4148" i="1"/>
  <c r="G4148" i="1"/>
  <c r="E4157" i="1"/>
  <c r="G4157" i="1"/>
  <c r="E4169" i="1"/>
  <c r="G4169" i="1"/>
  <c r="E4224" i="1"/>
  <c r="B4224" i="1"/>
  <c r="F4224" i="1"/>
  <c r="E4369" i="1"/>
  <c r="D4369" i="1"/>
  <c r="D4441" i="1"/>
  <c r="E4441" i="1"/>
  <c r="E4647" i="1"/>
  <c r="B4647" i="1"/>
  <c r="F4647" i="1"/>
  <c r="F4740" i="1"/>
  <c r="B4740" i="1"/>
  <c r="E4766" i="1"/>
  <c r="C4766" i="1"/>
  <c r="E4809" i="1"/>
  <c r="B4809" i="1"/>
  <c r="F4831" i="1"/>
  <c r="B4831" i="1"/>
  <c r="E4831" i="1"/>
  <c r="E5055" i="1"/>
  <c r="B5055" i="1"/>
  <c r="G5085" i="1"/>
  <c r="E5085" i="1"/>
  <c r="G5094" i="1"/>
  <c r="C5094" i="1"/>
  <c r="E5125" i="1"/>
  <c r="B5125" i="1"/>
  <c r="D5125" i="1"/>
  <c r="D5188" i="1"/>
  <c r="G5188" i="1"/>
  <c r="C2484" i="1"/>
  <c r="D2484" i="1"/>
  <c r="G2489" i="1"/>
  <c r="F2489" i="1"/>
  <c r="B2568" i="1"/>
  <c r="E2568" i="1"/>
  <c r="F2607" i="1"/>
  <c r="D2607" i="1"/>
  <c r="E2685" i="1"/>
  <c r="D2685" i="1"/>
  <c r="B2740" i="1"/>
  <c r="E2740" i="1"/>
  <c r="E2825" i="1"/>
  <c r="C2825" i="1"/>
  <c r="D2825" i="1"/>
  <c r="E2861" i="1"/>
  <c r="B2861" i="1"/>
  <c r="C2861" i="1"/>
  <c r="E2883" i="1"/>
  <c r="C2883" i="1"/>
  <c r="G2983" i="1"/>
  <c r="F2983" i="1"/>
  <c r="E3015" i="1"/>
  <c r="D3015" i="1"/>
  <c r="D3044" i="1"/>
  <c r="B3044" i="1"/>
  <c r="E3044" i="1"/>
  <c r="F3119" i="1"/>
  <c r="C3119" i="1"/>
  <c r="D3119" i="1"/>
  <c r="D3151" i="1"/>
  <c r="F3151" i="1"/>
  <c r="E3162" i="1"/>
  <c r="D3162" i="1"/>
  <c r="F3281" i="1"/>
  <c r="D3281" i="1"/>
  <c r="D3360" i="1"/>
  <c r="B3360" i="1"/>
  <c r="D3436" i="1"/>
  <c r="F3436" i="1"/>
  <c r="G3451" i="1"/>
  <c r="C3451" i="1"/>
  <c r="B3465" i="1"/>
  <c r="D3465" i="1"/>
  <c r="D3505" i="1"/>
  <c r="G3505" i="1"/>
  <c r="B3524" i="1"/>
  <c r="D3524" i="1"/>
  <c r="E3524" i="1"/>
  <c r="D3683" i="1"/>
  <c r="G3683" i="1"/>
  <c r="F3935" i="1"/>
  <c r="B3935" i="1"/>
  <c r="C3935" i="1"/>
  <c r="G4114" i="1"/>
  <c r="C4114" i="1"/>
  <c r="E4114" i="1"/>
  <c r="E4201" i="1"/>
  <c r="D4201" i="1"/>
  <c r="G4362" i="1"/>
  <c r="F4362" i="1"/>
  <c r="E4371" i="1"/>
  <c r="D4371" i="1"/>
  <c r="E4533" i="1"/>
  <c r="F4533" i="1"/>
  <c r="B4533" i="1"/>
  <c r="E4551" i="1"/>
  <c r="F4551" i="1"/>
  <c r="B4551" i="1"/>
  <c r="D4816" i="1"/>
  <c r="G4816" i="1"/>
  <c r="E4838" i="1"/>
  <c r="B4838" i="1"/>
  <c r="D4838" i="1"/>
  <c r="E4949" i="1"/>
  <c r="C4949" i="1"/>
  <c r="E4977" i="1"/>
  <c r="C4977" i="1"/>
  <c r="E5050" i="1"/>
  <c r="D5050" i="1"/>
  <c r="D5102" i="1"/>
  <c r="F5102" i="1"/>
  <c r="E5167" i="1"/>
  <c r="B5167" i="1"/>
  <c r="C5167" i="1"/>
  <c r="D49" i="1"/>
  <c r="B83" i="1"/>
  <c r="D103" i="1"/>
  <c r="B236" i="1"/>
  <c r="B241" i="1"/>
  <c r="B292" i="1"/>
  <c r="B311" i="1"/>
  <c r="B348" i="1"/>
  <c r="B353" i="1"/>
  <c r="B409" i="1"/>
  <c r="E463" i="1"/>
  <c r="G525" i="1"/>
  <c r="G533" i="1"/>
  <c r="C649" i="1"/>
  <c r="G671" i="1"/>
  <c r="G727" i="1"/>
  <c r="G773" i="1"/>
  <c r="G895" i="1"/>
  <c r="B1067" i="1"/>
  <c r="C1077" i="1"/>
  <c r="B1113" i="1"/>
  <c r="B1151" i="1"/>
  <c r="D1224" i="1"/>
  <c r="D1238" i="1"/>
  <c r="D1252" i="1"/>
  <c r="F1271" i="1"/>
  <c r="D1322" i="1"/>
  <c r="C1351" i="1"/>
  <c r="B1425" i="1"/>
  <c r="D1454" i="1"/>
  <c r="C1483" i="1"/>
  <c r="D1496" i="1"/>
  <c r="C1515" i="1"/>
  <c r="F1517" i="1"/>
  <c r="D1524" i="1"/>
  <c r="C1555" i="1"/>
  <c r="D1578" i="1"/>
  <c r="C1707" i="1"/>
  <c r="D1712" i="1"/>
  <c r="C1727" i="1"/>
  <c r="D1764" i="1"/>
  <c r="C1865" i="1"/>
  <c r="D1870" i="1"/>
  <c r="C1965" i="1"/>
  <c r="B2016" i="1"/>
  <c r="B2034" i="1"/>
  <c r="B2062" i="1"/>
  <c r="C2077" i="1"/>
  <c r="B2080" i="1"/>
  <c r="F2099" i="1"/>
  <c r="C2169" i="1"/>
  <c r="C2220" i="1"/>
  <c r="C2224" i="1"/>
  <c r="C2226" i="1"/>
  <c r="B2257" i="1"/>
  <c r="B2489" i="1"/>
  <c r="F2513" i="1"/>
  <c r="D2568" i="1"/>
  <c r="B2579" i="1"/>
  <c r="F2589" i="1"/>
  <c r="B2589" i="1"/>
  <c r="F2597" i="1"/>
  <c r="D2597" i="1"/>
  <c r="E2659" i="1"/>
  <c r="B2659" i="1"/>
  <c r="E2705" i="1"/>
  <c r="C2705" i="1"/>
  <c r="D2705" i="1"/>
  <c r="B2709" i="1"/>
  <c r="F2709" i="1"/>
  <c r="B2726" i="1"/>
  <c r="D2726" i="1"/>
  <c r="B2730" i="1"/>
  <c r="D2740" i="1"/>
  <c r="B2771" i="1"/>
  <c r="G2771" i="1"/>
  <c r="B2825" i="1"/>
  <c r="D2861" i="1"/>
  <c r="B3023" i="1"/>
  <c r="E3057" i="1"/>
  <c r="B3057" i="1"/>
  <c r="C3057" i="1"/>
  <c r="E3183" i="1"/>
  <c r="B3183" i="1"/>
  <c r="C3183" i="1"/>
  <c r="B3193" i="1"/>
  <c r="B3231" i="1"/>
  <c r="F3231" i="1"/>
  <c r="D3238" i="1"/>
  <c r="B3238" i="1"/>
  <c r="F3238" i="1"/>
  <c r="E3249" i="1"/>
  <c r="B3249" i="1"/>
  <c r="C3249" i="1"/>
  <c r="B3252" i="1"/>
  <c r="B3295" i="1"/>
  <c r="D3295" i="1"/>
  <c r="B3304" i="1"/>
  <c r="D3304" i="1"/>
  <c r="E3304" i="1"/>
  <c r="E3358" i="1"/>
  <c r="E3364" i="1"/>
  <c r="E3429" i="1"/>
  <c r="B3429" i="1"/>
  <c r="C3429" i="1"/>
  <c r="D3491" i="1"/>
  <c r="G3491" i="1"/>
  <c r="D3615" i="1"/>
  <c r="F3615" i="1"/>
  <c r="E3632" i="1"/>
  <c r="D3632" i="1"/>
  <c r="E3687" i="1"/>
  <c r="D3687" i="1"/>
  <c r="E3757" i="1"/>
  <c r="D3757" i="1"/>
  <c r="C3759" i="1"/>
  <c r="E4019" i="1"/>
  <c r="G4030" i="1"/>
  <c r="E4030" i="1"/>
  <c r="E4206" i="1"/>
  <c r="B4206" i="1"/>
  <c r="C4206" i="1"/>
  <c r="D4443" i="1"/>
  <c r="E4443" i="1"/>
  <c r="F4523" i="1"/>
  <c r="C4533" i="1"/>
  <c r="C4551" i="1"/>
  <c r="E4595" i="1"/>
  <c r="B4595" i="1"/>
  <c r="F4595" i="1"/>
  <c r="F4684" i="1"/>
  <c r="B4684" i="1"/>
  <c r="C4684" i="1"/>
  <c r="C4852" i="1"/>
  <c r="D4941" i="1"/>
  <c r="D4949" i="1"/>
  <c r="D5239" i="1"/>
  <c r="E5239" i="1"/>
  <c r="B3" i="1"/>
  <c r="B13" i="1"/>
  <c r="B21" i="1"/>
  <c r="B45" i="1"/>
  <c r="F62" i="1"/>
  <c r="D63" i="1"/>
  <c r="B82" i="1"/>
  <c r="C83" i="1"/>
  <c r="B101" i="1"/>
  <c r="F118" i="1"/>
  <c r="D119" i="1"/>
  <c r="D132" i="1"/>
  <c r="B138" i="1"/>
  <c r="C139" i="1"/>
  <c r="D157" i="1"/>
  <c r="B174" i="1"/>
  <c r="B175" i="1"/>
  <c r="D180" i="1"/>
  <c r="C199" i="1"/>
  <c r="F202" i="1"/>
  <c r="D203" i="1"/>
  <c r="B209" i="1"/>
  <c r="B230" i="1"/>
  <c r="B231" i="1"/>
  <c r="D236" i="1"/>
  <c r="C255" i="1"/>
  <c r="F258" i="1"/>
  <c r="D259" i="1"/>
  <c r="B265" i="1"/>
  <c r="B286" i="1"/>
  <c r="B287" i="1"/>
  <c r="D292" i="1"/>
  <c r="C311" i="1"/>
  <c r="F314" i="1"/>
  <c r="D315" i="1"/>
  <c r="B321" i="1"/>
  <c r="B342" i="1"/>
  <c r="B343" i="1"/>
  <c r="D348" i="1"/>
  <c r="C367" i="1"/>
  <c r="F370" i="1"/>
  <c r="D371" i="1"/>
  <c r="B377" i="1"/>
  <c r="B398" i="1"/>
  <c r="B399" i="1"/>
  <c r="D404" i="1"/>
  <c r="C423" i="1"/>
  <c r="F426" i="1"/>
  <c r="D427" i="1"/>
  <c r="B433" i="1"/>
  <c r="B454" i="1"/>
  <c r="B455" i="1"/>
  <c r="G461" i="1"/>
  <c r="G463" i="1"/>
  <c r="G487" i="1"/>
  <c r="G553" i="1"/>
  <c r="G607" i="1"/>
  <c r="G647" i="1"/>
  <c r="G649" i="1"/>
  <c r="G651" i="1"/>
  <c r="G669" i="1"/>
  <c r="C719" i="1"/>
  <c r="G725" i="1"/>
  <c r="C831" i="1"/>
  <c r="G837" i="1"/>
  <c r="G861" i="1"/>
  <c r="G885" i="1"/>
  <c r="G1057" i="1"/>
  <c r="B1061" i="1"/>
  <c r="C1067" i="1"/>
  <c r="E1070" i="1"/>
  <c r="D1077" i="1"/>
  <c r="B1081" i="1"/>
  <c r="B1109" i="1"/>
  <c r="C1113" i="1"/>
  <c r="C1151" i="1"/>
  <c r="D1166" i="1"/>
  <c r="B1182" i="1"/>
  <c r="C1221" i="1"/>
  <c r="B1223" i="1"/>
  <c r="F1224" i="1"/>
  <c r="F1238" i="1"/>
  <c r="F1252" i="1"/>
  <c r="C1263" i="1"/>
  <c r="C1273" i="1"/>
  <c r="D1287" i="1"/>
  <c r="D1305" i="1"/>
  <c r="F1322" i="1"/>
  <c r="D1336" i="1"/>
  <c r="D1337" i="1"/>
  <c r="D1350" i="1"/>
  <c r="D1351" i="1"/>
  <c r="D1364" i="1"/>
  <c r="D1365" i="1"/>
  <c r="D1379" i="1"/>
  <c r="F1383" i="1"/>
  <c r="G1397" i="1"/>
  <c r="C1399" i="1"/>
  <c r="C1417" i="1"/>
  <c r="F1426" i="1"/>
  <c r="D1434" i="1"/>
  <c r="C1449" i="1"/>
  <c r="F1454" i="1"/>
  <c r="G1457" i="1"/>
  <c r="C1463" i="1"/>
  <c r="D1469" i="1"/>
  <c r="C1477" i="1"/>
  <c r="D1483" i="1"/>
  <c r="F1485" i="1"/>
  <c r="C1491" i="1"/>
  <c r="F1496" i="1"/>
  <c r="D1515" i="1"/>
  <c r="F1524" i="1"/>
  <c r="D1555" i="1"/>
  <c r="B1631" i="1"/>
  <c r="C1665" i="1"/>
  <c r="D1727" i="1"/>
  <c r="F1785" i="1"/>
  <c r="F1803" i="1"/>
  <c r="C1851" i="1"/>
  <c r="B1863" i="1"/>
  <c r="B1867" i="1"/>
  <c r="D1869" i="1"/>
  <c r="G1965" i="1"/>
  <c r="B2007" i="1"/>
  <c r="G2021" i="1"/>
  <c r="C2031" i="1"/>
  <c r="G2041" i="1"/>
  <c r="F2056" i="1"/>
  <c r="C2062" i="1"/>
  <c r="C2075" i="1"/>
  <c r="F2077" i="1"/>
  <c r="C2129" i="1"/>
  <c r="D2136" i="1"/>
  <c r="B2189" i="1"/>
  <c r="E2237" i="1"/>
  <c r="E2486" i="1"/>
  <c r="D2486" i="1"/>
  <c r="C2488" i="1"/>
  <c r="G2520" i="1"/>
  <c r="C2534" i="1"/>
  <c r="B2553" i="1"/>
  <c r="C2579" i="1"/>
  <c r="C2589" i="1"/>
  <c r="C2597" i="1"/>
  <c r="F2625" i="1"/>
  <c r="B2625" i="1"/>
  <c r="E2626" i="1"/>
  <c r="D2635" i="1"/>
  <c r="E2637" i="1"/>
  <c r="B2637" i="1"/>
  <c r="C2659" i="1"/>
  <c r="B2671" i="1"/>
  <c r="D2675" i="1"/>
  <c r="B2684" i="1"/>
  <c r="D2684" i="1"/>
  <c r="E2693" i="1"/>
  <c r="C2693" i="1"/>
  <c r="E2699" i="1"/>
  <c r="C2699" i="1"/>
  <c r="G2709" i="1"/>
  <c r="E2716" i="1"/>
  <c r="B2716" i="1"/>
  <c r="E2726" i="1"/>
  <c r="E2769" i="1"/>
  <c r="C2769" i="1"/>
  <c r="D2769" i="1"/>
  <c r="D2793" i="1"/>
  <c r="G2793" i="1"/>
  <c r="E2805" i="1"/>
  <c r="C2805" i="1"/>
  <c r="E2813" i="1"/>
  <c r="C2813" i="1"/>
  <c r="D2813" i="1"/>
  <c r="F2834" i="1"/>
  <c r="E2839" i="1"/>
  <c r="B2839" i="1"/>
  <c r="C2839" i="1"/>
  <c r="F2854" i="1"/>
  <c r="B2859" i="1"/>
  <c r="G2859" i="1"/>
  <c r="D2871" i="1"/>
  <c r="F2871" i="1"/>
  <c r="D2881" i="1"/>
  <c r="D2903" i="1"/>
  <c r="F2903" i="1"/>
  <c r="E2958" i="1"/>
  <c r="B2971" i="1"/>
  <c r="E3004" i="1"/>
  <c r="D3004" i="1"/>
  <c r="D3038" i="1"/>
  <c r="B3038" i="1"/>
  <c r="E3038" i="1"/>
  <c r="E3053" i="1"/>
  <c r="D3053" i="1"/>
  <c r="E3069" i="1"/>
  <c r="D3069" i="1"/>
  <c r="B3071" i="1"/>
  <c r="D3081" i="1"/>
  <c r="D3106" i="1"/>
  <c r="D3109" i="1"/>
  <c r="F3109" i="1"/>
  <c r="B3120" i="1"/>
  <c r="F3141" i="1"/>
  <c r="D3141" i="1"/>
  <c r="F3147" i="1"/>
  <c r="B3147" i="1"/>
  <c r="C3147" i="1"/>
  <c r="E3177" i="1"/>
  <c r="C3177" i="1"/>
  <c r="D3177" i="1"/>
  <c r="F3223" i="1"/>
  <c r="D3223" i="1"/>
  <c r="F3227" i="1"/>
  <c r="D3227" i="1"/>
  <c r="E3239" i="1"/>
  <c r="C3239" i="1"/>
  <c r="D3239" i="1"/>
  <c r="F3247" i="1"/>
  <c r="D3249" i="1"/>
  <c r="E3253" i="1"/>
  <c r="C3253" i="1"/>
  <c r="D3253" i="1"/>
  <c r="E3270" i="1"/>
  <c r="E3293" i="1"/>
  <c r="C3293" i="1"/>
  <c r="D3293" i="1"/>
  <c r="G3295" i="1"/>
  <c r="F3314" i="1"/>
  <c r="D3314" i="1"/>
  <c r="E3314" i="1"/>
  <c r="F3338" i="1"/>
  <c r="G3343" i="1"/>
  <c r="B3357" i="1"/>
  <c r="D3357" i="1"/>
  <c r="E3359" i="1"/>
  <c r="B3359" i="1"/>
  <c r="C3359" i="1"/>
  <c r="C3363" i="1"/>
  <c r="G3363" i="1"/>
  <c r="B3388" i="1"/>
  <c r="F3388" i="1"/>
  <c r="G3423" i="1"/>
  <c r="C3423" i="1"/>
  <c r="D3429" i="1"/>
  <c r="B3433" i="1"/>
  <c r="B3466" i="1"/>
  <c r="F3466" i="1"/>
  <c r="C3491" i="1"/>
  <c r="G3511" i="1"/>
  <c r="C3511" i="1"/>
  <c r="D3511" i="1"/>
  <c r="D3521" i="1"/>
  <c r="B3521" i="1"/>
  <c r="F3521" i="1"/>
  <c r="C3525" i="1"/>
  <c r="D3528" i="1"/>
  <c r="E3528" i="1"/>
  <c r="D3543" i="1"/>
  <c r="B3543" i="1"/>
  <c r="F3543" i="1"/>
  <c r="G3547" i="1"/>
  <c r="C3547" i="1"/>
  <c r="D3547" i="1"/>
  <c r="B3582" i="1"/>
  <c r="E3606" i="1"/>
  <c r="F3606" i="1"/>
  <c r="B3615" i="1"/>
  <c r="B3632" i="1"/>
  <c r="F3665" i="1"/>
  <c r="C3665" i="1"/>
  <c r="C3687" i="1"/>
  <c r="E3715" i="1"/>
  <c r="C3715" i="1"/>
  <c r="D3715" i="1"/>
  <c r="F3739" i="1"/>
  <c r="G3739" i="1"/>
  <c r="E3751" i="1"/>
  <c r="B3751" i="1"/>
  <c r="C3751" i="1"/>
  <c r="E3889" i="1"/>
  <c r="B3889" i="1"/>
  <c r="F3909" i="1"/>
  <c r="B3909" i="1"/>
  <c r="E3912" i="1"/>
  <c r="B3912" i="1"/>
  <c r="F3923" i="1"/>
  <c r="B3923" i="1"/>
  <c r="D3923" i="1"/>
  <c r="E3962" i="1"/>
  <c r="D3962" i="1"/>
  <c r="C4007" i="1"/>
  <c r="E4007" i="1"/>
  <c r="E4147" i="1"/>
  <c r="C4147" i="1"/>
  <c r="C4164" i="1"/>
  <c r="G4164" i="1"/>
  <c r="C4182" i="1"/>
  <c r="G4182" i="1"/>
  <c r="E4235" i="1"/>
  <c r="D4235" i="1"/>
  <c r="E4239" i="1"/>
  <c r="D4239" i="1"/>
  <c r="E4243" i="1"/>
  <c r="D4243" i="1"/>
  <c r="E4253" i="1"/>
  <c r="D4253" i="1"/>
  <c r="F4256" i="1"/>
  <c r="F4278" i="1"/>
  <c r="B4324" i="1"/>
  <c r="F4324" i="1"/>
  <c r="E4388" i="1"/>
  <c r="B4388" i="1"/>
  <c r="E4431" i="1"/>
  <c r="D4431" i="1"/>
  <c r="G4505" i="1"/>
  <c r="C4505" i="1"/>
  <c r="C4521" i="1"/>
  <c r="G4521" i="1"/>
  <c r="E4663" i="1"/>
  <c r="B4663" i="1"/>
  <c r="F4663" i="1"/>
  <c r="C4663" i="1"/>
  <c r="C4834" i="1"/>
  <c r="F4834" i="1"/>
  <c r="D4834" i="1"/>
  <c r="G5173" i="1"/>
  <c r="C5173" i="1"/>
  <c r="E3741" i="1"/>
  <c r="C3741" i="1"/>
  <c r="E3767" i="1"/>
  <c r="C3767" i="1"/>
  <c r="E3823" i="1"/>
  <c r="B3823" i="1"/>
  <c r="E3837" i="1"/>
  <c r="D3837" i="1"/>
  <c r="B3837" i="1"/>
  <c r="F3849" i="1"/>
  <c r="B3849" i="1"/>
  <c r="E3853" i="1"/>
  <c r="B3853" i="1"/>
  <c r="D3853" i="1"/>
  <c r="F3867" i="1"/>
  <c r="B3867" i="1"/>
  <c r="F3911" i="1"/>
  <c r="D3911" i="1"/>
  <c r="E3914" i="1"/>
  <c r="D3914" i="1"/>
  <c r="E3921" i="1"/>
  <c r="D3921" i="1"/>
  <c r="B3921" i="1"/>
  <c r="F3951" i="1"/>
  <c r="D3951" i="1"/>
  <c r="E3968" i="1"/>
  <c r="D3968" i="1"/>
  <c r="E4061" i="1"/>
  <c r="G4061" i="1"/>
  <c r="G4102" i="1"/>
  <c r="E4102" i="1"/>
  <c r="E4123" i="1"/>
  <c r="C4123" i="1"/>
  <c r="G4130" i="1"/>
  <c r="C4130" i="1"/>
  <c r="C4136" i="1"/>
  <c r="G4136" i="1"/>
  <c r="E4145" i="1"/>
  <c r="G4145" i="1"/>
  <c r="E4163" i="1"/>
  <c r="C4163" i="1"/>
  <c r="E4277" i="1"/>
  <c r="D4277" i="1"/>
  <c r="E4315" i="1"/>
  <c r="D4315" i="1"/>
  <c r="E4330" i="1"/>
  <c r="B4330" i="1"/>
  <c r="F4330" i="1"/>
  <c r="D4337" i="1"/>
  <c r="E4337" i="1"/>
  <c r="D4365" i="1"/>
  <c r="E4365" i="1"/>
  <c r="E4413" i="1"/>
  <c r="D4413" i="1"/>
  <c r="E4421" i="1"/>
  <c r="D4421" i="1"/>
  <c r="E4617" i="1"/>
  <c r="B4617" i="1"/>
  <c r="F4674" i="1"/>
  <c r="C4674" i="1"/>
  <c r="E4676" i="1"/>
  <c r="B4676" i="1"/>
  <c r="D4676" i="1"/>
  <c r="D4707" i="1"/>
  <c r="B4707" i="1"/>
  <c r="B4781" i="1"/>
  <c r="E4781" i="1"/>
  <c r="E4785" i="1"/>
  <c r="F4785" i="1"/>
  <c r="F4806" i="1"/>
  <c r="C4806" i="1"/>
  <c r="F4844" i="1"/>
  <c r="C4844" i="1"/>
  <c r="E4855" i="1"/>
  <c r="B4855" i="1"/>
  <c r="E4865" i="1"/>
  <c r="B4865" i="1"/>
  <c r="G4892" i="1"/>
  <c r="D4892" i="1"/>
  <c r="B4911" i="1"/>
  <c r="F4911" i="1"/>
  <c r="E4917" i="1"/>
  <c r="D4917" i="1"/>
  <c r="E4959" i="1"/>
  <c r="D4959" i="1"/>
  <c r="E4963" i="1"/>
  <c r="C4963" i="1"/>
  <c r="G5093" i="1"/>
  <c r="E5093" i="1"/>
  <c r="G5178" i="1"/>
  <c r="C5178" i="1"/>
  <c r="E5228" i="1"/>
  <c r="C5228" i="1"/>
  <c r="E5234" i="1"/>
  <c r="F5234" i="1"/>
  <c r="D2941" i="1"/>
  <c r="D3085" i="1"/>
  <c r="D3121" i="1"/>
  <c r="D3445" i="1"/>
  <c r="D3497" i="1"/>
  <c r="D3637" i="1"/>
  <c r="E3743" i="1"/>
  <c r="D3743" i="1"/>
  <c r="B3743" i="1"/>
  <c r="B3758" i="1"/>
  <c r="E3758" i="1"/>
  <c r="D3760" i="1"/>
  <c r="E3760" i="1"/>
  <c r="E3805" i="1"/>
  <c r="C3805" i="1"/>
  <c r="E3830" i="1"/>
  <c r="F3830" i="1"/>
  <c r="E3843" i="1"/>
  <c r="D3843" i="1"/>
  <c r="F3851" i="1"/>
  <c r="D3851" i="1"/>
  <c r="B3860" i="1"/>
  <c r="D3860" i="1"/>
  <c r="B3899" i="1"/>
  <c r="F3899" i="1"/>
  <c r="E3984" i="1"/>
  <c r="D3984" i="1"/>
  <c r="E3993" i="1"/>
  <c r="B3993" i="1"/>
  <c r="G4004" i="1"/>
  <c r="B4004" i="1"/>
  <c r="C4074" i="1"/>
  <c r="G4074" i="1"/>
  <c r="E4078" i="1"/>
  <c r="C4078" i="1"/>
  <c r="E4135" i="1"/>
  <c r="C4135" i="1"/>
  <c r="G4149" i="1"/>
  <c r="E4149" i="1"/>
  <c r="E4158" i="1"/>
  <c r="C4158" i="1"/>
  <c r="E4196" i="1"/>
  <c r="B4196" i="1"/>
  <c r="E4236" i="1"/>
  <c r="B4236" i="1"/>
  <c r="F4236" i="1"/>
  <c r="E4249" i="1"/>
  <c r="D4249" i="1"/>
  <c r="G4368" i="1"/>
  <c r="C4368" i="1"/>
  <c r="G4372" i="1"/>
  <c r="B4372" i="1"/>
  <c r="D4458" i="1"/>
  <c r="E4458" i="1"/>
  <c r="E4485" i="1"/>
  <c r="B4485" i="1"/>
  <c r="G4541" i="1"/>
  <c r="C4541" i="1"/>
  <c r="G4575" i="1"/>
  <c r="C4575" i="1"/>
  <c r="E4619" i="1"/>
  <c r="B4619" i="1"/>
  <c r="E4623" i="1"/>
  <c r="B4623" i="1"/>
  <c r="F4623" i="1"/>
  <c r="B4681" i="1"/>
  <c r="D4681" i="1"/>
  <c r="F4788" i="1"/>
  <c r="D4788" i="1"/>
  <c r="B4837" i="1"/>
  <c r="F4837" i="1"/>
  <c r="G4868" i="1"/>
  <c r="B4868" i="1"/>
  <c r="E4899" i="1"/>
  <c r="D4899" i="1"/>
  <c r="E4931" i="1"/>
  <c r="D4931" i="1"/>
  <c r="G4934" i="1"/>
  <c r="F4934" i="1"/>
  <c r="E5027" i="1"/>
  <c r="B5027" i="1"/>
  <c r="D5027" i="1"/>
  <c r="D5038" i="1"/>
  <c r="E5038" i="1"/>
  <c r="F5047" i="1"/>
  <c r="B5047" i="1"/>
  <c r="E5051" i="1"/>
  <c r="B5051" i="1"/>
  <c r="D5051" i="1"/>
  <c r="D3750" i="1"/>
  <c r="C3755" i="1"/>
  <c r="C3773" i="1"/>
  <c r="C3833" i="1"/>
  <c r="C3891" i="1"/>
  <c r="D3907" i="1"/>
  <c r="D3924" i="1"/>
  <c r="D3928" i="1"/>
  <c r="D3980" i="1"/>
  <c r="D3991" i="1"/>
  <c r="G4026" i="1"/>
  <c r="G4134" i="1"/>
  <c r="F4332" i="1"/>
  <c r="C4352" i="1"/>
  <c r="C4378" i="1"/>
  <c r="F4394" i="1"/>
  <c r="C4396" i="1"/>
  <c r="F4418" i="1"/>
  <c r="F4499" i="1"/>
  <c r="F4501" i="1"/>
  <c r="F4527" i="1"/>
  <c r="C4529" i="1"/>
  <c r="C4645" i="1"/>
  <c r="D4675" i="1"/>
  <c r="F4765" i="1"/>
  <c r="F4833" i="1"/>
  <c r="D4836" i="1"/>
  <c r="D4856" i="1"/>
  <c r="D4864" i="1"/>
  <c r="C4872" i="1"/>
  <c r="D4878" i="1"/>
  <c r="D4907" i="1"/>
  <c r="G4915" i="1"/>
  <c r="D4927" i="1"/>
  <c r="G4933" i="1"/>
  <c r="D4955" i="1"/>
  <c r="F4957" i="1"/>
  <c r="D3858" i="1"/>
  <c r="C4186" i="1"/>
  <c r="C4210" i="1"/>
  <c r="F4220" i="1"/>
  <c r="C4386" i="1"/>
  <c r="F4424" i="1"/>
  <c r="F4557" i="1"/>
  <c r="F4759" i="1"/>
  <c r="C5139" i="1"/>
  <c r="E5174" i="1"/>
  <c r="E5177" i="1"/>
  <c r="E17" i="1"/>
  <c r="D17" i="1"/>
  <c r="C17" i="1"/>
  <c r="E35" i="1"/>
  <c r="D35" i="1"/>
  <c r="C35" i="1"/>
  <c r="E105" i="1"/>
  <c r="C105" i="1"/>
  <c r="B105" i="1"/>
  <c r="G137" i="1"/>
  <c r="F137" i="1"/>
  <c r="G146" i="1"/>
  <c r="F146" i="1"/>
  <c r="D146" i="1"/>
  <c r="G152" i="1"/>
  <c r="D152" i="1"/>
  <c r="B152" i="1"/>
  <c r="G188" i="1"/>
  <c r="F188" i="1"/>
  <c r="D188" i="1"/>
  <c r="G244" i="1"/>
  <c r="F244" i="1"/>
  <c r="D244" i="1"/>
  <c r="G300" i="1"/>
  <c r="F300" i="1"/>
  <c r="D300" i="1"/>
  <c r="F323" i="1"/>
  <c r="D323" i="1"/>
  <c r="E329" i="1"/>
  <c r="D329" i="1"/>
  <c r="C329" i="1"/>
  <c r="F379" i="1"/>
  <c r="D379" i="1"/>
  <c r="E385" i="1"/>
  <c r="D385" i="1"/>
  <c r="C385" i="1"/>
  <c r="G412" i="1"/>
  <c r="F412" i="1"/>
  <c r="D412" i="1"/>
  <c r="C467" i="1"/>
  <c r="G467" i="1"/>
  <c r="E467" i="1"/>
  <c r="E479" i="1"/>
  <c r="G479" i="1"/>
  <c r="C479" i="1"/>
  <c r="C515" i="1"/>
  <c r="G515" i="1"/>
  <c r="E595" i="1"/>
  <c r="G595" i="1"/>
  <c r="C595" i="1"/>
  <c r="E769" i="1"/>
  <c r="G769" i="1"/>
  <c r="E819" i="1"/>
  <c r="G819" i="1"/>
  <c r="E825" i="1"/>
  <c r="G825" i="1"/>
  <c r="E943" i="1"/>
  <c r="G943" i="1"/>
  <c r="C943" i="1"/>
  <c r="E963" i="1"/>
  <c r="G963" i="1"/>
  <c r="E1075" i="1"/>
  <c r="D1075" i="1"/>
  <c r="C1075" i="1"/>
  <c r="E1092" i="1"/>
  <c r="D1092" i="1"/>
  <c r="G1121" i="1"/>
  <c r="F1121" i="1"/>
  <c r="E1168" i="1"/>
  <c r="D1168" i="1"/>
  <c r="F1205" i="1"/>
  <c r="B1205" i="1"/>
  <c r="G1257" i="1"/>
  <c r="F1257" i="1"/>
  <c r="E1266" i="1"/>
  <c r="F1266" i="1"/>
  <c r="E1295" i="1"/>
  <c r="D1295" i="1"/>
  <c r="E1301" i="1"/>
  <c r="D1301" i="1"/>
  <c r="C1301" i="1"/>
  <c r="E1435" i="1"/>
  <c r="D1435" i="1"/>
  <c r="C1435" i="1"/>
  <c r="E1468" i="1"/>
  <c r="F1468" i="1"/>
  <c r="D1615" i="1"/>
  <c r="C1615" i="1"/>
  <c r="F1669" i="1"/>
  <c r="C1669" i="1"/>
  <c r="C1721" i="1"/>
  <c r="B1721" i="1"/>
  <c r="F1910" i="1"/>
  <c r="D1910" i="1"/>
  <c r="C1943" i="1"/>
  <c r="G1943" i="1"/>
  <c r="F1943" i="1"/>
  <c r="F1966" i="1"/>
  <c r="D1966" i="1"/>
  <c r="C2135" i="1"/>
  <c r="F2135" i="1"/>
  <c r="D2183" i="1"/>
  <c r="C2183" i="1"/>
  <c r="E2542" i="1"/>
  <c r="G2542" i="1"/>
  <c r="D2542" i="1"/>
  <c r="B2630" i="1"/>
  <c r="E2630" i="1"/>
  <c r="D2630" i="1"/>
  <c r="E2719" i="1"/>
  <c r="D2719" i="1"/>
  <c r="C2719" i="1"/>
  <c r="G2719" i="1"/>
  <c r="B2719" i="1"/>
  <c r="E2787" i="1"/>
  <c r="C2787" i="1"/>
  <c r="B2787" i="1"/>
  <c r="G2787" i="1"/>
  <c r="D2787" i="1"/>
  <c r="E2944" i="1"/>
  <c r="D2944" i="1"/>
  <c r="E3517" i="1"/>
  <c r="B3517" i="1"/>
  <c r="D3517" i="1"/>
  <c r="C3517" i="1"/>
  <c r="G3517" i="1"/>
  <c r="F4731" i="1"/>
  <c r="D4731" i="1"/>
  <c r="E73" i="1"/>
  <c r="D73" i="1"/>
  <c r="C73" i="1"/>
  <c r="E91" i="1"/>
  <c r="D91" i="1"/>
  <c r="C91" i="1"/>
  <c r="E161" i="1"/>
  <c r="C161" i="1"/>
  <c r="B161" i="1"/>
  <c r="G194" i="1"/>
  <c r="D194" i="1"/>
  <c r="B194" i="1"/>
  <c r="E213" i="1"/>
  <c r="D213" i="1"/>
  <c r="C213" i="1"/>
  <c r="B217" i="1"/>
  <c r="E279" i="1"/>
  <c r="C279" i="1"/>
  <c r="B279" i="1"/>
  <c r="G306" i="1"/>
  <c r="D306" i="1"/>
  <c r="B306" i="1"/>
  <c r="G362" i="1"/>
  <c r="D362" i="1"/>
  <c r="B362" i="1"/>
  <c r="B412" i="1"/>
  <c r="G418" i="1"/>
  <c r="D418" i="1"/>
  <c r="B418" i="1"/>
  <c r="E447" i="1"/>
  <c r="C447" i="1"/>
  <c r="B447" i="1"/>
  <c r="E659" i="1"/>
  <c r="G659" i="1"/>
  <c r="C659" i="1"/>
  <c r="E761" i="1"/>
  <c r="G761" i="1"/>
  <c r="C761" i="1"/>
  <c r="G785" i="1"/>
  <c r="E795" i="1"/>
  <c r="G795" i="1"/>
  <c r="C795" i="1"/>
  <c r="C819" i="1"/>
  <c r="G841" i="1"/>
  <c r="E851" i="1"/>
  <c r="G851" i="1"/>
  <c r="C851" i="1"/>
  <c r="E893" i="1"/>
  <c r="G893" i="1"/>
  <c r="E917" i="1"/>
  <c r="G917" i="1"/>
  <c r="B1069" i="1"/>
  <c r="G1069" i="1"/>
  <c r="B1075" i="1"/>
  <c r="E1083" i="1"/>
  <c r="D1083" i="1"/>
  <c r="C1083" i="1"/>
  <c r="E1123" i="1"/>
  <c r="D1123" i="1"/>
  <c r="E1163" i="1"/>
  <c r="D1163" i="1"/>
  <c r="C1163" i="1"/>
  <c r="D1176" i="1"/>
  <c r="E1176" i="1"/>
  <c r="B1176" i="1"/>
  <c r="E1183" i="1"/>
  <c r="D1183" i="1"/>
  <c r="C1183" i="1"/>
  <c r="E1197" i="1"/>
  <c r="C1197" i="1"/>
  <c r="B1197" i="1"/>
  <c r="E1231" i="1"/>
  <c r="D1231" i="1"/>
  <c r="C1231" i="1"/>
  <c r="B1257" i="1"/>
  <c r="D1266" i="1"/>
  <c r="E1308" i="1"/>
  <c r="F1308" i="1"/>
  <c r="D1308" i="1"/>
  <c r="G1341" i="1"/>
  <c r="E1455" i="1"/>
  <c r="D1455" i="1"/>
  <c r="C1455" i="1"/>
  <c r="F1503" i="1"/>
  <c r="B1503" i="1"/>
  <c r="B1560" i="1"/>
  <c r="D1593" i="1"/>
  <c r="C1593" i="1"/>
  <c r="C1595" i="1"/>
  <c r="F1613" i="1"/>
  <c r="C1613" i="1"/>
  <c r="D1656" i="1"/>
  <c r="B1669" i="1"/>
  <c r="D1762" i="1"/>
  <c r="B1762" i="1"/>
  <c r="C1777" i="1"/>
  <c r="F1777" i="1"/>
  <c r="F1849" i="1"/>
  <c r="G1859" i="1"/>
  <c r="C1859" i="1"/>
  <c r="F1923" i="1"/>
  <c r="C1923" i="1"/>
  <c r="B2111" i="1"/>
  <c r="F2111" i="1"/>
  <c r="C2133" i="1"/>
  <c r="F2133" i="1"/>
  <c r="F2157" i="1"/>
  <c r="G2157" i="1"/>
  <c r="F2176" i="1"/>
  <c r="G2479" i="1"/>
  <c r="F2479" i="1"/>
  <c r="B2479" i="1"/>
  <c r="E2573" i="1"/>
  <c r="C2573" i="1"/>
  <c r="B2573" i="1"/>
  <c r="G2573" i="1"/>
  <c r="D2573" i="1"/>
  <c r="D2618" i="1"/>
  <c r="B2618" i="1"/>
  <c r="G2695" i="1"/>
  <c r="F2695" i="1"/>
  <c r="B2695" i="1"/>
  <c r="E2785" i="1"/>
  <c r="D2785" i="1"/>
  <c r="C2785" i="1"/>
  <c r="F2967" i="1"/>
  <c r="D2967" i="1"/>
  <c r="E3114" i="1"/>
  <c r="D3114" i="1"/>
  <c r="E3212" i="1"/>
  <c r="D3212" i="1"/>
  <c r="F3212" i="1"/>
  <c r="B3462" i="1"/>
  <c r="F3462" i="1"/>
  <c r="D3462" i="1"/>
  <c r="E4444" i="1"/>
  <c r="B4444" i="1"/>
  <c r="G4444" i="1"/>
  <c r="D4444" i="1"/>
  <c r="C4444" i="1"/>
  <c r="G4954" i="1"/>
  <c r="F4954" i="1"/>
  <c r="D4954" i="1"/>
  <c r="F5216" i="1"/>
  <c r="E5216" i="1"/>
  <c r="G40" i="1"/>
  <c r="D40" i="1"/>
  <c r="B40" i="1"/>
  <c r="D75" i="1"/>
  <c r="G104" i="1"/>
  <c r="D104" i="1"/>
  <c r="B104" i="1"/>
  <c r="G105" i="1"/>
  <c r="E129" i="1"/>
  <c r="D129" i="1"/>
  <c r="C129" i="1"/>
  <c r="F194" i="1"/>
  <c r="F295" i="1"/>
  <c r="D295" i="1"/>
  <c r="F306" i="1"/>
  <c r="G329" i="1"/>
  <c r="F362" i="1"/>
  <c r="G385" i="1"/>
  <c r="E484" i="1"/>
  <c r="G509" i="1"/>
  <c r="C509" i="1"/>
  <c r="G593" i="1"/>
  <c r="C593" i="1"/>
  <c r="C601" i="1"/>
  <c r="G612" i="1"/>
  <c r="E612" i="1"/>
  <c r="E715" i="1"/>
  <c r="G715" i="1"/>
  <c r="C715" i="1"/>
  <c r="E771" i="1"/>
  <c r="G771" i="1"/>
  <c r="E783" i="1"/>
  <c r="G783" i="1"/>
  <c r="E815" i="1"/>
  <c r="G815" i="1"/>
  <c r="E827" i="1"/>
  <c r="G827" i="1"/>
  <c r="E839" i="1"/>
  <c r="G839" i="1"/>
  <c r="E949" i="1"/>
  <c r="G949" i="1"/>
  <c r="G1075" i="1"/>
  <c r="E1089" i="1"/>
  <c r="D1089" i="1"/>
  <c r="C1089" i="1"/>
  <c r="E1093" i="1"/>
  <c r="D1093" i="1"/>
  <c r="C1093" i="1"/>
  <c r="D1116" i="1"/>
  <c r="E1116" i="1"/>
  <c r="C1123" i="1"/>
  <c r="B1163" i="1"/>
  <c r="D1174" i="1"/>
  <c r="E1174" i="1"/>
  <c r="E1177" i="1"/>
  <c r="D1177" i="1"/>
  <c r="D1197" i="1"/>
  <c r="E1207" i="1"/>
  <c r="D1207" i="1"/>
  <c r="C1207" i="1"/>
  <c r="E1216" i="1"/>
  <c r="F1216" i="1"/>
  <c r="D1216" i="1"/>
  <c r="E1235" i="1"/>
  <c r="D1235" i="1"/>
  <c r="F1237" i="1"/>
  <c r="E1258" i="1"/>
  <c r="F1258" i="1"/>
  <c r="E1309" i="1"/>
  <c r="D1309" i="1"/>
  <c r="E1315" i="1"/>
  <c r="D1315" i="1"/>
  <c r="C1315" i="1"/>
  <c r="E1319" i="1"/>
  <c r="D1319" i="1"/>
  <c r="C1319" i="1"/>
  <c r="E1328" i="1"/>
  <c r="F1328" i="1"/>
  <c r="D1328" i="1"/>
  <c r="E1347" i="1"/>
  <c r="D1347" i="1"/>
  <c r="F1349" i="1"/>
  <c r="E1370" i="1"/>
  <c r="F1370" i="1"/>
  <c r="E1421" i="1"/>
  <c r="D1421" i="1"/>
  <c r="E1427" i="1"/>
  <c r="D1427" i="1"/>
  <c r="C1427" i="1"/>
  <c r="E1431" i="1"/>
  <c r="D1431" i="1"/>
  <c r="C1431" i="1"/>
  <c r="E1440" i="1"/>
  <c r="F1440" i="1"/>
  <c r="D1440" i="1"/>
  <c r="E1459" i="1"/>
  <c r="D1459" i="1"/>
  <c r="F1461" i="1"/>
  <c r="E1482" i="1"/>
  <c r="F1482" i="1"/>
  <c r="G1503" i="1"/>
  <c r="F1541" i="1"/>
  <c r="D1541" i="1"/>
  <c r="F1559" i="1"/>
  <c r="D1559" i="1"/>
  <c r="F1593" i="1"/>
  <c r="D1600" i="1"/>
  <c r="B1613" i="1"/>
  <c r="D1616" i="1"/>
  <c r="B1616" i="1"/>
  <c r="D1634" i="1"/>
  <c r="D1650" i="1"/>
  <c r="B1650" i="1"/>
  <c r="F1667" i="1"/>
  <c r="D1667" i="1"/>
  <c r="F1713" i="1"/>
  <c r="D1713" i="1"/>
  <c r="F1743" i="1"/>
  <c r="C1743" i="1"/>
  <c r="F1768" i="1"/>
  <c r="B1777" i="1"/>
  <c r="G1839" i="1"/>
  <c r="F1839" i="1"/>
  <c r="B1859" i="1"/>
  <c r="B1923" i="1"/>
  <c r="F1944" i="1"/>
  <c r="G1947" i="1"/>
  <c r="F1947" i="1"/>
  <c r="B1947" i="1"/>
  <c r="C1963" i="1"/>
  <c r="F1963" i="1"/>
  <c r="D1963" i="1"/>
  <c r="C1975" i="1"/>
  <c r="F1975" i="1"/>
  <c r="F2015" i="1"/>
  <c r="D2015" i="1"/>
  <c r="C2015" i="1"/>
  <c r="F2035" i="1"/>
  <c r="C2035" i="1"/>
  <c r="C2037" i="1"/>
  <c r="F2037" i="1"/>
  <c r="D2037" i="1"/>
  <c r="B2052" i="1"/>
  <c r="D2052" i="1"/>
  <c r="C2069" i="1"/>
  <c r="G2069" i="1"/>
  <c r="D2093" i="1"/>
  <c r="C2107" i="1"/>
  <c r="C2111" i="1"/>
  <c r="C2117" i="1"/>
  <c r="F2117" i="1"/>
  <c r="D2121" i="1"/>
  <c r="G2125" i="1"/>
  <c r="B2133" i="1"/>
  <c r="B2157" i="1"/>
  <c r="D2276" i="1"/>
  <c r="C2276" i="1"/>
  <c r="D2304" i="1"/>
  <c r="D2332" i="1"/>
  <c r="C2332" i="1"/>
  <c r="E2514" i="1"/>
  <c r="D2514" i="1"/>
  <c r="C2514" i="1"/>
  <c r="G2517" i="1"/>
  <c r="F2517" i="1"/>
  <c r="B2517" i="1"/>
  <c r="D2540" i="1"/>
  <c r="C2540" i="1"/>
  <c r="G2583" i="1"/>
  <c r="B2583" i="1"/>
  <c r="D2593" i="1"/>
  <c r="C2593" i="1"/>
  <c r="F2593" i="1"/>
  <c r="E2643" i="1"/>
  <c r="C2643" i="1"/>
  <c r="B2643" i="1"/>
  <c r="G2643" i="1"/>
  <c r="E2691" i="1"/>
  <c r="D2691" i="1"/>
  <c r="C2691" i="1"/>
  <c r="F2777" i="1"/>
  <c r="D2777" i="1"/>
  <c r="E2815" i="1"/>
  <c r="D2815" i="1"/>
  <c r="C2815" i="1"/>
  <c r="G2815" i="1"/>
  <c r="B2815" i="1"/>
  <c r="D2878" i="1"/>
  <c r="E2878" i="1"/>
  <c r="B2878" i="1"/>
  <c r="E2888" i="1"/>
  <c r="D2888" i="1"/>
  <c r="F2965" i="1"/>
  <c r="D2965" i="1"/>
  <c r="D2978" i="1"/>
  <c r="E2978" i="1"/>
  <c r="B2978" i="1"/>
  <c r="E2993" i="1"/>
  <c r="D2993" i="1"/>
  <c r="C2993" i="1"/>
  <c r="G2993" i="1"/>
  <c r="B2993" i="1"/>
  <c r="E2999" i="1"/>
  <c r="D2999" i="1"/>
  <c r="B3008" i="1"/>
  <c r="E3008" i="1"/>
  <c r="F3077" i="1"/>
  <c r="C3077" i="1"/>
  <c r="E3169" i="1"/>
  <c r="C3169" i="1"/>
  <c r="B3169" i="1"/>
  <c r="G3169" i="1"/>
  <c r="D3169" i="1"/>
  <c r="F3175" i="1"/>
  <c r="C3175" i="1"/>
  <c r="F3197" i="1"/>
  <c r="B3197" i="1"/>
  <c r="F3323" i="1"/>
  <c r="D3323" i="1"/>
  <c r="F3396" i="1"/>
  <c r="B3396" i="1"/>
  <c r="F3400" i="1"/>
  <c r="B3400" i="1"/>
  <c r="F3410" i="1"/>
  <c r="D3410" i="1"/>
  <c r="F3449" i="1"/>
  <c r="D3449" i="1"/>
  <c r="B3449" i="1"/>
  <c r="B3560" i="1"/>
  <c r="F3560" i="1"/>
  <c r="D3644" i="1"/>
  <c r="B3644" i="1"/>
  <c r="E3644" i="1"/>
  <c r="C3883" i="1"/>
  <c r="B3883" i="1"/>
  <c r="F3883" i="1"/>
  <c r="E4301" i="1"/>
  <c r="D4301" i="1"/>
  <c r="E41" i="1"/>
  <c r="C41" i="1"/>
  <c r="B41" i="1"/>
  <c r="F74" i="1"/>
  <c r="B74" i="1"/>
  <c r="D85" i="1"/>
  <c r="B85" i="1"/>
  <c r="E111" i="1"/>
  <c r="C111" i="1"/>
  <c r="B111" i="1"/>
  <c r="F211" i="1"/>
  <c r="D211" i="1"/>
  <c r="E217" i="1"/>
  <c r="D217" i="1"/>
  <c r="C217" i="1"/>
  <c r="F267" i="1"/>
  <c r="D267" i="1"/>
  <c r="E273" i="1"/>
  <c r="D273" i="1"/>
  <c r="C273" i="1"/>
  <c r="G356" i="1"/>
  <c r="F356" i="1"/>
  <c r="D356" i="1"/>
  <c r="F435" i="1"/>
  <c r="D435" i="1"/>
  <c r="E441" i="1"/>
  <c r="D441" i="1"/>
  <c r="C441" i="1"/>
  <c r="C475" i="1"/>
  <c r="G475" i="1"/>
  <c r="E511" i="1"/>
  <c r="C511" i="1"/>
  <c r="E603" i="1"/>
  <c r="G603" i="1"/>
  <c r="G609" i="1"/>
  <c r="C609" i="1"/>
  <c r="E729" i="1"/>
  <c r="G729" i="1"/>
  <c r="E873" i="1"/>
  <c r="G873" i="1"/>
  <c r="G1053" i="1"/>
  <c r="F1053" i="1"/>
  <c r="F1071" i="1"/>
  <c r="D1071" i="1"/>
  <c r="E1106" i="1"/>
  <c r="D1106" i="1"/>
  <c r="E1125" i="1"/>
  <c r="D1125" i="1"/>
  <c r="C1125" i="1"/>
  <c r="E1159" i="1"/>
  <c r="D1159" i="1"/>
  <c r="C1159" i="1"/>
  <c r="E1211" i="1"/>
  <c r="D1211" i="1"/>
  <c r="C1211" i="1"/>
  <c r="E1244" i="1"/>
  <c r="F1244" i="1"/>
  <c r="E1281" i="1"/>
  <c r="D1281" i="1"/>
  <c r="F1317" i="1"/>
  <c r="B1317" i="1"/>
  <c r="E1323" i="1"/>
  <c r="D1323" i="1"/>
  <c r="C1323" i="1"/>
  <c r="E1356" i="1"/>
  <c r="F1356" i="1"/>
  <c r="G1369" i="1"/>
  <c r="F1369" i="1"/>
  <c r="E1378" i="1"/>
  <c r="F1378" i="1"/>
  <c r="E1393" i="1"/>
  <c r="D1393" i="1"/>
  <c r="E1407" i="1"/>
  <c r="D1407" i="1"/>
  <c r="E1413" i="1"/>
  <c r="D1413" i="1"/>
  <c r="C1413" i="1"/>
  <c r="F1429" i="1"/>
  <c r="B1429" i="1"/>
  <c r="G1481" i="1"/>
  <c r="F1481" i="1"/>
  <c r="E1490" i="1"/>
  <c r="F1490" i="1"/>
  <c r="E1505" i="1"/>
  <c r="D1505" i="1"/>
  <c r="E1519" i="1"/>
  <c r="D1519" i="1"/>
  <c r="E1525" i="1"/>
  <c r="D1525" i="1"/>
  <c r="C1525" i="1"/>
  <c r="F1537" i="1"/>
  <c r="D1537" i="1"/>
  <c r="F1599" i="1"/>
  <c r="C1599" i="1"/>
  <c r="D1649" i="1"/>
  <c r="C1649" i="1"/>
  <c r="C1779" i="1"/>
  <c r="F1779" i="1"/>
  <c r="D1888" i="1"/>
  <c r="F1888" i="1"/>
  <c r="D1925" i="1"/>
  <c r="F1925" i="1"/>
  <c r="F2279" i="1"/>
  <c r="B2279" i="1"/>
  <c r="C2510" i="1"/>
  <c r="G2510" i="1"/>
  <c r="G2545" i="1"/>
  <c r="F2545" i="1"/>
  <c r="F2603" i="1"/>
  <c r="C2603" i="1"/>
  <c r="B2603" i="1"/>
  <c r="D2615" i="1"/>
  <c r="B2615" i="1"/>
  <c r="B2752" i="1"/>
  <c r="E2752" i="1"/>
  <c r="E2973" i="1"/>
  <c r="C2973" i="1"/>
  <c r="B2973" i="1"/>
  <c r="G2973" i="1"/>
  <c r="D2973" i="1"/>
  <c r="E3043" i="1"/>
  <c r="D3043" i="1"/>
  <c r="E3108" i="1"/>
  <c r="D3108" i="1"/>
  <c r="F3218" i="1"/>
  <c r="B3218" i="1"/>
  <c r="D3254" i="1"/>
  <c r="E3254" i="1"/>
  <c r="B3254" i="1"/>
  <c r="F3263" i="1"/>
  <c r="B3263" i="1"/>
  <c r="E3373" i="1"/>
  <c r="B3373" i="1"/>
  <c r="G3373" i="1"/>
  <c r="D3373" i="1"/>
  <c r="C3373" i="1"/>
  <c r="E3567" i="1"/>
  <c r="B3567" i="1"/>
  <c r="G3567" i="1"/>
  <c r="D3567" i="1"/>
  <c r="C3567" i="1"/>
  <c r="E3771" i="1"/>
  <c r="D3771" i="1"/>
  <c r="C3771" i="1"/>
  <c r="G3771" i="1"/>
  <c r="B3771" i="1"/>
  <c r="E4260" i="1"/>
  <c r="C4260" i="1"/>
  <c r="F4260" i="1"/>
  <c r="B4260" i="1"/>
  <c r="E4295" i="1"/>
  <c r="D4295" i="1"/>
  <c r="B17" i="1"/>
  <c r="D19" i="1"/>
  <c r="F24" i="1"/>
  <c r="B24" i="1"/>
  <c r="E31" i="1"/>
  <c r="C31" i="1"/>
  <c r="B31" i="1"/>
  <c r="B35" i="1"/>
  <c r="D41" i="1"/>
  <c r="G48" i="1"/>
  <c r="D48" i="1"/>
  <c r="B48" i="1"/>
  <c r="G54" i="1"/>
  <c r="D54" i="1"/>
  <c r="B54" i="1"/>
  <c r="F85" i="1"/>
  <c r="E97" i="1"/>
  <c r="C97" i="1"/>
  <c r="B97" i="1"/>
  <c r="D105" i="1"/>
  <c r="F130" i="1"/>
  <c r="B130" i="1"/>
  <c r="D137" i="1"/>
  <c r="D141" i="1"/>
  <c r="B141" i="1"/>
  <c r="B146" i="1"/>
  <c r="F152" i="1"/>
  <c r="E167" i="1"/>
  <c r="C167" i="1"/>
  <c r="B167" i="1"/>
  <c r="B188" i="1"/>
  <c r="E223" i="1"/>
  <c r="C223" i="1"/>
  <c r="B223" i="1"/>
  <c r="B244" i="1"/>
  <c r="G250" i="1"/>
  <c r="D250" i="1"/>
  <c r="B250" i="1"/>
  <c r="E269" i="1"/>
  <c r="D269" i="1"/>
  <c r="C269" i="1"/>
  <c r="B273" i="1"/>
  <c r="B300" i="1"/>
  <c r="E325" i="1"/>
  <c r="D325" i="1"/>
  <c r="C325" i="1"/>
  <c r="B329" i="1"/>
  <c r="E335" i="1"/>
  <c r="C335" i="1"/>
  <c r="B335" i="1"/>
  <c r="E381" i="1"/>
  <c r="D381" i="1"/>
  <c r="C381" i="1"/>
  <c r="B385" i="1"/>
  <c r="E391" i="1"/>
  <c r="C391" i="1"/>
  <c r="B391" i="1"/>
  <c r="E437" i="1"/>
  <c r="D437" i="1"/>
  <c r="C437" i="1"/>
  <c r="B441" i="1"/>
  <c r="E475" i="1"/>
  <c r="E515" i="1"/>
  <c r="E540" i="1"/>
  <c r="G567" i="1"/>
  <c r="E567" i="1"/>
  <c r="C603" i="1"/>
  <c r="E628" i="1"/>
  <c r="E636" i="1"/>
  <c r="G641" i="1"/>
  <c r="C641" i="1"/>
  <c r="E703" i="1"/>
  <c r="G703" i="1"/>
  <c r="C703" i="1"/>
  <c r="E707" i="1"/>
  <c r="G707" i="1"/>
  <c r="C707" i="1"/>
  <c r="E817" i="1"/>
  <c r="G817" i="1"/>
  <c r="E871" i="1"/>
  <c r="G871" i="1"/>
  <c r="C873" i="1"/>
  <c r="G951" i="1"/>
  <c r="C963" i="1"/>
  <c r="E999" i="1"/>
  <c r="G999" i="1"/>
  <c r="B1053" i="1"/>
  <c r="G1063" i="1"/>
  <c r="F1063" i="1"/>
  <c r="D1072" i="1"/>
  <c r="E1072" i="1"/>
  <c r="B1092" i="1"/>
  <c r="E1104" i="1"/>
  <c r="D1104" i="1"/>
  <c r="E1111" i="1"/>
  <c r="D1111" i="1"/>
  <c r="C1111" i="1"/>
  <c r="B1125" i="1"/>
  <c r="D1154" i="1"/>
  <c r="B1154" i="1"/>
  <c r="B1159" i="1"/>
  <c r="E1193" i="1"/>
  <c r="C1193" i="1"/>
  <c r="B1193" i="1"/>
  <c r="G1205" i="1"/>
  <c r="D1244" i="1"/>
  <c r="F1279" i="1"/>
  <c r="B1279" i="1"/>
  <c r="C1295" i="1"/>
  <c r="G1317" i="1"/>
  <c r="E1343" i="1"/>
  <c r="D1343" i="1"/>
  <c r="C1343" i="1"/>
  <c r="D1356" i="1"/>
  <c r="F1391" i="1"/>
  <c r="B1391" i="1"/>
  <c r="C1407" i="1"/>
  <c r="E1420" i="1"/>
  <c r="F1420" i="1"/>
  <c r="D1420" i="1"/>
  <c r="G1429" i="1"/>
  <c r="D1468" i="1"/>
  <c r="B1481" i="1"/>
  <c r="D1490" i="1"/>
  <c r="C1505" i="1"/>
  <c r="C1519" i="1"/>
  <c r="C1537" i="1"/>
  <c r="F1615" i="1"/>
  <c r="F1649" i="1"/>
  <c r="D1672" i="1"/>
  <c r="B1672" i="1"/>
  <c r="F1708" i="1"/>
  <c r="D1708" i="1"/>
  <c r="F1721" i="1"/>
  <c r="F1730" i="1"/>
  <c r="D1730" i="1"/>
  <c r="F1746" i="1"/>
  <c r="D1746" i="1"/>
  <c r="D1779" i="1"/>
  <c r="D1852" i="1"/>
  <c r="B1852" i="1"/>
  <c r="C1875" i="1"/>
  <c r="F1875" i="1"/>
  <c r="F1902" i="1"/>
  <c r="D1902" i="1"/>
  <c r="C1981" i="1"/>
  <c r="F1981" i="1"/>
  <c r="G1989" i="1"/>
  <c r="G1993" i="1"/>
  <c r="C1993" i="1"/>
  <c r="B1993" i="1"/>
  <c r="D2113" i="1"/>
  <c r="F2113" i="1"/>
  <c r="C2113" i="1"/>
  <c r="D2135" i="1"/>
  <c r="C2167" i="1"/>
  <c r="F2167" i="1"/>
  <c r="B2167" i="1"/>
  <c r="F2190" i="1"/>
  <c r="D2190" i="1"/>
  <c r="B2208" i="1"/>
  <c r="E2405" i="1"/>
  <c r="B2405" i="1"/>
  <c r="C2416" i="1"/>
  <c r="C2542" i="1"/>
  <c r="E2612" i="1"/>
  <c r="B2612" i="1"/>
  <c r="F2615" i="1"/>
  <c r="E2647" i="1"/>
  <c r="C2647" i="1"/>
  <c r="B2647" i="1"/>
  <c r="G2647" i="1"/>
  <c r="D2647" i="1"/>
  <c r="E2905" i="1"/>
  <c r="D2905" i="1"/>
  <c r="C2905" i="1"/>
  <c r="E3010" i="1"/>
  <c r="B3010" i="1"/>
  <c r="E3059" i="1"/>
  <c r="C3059" i="1"/>
  <c r="B3059" i="1"/>
  <c r="G3059" i="1"/>
  <c r="D3059" i="1"/>
  <c r="D3100" i="1"/>
  <c r="E3100" i="1"/>
  <c r="B3100" i="1"/>
  <c r="F3340" i="1"/>
  <c r="E3340" i="1"/>
  <c r="D3455" i="1"/>
  <c r="F3455" i="1"/>
  <c r="C3455" i="1"/>
  <c r="F3539" i="1"/>
  <c r="C3539" i="1"/>
  <c r="B3539" i="1"/>
  <c r="D3563" i="1"/>
  <c r="F3563" i="1"/>
  <c r="C3563" i="1"/>
  <c r="E3671" i="1"/>
  <c r="D3671" i="1"/>
  <c r="C3671" i="1"/>
  <c r="E3933" i="1"/>
  <c r="D3933" i="1"/>
  <c r="C3933" i="1"/>
  <c r="G3933" i="1"/>
  <c r="B3933" i="1"/>
  <c r="F4688" i="1"/>
  <c r="C4688" i="1"/>
  <c r="B4688" i="1"/>
  <c r="F4722" i="1"/>
  <c r="C4722" i="1"/>
  <c r="B4722" i="1"/>
  <c r="G17" i="1"/>
  <c r="D31" i="1"/>
  <c r="G34" i="1"/>
  <c r="F34" i="1"/>
  <c r="D34" i="1"/>
  <c r="G35" i="1"/>
  <c r="G41" i="1"/>
  <c r="B73" i="1"/>
  <c r="F80" i="1"/>
  <c r="B80" i="1"/>
  <c r="E87" i="1"/>
  <c r="C87" i="1"/>
  <c r="B87" i="1"/>
  <c r="B91" i="1"/>
  <c r="D97" i="1"/>
  <c r="G110" i="1"/>
  <c r="D110" i="1"/>
  <c r="B110" i="1"/>
  <c r="G111" i="1"/>
  <c r="F141" i="1"/>
  <c r="E147" i="1"/>
  <c r="D147" i="1"/>
  <c r="C147" i="1"/>
  <c r="E153" i="1"/>
  <c r="C153" i="1"/>
  <c r="B153" i="1"/>
  <c r="D161" i="1"/>
  <c r="F183" i="1"/>
  <c r="D183" i="1"/>
  <c r="E189" i="1"/>
  <c r="D189" i="1"/>
  <c r="C189" i="1"/>
  <c r="B213" i="1"/>
  <c r="G216" i="1"/>
  <c r="F216" i="1"/>
  <c r="D216" i="1"/>
  <c r="D223" i="1"/>
  <c r="F239" i="1"/>
  <c r="D239" i="1"/>
  <c r="E245" i="1"/>
  <c r="D245" i="1"/>
  <c r="C245" i="1"/>
  <c r="F250" i="1"/>
  <c r="B269" i="1"/>
  <c r="G272" i="1"/>
  <c r="F272" i="1"/>
  <c r="D272" i="1"/>
  <c r="G273" i="1"/>
  <c r="D279" i="1"/>
  <c r="E301" i="1"/>
  <c r="D301" i="1"/>
  <c r="C301" i="1"/>
  <c r="G328" i="1"/>
  <c r="F328" i="1"/>
  <c r="D328" i="1"/>
  <c r="D335" i="1"/>
  <c r="F351" i="1"/>
  <c r="D351" i="1"/>
  <c r="E357" i="1"/>
  <c r="D357" i="1"/>
  <c r="C357" i="1"/>
  <c r="B381" i="1"/>
  <c r="G384" i="1"/>
  <c r="F384" i="1"/>
  <c r="D384" i="1"/>
  <c r="D391" i="1"/>
  <c r="F407" i="1"/>
  <c r="D407" i="1"/>
  <c r="E413" i="1"/>
  <c r="D413" i="1"/>
  <c r="C413" i="1"/>
  <c r="F418" i="1"/>
  <c r="G440" i="1"/>
  <c r="F440" i="1"/>
  <c r="D440" i="1"/>
  <c r="G441" i="1"/>
  <c r="D447" i="1"/>
  <c r="C473" i="1"/>
  <c r="G473" i="1"/>
  <c r="G505" i="1"/>
  <c r="G512" i="1"/>
  <c r="E512" i="1"/>
  <c r="G539" i="1"/>
  <c r="E539" i="1"/>
  <c r="C567" i="1"/>
  <c r="F18" i="1"/>
  <c r="B18" i="1"/>
  <c r="D25" i="1"/>
  <c r="D29" i="1"/>
  <c r="B29" i="1"/>
  <c r="G31" i="1"/>
  <c r="B34" i="1"/>
  <c r="F40" i="1"/>
  <c r="E49" i="1"/>
  <c r="C49" i="1"/>
  <c r="B49" i="1"/>
  <c r="E55" i="1"/>
  <c r="C55" i="1"/>
  <c r="B55" i="1"/>
  <c r="G73" i="1"/>
  <c r="D87" i="1"/>
  <c r="G90" i="1"/>
  <c r="F90" i="1"/>
  <c r="D90" i="1"/>
  <c r="G91" i="1"/>
  <c r="G96" i="1"/>
  <c r="D96" i="1"/>
  <c r="B96" i="1"/>
  <c r="G97" i="1"/>
  <c r="F104" i="1"/>
  <c r="F110" i="1"/>
  <c r="B129" i="1"/>
  <c r="D131" i="1"/>
  <c r="F136" i="1"/>
  <c r="B136" i="1"/>
  <c r="E143" i="1"/>
  <c r="C143" i="1"/>
  <c r="B143" i="1"/>
  <c r="B147" i="1"/>
  <c r="D153" i="1"/>
  <c r="G160" i="1"/>
  <c r="D160" i="1"/>
  <c r="B160" i="1"/>
  <c r="G161" i="1"/>
  <c r="G166" i="1"/>
  <c r="D166" i="1"/>
  <c r="B166" i="1"/>
  <c r="G167" i="1"/>
  <c r="E185" i="1"/>
  <c r="D185" i="1"/>
  <c r="C185" i="1"/>
  <c r="B189" i="1"/>
  <c r="E195" i="1"/>
  <c r="C195" i="1"/>
  <c r="B195" i="1"/>
  <c r="G213" i="1"/>
  <c r="B216" i="1"/>
  <c r="G222" i="1"/>
  <c r="D222" i="1"/>
  <c r="B222" i="1"/>
  <c r="G223" i="1"/>
  <c r="E241" i="1"/>
  <c r="D241" i="1"/>
  <c r="C241" i="1"/>
  <c r="B245" i="1"/>
  <c r="E251" i="1"/>
  <c r="C251" i="1"/>
  <c r="B251" i="1"/>
  <c r="G269" i="1"/>
  <c r="B272" i="1"/>
  <c r="G278" i="1"/>
  <c r="D278" i="1"/>
  <c r="B278" i="1"/>
  <c r="G279" i="1"/>
  <c r="E297" i="1"/>
  <c r="D297" i="1"/>
  <c r="C297" i="1"/>
  <c r="B301" i="1"/>
  <c r="E307" i="1"/>
  <c r="C307" i="1"/>
  <c r="B307" i="1"/>
  <c r="G325" i="1"/>
  <c r="B328" i="1"/>
  <c r="G334" i="1"/>
  <c r="D334" i="1"/>
  <c r="B334" i="1"/>
  <c r="G335" i="1"/>
  <c r="E353" i="1"/>
  <c r="D353" i="1"/>
  <c r="C353" i="1"/>
  <c r="B357" i="1"/>
  <c r="E363" i="1"/>
  <c r="C363" i="1"/>
  <c r="B363" i="1"/>
  <c r="G381" i="1"/>
  <c r="B384" i="1"/>
  <c r="G390" i="1"/>
  <c r="D390" i="1"/>
  <c r="B390" i="1"/>
  <c r="G391" i="1"/>
  <c r="E409" i="1"/>
  <c r="D409" i="1"/>
  <c r="C409" i="1"/>
  <c r="B413" i="1"/>
  <c r="E419" i="1"/>
  <c r="C419" i="1"/>
  <c r="B419" i="1"/>
  <c r="G437" i="1"/>
  <c r="B440" i="1"/>
  <c r="G446" i="1"/>
  <c r="D446" i="1"/>
  <c r="B446" i="1"/>
  <c r="G447" i="1"/>
  <c r="C539" i="1"/>
  <c r="G561" i="1"/>
  <c r="C565" i="1"/>
  <c r="G581" i="1"/>
  <c r="C585" i="1"/>
  <c r="C589" i="1"/>
  <c r="G589" i="1"/>
  <c r="E643" i="1"/>
  <c r="G643" i="1"/>
  <c r="C643" i="1"/>
  <c r="G661" i="1"/>
  <c r="E673" i="1"/>
  <c r="G673" i="1"/>
  <c r="E705" i="1"/>
  <c r="G705" i="1"/>
  <c r="C705" i="1"/>
  <c r="G749" i="1"/>
  <c r="E759" i="1"/>
  <c r="G759" i="1"/>
  <c r="C759" i="1"/>
  <c r="E763" i="1"/>
  <c r="G763" i="1"/>
  <c r="C763" i="1"/>
  <c r="C771" i="1"/>
  <c r="C815" i="1"/>
  <c r="C827" i="1"/>
  <c r="E875" i="1"/>
  <c r="G875" i="1"/>
  <c r="G881" i="1"/>
  <c r="E887" i="1"/>
  <c r="G887" i="1"/>
  <c r="C887" i="1"/>
  <c r="E907" i="1"/>
  <c r="G907" i="1"/>
  <c r="E997" i="1"/>
  <c r="G997" i="1"/>
  <c r="E1051" i="1"/>
  <c r="D1051" i="1"/>
  <c r="C1051" i="1"/>
  <c r="E1064" i="1"/>
  <c r="B1089" i="1"/>
  <c r="B1093" i="1"/>
  <c r="G1111" i="1"/>
  <c r="B1116" i="1"/>
  <c r="E1128" i="1"/>
  <c r="E1155" i="1"/>
  <c r="C1155" i="1"/>
  <c r="B1155" i="1"/>
  <c r="G1163" i="1"/>
  <c r="E1170" i="1"/>
  <c r="D1170" i="1"/>
  <c r="C1177" i="1"/>
  <c r="G1193" i="1"/>
  <c r="G1197" i="1"/>
  <c r="E1202" i="1"/>
  <c r="B1202" i="1"/>
  <c r="E1217" i="1"/>
  <c r="D1217" i="1"/>
  <c r="F1219" i="1"/>
  <c r="C1235" i="1"/>
  <c r="E1249" i="1"/>
  <c r="D1249" i="1"/>
  <c r="D1258" i="1"/>
  <c r="E1277" i="1"/>
  <c r="D1277" i="1"/>
  <c r="C1277" i="1"/>
  <c r="E1280" i="1"/>
  <c r="F1280" i="1"/>
  <c r="D1280" i="1"/>
  <c r="E1286" i="1"/>
  <c r="F1286" i="1"/>
  <c r="E1294" i="1"/>
  <c r="F1294" i="1"/>
  <c r="D1294" i="1"/>
  <c r="C1309" i="1"/>
  <c r="E1329" i="1"/>
  <c r="D1329" i="1"/>
  <c r="F1331" i="1"/>
  <c r="C1347" i="1"/>
  <c r="E1361" i="1"/>
  <c r="D1361" i="1"/>
  <c r="D1370" i="1"/>
  <c r="E1389" i="1"/>
  <c r="D1389" i="1"/>
  <c r="C1389" i="1"/>
  <c r="E1392" i="1"/>
  <c r="F1392" i="1"/>
  <c r="D1392" i="1"/>
  <c r="E1398" i="1"/>
  <c r="F1398" i="1"/>
  <c r="G1401" i="1"/>
  <c r="E1406" i="1"/>
  <c r="F1406" i="1"/>
  <c r="D1406" i="1"/>
  <c r="C1421" i="1"/>
  <c r="E1441" i="1"/>
  <c r="D1441" i="1"/>
  <c r="F1443" i="1"/>
  <c r="C1459" i="1"/>
  <c r="E1473" i="1"/>
  <c r="D1473" i="1"/>
  <c r="D1482" i="1"/>
  <c r="E1501" i="1"/>
  <c r="D1501" i="1"/>
  <c r="C1501" i="1"/>
  <c r="E1504" i="1"/>
  <c r="F1504" i="1"/>
  <c r="D1504" i="1"/>
  <c r="E1510" i="1"/>
  <c r="F1510" i="1"/>
  <c r="E1518" i="1"/>
  <c r="F1518" i="1"/>
  <c r="D1518" i="1"/>
  <c r="B1538" i="1"/>
  <c r="C1559" i="1"/>
  <c r="D1594" i="1"/>
  <c r="B1594" i="1"/>
  <c r="F1611" i="1"/>
  <c r="D1611" i="1"/>
  <c r="F1655" i="1"/>
  <c r="C1655" i="1"/>
  <c r="C1667" i="1"/>
  <c r="D1671" i="1"/>
  <c r="C1671" i="1"/>
  <c r="C1673" i="1"/>
  <c r="D1709" i="1"/>
  <c r="B1743" i="1"/>
  <c r="D1747" i="1"/>
  <c r="D1761" i="1"/>
  <c r="C1761" i="1"/>
  <c r="C1763" i="1"/>
  <c r="F1897" i="1"/>
  <c r="C1897" i="1"/>
  <c r="C1915" i="1"/>
  <c r="D1918" i="1"/>
  <c r="B1956" i="1"/>
  <c r="B1975" i="1"/>
  <c r="B1998" i="1"/>
  <c r="D2022" i="1"/>
  <c r="B2035" i="1"/>
  <c r="G2049" i="1"/>
  <c r="C2049" i="1"/>
  <c r="B2069" i="1"/>
  <c r="B2114" i="1"/>
  <c r="D2117" i="1"/>
  <c r="B2152" i="1"/>
  <c r="C2175" i="1"/>
  <c r="G2175" i="1"/>
  <c r="F2175" i="1"/>
  <c r="B2185" i="1"/>
  <c r="F2185" i="1"/>
  <c r="C2185" i="1"/>
  <c r="C2203" i="1"/>
  <c r="G2203" i="1"/>
  <c r="B2203" i="1"/>
  <c r="F2251" i="1"/>
  <c r="B2251" i="1"/>
  <c r="F2321" i="1"/>
  <c r="E2321" i="1"/>
  <c r="F2327" i="1"/>
  <c r="B2327" i="1"/>
  <c r="E2327" i="1"/>
  <c r="E2439" i="1"/>
  <c r="F2439" i="1"/>
  <c r="B2439" i="1"/>
  <c r="B2584" i="1"/>
  <c r="E2584" i="1"/>
  <c r="D2584" i="1"/>
  <c r="E2622" i="1"/>
  <c r="D2622" i="1"/>
  <c r="F2629" i="1"/>
  <c r="D2629" i="1"/>
  <c r="C2629" i="1"/>
  <c r="E2666" i="1"/>
  <c r="B2666" i="1"/>
  <c r="F2679" i="1"/>
  <c r="D2679" i="1"/>
  <c r="B2842" i="1"/>
  <c r="E2842" i="1"/>
  <c r="D2856" i="1"/>
  <c r="F2856" i="1"/>
  <c r="E2962" i="1"/>
  <c r="B2962" i="1"/>
  <c r="F2989" i="1"/>
  <c r="B2989" i="1"/>
  <c r="G2989" i="1"/>
  <c r="E3055" i="1"/>
  <c r="C3055" i="1"/>
  <c r="B3055" i="1"/>
  <c r="G3055" i="1"/>
  <c r="D3055" i="1"/>
  <c r="F3163" i="1"/>
  <c r="B3163" i="1"/>
  <c r="F3377" i="1"/>
  <c r="C3377" i="1"/>
  <c r="B3377" i="1"/>
  <c r="F3552" i="1"/>
  <c r="E3552" i="1"/>
  <c r="B3552" i="1"/>
  <c r="F3581" i="1"/>
  <c r="D3581" i="1"/>
  <c r="D3605" i="1"/>
  <c r="F3605" i="1"/>
  <c r="B3605" i="1"/>
  <c r="F3631" i="1"/>
  <c r="D3631" i="1"/>
  <c r="D3640" i="1"/>
  <c r="B3640" i="1"/>
  <c r="E3640" i="1"/>
  <c r="E3794" i="1"/>
  <c r="D3794" i="1"/>
  <c r="E3879" i="1"/>
  <c r="D3879" i="1"/>
  <c r="C3879" i="1"/>
  <c r="G3879" i="1"/>
  <c r="B3879" i="1"/>
  <c r="G4036" i="1"/>
  <c r="C4036" i="1"/>
  <c r="E4298" i="1"/>
  <c r="C4298" i="1"/>
  <c r="E4827" i="1"/>
  <c r="F4827" i="1"/>
  <c r="B4827" i="1"/>
  <c r="G4897" i="1"/>
  <c r="F4897" i="1"/>
  <c r="B4897" i="1"/>
  <c r="E4921" i="1"/>
  <c r="D4921" i="1"/>
  <c r="C4921" i="1"/>
  <c r="E2723" i="1"/>
  <c r="D2723" i="1"/>
  <c r="C2723" i="1"/>
  <c r="E2747" i="1"/>
  <c r="D2747" i="1"/>
  <c r="C2747" i="1"/>
  <c r="E2797" i="1"/>
  <c r="D2797" i="1"/>
  <c r="C2797" i="1"/>
  <c r="E2803" i="1"/>
  <c r="C2803" i="1"/>
  <c r="B2803" i="1"/>
  <c r="E2807" i="1"/>
  <c r="D2807" i="1"/>
  <c r="C2807" i="1"/>
  <c r="D2812" i="1"/>
  <c r="E2812" i="1"/>
  <c r="G2831" i="1"/>
  <c r="F2831" i="1"/>
  <c r="B2831" i="1"/>
  <c r="E2838" i="1"/>
  <c r="B2838" i="1"/>
  <c r="B2848" i="1"/>
  <c r="E2848" i="1"/>
  <c r="G2895" i="1"/>
  <c r="F2895" i="1"/>
  <c r="E2917" i="1"/>
  <c r="C2917" i="1"/>
  <c r="B2917" i="1"/>
  <c r="D2922" i="1"/>
  <c r="E2922" i="1"/>
  <c r="B2922" i="1"/>
  <c r="E2925" i="1"/>
  <c r="D2925" i="1"/>
  <c r="C2925" i="1"/>
  <c r="F2947" i="1"/>
  <c r="D2947" i="1"/>
  <c r="E2979" i="1"/>
  <c r="D2979" i="1"/>
  <c r="E2981" i="1"/>
  <c r="C2981" i="1"/>
  <c r="B2981" i="1"/>
  <c r="E2997" i="1"/>
  <c r="D2997" i="1"/>
  <c r="C2997" i="1"/>
  <c r="E3025" i="1"/>
  <c r="D3025" i="1"/>
  <c r="E3029" i="1"/>
  <c r="C3029" i="1"/>
  <c r="B3029" i="1"/>
  <c r="E3045" i="1"/>
  <c r="D3045" i="1"/>
  <c r="C3045" i="1"/>
  <c r="E3052" i="1"/>
  <c r="D3052" i="1"/>
  <c r="F3101" i="1"/>
  <c r="D3101" i="1"/>
  <c r="E3111" i="1"/>
  <c r="C3111" i="1"/>
  <c r="B3111" i="1"/>
  <c r="F3143" i="1"/>
  <c r="D3143" i="1"/>
  <c r="F3153" i="1"/>
  <c r="C3153" i="1"/>
  <c r="F3161" i="1"/>
  <c r="D3161" i="1"/>
  <c r="E3171" i="1"/>
  <c r="D3171" i="1"/>
  <c r="C3171" i="1"/>
  <c r="C3179" i="1"/>
  <c r="B3179" i="1"/>
  <c r="F3185" i="1"/>
  <c r="C3185" i="1"/>
  <c r="E3191" i="1"/>
  <c r="C3191" i="1"/>
  <c r="B3191" i="1"/>
  <c r="F3195" i="1"/>
  <c r="D3195" i="1"/>
  <c r="E3206" i="1"/>
  <c r="F3206" i="1"/>
  <c r="D3206" i="1"/>
  <c r="F3225" i="1"/>
  <c r="D3225" i="1"/>
  <c r="F3235" i="1"/>
  <c r="C3235" i="1"/>
  <c r="G3367" i="1"/>
  <c r="F3367" i="1"/>
  <c r="B3392" i="1"/>
  <c r="E3392" i="1"/>
  <c r="F3392" i="1"/>
  <c r="G3431" i="1"/>
  <c r="D3431" i="1"/>
  <c r="D3437" i="1"/>
  <c r="F3437" i="1"/>
  <c r="C3437" i="1"/>
  <c r="F3450" i="1"/>
  <c r="E3450" i="1"/>
  <c r="D3503" i="1"/>
  <c r="F3503" i="1"/>
  <c r="D3507" i="1"/>
  <c r="F3507" i="1"/>
  <c r="B3507" i="1"/>
  <c r="B3522" i="1"/>
  <c r="F3522" i="1"/>
  <c r="D3527" i="1"/>
  <c r="G3527" i="1"/>
  <c r="D3535" i="1"/>
  <c r="F3535" i="1"/>
  <c r="D3578" i="1"/>
  <c r="F3578" i="1"/>
  <c r="F3651" i="1"/>
  <c r="C3651" i="1"/>
  <c r="E3717" i="1"/>
  <c r="D3717" i="1"/>
  <c r="B3872" i="1"/>
  <c r="E3872" i="1"/>
  <c r="D3872" i="1"/>
  <c r="E3917" i="1"/>
  <c r="C3917" i="1"/>
  <c r="B3917" i="1"/>
  <c r="G3917" i="1"/>
  <c r="F3942" i="1"/>
  <c r="E3942" i="1"/>
  <c r="F3947" i="1"/>
  <c r="C3947" i="1"/>
  <c r="F3959" i="1"/>
  <c r="D3959" i="1"/>
  <c r="E3963" i="1"/>
  <c r="D3963" i="1"/>
  <c r="C3963" i="1"/>
  <c r="G3963" i="1"/>
  <c r="B3963" i="1"/>
  <c r="E3969" i="1"/>
  <c r="D3969" i="1"/>
  <c r="C3969" i="1"/>
  <c r="G3969" i="1"/>
  <c r="F3975" i="1"/>
  <c r="D3975" i="1"/>
  <c r="C3975" i="1"/>
  <c r="E4203" i="1"/>
  <c r="D4203" i="1"/>
  <c r="E4226" i="1"/>
  <c r="F4226" i="1"/>
  <c r="E4250" i="1"/>
  <c r="F4250" i="1"/>
  <c r="B4250" i="1"/>
  <c r="E4254" i="1"/>
  <c r="C4254" i="1"/>
  <c r="E4304" i="1"/>
  <c r="B4304" i="1"/>
  <c r="F4304" i="1"/>
  <c r="C4304" i="1"/>
  <c r="E4318" i="1"/>
  <c r="C4318" i="1"/>
  <c r="F4318" i="1"/>
  <c r="B4318" i="1"/>
  <c r="G4358" i="1"/>
  <c r="C4358" i="1"/>
  <c r="E4411" i="1"/>
  <c r="D4411" i="1"/>
  <c r="E4439" i="1"/>
  <c r="D4439" i="1"/>
  <c r="E4673" i="1"/>
  <c r="D4673" i="1"/>
  <c r="B4673" i="1"/>
  <c r="F4716" i="1"/>
  <c r="B4716" i="1"/>
  <c r="D4725" i="1"/>
  <c r="B4725" i="1"/>
  <c r="C4744" i="1"/>
  <c r="B4744" i="1"/>
  <c r="F4744" i="1"/>
  <c r="B4817" i="1"/>
  <c r="F4817" i="1"/>
  <c r="F4824" i="1"/>
  <c r="G4824" i="1"/>
  <c r="D4824" i="1"/>
  <c r="C4824" i="1"/>
  <c r="E4882" i="1"/>
  <c r="F4882" i="1"/>
  <c r="E4913" i="1"/>
  <c r="D4913" i="1"/>
  <c r="C4913" i="1"/>
  <c r="E4945" i="1"/>
  <c r="D4945" i="1"/>
  <c r="C4945" i="1"/>
  <c r="G4948" i="1"/>
  <c r="F4948" i="1"/>
  <c r="D4948" i="1"/>
  <c r="E4969" i="1"/>
  <c r="D4969" i="1"/>
  <c r="C4969" i="1"/>
  <c r="F5131" i="1"/>
  <c r="D5131" i="1"/>
  <c r="B5131" i="1"/>
  <c r="E5150" i="1"/>
  <c r="F5150" i="1"/>
  <c r="B5150" i="1"/>
  <c r="C5187" i="1"/>
  <c r="E5187" i="1"/>
  <c r="B5187" i="1"/>
  <c r="D3" i="1"/>
  <c r="G7" i="1"/>
  <c r="F12" i="1"/>
  <c r="D13" i="1"/>
  <c r="F20" i="1"/>
  <c r="D21" i="1"/>
  <c r="F26" i="1"/>
  <c r="D27" i="1"/>
  <c r="G45" i="1"/>
  <c r="D59" i="1"/>
  <c r="G63" i="1"/>
  <c r="F68" i="1"/>
  <c r="D69" i="1"/>
  <c r="F76" i="1"/>
  <c r="D77" i="1"/>
  <c r="F82" i="1"/>
  <c r="D83" i="1"/>
  <c r="G101" i="1"/>
  <c r="D115" i="1"/>
  <c r="G119" i="1"/>
  <c r="F124" i="1"/>
  <c r="D125" i="1"/>
  <c r="F132" i="1"/>
  <c r="D133" i="1"/>
  <c r="F138" i="1"/>
  <c r="D139" i="1"/>
  <c r="G157" i="1"/>
  <c r="G171" i="1"/>
  <c r="G175" i="1"/>
  <c r="F180" i="1"/>
  <c r="D181" i="1"/>
  <c r="G199" i="1"/>
  <c r="G203" i="1"/>
  <c r="F208" i="1"/>
  <c r="D209" i="1"/>
  <c r="G227" i="1"/>
  <c r="G231" i="1"/>
  <c r="F236" i="1"/>
  <c r="D237" i="1"/>
  <c r="G255" i="1"/>
  <c r="G259" i="1"/>
  <c r="F264" i="1"/>
  <c r="D265" i="1"/>
  <c r="G283" i="1"/>
  <c r="G287" i="1"/>
  <c r="F292" i="1"/>
  <c r="D293" i="1"/>
  <c r="G311" i="1"/>
  <c r="G315" i="1"/>
  <c r="F320" i="1"/>
  <c r="D321" i="1"/>
  <c r="G339" i="1"/>
  <c r="G343" i="1"/>
  <c r="F348" i="1"/>
  <c r="D349" i="1"/>
  <c r="G367" i="1"/>
  <c r="G371" i="1"/>
  <c r="F376" i="1"/>
  <c r="D377" i="1"/>
  <c r="G395" i="1"/>
  <c r="G399" i="1"/>
  <c r="F404" i="1"/>
  <c r="D405" i="1"/>
  <c r="G423" i="1"/>
  <c r="G427" i="1"/>
  <c r="F432" i="1"/>
  <c r="D433" i="1"/>
  <c r="G451" i="1"/>
  <c r="G455" i="1"/>
  <c r="D1061" i="1"/>
  <c r="D1067" i="1"/>
  <c r="D1081" i="1"/>
  <c r="D1097" i="1"/>
  <c r="G1109" i="1"/>
  <c r="G1113" i="1"/>
  <c r="D1119" i="1"/>
  <c r="G1147" i="1"/>
  <c r="G1151" i="1"/>
  <c r="G1161" i="1"/>
  <c r="D1195" i="1"/>
  <c r="D1203" i="1"/>
  <c r="F2349" i="1"/>
  <c r="B2349" i="1"/>
  <c r="E2383" i="1"/>
  <c r="B2383" i="1"/>
  <c r="E2478" i="1"/>
  <c r="G2478" i="1"/>
  <c r="G2507" i="1"/>
  <c r="B2507" i="1"/>
  <c r="E2516" i="1"/>
  <c r="D2516" i="1"/>
  <c r="C2516" i="1"/>
  <c r="E2544" i="1"/>
  <c r="G2544" i="1"/>
  <c r="D2544" i="1"/>
  <c r="G2561" i="1"/>
  <c r="F2561" i="1"/>
  <c r="D2616" i="1"/>
  <c r="B2616" i="1"/>
  <c r="F2621" i="1"/>
  <c r="D2621" i="1"/>
  <c r="E2623" i="1"/>
  <c r="D2623" i="1"/>
  <c r="C2623" i="1"/>
  <c r="F2651" i="1"/>
  <c r="D2651" i="1"/>
  <c r="E2657" i="1"/>
  <c r="D2657" i="1"/>
  <c r="C2657" i="1"/>
  <c r="F2663" i="1"/>
  <c r="D2663" i="1"/>
  <c r="B2680" i="1"/>
  <c r="B2723" i="1"/>
  <c r="D2765" i="1"/>
  <c r="E2790" i="1"/>
  <c r="B2790" i="1"/>
  <c r="D2803" i="1"/>
  <c r="B2812" i="1"/>
  <c r="E2827" i="1"/>
  <c r="D2827" i="1"/>
  <c r="C2827" i="1"/>
  <c r="F2841" i="1"/>
  <c r="B2841" i="1"/>
  <c r="E2859" i="1"/>
  <c r="D2859" i="1"/>
  <c r="C2859" i="1"/>
  <c r="E2870" i="1"/>
  <c r="E2873" i="1"/>
  <c r="C2873" i="1"/>
  <c r="B2873" i="1"/>
  <c r="E2881" i="1"/>
  <c r="C2881" i="1"/>
  <c r="B2881" i="1"/>
  <c r="E2885" i="1"/>
  <c r="C2885" i="1"/>
  <c r="B2885" i="1"/>
  <c r="B2895" i="1"/>
  <c r="D2917" i="1"/>
  <c r="E2923" i="1"/>
  <c r="D2923" i="1"/>
  <c r="B2925" i="1"/>
  <c r="E2931" i="1"/>
  <c r="D2931" i="1"/>
  <c r="C2931" i="1"/>
  <c r="E2955" i="1"/>
  <c r="D2955" i="1"/>
  <c r="C2955" i="1"/>
  <c r="C2979" i="1"/>
  <c r="D2981" i="1"/>
  <c r="D2990" i="1"/>
  <c r="E2990" i="1"/>
  <c r="B2997" i="1"/>
  <c r="E3003" i="1"/>
  <c r="D3003" i="1"/>
  <c r="C3025" i="1"/>
  <c r="D3029" i="1"/>
  <c r="E3050" i="1"/>
  <c r="D3050" i="1"/>
  <c r="E3079" i="1"/>
  <c r="C3079" i="1"/>
  <c r="B3079" i="1"/>
  <c r="D3099" i="1"/>
  <c r="B3099" i="1"/>
  <c r="C3101" i="1"/>
  <c r="F3107" i="1"/>
  <c r="D3107" i="1"/>
  <c r="D3111" i="1"/>
  <c r="D3149" i="1"/>
  <c r="D3156" i="1"/>
  <c r="E3156" i="1"/>
  <c r="D3158" i="1"/>
  <c r="B3158" i="1"/>
  <c r="D3164" i="1"/>
  <c r="B3171" i="1"/>
  <c r="B3176" i="1"/>
  <c r="F3179" i="1"/>
  <c r="D3191" i="1"/>
  <c r="E3193" i="1"/>
  <c r="D3193" i="1"/>
  <c r="C3193" i="1"/>
  <c r="D3211" i="1"/>
  <c r="B3211" i="1"/>
  <c r="E3213" i="1"/>
  <c r="C3213" i="1"/>
  <c r="B3213" i="1"/>
  <c r="E3245" i="1"/>
  <c r="C3245" i="1"/>
  <c r="D3245" i="1"/>
  <c r="B3245" i="1"/>
  <c r="F3258" i="1"/>
  <c r="E3258" i="1"/>
  <c r="E3276" i="1"/>
  <c r="B3276" i="1"/>
  <c r="C3289" i="1"/>
  <c r="E3305" i="1"/>
  <c r="B3305" i="1"/>
  <c r="D3305" i="1"/>
  <c r="C3305" i="1"/>
  <c r="E3315" i="1"/>
  <c r="D3315" i="1"/>
  <c r="C3315" i="1"/>
  <c r="B3315" i="1"/>
  <c r="E3330" i="1"/>
  <c r="B3333" i="1"/>
  <c r="F3333" i="1"/>
  <c r="C3333" i="1"/>
  <c r="B3367" i="1"/>
  <c r="G3387" i="1"/>
  <c r="F3387" i="1"/>
  <c r="E3399" i="1"/>
  <c r="D3399" i="1"/>
  <c r="C3399" i="1"/>
  <c r="B3399" i="1"/>
  <c r="C3403" i="1"/>
  <c r="F3403" i="1"/>
  <c r="D3407" i="1"/>
  <c r="F3407" i="1"/>
  <c r="B3407" i="1"/>
  <c r="F3428" i="1"/>
  <c r="D3428" i="1"/>
  <c r="B3450" i="1"/>
  <c r="G3457" i="1"/>
  <c r="D3457" i="1"/>
  <c r="D3473" i="1"/>
  <c r="F3473" i="1"/>
  <c r="C3473" i="1"/>
  <c r="C3483" i="1"/>
  <c r="F3483" i="1"/>
  <c r="B3503" i="1"/>
  <c r="E3513" i="1"/>
  <c r="C3513" i="1"/>
  <c r="D3513" i="1"/>
  <c r="B3513" i="1"/>
  <c r="D3522" i="1"/>
  <c r="B3535" i="1"/>
  <c r="C3549" i="1"/>
  <c r="F3575" i="1"/>
  <c r="C3575" i="1"/>
  <c r="D3585" i="1"/>
  <c r="F3585" i="1"/>
  <c r="F3610" i="1"/>
  <c r="B3610" i="1"/>
  <c r="E3673" i="1"/>
  <c r="D3673" i="1"/>
  <c r="E3675" i="1"/>
  <c r="D3675" i="1"/>
  <c r="C3675" i="1"/>
  <c r="G3693" i="1"/>
  <c r="F3693" i="1"/>
  <c r="F3709" i="1"/>
  <c r="G3709" i="1"/>
  <c r="B3709" i="1"/>
  <c r="C3717" i="1"/>
  <c r="F3766" i="1"/>
  <c r="E3766" i="1"/>
  <c r="E3813" i="1"/>
  <c r="D3813" i="1"/>
  <c r="B3816" i="1"/>
  <c r="E3816" i="1"/>
  <c r="D3816" i="1"/>
  <c r="E3870" i="1"/>
  <c r="D3870" i="1"/>
  <c r="B3870" i="1"/>
  <c r="D3917" i="1"/>
  <c r="B3947" i="1"/>
  <c r="F3955" i="1"/>
  <c r="D3955" i="1"/>
  <c r="F3965" i="1"/>
  <c r="D3965" i="1"/>
  <c r="B3969" i="1"/>
  <c r="G4098" i="1"/>
  <c r="E4098" i="1"/>
  <c r="C4098" i="1"/>
  <c r="C4172" i="1"/>
  <c r="E4183" i="1"/>
  <c r="D4183" i="1"/>
  <c r="E4194" i="1"/>
  <c r="C4194" i="1"/>
  <c r="E4200" i="1"/>
  <c r="C4200" i="1"/>
  <c r="C4208" i="1"/>
  <c r="B4226" i="1"/>
  <c r="E4248" i="1"/>
  <c r="C4248" i="1"/>
  <c r="E4252" i="1"/>
  <c r="C4252" i="1"/>
  <c r="E4262" i="1"/>
  <c r="C4262" i="1"/>
  <c r="E4266" i="1"/>
  <c r="C4266" i="1"/>
  <c r="E4292" i="1"/>
  <c r="B4292" i="1"/>
  <c r="F4292" i="1"/>
  <c r="C4292" i="1"/>
  <c r="E4585" i="1"/>
  <c r="C4585" i="1"/>
  <c r="B4585" i="1"/>
  <c r="F4585" i="1"/>
  <c r="F4712" i="1"/>
  <c r="B4712" i="1"/>
  <c r="G3" i="1"/>
  <c r="G13" i="1"/>
  <c r="G21" i="1"/>
  <c r="G27" i="1"/>
  <c r="G59" i="1"/>
  <c r="G69" i="1"/>
  <c r="G77" i="1"/>
  <c r="G83" i="1"/>
  <c r="G115" i="1"/>
  <c r="G125" i="1"/>
  <c r="G133" i="1"/>
  <c r="G139" i="1"/>
  <c r="G181" i="1"/>
  <c r="G209" i="1"/>
  <c r="G237" i="1"/>
  <c r="G265" i="1"/>
  <c r="G293" i="1"/>
  <c r="G321" i="1"/>
  <c r="G349" i="1"/>
  <c r="G377" i="1"/>
  <c r="G405" i="1"/>
  <c r="G433" i="1"/>
  <c r="G1061" i="1"/>
  <c r="G1067" i="1"/>
  <c r="G1081" i="1"/>
  <c r="G1097" i="1"/>
  <c r="G1119" i="1"/>
  <c r="G1195" i="1"/>
  <c r="G1203" i="1"/>
  <c r="F2293" i="1"/>
  <c r="B2293" i="1"/>
  <c r="F2313" i="1"/>
  <c r="B2313" i="1"/>
  <c r="E2377" i="1"/>
  <c r="F2377" i="1"/>
  <c r="E2467" i="1"/>
  <c r="F2467" i="1"/>
  <c r="E2506" i="1"/>
  <c r="C2506" i="1"/>
  <c r="D2611" i="1"/>
  <c r="C2611" i="1"/>
  <c r="F2617" i="1"/>
  <c r="D2617" i="1"/>
  <c r="E2661" i="1"/>
  <c r="D2661" i="1"/>
  <c r="C2661" i="1"/>
  <c r="F2717" i="1"/>
  <c r="D2717" i="1"/>
  <c r="G2723" i="1"/>
  <c r="F2745" i="1"/>
  <c r="B2745" i="1"/>
  <c r="E2749" i="1"/>
  <c r="C2749" i="1"/>
  <c r="B2749" i="1"/>
  <c r="E2757" i="1"/>
  <c r="C2757" i="1"/>
  <c r="B2757" i="1"/>
  <c r="E2771" i="1"/>
  <c r="D2771" i="1"/>
  <c r="C2771" i="1"/>
  <c r="B2784" i="1"/>
  <c r="F2784" i="1"/>
  <c r="E2784" i="1"/>
  <c r="E2791" i="1"/>
  <c r="D2791" i="1"/>
  <c r="E2793" i="1"/>
  <c r="C2793" i="1"/>
  <c r="B2793" i="1"/>
  <c r="F2799" i="1"/>
  <c r="D2799" i="1"/>
  <c r="G2803" i="1"/>
  <c r="D2810" i="1"/>
  <c r="E2810" i="1"/>
  <c r="E2819" i="1"/>
  <c r="D2819" i="1"/>
  <c r="C2819" i="1"/>
  <c r="F2835" i="1"/>
  <c r="D2835" i="1"/>
  <c r="E2845" i="1"/>
  <c r="C2845" i="1"/>
  <c r="B2845" i="1"/>
  <c r="E2867" i="1"/>
  <c r="D2867" i="1"/>
  <c r="C2867" i="1"/>
  <c r="E2892" i="1"/>
  <c r="D2892" i="1"/>
  <c r="E2904" i="1"/>
  <c r="B2904" i="1"/>
  <c r="G2917" i="1"/>
  <c r="G2925" i="1"/>
  <c r="E2929" i="1"/>
  <c r="D2929" i="1"/>
  <c r="E2939" i="1"/>
  <c r="D2939" i="1"/>
  <c r="C2939" i="1"/>
  <c r="B2952" i="1"/>
  <c r="E2952" i="1"/>
  <c r="G2957" i="1"/>
  <c r="F2957" i="1"/>
  <c r="E2961" i="1"/>
  <c r="D2961" i="1"/>
  <c r="C2961" i="1"/>
  <c r="G2981" i="1"/>
  <c r="G2997" i="1"/>
  <c r="E3001" i="1"/>
  <c r="D3001" i="1"/>
  <c r="G3029" i="1"/>
  <c r="E3039" i="1"/>
  <c r="D3039" i="1"/>
  <c r="C3039" i="1"/>
  <c r="E3048" i="1"/>
  <c r="D3048" i="1"/>
  <c r="D3102" i="1"/>
  <c r="E3102" i="1"/>
  <c r="G3111" i="1"/>
  <c r="E3127" i="1"/>
  <c r="D3127" i="1"/>
  <c r="C3127" i="1"/>
  <c r="E3135" i="1"/>
  <c r="C3135" i="1"/>
  <c r="B3135" i="1"/>
  <c r="G3171" i="1"/>
  <c r="G3191" i="1"/>
  <c r="F3274" i="1"/>
  <c r="E3274" i="1"/>
  <c r="F3286" i="1"/>
  <c r="D3286" i="1"/>
  <c r="B3308" i="1"/>
  <c r="E3308" i="1"/>
  <c r="E3325" i="1"/>
  <c r="B3325" i="1"/>
  <c r="G3325" i="1"/>
  <c r="D3325" i="1"/>
  <c r="F3375" i="1"/>
  <c r="D3375" i="1"/>
  <c r="C3375" i="1"/>
  <c r="E3379" i="1"/>
  <c r="C3379" i="1"/>
  <c r="G3379" i="1"/>
  <c r="D3379" i="1"/>
  <c r="F3448" i="1"/>
  <c r="E3448" i="1"/>
  <c r="B3468" i="1"/>
  <c r="D3468" i="1"/>
  <c r="E3468" i="1"/>
  <c r="D3477" i="1"/>
  <c r="F3477" i="1"/>
  <c r="E3501" i="1"/>
  <c r="D3501" i="1"/>
  <c r="G3501" i="1"/>
  <c r="C3501" i="1"/>
  <c r="D3532" i="1"/>
  <c r="E3532" i="1"/>
  <c r="C3559" i="1"/>
  <c r="F3559" i="1"/>
  <c r="B3559" i="1"/>
  <c r="E3591" i="1"/>
  <c r="B3591" i="1"/>
  <c r="D3591" i="1"/>
  <c r="C3591" i="1"/>
  <c r="C3667" i="1"/>
  <c r="F3667" i="1"/>
  <c r="E3680" i="1"/>
  <c r="D3680" i="1"/>
  <c r="B3680" i="1"/>
  <c r="G3697" i="1"/>
  <c r="F3697" i="1"/>
  <c r="B3697" i="1"/>
  <c r="E3779" i="1"/>
  <c r="D3779" i="1"/>
  <c r="C3779" i="1"/>
  <c r="E3797" i="1"/>
  <c r="C3797" i="1"/>
  <c r="B3797" i="1"/>
  <c r="G3797" i="1"/>
  <c r="E3802" i="1"/>
  <c r="D3802" i="1"/>
  <c r="B3802" i="1"/>
  <c r="E3825" i="1"/>
  <c r="D3825" i="1"/>
  <c r="E3906" i="1"/>
  <c r="D3906" i="1"/>
  <c r="B3906" i="1"/>
  <c r="E3966" i="1"/>
  <c r="D3966" i="1"/>
  <c r="B3966" i="1"/>
  <c r="B3982" i="1"/>
  <c r="E3982" i="1"/>
  <c r="F3987" i="1"/>
  <c r="D3987" i="1"/>
  <c r="G4044" i="1"/>
  <c r="C4044" i="1"/>
  <c r="C4058" i="1"/>
  <c r="G4058" i="1"/>
  <c r="E4058" i="1"/>
  <c r="E4094" i="1"/>
  <c r="C4094" i="1"/>
  <c r="G4110" i="1"/>
  <c r="E4110" i="1"/>
  <c r="C4110" i="1"/>
  <c r="G4156" i="1"/>
  <c r="C4156" i="1"/>
  <c r="G4162" i="1"/>
  <c r="E4162" i="1"/>
  <c r="C4162" i="1"/>
  <c r="E4263" i="1"/>
  <c r="D4263" i="1"/>
  <c r="D4287" i="1"/>
  <c r="E4287" i="1"/>
  <c r="E4563" i="1"/>
  <c r="C4563" i="1"/>
  <c r="B4563" i="1"/>
  <c r="F4563" i="1"/>
  <c r="G2524" i="1"/>
  <c r="G2534" i="1"/>
  <c r="G2552" i="1"/>
  <c r="G2562" i="1"/>
  <c r="G2579" i="1"/>
  <c r="D2619" i="1"/>
  <c r="D2631" i="1"/>
  <c r="G2637" i="1"/>
  <c r="D2645" i="1"/>
  <c r="G2659" i="1"/>
  <c r="G2687" i="1"/>
  <c r="G2693" i="1"/>
  <c r="G2721" i="1"/>
  <c r="G2727" i="1"/>
  <c r="D2731" i="1"/>
  <c r="D2735" i="1"/>
  <c r="D2743" i="1"/>
  <c r="D2755" i="1"/>
  <c r="D2759" i="1"/>
  <c r="G2769" i="1"/>
  <c r="G2773" i="1"/>
  <c r="D2805" i="1"/>
  <c r="G2821" i="1"/>
  <c r="G2825" i="1"/>
  <c r="D2839" i="1"/>
  <c r="G2861" i="1"/>
  <c r="D2883" i="1"/>
  <c r="D2915" i="1"/>
  <c r="D2919" i="1"/>
  <c r="G2937" i="1"/>
  <c r="G2941" i="1"/>
  <c r="D2971" i="1"/>
  <c r="D2975" i="1"/>
  <c r="D2987" i="1"/>
  <c r="G2995" i="1"/>
  <c r="G3023" i="1"/>
  <c r="D3057" i="1"/>
  <c r="G3065" i="1"/>
  <c r="G3071" i="1"/>
  <c r="G3085" i="1"/>
  <c r="D3113" i="1"/>
  <c r="G3115" i="1"/>
  <c r="G3121" i="1"/>
  <c r="D3133" i="1"/>
  <c r="D3137" i="1"/>
  <c r="D3167" i="1"/>
  <c r="G3177" i="1"/>
  <c r="D3183" i="1"/>
  <c r="D3189" i="1"/>
  <c r="G3221" i="1"/>
  <c r="D3233" i="1"/>
  <c r="G3239" i="1"/>
  <c r="B3280" i="1"/>
  <c r="F3280" i="1"/>
  <c r="D3288" i="1"/>
  <c r="B3288" i="1"/>
  <c r="E3295" i="1"/>
  <c r="C3295" i="1"/>
  <c r="E3301" i="1"/>
  <c r="D3301" i="1"/>
  <c r="F3311" i="1"/>
  <c r="D3311" i="1"/>
  <c r="F3317" i="1"/>
  <c r="C3317" i="1"/>
  <c r="E3343" i="1"/>
  <c r="B3343" i="1"/>
  <c r="E3363" i="1"/>
  <c r="D3363" i="1"/>
  <c r="E3433" i="1"/>
  <c r="D3433" i="1"/>
  <c r="B3480" i="1"/>
  <c r="D3480" i="1"/>
  <c r="E3491" i="1"/>
  <c r="B3491" i="1"/>
  <c r="E3525" i="1"/>
  <c r="B3525" i="1"/>
  <c r="E3529" i="1"/>
  <c r="C3529" i="1"/>
  <c r="E3587" i="1"/>
  <c r="D3587" i="1"/>
  <c r="D3588" i="1"/>
  <c r="E3588" i="1"/>
  <c r="E3613" i="1"/>
  <c r="C3613" i="1"/>
  <c r="B3613" i="1"/>
  <c r="D3625" i="1"/>
  <c r="F3625" i="1"/>
  <c r="C3629" i="1"/>
  <c r="F3629" i="1"/>
  <c r="B3629" i="1"/>
  <c r="D3639" i="1"/>
  <c r="B3639" i="1"/>
  <c r="E3641" i="1"/>
  <c r="C3641" i="1"/>
  <c r="B3641" i="1"/>
  <c r="E3645" i="1"/>
  <c r="C3645" i="1"/>
  <c r="B3645" i="1"/>
  <c r="E3678" i="1"/>
  <c r="D3678" i="1"/>
  <c r="E3681" i="1"/>
  <c r="D3681" i="1"/>
  <c r="E3683" i="1"/>
  <c r="C3683" i="1"/>
  <c r="B3683" i="1"/>
  <c r="E3689" i="1"/>
  <c r="D3689" i="1"/>
  <c r="C3689" i="1"/>
  <c r="B3694" i="1"/>
  <c r="E3694" i="1"/>
  <c r="E3729" i="1"/>
  <c r="C3729" i="1"/>
  <c r="B3729" i="1"/>
  <c r="E3734" i="1"/>
  <c r="D3734" i="1"/>
  <c r="B3734" i="1"/>
  <c r="E3777" i="1"/>
  <c r="D3777" i="1"/>
  <c r="C3777" i="1"/>
  <c r="E3781" i="1"/>
  <c r="D3781" i="1"/>
  <c r="C3781" i="1"/>
  <c r="E3800" i="1"/>
  <c r="D3800" i="1"/>
  <c r="B3804" i="1"/>
  <c r="E3804" i="1"/>
  <c r="B3808" i="1"/>
  <c r="E3808" i="1"/>
  <c r="D3808" i="1"/>
  <c r="E3819" i="1"/>
  <c r="C3819" i="1"/>
  <c r="B3819" i="1"/>
  <c r="F3895" i="1"/>
  <c r="B3895" i="1"/>
  <c r="D3916" i="1"/>
  <c r="B3916" i="1"/>
  <c r="E3960" i="1"/>
  <c r="D3960" i="1"/>
  <c r="G4152" i="1"/>
  <c r="C4152" i="1"/>
  <c r="C4168" i="1"/>
  <c r="G4168" i="1"/>
  <c r="E4192" i="1"/>
  <c r="F4192" i="1"/>
  <c r="C4192" i="1"/>
  <c r="E4198" i="1"/>
  <c r="F4198" i="1"/>
  <c r="C4198" i="1"/>
  <c r="E4245" i="1"/>
  <c r="D4245" i="1"/>
  <c r="E4336" i="1"/>
  <c r="F4336" i="1"/>
  <c r="E4338" i="1"/>
  <c r="B4338" i="1"/>
  <c r="E4347" i="1"/>
  <c r="D4347" i="1"/>
  <c r="G4354" i="1"/>
  <c r="F4354" i="1"/>
  <c r="E4366" i="1"/>
  <c r="C4366" i="1"/>
  <c r="F4366" i="1"/>
  <c r="E4392" i="1"/>
  <c r="B4392" i="1"/>
  <c r="F4392" i="1"/>
  <c r="E4459" i="1"/>
  <c r="F4459" i="1"/>
  <c r="E4471" i="1"/>
  <c r="F4471" i="1"/>
  <c r="E4539" i="1"/>
  <c r="F4539" i="1"/>
  <c r="B4539" i="1"/>
  <c r="E4611" i="1"/>
  <c r="F4611" i="1"/>
  <c r="C4611" i="1"/>
  <c r="E4691" i="1"/>
  <c r="D4691" i="1"/>
  <c r="B4691" i="1"/>
  <c r="F4822" i="1"/>
  <c r="G4822" i="1"/>
  <c r="D4822" i="1"/>
  <c r="C4822" i="1"/>
  <c r="E4848" i="1"/>
  <c r="D4848" i="1"/>
  <c r="C4848" i="1"/>
  <c r="B4848" i="1"/>
  <c r="E4859" i="1"/>
  <c r="B4859" i="1"/>
  <c r="F4859" i="1"/>
  <c r="B4879" i="1"/>
  <c r="F4879" i="1"/>
  <c r="C4879" i="1"/>
  <c r="G5115" i="1"/>
  <c r="B5115" i="1"/>
  <c r="E5123" i="1"/>
  <c r="D5123" i="1"/>
  <c r="C5123" i="1"/>
  <c r="G5123" i="1"/>
  <c r="B5123" i="1"/>
  <c r="G2619" i="1"/>
  <c r="G2631" i="1"/>
  <c r="G2645" i="1"/>
  <c r="G2731" i="1"/>
  <c r="G2735" i="1"/>
  <c r="G2743" i="1"/>
  <c r="G2755" i="1"/>
  <c r="G2759" i="1"/>
  <c r="G2805" i="1"/>
  <c r="G2839" i="1"/>
  <c r="G2883" i="1"/>
  <c r="G2915" i="1"/>
  <c r="G2919" i="1"/>
  <c r="G2971" i="1"/>
  <c r="G2975" i="1"/>
  <c r="G2987" i="1"/>
  <c r="G3057" i="1"/>
  <c r="G3113" i="1"/>
  <c r="G3133" i="1"/>
  <c r="G3137" i="1"/>
  <c r="G3167" i="1"/>
  <c r="G3183" i="1"/>
  <c r="G3189" i="1"/>
  <c r="G3233" i="1"/>
  <c r="E3309" i="1"/>
  <c r="B3309" i="1"/>
  <c r="F3329" i="1"/>
  <c r="D3329" i="1"/>
  <c r="E3345" i="1"/>
  <c r="D3345" i="1"/>
  <c r="B3412" i="1"/>
  <c r="D3412" i="1"/>
  <c r="B3424" i="1"/>
  <c r="E3424" i="1"/>
  <c r="D3427" i="1"/>
  <c r="C3427" i="1"/>
  <c r="E3451" i="1"/>
  <c r="D3451" i="1"/>
  <c r="E3485" i="1"/>
  <c r="C3485" i="1"/>
  <c r="C3489" i="1"/>
  <c r="B3489" i="1"/>
  <c r="E3499" i="1"/>
  <c r="B3499" i="1"/>
  <c r="E3511" i="1"/>
  <c r="B3511" i="1"/>
  <c r="E3533" i="1"/>
  <c r="C3533" i="1"/>
  <c r="E3547" i="1"/>
  <c r="B3547" i="1"/>
  <c r="E3553" i="1"/>
  <c r="D3553" i="1"/>
  <c r="E3571" i="1"/>
  <c r="B3571" i="1"/>
  <c r="E3594" i="1"/>
  <c r="F3594" i="1"/>
  <c r="D3609" i="1"/>
  <c r="C3609" i="1"/>
  <c r="G3669" i="1"/>
  <c r="F3669" i="1"/>
  <c r="E3686" i="1"/>
  <c r="D3686" i="1"/>
  <c r="E3699" i="1"/>
  <c r="D3699" i="1"/>
  <c r="E3703" i="1"/>
  <c r="D3703" i="1"/>
  <c r="C3703" i="1"/>
  <c r="E3713" i="1"/>
  <c r="C3713" i="1"/>
  <c r="B3713" i="1"/>
  <c r="E3735" i="1"/>
  <c r="D3735" i="1"/>
  <c r="E3737" i="1"/>
  <c r="C3737" i="1"/>
  <c r="B3737" i="1"/>
  <c r="E3791" i="1"/>
  <c r="C3791" i="1"/>
  <c r="B3791" i="1"/>
  <c r="E3809" i="1"/>
  <c r="D3809" i="1"/>
  <c r="B3812" i="1"/>
  <c r="E3812" i="1"/>
  <c r="D3812" i="1"/>
  <c r="E3835" i="1"/>
  <c r="D3835" i="1"/>
  <c r="C3835" i="1"/>
  <c r="F3869" i="1"/>
  <c r="D3869" i="1"/>
  <c r="E3875" i="1"/>
  <c r="C3875" i="1"/>
  <c r="B3875" i="1"/>
  <c r="F3881" i="1"/>
  <c r="B3881" i="1"/>
  <c r="E3893" i="1"/>
  <c r="D3893" i="1"/>
  <c r="C3893" i="1"/>
  <c r="F3905" i="1"/>
  <c r="D3905" i="1"/>
  <c r="F3913" i="1"/>
  <c r="D3913" i="1"/>
  <c r="E3976" i="1"/>
  <c r="D3976" i="1"/>
  <c r="F3981" i="1"/>
  <c r="C3981" i="1"/>
  <c r="F3995" i="1"/>
  <c r="D3995" i="1"/>
  <c r="E4011" i="1"/>
  <c r="C4011" i="1"/>
  <c r="E4033" i="1"/>
  <c r="G4033" i="1"/>
  <c r="E4046" i="1"/>
  <c r="G4046" i="1"/>
  <c r="C4046" i="1"/>
  <c r="G4082" i="1"/>
  <c r="E4082" i="1"/>
  <c r="C4082" i="1"/>
  <c r="E4159" i="1"/>
  <c r="C4159" i="1"/>
  <c r="G4165" i="1"/>
  <c r="E4165" i="1"/>
  <c r="E4190" i="1"/>
  <c r="F4190" i="1"/>
  <c r="E4214" i="1"/>
  <c r="F4214" i="1"/>
  <c r="E4218" i="1"/>
  <c r="C4218" i="1"/>
  <c r="B4218" i="1"/>
  <c r="E4242" i="1"/>
  <c r="C4242" i="1"/>
  <c r="E4271" i="1"/>
  <c r="D4271" i="1"/>
  <c r="E4313" i="1"/>
  <c r="D4313" i="1"/>
  <c r="E4320" i="1"/>
  <c r="C4320" i="1"/>
  <c r="E4344" i="1"/>
  <c r="F4344" i="1"/>
  <c r="B4344" i="1"/>
  <c r="E4360" i="1"/>
  <c r="F4360" i="1"/>
  <c r="C4360" i="1"/>
  <c r="E4435" i="1"/>
  <c r="D4435" i="1"/>
  <c r="E4591" i="1"/>
  <c r="F4591" i="1"/>
  <c r="B4591" i="1"/>
  <c r="G4655" i="1"/>
  <c r="C4655" i="1"/>
  <c r="E4752" i="1"/>
  <c r="D4752" i="1"/>
  <c r="E4756" i="1"/>
  <c r="D4756" i="1"/>
  <c r="C4756" i="1"/>
  <c r="F4845" i="1"/>
  <c r="B4845" i="1"/>
  <c r="E4845" i="1"/>
  <c r="F4851" i="1"/>
  <c r="E4851" i="1"/>
  <c r="B4851" i="1"/>
  <c r="G4975" i="1"/>
  <c r="F4975" i="1"/>
  <c r="E4981" i="1"/>
  <c r="D4981" i="1"/>
  <c r="B4981" i="1"/>
  <c r="E4983" i="1"/>
  <c r="D4983" i="1"/>
  <c r="B4983" i="1"/>
  <c r="E4985" i="1"/>
  <c r="D4985" i="1"/>
  <c r="B4985" i="1"/>
  <c r="G4988" i="1"/>
  <c r="D4988" i="1"/>
  <c r="B4988" i="1"/>
  <c r="G4990" i="1"/>
  <c r="D4990" i="1"/>
  <c r="B4990" i="1"/>
  <c r="F4992" i="1"/>
  <c r="D4992" i="1"/>
  <c r="G5012" i="1"/>
  <c r="D5012" i="1"/>
  <c r="B5012" i="1"/>
  <c r="F5012" i="1"/>
  <c r="G3249" i="1"/>
  <c r="G3253" i="1"/>
  <c r="G3293" i="1"/>
  <c r="G3339" i="1"/>
  <c r="G3359" i="1"/>
  <c r="G3371" i="1"/>
  <c r="G3381" i="1"/>
  <c r="G3429" i="1"/>
  <c r="G3445" i="1"/>
  <c r="G3497" i="1"/>
  <c r="G3545" i="1"/>
  <c r="G3555" i="1"/>
  <c r="G3583" i="1"/>
  <c r="G3637" i="1"/>
  <c r="D3653" i="1"/>
  <c r="D3727" i="1"/>
  <c r="D3731" i="1"/>
  <c r="G3743" i="1"/>
  <c r="D3751" i="1"/>
  <c r="G3755" i="1"/>
  <c r="G3759" i="1"/>
  <c r="G3773" i="1"/>
  <c r="D3823" i="1"/>
  <c r="G3833" i="1"/>
  <c r="G3837" i="1"/>
  <c r="G3853" i="1"/>
  <c r="D3889" i="1"/>
  <c r="G3891" i="1"/>
  <c r="G3921" i="1"/>
  <c r="D3925" i="1"/>
  <c r="D3993" i="1"/>
  <c r="F4196" i="1"/>
  <c r="F4206" i="1"/>
  <c r="F4212" i="1"/>
  <c r="E4268" i="1"/>
  <c r="C4268" i="1"/>
  <c r="E4288" i="1"/>
  <c r="B4288" i="1"/>
  <c r="E4322" i="1"/>
  <c r="F4322" i="1"/>
  <c r="E4324" i="1"/>
  <c r="C4324" i="1"/>
  <c r="E4326" i="1"/>
  <c r="B4326" i="1"/>
  <c r="E4348" i="1"/>
  <c r="F4348" i="1"/>
  <c r="E4380" i="1"/>
  <c r="C4380" i="1"/>
  <c r="E4382" i="1"/>
  <c r="B4382" i="1"/>
  <c r="E4402" i="1"/>
  <c r="C4402" i="1"/>
  <c r="E4417" i="1"/>
  <c r="D4417" i="1"/>
  <c r="E4432" i="1"/>
  <c r="F4432" i="1"/>
  <c r="E4495" i="1"/>
  <c r="F4495" i="1"/>
  <c r="B4495" i="1"/>
  <c r="E4567" i="1"/>
  <c r="F4567" i="1"/>
  <c r="C4567" i="1"/>
  <c r="E4579" i="1"/>
  <c r="F4579" i="1"/>
  <c r="B4579" i="1"/>
  <c r="E4589" i="1"/>
  <c r="F4589" i="1"/>
  <c r="C4589" i="1"/>
  <c r="E4607" i="1"/>
  <c r="F4607" i="1"/>
  <c r="C4607" i="1"/>
  <c r="E4679" i="1"/>
  <c r="B4679" i="1"/>
  <c r="F4700" i="1"/>
  <c r="C4700" i="1"/>
  <c r="E4760" i="1"/>
  <c r="D4760" i="1"/>
  <c r="C4760" i="1"/>
  <c r="F4782" i="1"/>
  <c r="G4782" i="1"/>
  <c r="D4782" i="1"/>
  <c r="F4800" i="1"/>
  <c r="D4800" i="1"/>
  <c r="C4800" i="1"/>
  <c r="E4841" i="1"/>
  <c r="F4841" i="1"/>
  <c r="B4841" i="1"/>
  <c r="F4854" i="1"/>
  <c r="D4854" i="1"/>
  <c r="C4854" i="1"/>
  <c r="E4973" i="1"/>
  <c r="D4973" i="1"/>
  <c r="C4973" i="1"/>
  <c r="E5015" i="1"/>
  <c r="D5015" i="1"/>
  <c r="B5015" i="1"/>
  <c r="E5025" i="1"/>
  <c r="D5025" i="1"/>
  <c r="C5025" i="1"/>
  <c r="G5025" i="1"/>
  <c r="F5031" i="1"/>
  <c r="D5031" i="1"/>
  <c r="B5031" i="1"/>
  <c r="E5074" i="1"/>
  <c r="C5074" i="1"/>
  <c r="G5082" i="1"/>
  <c r="E5082" i="1"/>
  <c r="G5089" i="1"/>
  <c r="E5089" i="1"/>
  <c r="G5157" i="1"/>
  <c r="B5157" i="1"/>
  <c r="E5165" i="1"/>
  <c r="D5165" i="1"/>
  <c r="C5165" i="1"/>
  <c r="G5165" i="1"/>
  <c r="B5165" i="1"/>
  <c r="G3653" i="1"/>
  <c r="G3727" i="1"/>
  <c r="G3731" i="1"/>
  <c r="G3751" i="1"/>
  <c r="G3823" i="1"/>
  <c r="G3889" i="1"/>
  <c r="G3925" i="1"/>
  <c r="G3993" i="1"/>
  <c r="E4264" i="1"/>
  <c r="B4264" i="1"/>
  <c r="E4278" i="1"/>
  <c r="C4278" i="1"/>
  <c r="E4281" i="1"/>
  <c r="D4281" i="1"/>
  <c r="E4308" i="1"/>
  <c r="C4308" i="1"/>
  <c r="E4310" i="1"/>
  <c r="B4310" i="1"/>
  <c r="E4340" i="1"/>
  <c r="B4340" i="1"/>
  <c r="E4355" i="1"/>
  <c r="D4355" i="1"/>
  <c r="E4374" i="1"/>
  <c r="C4374" i="1"/>
  <c r="E4400" i="1"/>
  <c r="F4400" i="1"/>
  <c r="E4406" i="1"/>
  <c r="F4406" i="1"/>
  <c r="E4408" i="1"/>
  <c r="C4408" i="1"/>
  <c r="E4428" i="1"/>
  <c r="C4428" i="1"/>
  <c r="E4467" i="1"/>
  <c r="F4467" i="1"/>
  <c r="B4467" i="1"/>
  <c r="E4473" i="1"/>
  <c r="F4473" i="1"/>
  <c r="E4487" i="1"/>
  <c r="F4487" i="1"/>
  <c r="E4561" i="1"/>
  <c r="F4561" i="1"/>
  <c r="B4561" i="1"/>
  <c r="E4583" i="1"/>
  <c r="F4583" i="1"/>
  <c r="B4583" i="1"/>
  <c r="E4613" i="1"/>
  <c r="F4613" i="1"/>
  <c r="B4613" i="1"/>
  <c r="E4651" i="1"/>
  <c r="F4651" i="1"/>
  <c r="D4690" i="1"/>
  <c r="C4690" i="1"/>
  <c r="F4709" i="1"/>
  <c r="D4709" i="1"/>
  <c r="D4724" i="1"/>
  <c r="C4724" i="1"/>
  <c r="E4751" i="1"/>
  <c r="F4751" i="1"/>
  <c r="D4751" i="1"/>
  <c r="F4784" i="1"/>
  <c r="G4784" i="1"/>
  <c r="E4791" i="1"/>
  <c r="F4791" i="1"/>
  <c r="E4805" i="1"/>
  <c r="F4805" i="1"/>
  <c r="F4823" i="1"/>
  <c r="E4823" i="1"/>
  <c r="F4826" i="1"/>
  <c r="G4826" i="1"/>
  <c r="D4826" i="1"/>
  <c r="E4858" i="1"/>
  <c r="C4858" i="1"/>
  <c r="D4858" i="1"/>
  <c r="B4858" i="1"/>
  <c r="F4862" i="1"/>
  <c r="B4862" i="1"/>
  <c r="E4889" i="1"/>
  <c r="D4889" i="1"/>
  <c r="E4893" i="1"/>
  <c r="C4893" i="1"/>
  <c r="G4953" i="1"/>
  <c r="F4953" i="1"/>
  <c r="B4953" i="1"/>
  <c r="F4967" i="1"/>
  <c r="B4967" i="1"/>
  <c r="G4967" i="1"/>
  <c r="G5002" i="1"/>
  <c r="D5002" i="1"/>
  <c r="B5002" i="1"/>
  <c r="G5004" i="1"/>
  <c r="D5004" i="1"/>
  <c r="B5004" i="1"/>
  <c r="G5006" i="1"/>
  <c r="D5006" i="1"/>
  <c r="B5006" i="1"/>
  <c r="E5009" i="1"/>
  <c r="D5009" i="1"/>
  <c r="B5009" i="1"/>
  <c r="E5011" i="1"/>
  <c r="D5011" i="1"/>
  <c r="F5011" i="1"/>
  <c r="B5011" i="1"/>
  <c r="D5039" i="1"/>
  <c r="B5039" i="1"/>
  <c r="F5039" i="1"/>
  <c r="G5074" i="1"/>
  <c r="C5082" i="1"/>
  <c r="C5090" i="1"/>
  <c r="G5090" i="1"/>
  <c r="E5090" i="1"/>
  <c r="D5110" i="1"/>
  <c r="E5110" i="1"/>
  <c r="B5110" i="1"/>
  <c r="F4529" i="1"/>
  <c r="F4619" i="1"/>
  <c r="F4641" i="1"/>
  <c r="G4676" i="1"/>
  <c r="G4806" i="1"/>
  <c r="G4830" i="1"/>
  <c r="G4838" i="1"/>
  <c r="F4850" i="1"/>
  <c r="C4850" i="1"/>
  <c r="G4926" i="1"/>
  <c r="F4926" i="1"/>
  <c r="E4935" i="1"/>
  <c r="D4935" i="1"/>
  <c r="C4935" i="1"/>
  <c r="G4940" i="1"/>
  <c r="F4940" i="1"/>
  <c r="G4962" i="1"/>
  <c r="F4962" i="1"/>
  <c r="G4980" i="1"/>
  <c r="D4980" i="1"/>
  <c r="B4980" i="1"/>
  <c r="G4982" i="1"/>
  <c r="D4982" i="1"/>
  <c r="B4982" i="1"/>
  <c r="G4984" i="1"/>
  <c r="D4984" i="1"/>
  <c r="B4984" i="1"/>
  <c r="E4987" i="1"/>
  <c r="D4987" i="1"/>
  <c r="B4987" i="1"/>
  <c r="E4989" i="1"/>
  <c r="D4989" i="1"/>
  <c r="B4989" i="1"/>
  <c r="E4991" i="1"/>
  <c r="D4991" i="1"/>
  <c r="B4991" i="1"/>
  <c r="F4997" i="1"/>
  <c r="D4997" i="1"/>
  <c r="E5003" i="1"/>
  <c r="D5003" i="1"/>
  <c r="B5003" i="1"/>
  <c r="E5005" i="1"/>
  <c r="D5005" i="1"/>
  <c r="B5005" i="1"/>
  <c r="G5008" i="1"/>
  <c r="D5008" i="1"/>
  <c r="B5008" i="1"/>
  <c r="G5010" i="1"/>
  <c r="D5010" i="1"/>
  <c r="B5010" i="1"/>
  <c r="F5037" i="1"/>
  <c r="C5037" i="1"/>
  <c r="B5037" i="1"/>
  <c r="F5057" i="1"/>
  <c r="D5057" i="1"/>
  <c r="B5057" i="1"/>
  <c r="F5113" i="1"/>
  <c r="D5113" i="1"/>
  <c r="B5113" i="1"/>
  <c r="F5194" i="1"/>
  <c r="G5194" i="1"/>
  <c r="D5194" i="1"/>
  <c r="E5232" i="1"/>
  <c r="F5232" i="1"/>
  <c r="E4847" i="1"/>
  <c r="F4847" i="1"/>
  <c r="E4856" i="1"/>
  <c r="B4856" i="1"/>
  <c r="E4864" i="1"/>
  <c r="B4864" i="1"/>
  <c r="E4868" i="1"/>
  <c r="D4868" i="1"/>
  <c r="B4880" i="1"/>
  <c r="D4880" i="1"/>
  <c r="E4903" i="1"/>
  <c r="D4903" i="1"/>
  <c r="C4903" i="1"/>
  <c r="G4906" i="1"/>
  <c r="F4906" i="1"/>
  <c r="G4920" i="1"/>
  <c r="F4920" i="1"/>
  <c r="D4920" i="1"/>
  <c r="G4968" i="1"/>
  <c r="F4968" i="1"/>
  <c r="D4968" i="1"/>
  <c r="G4971" i="1"/>
  <c r="F4971" i="1"/>
  <c r="D5033" i="1"/>
  <c r="B5033" i="1"/>
  <c r="F5033" i="1"/>
  <c r="F5041" i="1"/>
  <c r="D5041" i="1"/>
  <c r="D5108" i="1"/>
  <c r="E5108" i="1"/>
  <c r="B5108" i="1"/>
  <c r="F5127" i="1"/>
  <c r="D5127" i="1"/>
  <c r="F5145" i="1"/>
  <c r="D5145" i="1"/>
  <c r="B5145" i="1"/>
  <c r="F5155" i="1"/>
  <c r="D5155" i="1"/>
  <c r="B5155" i="1"/>
  <c r="F5192" i="1"/>
  <c r="G5192" i="1"/>
  <c r="D5192" i="1"/>
  <c r="E5240" i="1"/>
  <c r="F5240" i="1"/>
  <c r="C5240" i="1"/>
  <c r="E5013" i="1"/>
  <c r="D5013" i="1"/>
  <c r="B5013" i="1"/>
  <c r="F5043" i="1"/>
  <c r="C5043" i="1"/>
  <c r="E5053" i="1"/>
  <c r="D5053" i="1"/>
  <c r="C5053" i="1"/>
  <c r="D5103" i="1"/>
  <c r="C5103" i="1"/>
  <c r="F5109" i="1"/>
  <c r="D5109" i="1"/>
  <c r="F5117" i="1"/>
  <c r="D5117" i="1"/>
  <c r="B5117" i="1"/>
  <c r="E5136" i="1"/>
  <c r="F5136" i="1"/>
  <c r="B5136" i="1"/>
  <c r="G5143" i="1"/>
  <c r="B5143" i="1"/>
  <c r="E5151" i="1"/>
  <c r="D5151" i="1"/>
  <c r="C5151" i="1"/>
  <c r="F5159" i="1"/>
  <c r="D5159" i="1"/>
  <c r="B5159" i="1"/>
  <c r="F5193" i="1"/>
  <c r="E5193" i="1"/>
  <c r="B5199" i="1"/>
  <c r="F5199" i="1"/>
  <c r="E5199" i="1"/>
  <c r="G5206" i="1"/>
  <c r="D5206" i="1"/>
  <c r="E5244" i="1"/>
  <c r="F5244" i="1"/>
  <c r="C5244" i="1"/>
  <c r="C4899" i="1"/>
  <c r="B4901" i="1"/>
  <c r="D4912" i="1"/>
  <c r="C4917" i="1"/>
  <c r="B4919" i="1"/>
  <c r="C4931" i="1"/>
  <c r="D4934" i="1"/>
  <c r="C4959" i="1"/>
  <c r="B4977" i="1"/>
  <c r="B4978" i="1"/>
  <c r="F5013" i="1"/>
  <c r="G5019" i="1"/>
  <c r="C5019" i="1"/>
  <c r="E5040" i="1"/>
  <c r="D5040" i="1"/>
  <c r="B5043" i="1"/>
  <c r="B5053" i="1"/>
  <c r="G5065" i="1"/>
  <c r="E5065" i="1"/>
  <c r="F5103" i="1"/>
  <c r="D5107" i="1"/>
  <c r="B5107" i="1"/>
  <c r="C5109" i="1"/>
  <c r="E5122" i="1"/>
  <c r="F5122" i="1"/>
  <c r="B5122" i="1"/>
  <c r="G5129" i="1"/>
  <c r="B5129" i="1"/>
  <c r="E5137" i="1"/>
  <c r="D5137" i="1"/>
  <c r="C5137" i="1"/>
  <c r="F5141" i="1"/>
  <c r="D5141" i="1"/>
  <c r="B5151" i="1"/>
  <c r="E5164" i="1"/>
  <c r="F5164" i="1"/>
  <c r="B5164" i="1"/>
  <c r="E5169" i="1"/>
  <c r="G5169" i="1"/>
  <c r="B5193" i="1"/>
  <c r="C5202" i="1"/>
  <c r="E5225" i="1"/>
  <c r="B5244" i="1"/>
  <c r="G5027" i="1"/>
  <c r="G5051" i="1"/>
  <c r="D5055" i="1"/>
  <c r="D5111" i="1"/>
  <c r="D5153" i="1"/>
  <c r="D5167" i="1"/>
  <c r="G5055" i="1"/>
  <c r="G5069" i="1"/>
  <c r="G5111" i="1"/>
  <c r="C5121" i="1"/>
  <c r="G5125" i="1"/>
  <c r="C5135" i="1"/>
  <c r="G5139" i="1"/>
  <c r="C5149" i="1"/>
  <c r="G5153" i="1"/>
  <c r="C5163" i="1"/>
  <c r="G5167" i="1"/>
  <c r="D5215" i="1"/>
  <c r="E5223" i="1"/>
  <c r="B5228" i="1"/>
  <c r="C5234" i="1"/>
  <c r="E5" i="1"/>
  <c r="C5" i="1"/>
  <c r="G39" i="1"/>
  <c r="G50" i="1"/>
  <c r="D50" i="1"/>
  <c r="G67" i="1"/>
  <c r="G78" i="1"/>
  <c r="D78" i="1"/>
  <c r="E89" i="1"/>
  <c r="C89" i="1"/>
  <c r="G89" i="1"/>
  <c r="E95" i="1"/>
  <c r="C95" i="1"/>
  <c r="G106" i="1"/>
  <c r="D106" i="1"/>
  <c r="E117" i="1"/>
  <c r="C117" i="1"/>
  <c r="E145" i="1"/>
  <c r="C145" i="1"/>
  <c r="G151" i="1"/>
  <c r="E591" i="1"/>
  <c r="C591" i="1"/>
  <c r="E685" i="1"/>
  <c r="G685" i="1"/>
  <c r="E697" i="1"/>
  <c r="G697" i="1"/>
  <c r="E757" i="1"/>
  <c r="G757" i="1"/>
  <c r="E767" i="1"/>
  <c r="G767" i="1"/>
  <c r="C767" i="1"/>
  <c r="E777" i="1"/>
  <c r="G777" i="1"/>
  <c r="E1021" i="1"/>
  <c r="G1021" i="1"/>
  <c r="E1153" i="1"/>
  <c r="C1153" i="1"/>
  <c r="G1153" i="1"/>
  <c r="B1153" i="1"/>
  <c r="E1165" i="1"/>
  <c r="C1165" i="1"/>
  <c r="G1165" i="1"/>
  <c r="B1165" i="1"/>
  <c r="E1191" i="1"/>
  <c r="C1191" i="1"/>
  <c r="G1191" i="1"/>
  <c r="B1191" i="1"/>
  <c r="E1236" i="1"/>
  <c r="F1236" i="1"/>
  <c r="D1236" i="1"/>
  <c r="E1243" i="1"/>
  <c r="D1243" i="1"/>
  <c r="C1243" i="1"/>
  <c r="E1299" i="1"/>
  <c r="D1299" i="1"/>
  <c r="C1299" i="1"/>
  <c r="E1321" i="1"/>
  <c r="D1321" i="1"/>
  <c r="C1321" i="1"/>
  <c r="E1348" i="1"/>
  <c r="F1348" i="1"/>
  <c r="D1348" i="1"/>
  <c r="E1355" i="1"/>
  <c r="D1355" i="1"/>
  <c r="C1355" i="1"/>
  <c r="E1382" i="1"/>
  <c r="F1382" i="1"/>
  <c r="D1382" i="1"/>
  <c r="E1408" i="1"/>
  <c r="F1408" i="1"/>
  <c r="D1408" i="1"/>
  <c r="E1415" i="1"/>
  <c r="D1415" i="1"/>
  <c r="C1415" i="1"/>
  <c r="E1433" i="1"/>
  <c r="D1433" i="1"/>
  <c r="C1433" i="1"/>
  <c r="E1471" i="1"/>
  <c r="D1471" i="1"/>
  <c r="C1471" i="1"/>
  <c r="E1494" i="1"/>
  <c r="F1494" i="1"/>
  <c r="D1494" i="1"/>
  <c r="E1498" i="1"/>
  <c r="F1498" i="1"/>
  <c r="D1498" i="1"/>
  <c r="E1532" i="1"/>
  <c r="F1532" i="1"/>
  <c r="D1532" i="1"/>
  <c r="B1532" i="1"/>
  <c r="E1571" i="1"/>
  <c r="D1571" i="1"/>
  <c r="F1571" i="1"/>
  <c r="C1571" i="1"/>
  <c r="E1590" i="1"/>
  <c r="B1590" i="1"/>
  <c r="F1590" i="1"/>
  <c r="D1590" i="1"/>
  <c r="E1610" i="1"/>
  <c r="B1610" i="1"/>
  <c r="F1610" i="1"/>
  <c r="E1627" i="1"/>
  <c r="D1627" i="1"/>
  <c r="F1627" i="1"/>
  <c r="C1627" i="1"/>
  <c r="E1782" i="1"/>
  <c r="B1782" i="1"/>
  <c r="F1782" i="1"/>
  <c r="D1782" i="1"/>
  <c r="E1952" i="1"/>
  <c r="B1952" i="1"/>
  <c r="D1952" i="1"/>
  <c r="F1952" i="1"/>
  <c r="E1961" i="1"/>
  <c r="D1961" i="1"/>
  <c r="B1961" i="1"/>
  <c r="G1961" i="1"/>
  <c r="F1961" i="1"/>
  <c r="C1961" i="1"/>
  <c r="E1988" i="1"/>
  <c r="F1988" i="1"/>
  <c r="D1988" i="1"/>
  <c r="B1988" i="1"/>
  <c r="E2024" i="1"/>
  <c r="F2024" i="1"/>
  <c r="B2024" i="1"/>
  <c r="D2024" i="1"/>
  <c r="E2051" i="1"/>
  <c r="G2051" i="1"/>
  <c r="B2051" i="1"/>
  <c r="F2051" i="1"/>
  <c r="D2051" i="1"/>
  <c r="C2051" i="1"/>
  <c r="E2124" i="1"/>
  <c r="F2124" i="1"/>
  <c r="D2124" i="1"/>
  <c r="B2124" i="1"/>
  <c r="E2308" i="1"/>
  <c r="G2308" i="1"/>
  <c r="D2308" i="1"/>
  <c r="C2308" i="1"/>
  <c r="E2348" i="1"/>
  <c r="G2348" i="1"/>
  <c r="D2348" i="1"/>
  <c r="C2348" i="1"/>
  <c r="E2384" i="1"/>
  <c r="D2384" i="1"/>
  <c r="C2384" i="1"/>
  <c r="G2384" i="1"/>
  <c r="E2689" i="1"/>
  <c r="D2689" i="1"/>
  <c r="C2689" i="1"/>
  <c r="G2689" i="1"/>
  <c r="F2689" i="1"/>
  <c r="B2689" i="1"/>
  <c r="E2884" i="1"/>
  <c r="D2884" i="1"/>
  <c r="E3207" i="1"/>
  <c r="G3207" i="1"/>
  <c r="B3207" i="1"/>
  <c r="F3207" i="1"/>
  <c r="D3207" i="1"/>
  <c r="C3207" i="1"/>
  <c r="E3573" i="1"/>
  <c r="C3573" i="1"/>
  <c r="F3573" i="1"/>
  <c r="D3573" i="1"/>
  <c r="B3573" i="1"/>
  <c r="G3573" i="1"/>
  <c r="E3769" i="1"/>
  <c r="D3769" i="1"/>
  <c r="C3769" i="1"/>
  <c r="G3769" i="1"/>
  <c r="B3769" i="1"/>
  <c r="F3769" i="1"/>
  <c r="C4086" i="1"/>
  <c r="G4086" i="1"/>
  <c r="E4086" i="1"/>
  <c r="G4129" i="1"/>
  <c r="E4129" i="1"/>
  <c r="E4403" i="1"/>
  <c r="D4403" i="1"/>
  <c r="E4497" i="1"/>
  <c r="B4497" i="1"/>
  <c r="F4497" i="1"/>
  <c r="G4497" i="1"/>
  <c r="C4497" i="1"/>
  <c r="E4682" i="1"/>
  <c r="G4682" i="1"/>
  <c r="B4682" i="1"/>
  <c r="F4682" i="1"/>
  <c r="C4682" i="1"/>
  <c r="D4682" i="1"/>
  <c r="G4936" i="1"/>
  <c r="F4936" i="1"/>
  <c r="D4936" i="1"/>
  <c r="B4936" i="1"/>
  <c r="E5130" i="1"/>
  <c r="B5130" i="1"/>
  <c r="F5130" i="1"/>
  <c r="G10" i="1"/>
  <c r="D10" i="1"/>
  <c r="E15" i="1"/>
  <c r="C15" i="1"/>
  <c r="E43" i="1"/>
  <c r="C43" i="1"/>
  <c r="G66" i="1"/>
  <c r="D66" i="1"/>
  <c r="E71" i="1"/>
  <c r="C71" i="1"/>
  <c r="G71" i="1"/>
  <c r="B95" i="1"/>
  <c r="G122" i="1"/>
  <c r="D122" i="1"/>
  <c r="B145" i="1"/>
  <c r="E179" i="1"/>
  <c r="C179" i="1"/>
  <c r="G179" i="1"/>
  <c r="B179" i="1"/>
  <c r="G196" i="1"/>
  <c r="D196" i="1"/>
  <c r="B196" i="1"/>
  <c r="E207" i="1"/>
  <c r="C207" i="1"/>
  <c r="G207" i="1"/>
  <c r="B207" i="1"/>
  <c r="G210" i="1"/>
  <c r="D210" i="1"/>
  <c r="B210" i="1"/>
  <c r="G224" i="1"/>
  <c r="D224" i="1"/>
  <c r="B224" i="1"/>
  <c r="G246" i="1"/>
  <c r="D246" i="1"/>
  <c r="B246" i="1"/>
  <c r="E271" i="1"/>
  <c r="C271" i="1"/>
  <c r="G271" i="1"/>
  <c r="B271" i="1"/>
  <c r="G274" i="1"/>
  <c r="D274" i="1"/>
  <c r="B274" i="1"/>
  <c r="G302" i="1"/>
  <c r="D302" i="1"/>
  <c r="B302" i="1"/>
  <c r="E313" i="1"/>
  <c r="C313" i="1"/>
  <c r="G313" i="1"/>
  <c r="B313" i="1"/>
  <c r="G316" i="1"/>
  <c r="D316" i="1"/>
  <c r="B316" i="1"/>
  <c r="G322" i="1"/>
  <c r="D322" i="1"/>
  <c r="B322" i="1"/>
  <c r="E327" i="1"/>
  <c r="C327" i="1"/>
  <c r="G327" i="1"/>
  <c r="B327" i="1"/>
  <c r="G330" i="1"/>
  <c r="D330" i="1"/>
  <c r="B330" i="1"/>
  <c r="E341" i="1"/>
  <c r="C341" i="1"/>
  <c r="G341" i="1"/>
  <c r="B341" i="1"/>
  <c r="E369" i="1"/>
  <c r="C369" i="1"/>
  <c r="G369" i="1"/>
  <c r="B369" i="1"/>
  <c r="G372" i="1"/>
  <c r="D372" i="1"/>
  <c r="B372" i="1"/>
  <c r="E383" i="1"/>
  <c r="C383" i="1"/>
  <c r="G383" i="1"/>
  <c r="B383" i="1"/>
  <c r="G386" i="1"/>
  <c r="D386" i="1"/>
  <c r="B386" i="1"/>
  <c r="G406" i="1"/>
  <c r="D406" i="1"/>
  <c r="B406" i="1"/>
  <c r="E417" i="1"/>
  <c r="C417" i="1"/>
  <c r="G417" i="1"/>
  <c r="B417" i="1"/>
  <c r="E445" i="1"/>
  <c r="C445" i="1"/>
  <c r="G445" i="1"/>
  <c r="B445" i="1"/>
  <c r="G456" i="1"/>
  <c r="E456" i="1"/>
  <c r="C469" i="1"/>
  <c r="E483" i="1"/>
  <c r="G483" i="1"/>
  <c r="E496" i="1"/>
  <c r="G508" i="1"/>
  <c r="E508" i="1"/>
  <c r="E563" i="1"/>
  <c r="C563" i="1"/>
  <c r="G591" i="1"/>
  <c r="E619" i="1"/>
  <c r="G619" i="1"/>
  <c r="C619" i="1"/>
  <c r="E631" i="1"/>
  <c r="G631" i="1"/>
  <c r="C631" i="1"/>
  <c r="C645" i="1"/>
  <c r="E675" i="1"/>
  <c r="G675" i="1"/>
  <c r="C675" i="1"/>
  <c r="E689" i="1"/>
  <c r="G689" i="1"/>
  <c r="E755" i="1"/>
  <c r="G755" i="1"/>
  <c r="E867" i="1"/>
  <c r="G867" i="1"/>
  <c r="E899" i="1"/>
  <c r="G899" i="1"/>
  <c r="C899" i="1"/>
  <c r="E915" i="1"/>
  <c r="G915" i="1"/>
  <c r="C915" i="1"/>
  <c r="E979" i="1"/>
  <c r="G979" i="1"/>
  <c r="E1027" i="1"/>
  <c r="G1027" i="1"/>
  <c r="C1027" i="1"/>
  <c r="E1112" i="1"/>
  <c r="D1112" i="1"/>
  <c r="D1120" i="1"/>
  <c r="E1120" i="1"/>
  <c r="B1120" i="1"/>
  <c r="E1141" i="1"/>
  <c r="C1141" i="1"/>
  <c r="G1141" i="1"/>
  <c r="B1141" i="1"/>
  <c r="B1173" i="1"/>
  <c r="D1191" i="1"/>
  <c r="E1233" i="1"/>
  <c r="D1233" i="1"/>
  <c r="C1233" i="1"/>
  <c r="B1236" i="1"/>
  <c r="B1243" i="1"/>
  <c r="E1251" i="1"/>
  <c r="D1251" i="1"/>
  <c r="C1251" i="1"/>
  <c r="B1265" i="1"/>
  <c r="E1285" i="1"/>
  <c r="D1285" i="1"/>
  <c r="C1285" i="1"/>
  <c r="E1312" i="1"/>
  <c r="F1312" i="1"/>
  <c r="D1312" i="1"/>
  <c r="E1316" i="1"/>
  <c r="F1316" i="1"/>
  <c r="D1316" i="1"/>
  <c r="E1338" i="1"/>
  <c r="F1338" i="1"/>
  <c r="D1338" i="1"/>
  <c r="E1345" i="1"/>
  <c r="D1345" i="1"/>
  <c r="C1345" i="1"/>
  <c r="B1348" i="1"/>
  <c r="B1355" i="1"/>
  <c r="E1368" i="1"/>
  <c r="F1368" i="1"/>
  <c r="D1368" i="1"/>
  <c r="E1372" i="1"/>
  <c r="F1372" i="1"/>
  <c r="D1372" i="1"/>
  <c r="B1382" i="1"/>
  <c r="B1411" i="1"/>
  <c r="E1424" i="1"/>
  <c r="F1424" i="1"/>
  <c r="D1424" i="1"/>
  <c r="E1475" i="1"/>
  <c r="D1475" i="1"/>
  <c r="C1475" i="1"/>
  <c r="E1480" i="1"/>
  <c r="F1480" i="1"/>
  <c r="D1480" i="1"/>
  <c r="E1502" i="1"/>
  <c r="F1502" i="1"/>
  <c r="D1502" i="1"/>
  <c r="E1506" i="1"/>
  <c r="F1506" i="1"/>
  <c r="D1506" i="1"/>
  <c r="E1513" i="1"/>
  <c r="D1513" i="1"/>
  <c r="C1513" i="1"/>
  <c r="E1533" i="1"/>
  <c r="D1533" i="1"/>
  <c r="F1533" i="1"/>
  <c r="C1533" i="1"/>
  <c r="E1566" i="1"/>
  <c r="F1566" i="1"/>
  <c r="D1566" i="1"/>
  <c r="B1566" i="1"/>
  <c r="B1571" i="1"/>
  <c r="E1589" i="1"/>
  <c r="D1589" i="1"/>
  <c r="F1589" i="1"/>
  <c r="C1589" i="1"/>
  <c r="E1624" i="1"/>
  <c r="B1624" i="1"/>
  <c r="F1624" i="1"/>
  <c r="D1624" i="1"/>
  <c r="E1666" i="1"/>
  <c r="B1666" i="1"/>
  <c r="F1666" i="1"/>
  <c r="D1666" i="1"/>
  <c r="E1686" i="1"/>
  <c r="F1686" i="1"/>
  <c r="D1686" i="1"/>
  <c r="B1686" i="1"/>
  <c r="E1741" i="1"/>
  <c r="G1741" i="1"/>
  <c r="B1741" i="1"/>
  <c r="F1741" i="1"/>
  <c r="D1741" i="1"/>
  <c r="C1741" i="1"/>
  <c r="E1816" i="1"/>
  <c r="F1816" i="1"/>
  <c r="B1816" i="1"/>
  <c r="D1816" i="1"/>
  <c r="E1877" i="1"/>
  <c r="D1877" i="1"/>
  <c r="F1877" i="1"/>
  <c r="G1877" i="1"/>
  <c r="C1877" i="1"/>
  <c r="B1877" i="1"/>
  <c r="E1930" i="1"/>
  <c r="B1930" i="1"/>
  <c r="D1930" i="1"/>
  <c r="F1930" i="1"/>
  <c r="E1937" i="1"/>
  <c r="D1937" i="1"/>
  <c r="F1937" i="1"/>
  <c r="G1937" i="1"/>
  <c r="C1937" i="1"/>
  <c r="B1937" i="1"/>
  <c r="E1978" i="1"/>
  <c r="F1978" i="1"/>
  <c r="D1978" i="1"/>
  <c r="B1978" i="1"/>
  <c r="E2002" i="1"/>
  <c r="F2002" i="1"/>
  <c r="B2002" i="1"/>
  <c r="D2002" i="1"/>
  <c r="E2043" i="1"/>
  <c r="G2043" i="1"/>
  <c r="B2043" i="1"/>
  <c r="D2043" i="1"/>
  <c r="F2043" i="1"/>
  <c r="C2043" i="1"/>
  <c r="E2097" i="1"/>
  <c r="D2097" i="1"/>
  <c r="B2097" i="1"/>
  <c r="G2097" i="1"/>
  <c r="F2097" i="1"/>
  <c r="C2097" i="1"/>
  <c r="E2101" i="1"/>
  <c r="D2101" i="1"/>
  <c r="C2101" i="1"/>
  <c r="G2101" i="1"/>
  <c r="F2101" i="1"/>
  <c r="B2101" i="1"/>
  <c r="E2127" i="1"/>
  <c r="G2127" i="1"/>
  <c r="B2127" i="1"/>
  <c r="F2127" i="1"/>
  <c r="D2127" i="1"/>
  <c r="C2127" i="1"/>
  <c r="E2139" i="1"/>
  <c r="D2139" i="1"/>
  <c r="C2139" i="1"/>
  <c r="G2139" i="1"/>
  <c r="F2139" i="1"/>
  <c r="B2139" i="1"/>
  <c r="E2162" i="1"/>
  <c r="B2162" i="1"/>
  <c r="D2162" i="1"/>
  <c r="F2162" i="1"/>
  <c r="E2171" i="1"/>
  <c r="D2171" i="1"/>
  <c r="B2171" i="1"/>
  <c r="G2171" i="1"/>
  <c r="F2171" i="1"/>
  <c r="C2171" i="1"/>
  <c r="E2198" i="1"/>
  <c r="F2198" i="1"/>
  <c r="D2198" i="1"/>
  <c r="B2198" i="1"/>
  <c r="E2241" i="1"/>
  <c r="F2241" i="1"/>
  <c r="B2241" i="1"/>
  <c r="E2258" i="1"/>
  <c r="G2258" i="1"/>
  <c r="C2258" i="1"/>
  <c r="D2258" i="1"/>
  <c r="E2272" i="1"/>
  <c r="G2272" i="1"/>
  <c r="C2272" i="1"/>
  <c r="D2272" i="1"/>
  <c r="G5" i="1"/>
  <c r="E11" i="1"/>
  <c r="C11" i="1"/>
  <c r="G22" i="1"/>
  <c r="D22" i="1"/>
  <c r="G28" i="1"/>
  <c r="D28" i="1"/>
  <c r="G56" i="1"/>
  <c r="D56" i="1"/>
  <c r="E61" i="1"/>
  <c r="C61" i="1"/>
  <c r="G84" i="1"/>
  <c r="D84" i="1"/>
  <c r="G112" i="1"/>
  <c r="D112" i="1"/>
  <c r="G117" i="1"/>
  <c r="E123" i="1"/>
  <c r="C123" i="1"/>
  <c r="G123" i="1"/>
  <c r="G168" i="1"/>
  <c r="D168" i="1"/>
  <c r="G531" i="1"/>
  <c r="E531" i="1"/>
  <c r="E615" i="1"/>
  <c r="G615" i="1"/>
  <c r="C615" i="1"/>
  <c r="E799" i="1"/>
  <c r="G799" i="1"/>
  <c r="C799" i="1"/>
  <c r="E809" i="1"/>
  <c r="G809" i="1"/>
  <c r="E909" i="1"/>
  <c r="G909" i="1"/>
  <c r="E921" i="1"/>
  <c r="G921" i="1"/>
  <c r="E981" i="1"/>
  <c r="G981" i="1"/>
  <c r="E1055" i="1"/>
  <c r="D1055" i="1"/>
  <c r="C1055" i="1"/>
  <c r="E1133" i="1"/>
  <c r="C1133" i="1"/>
  <c r="G1133" i="1"/>
  <c r="B1133" i="1"/>
  <c r="E1139" i="1"/>
  <c r="C1139" i="1"/>
  <c r="G1139" i="1"/>
  <c r="B1139" i="1"/>
  <c r="D1156" i="1"/>
  <c r="B1156" i="1"/>
  <c r="E1214" i="1"/>
  <c r="F1214" i="1"/>
  <c r="D1214" i="1"/>
  <c r="E1218" i="1"/>
  <c r="F1218" i="1"/>
  <c r="D1218" i="1"/>
  <c r="E1270" i="1"/>
  <c r="F1270" i="1"/>
  <c r="D1270" i="1"/>
  <c r="E1274" i="1"/>
  <c r="F1274" i="1"/>
  <c r="D1274" i="1"/>
  <c r="E1359" i="1"/>
  <c r="D1359" i="1"/>
  <c r="C1359" i="1"/>
  <c r="E1377" i="1"/>
  <c r="D1377" i="1"/>
  <c r="C1377" i="1"/>
  <c r="E1467" i="1"/>
  <c r="D1467" i="1"/>
  <c r="C1467" i="1"/>
  <c r="E1489" i="1"/>
  <c r="D1489" i="1"/>
  <c r="C1489" i="1"/>
  <c r="E1516" i="1"/>
  <c r="F1516" i="1"/>
  <c r="D1516" i="1"/>
  <c r="E1523" i="1"/>
  <c r="D1523" i="1"/>
  <c r="C1523" i="1"/>
  <c r="E1554" i="1"/>
  <c r="B1554" i="1"/>
  <c r="F1554" i="1"/>
  <c r="E1576" i="1"/>
  <c r="B1576" i="1"/>
  <c r="F1576" i="1"/>
  <c r="E1685" i="1"/>
  <c r="G1685" i="1"/>
  <c r="B1685" i="1"/>
  <c r="F1685" i="1"/>
  <c r="D1685" i="1"/>
  <c r="C1685" i="1"/>
  <c r="E1701" i="1"/>
  <c r="D1701" i="1"/>
  <c r="F1701" i="1"/>
  <c r="C1701" i="1"/>
  <c r="B1701" i="1"/>
  <c r="E1841" i="1"/>
  <c r="G1841" i="1"/>
  <c r="B1841" i="1"/>
  <c r="D1841" i="1"/>
  <c r="F1841" i="1"/>
  <c r="C1841" i="1"/>
  <c r="E1887" i="1"/>
  <c r="D1887" i="1"/>
  <c r="B1887" i="1"/>
  <c r="G1887" i="1"/>
  <c r="F1887" i="1"/>
  <c r="C1887" i="1"/>
  <c r="E1929" i="1"/>
  <c r="D1929" i="1"/>
  <c r="C1929" i="1"/>
  <c r="G1929" i="1"/>
  <c r="F1929" i="1"/>
  <c r="B1929" i="1"/>
  <c r="E2065" i="1"/>
  <c r="G2065" i="1"/>
  <c r="B2065" i="1"/>
  <c r="C2065" i="1"/>
  <c r="F2065" i="1"/>
  <c r="D2065" i="1"/>
  <c r="E2134" i="1"/>
  <c r="B2134" i="1"/>
  <c r="F2134" i="1"/>
  <c r="D2134" i="1"/>
  <c r="E2161" i="1"/>
  <c r="D2161" i="1"/>
  <c r="C2161" i="1"/>
  <c r="G2161" i="1"/>
  <c r="F2161" i="1"/>
  <c r="B2161" i="1"/>
  <c r="E2292" i="1"/>
  <c r="G2292" i="1"/>
  <c r="D2292" i="1"/>
  <c r="C2292" i="1"/>
  <c r="E2404" i="1"/>
  <c r="D2404" i="1"/>
  <c r="G2404" i="1"/>
  <c r="C2404" i="1"/>
  <c r="E2447" i="1"/>
  <c r="F2447" i="1"/>
  <c r="B2447" i="1"/>
  <c r="E2518" i="1"/>
  <c r="C2518" i="1"/>
  <c r="D2518" i="1"/>
  <c r="G2518" i="1"/>
  <c r="E2891" i="1"/>
  <c r="C2891" i="1"/>
  <c r="G2891" i="1"/>
  <c r="B2891" i="1"/>
  <c r="F2891" i="1"/>
  <c r="D2891" i="1"/>
  <c r="E3241" i="1"/>
  <c r="G3241" i="1"/>
  <c r="B3241" i="1"/>
  <c r="F3241" i="1"/>
  <c r="D3241" i="1"/>
  <c r="C3241" i="1"/>
  <c r="E3492" i="1"/>
  <c r="D3492" i="1"/>
  <c r="F3492" i="1"/>
  <c r="F3998" i="1"/>
  <c r="E3998" i="1"/>
  <c r="C4008" i="1"/>
  <c r="G4008" i="1"/>
  <c r="G4017" i="1"/>
  <c r="E4017" i="1"/>
  <c r="E4270" i="1"/>
  <c r="F4270" i="1"/>
  <c r="C4270" i="1"/>
  <c r="B4270" i="1"/>
  <c r="G4270" i="1"/>
  <c r="E4715" i="1"/>
  <c r="F4715" i="1"/>
  <c r="B4715" i="1"/>
  <c r="D4715" i="1"/>
  <c r="E4743" i="1"/>
  <c r="F4743" i="1"/>
  <c r="B4743" i="1"/>
  <c r="D4743" i="1"/>
  <c r="C5078" i="1"/>
  <c r="G5078" i="1"/>
  <c r="E5078" i="1"/>
  <c r="E5116" i="1"/>
  <c r="B5116" i="1"/>
  <c r="F5116" i="1"/>
  <c r="E5144" i="1"/>
  <c r="B5144" i="1"/>
  <c r="F5144" i="1"/>
  <c r="E5158" i="1"/>
  <c r="B5158" i="1"/>
  <c r="F5158" i="1"/>
  <c r="B11" i="1"/>
  <c r="G15" i="1"/>
  <c r="B22" i="1"/>
  <c r="G38" i="1"/>
  <c r="D38" i="1"/>
  <c r="G60" i="1"/>
  <c r="D60" i="1"/>
  <c r="B61" i="1"/>
  <c r="G88" i="1"/>
  <c r="D88" i="1"/>
  <c r="B106" i="1"/>
  <c r="B117" i="1"/>
  <c r="B134" i="1"/>
  <c r="G150" i="1"/>
  <c r="D150" i="1"/>
  <c r="E155" i="1"/>
  <c r="C155" i="1"/>
  <c r="G155" i="1"/>
  <c r="B162" i="1"/>
  <c r="G176" i="1"/>
  <c r="D176" i="1"/>
  <c r="B176" i="1"/>
  <c r="E193" i="1"/>
  <c r="C193" i="1"/>
  <c r="G193" i="1"/>
  <c r="B193" i="1"/>
  <c r="G204" i="1"/>
  <c r="D204" i="1"/>
  <c r="B204" i="1"/>
  <c r="E215" i="1"/>
  <c r="C215" i="1"/>
  <c r="B215" i="1"/>
  <c r="G215" i="1"/>
  <c r="G218" i="1"/>
  <c r="D218" i="1"/>
  <c r="B218" i="1"/>
  <c r="E229" i="1"/>
  <c r="C229" i="1"/>
  <c r="G229" i="1"/>
  <c r="B229" i="1"/>
  <c r="G232" i="1"/>
  <c r="D232" i="1"/>
  <c r="B232" i="1"/>
  <c r="E249" i="1"/>
  <c r="C249" i="1"/>
  <c r="G249" i="1"/>
  <c r="B249" i="1"/>
  <c r="G252" i="1"/>
  <c r="D252" i="1"/>
  <c r="B252" i="1"/>
  <c r="E263" i="1"/>
  <c r="C263" i="1"/>
  <c r="G263" i="1"/>
  <c r="B263" i="1"/>
  <c r="G288" i="1"/>
  <c r="D288" i="1"/>
  <c r="B288" i="1"/>
  <c r="G294" i="1"/>
  <c r="D294" i="1"/>
  <c r="B294" i="1"/>
  <c r="E305" i="1"/>
  <c r="C305" i="1"/>
  <c r="G305" i="1"/>
  <c r="B305" i="1"/>
  <c r="E333" i="1"/>
  <c r="C333" i="1"/>
  <c r="G333" i="1"/>
  <c r="B333" i="1"/>
  <c r="G336" i="1"/>
  <c r="D336" i="1"/>
  <c r="B336" i="1"/>
  <c r="E347" i="1"/>
  <c r="C347" i="1"/>
  <c r="G347" i="1"/>
  <c r="B347" i="1"/>
  <c r="G350" i="1"/>
  <c r="D350" i="1"/>
  <c r="B350" i="1"/>
  <c r="E355" i="1"/>
  <c r="C355" i="1"/>
  <c r="G355" i="1"/>
  <c r="B355" i="1"/>
  <c r="E361" i="1"/>
  <c r="C361" i="1"/>
  <c r="G361" i="1"/>
  <c r="B361" i="1"/>
  <c r="G364" i="1"/>
  <c r="D364" i="1"/>
  <c r="B364" i="1"/>
  <c r="E375" i="1"/>
  <c r="C375" i="1"/>
  <c r="G375" i="1"/>
  <c r="B375" i="1"/>
  <c r="G378" i="1"/>
  <c r="D378" i="1"/>
  <c r="B378" i="1"/>
  <c r="E389" i="1"/>
  <c r="C389" i="1"/>
  <c r="G389" i="1"/>
  <c r="B389" i="1"/>
  <c r="G400" i="1"/>
  <c r="D400" i="1"/>
  <c r="B400" i="1"/>
  <c r="G414" i="1"/>
  <c r="D414" i="1"/>
  <c r="B414" i="1"/>
  <c r="E425" i="1"/>
  <c r="C425" i="1"/>
  <c r="G425" i="1"/>
  <c r="B425" i="1"/>
  <c r="E431" i="1"/>
  <c r="C431" i="1"/>
  <c r="G431" i="1"/>
  <c r="B431" i="1"/>
  <c r="G434" i="1"/>
  <c r="D434" i="1"/>
  <c r="B434" i="1"/>
  <c r="E439" i="1"/>
  <c r="C439" i="1"/>
  <c r="G439" i="1"/>
  <c r="B439" i="1"/>
  <c r="G442" i="1"/>
  <c r="D442" i="1"/>
  <c r="B442" i="1"/>
  <c r="C477" i="1"/>
  <c r="G491" i="1"/>
  <c r="E491" i="1"/>
  <c r="G523" i="1"/>
  <c r="E523" i="1"/>
  <c r="C531" i="1"/>
  <c r="C545" i="1"/>
  <c r="C557" i="1"/>
  <c r="E635" i="1"/>
  <c r="G635" i="1"/>
  <c r="E679" i="1"/>
  <c r="G679" i="1"/>
  <c r="C679" i="1"/>
  <c r="E691" i="1"/>
  <c r="G691" i="1"/>
  <c r="C691" i="1"/>
  <c r="C777" i="1"/>
  <c r="E787" i="1"/>
  <c r="G787" i="1"/>
  <c r="C787" i="1"/>
  <c r="E803" i="1"/>
  <c r="G803" i="1"/>
  <c r="C803" i="1"/>
  <c r="C809" i="1"/>
  <c r="E957" i="1"/>
  <c r="G957" i="1"/>
  <c r="C957" i="1"/>
  <c r="C981" i="1"/>
  <c r="E1011" i="1"/>
  <c r="G1011" i="1"/>
  <c r="C1011" i="1"/>
  <c r="C1021" i="1"/>
  <c r="D1079" i="1"/>
  <c r="E1085" i="1"/>
  <c r="C1085" i="1"/>
  <c r="G1085" i="1"/>
  <c r="B1085" i="1"/>
  <c r="E1103" i="1"/>
  <c r="C1103" i="1"/>
  <c r="G1103" i="1"/>
  <c r="B1103" i="1"/>
  <c r="E1127" i="1"/>
  <c r="D1127" i="1"/>
  <c r="C1127" i="1"/>
  <c r="D1133" i="1"/>
  <c r="B1135" i="1"/>
  <c r="D1139" i="1"/>
  <c r="D1153" i="1"/>
  <c r="D1165" i="1"/>
  <c r="B1214" i="1"/>
  <c r="E1222" i="1"/>
  <c r="F1222" i="1"/>
  <c r="D1222" i="1"/>
  <c r="E1229" i="1"/>
  <c r="D1229" i="1"/>
  <c r="C1229" i="1"/>
  <c r="E1256" i="1"/>
  <c r="F1256" i="1"/>
  <c r="D1256" i="1"/>
  <c r="E1260" i="1"/>
  <c r="F1260" i="1"/>
  <c r="D1260" i="1"/>
  <c r="E1289" i="1"/>
  <c r="D1289" i="1"/>
  <c r="C1289" i="1"/>
  <c r="B1299" i="1"/>
  <c r="E1307" i="1"/>
  <c r="D1307" i="1"/>
  <c r="C1307" i="1"/>
  <c r="B1321" i="1"/>
  <c r="E1363" i="1"/>
  <c r="D1363" i="1"/>
  <c r="C1363" i="1"/>
  <c r="B1377" i="1"/>
  <c r="E1390" i="1"/>
  <c r="F1390" i="1"/>
  <c r="D1390" i="1"/>
  <c r="E1394" i="1"/>
  <c r="F1394" i="1"/>
  <c r="D1394" i="1"/>
  <c r="E1419" i="1"/>
  <c r="D1419" i="1"/>
  <c r="C1419" i="1"/>
  <c r="E1428" i="1"/>
  <c r="F1428" i="1"/>
  <c r="D1428" i="1"/>
  <c r="E1446" i="1"/>
  <c r="F1446" i="1"/>
  <c r="D1446" i="1"/>
  <c r="E1453" i="1"/>
  <c r="D1453" i="1"/>
  <c r="C1453" i="1"/>
  <c r="B1467" i="1"/>
  <c r="B1516" i="1"/>
  <c r="B1527" i="1"/>
  <c r="E1531" i="1"/>
  <c r="G1531" i="1"/>
  <c r="D1531" i="1"/>
  <c r="C1531" i="1"/>
  <c r="D1554" i="1"/>
  <c r="D1610" i="1"/>
  <c r="B1627" i="1"/>
  <c r="E1683" i="1"/>
  <c r="D1683" i="1"/>
  <c r="F1683" i="1"/>
  <c r="C1683" i="1"/>
  <c r="B1683" i="1"/>
  <c r="E1720" i="1"/>
  <c r="F1720" i="1"/>
  <c r="D1720" i="1"/>
  <c r="B1720" i="1"/>
  <c r="E1737" i="1"/>
  <c r="G1737" i="1"/>
  <c r="B1737" i="1"/>
  <c r="F1737" i="1"/>
  <c r="D1737" i="1"/>
  <c r="C1737" i="1"/>
  <c r="E1757" i="1"/>
  <c r="D1757" i="1"/>
  <c r="F1757" i="1"/>
  <c r="C1757" i="1"/>
  <c r="B1757" i="1"/>
  <c r="E1827" i="1"/>
  <c r="G1827" i="1"/>
  <c r="B1827" i="1"/>
  <c r="F1827" i="1"/>
  <c r="D1827" i="1"/>
  <c r="C1827" i="1"/>
  <c r="E1893" i="1"/>
  <c r="G1893" i="1"/>
  <c r="B1893" i="1"/>
  <c r="C1893" i="1"/>
  <c r="F1893" i="1"/>
  <c r="D1893" i="1"/>
  <c r="E47" i="1"/>
  <c r="C47" i="1"/>
  <c r="F56" i="1"/>
  <c r="F78" i="1"/>
  <c r="D89" i="1"/>
  <c r="G92" i="1"/>
  <c r="D92" i="1"/>
  <c r="F106" i="1"/>
  <c r="F112" i="1"/>
  <c r="G148" i="1"/>
  <c r="D148" i="1"/>
  <c r="G154" i="1"/>
  <c r="D154" i="1"/>
  <c r="D193" i="1"/>
  <c r="F252" i="1"/>
  <c r="D271" i="1"/>
  <c r="F274" i="1"/>
  <c r="F288" i="1"/>
  <c r="F294" i="1"/>
  <c r="F302" i="1"/>
  <c r="D305" i="1"/>
  <c r="D313" i="1"/>
  <c r="F316" i="1"/>
  <c r="F322" i="1"/>
  <c r="D327" i="1"/>
  <c r="F330" i="1"/>
  <c r="D333" i="1"/>
  <c r="F336" i="1"/>
  <c r="D341" i="1"/>
  <c r="D347" i="1"/>
  <c r="F350" i="1"/>
  <c r="D355" i="1"/>
  <c r="D361" i="1"/>
  <c r="F364" i="1"/>
  <c r="D369" i="1"/>
  <c r="F372" i="1"/>
  <c r="D375" i="1"/>
  <c r="F378" i="1"/>
  <c r="D383" i="1"/>
  <c r="F386" i="1"/>
  <c r="D389" i="1"/>
  <c r="F400" i="1"/>
  <c r="F406" i="1"/>
  <c r="F414" i="1"/>
  <c r="D417" i="1"/>
  <c r="D425" i="1"/>
  <c r="D431" i="1"/>
  <c r="F434" i="1"/>
  <c r="D439" i="1"/>
  <c r="F442" i="1"/>
  <c r="D445" i="1"/>
  <c r="E460" i="1"/>
  <c r="C483" i="1"/>
  <c r="C491" i="1"/>
  <c r="G495" i="1"/>
  <c r="E495" i="1"/>
  <c r="C517" i="1"/>
  <c r="C523" i="1"/>
  <c r="C529" i="1"/>
  <c r="E535" i="1"/>
  <c r="C535" i="1"/>
  <c r="C549" i="1"/>
  <c r="E560" i="1"/>
  <c r="G563" i="1"/>
  <c r="G575" i="1"/>
  <c r="E575" i="1"/>
  <c r="E580" i="1"/>
  <c r="G587" i="1"/>
  <c r="E587" i="1"/>
  <c r="G592" i="1"/>
  <c r="E592" i="1"/>
  <c r="G600" i="1"/>
  <c r="E600" i="1"/>
  <c r="G613" i="1"/>
  <c r="C613" i="1"/>
  <c r="E616" i="1"/>
  <c r="C635" i="1"/>
  <c r="C689" i="1"/>
  <c r="E701" i="1"/>
  <c r="G701" i="1"/>
  <c r="E711" i="1"/>
  <c r="G711" i="1"/>
  <c r="C711" i="1"/>
  <c r="E721" i="1"/>
  <c r="G721" i="1"/>
  <c r="E741" i="1"/>
  <c r="G741" i="1"/>
  <c r="E743" i="1"/>
  <c r="G743" i="1"/>
  <c r="C743" i="1"/>
  <c r="E753" i="1"/>
  <c r="G753" i="1"/>
  <c r="C755" i="1"/>
  <c r="E813" i="1"/>
  <c r="G813" i="1"/>
  <c r="E823" i="1"/>
  <c r="G823" i="1"/>
  <c r="C823" i="1"/>
  <c r="E833" i="1"/>
  <c r="G833" i="1"/>
  <c r="E853" i="1"/>
  <c r="G853" i="1"/>
  <c r="E855" i="1"/>
  <c r="G855" i="1"/>
  <c r="C855" i="1"/>
  <c r="E865" i="1"/>
  <c r="G865" i="1"/>
  <c r="C867" i="1"/>
  <c r="E925" i="1"/>
  <c r="G925" i="1"/>
  <c r="E935" i="1"/>
  <c r="G935" i="1"/>
  <c r="C935" i="1"/>
  <c r="E945" i="1"/>
  <c r="G945" i="1"/>
  <c r="E965" i="1"/>
  <c r="G965" i="1"/>
  <c r="E967" i="1"/>
  <c r="G967" i="1"/>
  <c r="C967" i="1"/>
  <c r="E977" i="1"/>
  <c r="G977" i="1"/>
  <c r="C979" i="1"/>
  <c r="E1037" i="1"/>
  <c r="G1037" i="1"/>
  <c r="E1047" i="1"/>
  <c r="G1047" i="1"/>
  <c r="C1047" i="1"/>
  <c r="F1055" i="1"/>
  <c r="D1060" i="1"/>
  <c r="E1060" i="1"/>
  <c r="E1063" i="1"/>
  <c r="D1063" i="1"/>
  <c r="C1063" i="1"/>
  <c r="D1085" i="1"/>
  <c r="B1088" i="1"/>
  <c r="E1091" i="1"/>
  <c r="C1091" i="1"/>
  <c r="G1091" i="1"/>
  <c r="B1091" i="1"/>
  <c r="E1095" i="1"/>
  <c r="C1095" i="1"/>
  <c r="G1095" i="1"/>
  <c r="B1095" i="1"/>
  <c r="D1098" i="1"/>
  <c r="B1098" i="1"/>
  <c r="D1103" i="1"/>
  <c r="E1105" i="1"/>
  <c r="C1105" i="1"/>
  <c r="G1105" i="1"/>
  <c r="B1105" i="1"/>
  <c r="D1118" i="1"/>
  <c r="E1118" i="1"/>
  <c r="E1121" i="1"/>
  <c r="D1121" i="1"/>
  <c r="C1121" i="1"/>
  <c r="B1127" i="1"/>
  <c r="F1133" i="1"/>
  <c r="F1139" i="1"/>
  <c r="D1141" i="1"/>
  <c r="D1144" i="1"/>
  <c r="B1144" i="1"/>
  <c r="E1149" i="1"/>
  <c r="C1149" i="1"/>
  <c r="G1149" i="1"/>
  <c r="B1149" i="1"/>
  <c r="D1152" i="1"/>
  <c r="B1152" i="1"/>
  <c r="F1153" i="1"/>
  <c r="E1158" i="1"/>
  <c r="D1158" i="1"/>
  <c r="E1162" i="1"/>
  <c r="D1162" i="1"/>
  <c r="F1165" i="1"/>
  <c r="E1169" i="1"/>
  <c r="C1169" i="1"/>
  <c r="G1169" i="1"/>
  <c r="B1169" i="1"/>
  <c r="E1175" i="1"/>
  <c r="C1175" i="1"/>
  <c r="G1175" i="1"/>
  <c r="B1175" i="1"/>
  <c r="D1184" i="1"/>
  <c r="E1184" i="1"/>
  <c r="E1187" i="1"/>
  <c r="C1187" i="1"/>
  <c r="G1187" i="1"/>
  <c r="B1187" i="1"/>
  <c r="F1191" i="1"/>
  <c r="E1204" i="1"/>
  <c r="B1204" i="1"/>
  <c r="E1208" i="1"/>
  <c r="F1208" i="1"/>
  <c r="D1208" i="1"/>
  <c r="E1212" i="1"/>
  <c r="F1212" i="1"/>
  <c r="D1212" i="1"/>
  <c r="E1215" i="1"/>
  <c r="D1215" i="1"/>
  <c r="C1215" i="1"/>
  <c r="E1219" i="1"/>
  <c r="D1219" i="1"/>
  <c r="C1219" i="1"/>
  <c r="B1222" i="1"/>
  <c r="B1229" i="1"/>
  <c r="B1233" i="1"/>
  <c r="E1237" i="1"/>
  <c r="D1237" i="1"/>
  <c r="C1237" i="1"/>
  <c r="E1242" i="1"/>
  <c r="F1242" i="1"/>
  <c r="D1242" i="1"/>
  <c r="F1243" i="1"/>
  <c r="E1246" i="1"/>
  <c r="F1246" i="1"/>
  <c r="D1246" i="1"/>
  <c r="B1251" i="1"/>
  <c r="B1256" i="1"/>
  <c r="B1260" i="1"/>
  <c r="E1264" i="1"/>
  <c r="F1264" i="1"/>
  <c r="D1264" i="1"/>
  <c r="E1268" i="1"/>
  <c r="F1268" i="1"/>
  <c r="D1268" i="1"/>
  <c r="E1271" i="1"/>
  <c r="D1271" i="1"/>
  <c r="C1271" i="1"/>
  <c r="E1275" i="1"/>
  <c r="D1275" i="1"/>
  <c r="C1275" i="1"/>
  <c r="B1285" i="1"/>
  <c r="B1289" i="1"/>
  <c r="E1293" i="1"/>
  <c r="D1293" i="1"/>
  <c r="C1293" i="1"/>
  <c r="E1298" i="1"/>
  <c r="F1298" i="1"/>
  <c r="D1298" i="1"/>
  <c r="F1299" i="1"/>
  <c r="E1302" i="1"/>
  <c r="F1302" i="1"/>
  <c r="D1302" i="1"/>
  <c r="B1307" i="1"/>
  <c r="B1312" i="1"/>
  <c r="B1316" i="1"/>
  <c r="E1320" i="1"/>
  <c r="F1320" i="1"/>
  <c r="D1320" i="1"/>
  <c r="F1321" i="1"/>
  <c r="E1324" i="1"/>
  <c r="F1324" i="1"/>
  <c r="D1324" i="1"/>
  <c r="E1327" i="1"/>
  <c r="D1327" i="1"/>
  <c r="C1327" i="1"/>
  <c r="E1331" i="1"/>
  <c r="D1331" i="1"/>
  <c r="C1331" i="1"/>
  <c r="B1338" i="1"/>
  <c r="B1345" i="1"/>
  <c r="E1349" i="1"/>
  <c r="D1349" i="1"/>
  <c r="C1349" i="1"/>
  <c r="E1354" i="1"/>
  <c r="F1354" i="1"/>
  <c r="D1354" i="1"/>
  <c r="F1355" i="1"/>
  <c r="E1358" i="1"/>
  <c r="F1358" i="1"/>
  <c r="D1358" i="1"/>
  <c r="F1359" i="1"/>
  <c r="B1363" i="1"/>
  <c r="B1368" i="1"/>
  <c r="B1372" i="1"/>
  <c r="E1376" i="1"/>
  <c r="F1376" i="1"/>
  <c r="D1376" i="1"/>
  <c r="F1377" i="1"/>
  <c r="E1380" i="1"/>
  <c r="F1380" i="1"/>
  <c r="D1380" i="1"/>
  <c r="E1383" i="1"/>
  <c r="D1383" i="1"/>
  <c r="C1383" i="1"/>
  <c r="E1387" i="1"/>
  <c r="D1387" i="1"/>
  <c r="C1387" i="1"/>
  <c r="B1390" i="1"/>
  <c r="B1394" i="1"/>
  <c r="E1405" i="1"/>
  <c r="D1405" i="1"/>
  <c r="C1405" i="1"/>
  <c r="E1410" i="1"/>
  <c r="F1410" i="1"/>
  <c r="D1410" i="1"/>
  <c r="E1414" i="1"/>
  <c r="F1414" i="1"/>
  <c r="D1414" i="1"/>
  <c r="F1415" i="1"/>
  <c r="B1419" i="1"/>
  <c r="B1424" i="1"/>
  <c r="B1428" i="1"/>
  <c r="E1432" i="1"/>
  <c r="F1432" i="1"/>
  <c r="D1432" i="1"/>
  <c r="F1433" i="1"/>
  <c r="E1436" i="1"/>
  <c r="F1436" i="1"/>
  <c r="D1436" i="1"/>
  <c r="E1439" i="1"/>
  <c r="D1439" i="1"/>
  <c r="C1439" i="1"/>
  <c r="E1443" i="1"/>
  <c r="D1443" i="1"/>
  <c r="C1443" i="1"/>
  <c r="B1446" i="1"/>
  <c r="B1453" i="1"/>
  <c r="E1461" i="1"/>
  <c r="D1461" i="1"/>
  <c r="C1461" i="1"/>
  <c r="E1466" i="1"/>
  <c r="F1466" i="1"/>
  <c r="D1466" i="1"/>
  <c r="F1467" i="1"/>
  <c r="E1470" i="1"/>
  <c r="F1470" i="1"/>
  <c r="D1470" i="1"/>
  <c r="F1471" i="1"/>
  <c r="B1475" i="1"/>
  <c r="B1480" i="1"/>
  <c r="E1488" i="1"/>
  <c r="F1488" i="1"/>
  <c r="D1488" i="1"/>
  <c r="F1489" i="1"/>
  <c r="E1492" i="1"/>
  <c r="F1492" i="1"/>
  <c r="D1492" i="1"/>
  <c r="E1495" i="1"/>
  <c r="D1495" i="1"/>
  <c r="C1495" i="1"/>
  <c r="E1499" i="1"/>
  <c r="D1499" i="1"/>
  <c r="C1499" i="1"/>
  <c r="B1502" i="1"/>
  <c r="B1506" i="1"/>
  <c r="B1513" i="1"/>
  <c r="E1517" i="1"/>
  <c r="D1517" i="1"/>
  <c r="C1517" i="1"/>
  <c r="E1522" i="1"/>
  <c r="F1522" i="1"/>
  <c r="D1522" i="1"/>
  <c r="F1523" i="1"/>
  <c r="E1526" i="1"/>
  <c r="F1526" i="1"/>
  <c r="D1526" i="1"/>
  <c r="B1531" i="1"/>
  <c r="B1533" i="1"/>
  <c r="E1547" i="1"/>
  <c r="D1547" i="1"/>
  <c r="C1547" i="1"/>
  <c r="B1547" i="1"/>
  <c r="E1552" i="1"/>
  <c r="F1552" i="1"/>
  <c r="D1552" i="1"/>
  <c r="E1558" i="1"/>
  <c r="B1558" i="1"/>
  <c r="F1558" i="1"/>
  <c r="E1567" i="1"/>
  <c r="D1567" i="1"/>
  <c r="F1567" i="1"/>
  <c r="C1567" i="1"/>
  <c r="E1569" i="1"/>
  <c r="G1569" i="1"/>
  <c r="B1569" i="1"/>
  <c r="F1569" i="1"/>
  <c r="D1569" i="1"/>
  <c r="G1571" i="1"/>
  <c r="E1574" i="1"/>
  <c r="F1574" i="1"/>
  <c r="D1574" i="1"/>
  <c r="E1581" i="1"/>
  <c r="D1581" i="1"/>
  <c r="C1581" i="1"/>
  <c r="B1581" i="1"/>
  <c r="E1587" i="1"/>
  <c r="G1587" i="1"/>
  <c r="B1587" i="1"/>
  <c r="D1587" i="1"/>
  <c r="C1587" i="1"/>
  <c r="B1589" i="1"/>
  <c r="E1603" i="1"/>
  <c r="D1603" i="1"/>
  <c r="C1603" i="1"/>
  <c r="B1603" i="1"/>
  <c r="E1608" i="1"/>
  <c r="F1608" i="1"/>
  <c r="D1608" i="1"/>
  <c r="E1614" i="1"/>
  <c r="B1614" i="1"/>
  <c r="F1614" i="1"/>
  <c r="E1623" i="1"/>
  <c r="D1623" i="1"/>
  <c r="F1623" i="1"/>
  <c r="C1623" i="1"/>
  <c r="E1625" i="1"/>
  <c r="G1625" i="1"/>
  <c r="B1625" i="1"/>
  <c r="F1625" i="1"/>
  <c r="D1625" i="1"/>
  <c r="G1627" i="1"/>
  <c r="E1630" i="1"/>
  <c r="F1630" i="1"/>
  <c r="D1630" i="1"/>
  <c r="E1648" i="1"/>
  <c r="B1648" i="1"/>
  <c r="F1648" i="1"/>
  <c r="D1648" i="1"/>
  <c r="E1670" i="1"/>
  <c r="B1670" i="1"/>
  <c r="F1670" i="1"/>
  <c r="D1670" i="1"/>
  <c r="G1683" i="1"/>
  <c r="E1688" i="1"/>
  <c r="B1688" i="1"/>
  <c r="F1688" i="1"/>
  <c r="D1688" i="1"/>
  <c r="E1722" i="1"/>
  <c r="B1722" i="1"/>
  <c r="F1722" i="1"/>
  <c r="D1722" i="1"/>
  <c r="E1735" i="1"/>
  <c r="D1735" i="1"/>
  <c r="F1735" i="1"/>
  <c r="C1735" i="1"/>
  <c r="B1735" i="1"/>
  <c r="E1739" i="1"/>
  <c r="D1739" i="1"/>
  <c r="F1739" i="1"/>
  <c r="C1739" i="1"/>
  <c r="B1739" i="1"/>
  <c r="E1742" i="1"/>
  <c r="F1742" i="1"/>
  <c r="D1742" i="1"/>
  <c r="B1742" i="1"/>
  <c r="G1757" i="1"/>
  <c r="E1776" i="1"/>
  <c r="F1776" i="1"/>
  <c r="D1776" i="1"/>
  <c r="B1776" i="1"/>
  <c r="E1793" i="1"/>
  <c r="G1793" i="1"/>
  <c r="B1793" i="1"/>
  <c r="F1793" i="1"/>
  <c r="D1793" i="1"/>
  <c r="C1793" i="1"/>
  <c r="E1797" i="1"/>
  <c r="G1797" i="1"/>
  <c r="B1797" i="1"/>
  <c r="F1797" i="1"/>
  <c r="D1797" i="1"/>
  <c r="C1797" i="1"/>
  <c r="E1813" i="1"/>
  <c r="D1813" i="1"/>
  <c r="F1813" i="1"/>
  <c r="C1813" i="1"/>
  <c r="B1813" i="1"/>
  <c r="E1819" i="1"/>
  <c r="G1819" i="1"/>
  <c r="B1819" i="1"/>
  <c r="D1819" i="1"/>
  <c r="F1819" i="1"/>
  <c r="C1819" i="1"/>
  <c r="E1862" i="1"/>
  <c r="F1862" i="1"/>
  <c r="D1862" i="1"/>
  <c r="B1862" i="1"/>
  <c r="E1879" i="1"/>
  <c r="G1879" i="1"/>
  <c r="B1879" i="1"/>
  <c r="D1879" i="1"/>
  <c r="F1879" i="1"/>
  <c r="C1879" i="1"/>
  <c r="E1938" i="1"/>
  <c r="B1938" i="1"/>
  <c r="F1938" i="1"/>
  <c r="D1938" i="1"/>
  <c r="E1996" i="1"/>
  <c r="F1996" i="1"/>
  <c r="D1996" i="1"/>
  <c r="B1996" i="1"/>
  <c r="E2027" i="1"/>
  <c r="D2027" i="1"/>
  <c r="F2027" i="1"/>
  <c r="G2027" i="1"/>
  <c r="C2027" i="1"/>
  <c r="B2027" i="1"/>
  <c r="E2087" i="1"/>
  <c r="D2087" i="1"/>
  <c r="F2087" i="1"/>
  <c r="G2087" i="1"/>
  <c r="C2087" i="1"/>
  <c r="B2087" i="1"/>
  <c r="E2103" i="1"/>
  <c r="G2103" i="1"/>
  <c r="B2103" i="1"/>
  <c r="C2103" i="1"/>
  <c r="F2103" i="1"/>
  <c r="D2103" i="1"/>
  <c r="E2140" i="1"/>
  <c r="B2140" i="1"/>
  <c r="D2140" i="1"/>
  <c r="F2140" i="1"/>
  <c r="E2147" i="1"/>
  <c r="D2147" i="1"/>
  <c r="F2147" i="1"/>
  <c r="G2147" i="1"/>
  <c r="C2147" i="1"/>
  <c r="B2147" i="1"/>
  <c r="E2188" i="1"/>
  <c r="F2188" i="1"/>
  <c r="D2188" i="1"/>
  <c r="B2188" i="1"/>
  <c r="E2212" i="1"/>
  <c r="F2212" i="1"/>
  <c r="B2212" i="1"/>
  <c r="D2212" i="1"/>
  <c r="E2218" i="1"/>
  <c r="D2218" i="1"/>
  <c r="C2218" i="1"/>
  <c r="G2218" i="1"/>
  <c r="E33" i="1"/>
  <c r="C33" i="1"/>
  <c r="E39" i="1"/>
  <c r="C39" i="1"/>
  <c r="E67" i="1"/>
  <c r="C67" i="1"/>
  <c r="G95" i="1"/>
  <c r="G134" i="1"/>
  <c r="D134" i="1"/>
  <c r="G140" i="1"/>
  <c r="D140" i="1"/>
  <c r="G145" i="1"/>
  <c r="E151" i="1"/>
  <c r="C151" i="1"/>
  <c r="G162" i="1"/>
  <c r="D162" i="1"/>
  <c r="G519" i="1"/>
  <c r="E519" i="1"/>
  <c r="G536" i="1"/>
  <c r="E536" i="1"/>
  <c r="G551" i="1"/>
  <c r="E551" i="1"/>
  <c r="E599" i="1"/>
  <c r="C599" i="1"/>
  <c r="E655" i="1"/>
  <c r="G655" i="1"/>
  <c r="C655" i="1"/>
  <c r="E665" i="1"/>
  <c r="G665" i="1"/>
  <c r="E687" i="1"/>
  <c r="G687" i="1"/>
  <c r="C687" i="1"/>
  <c r="E797" i="1"/>
  <c r="G797" i="1"/>
  <c r="E869" i="1"/>
  <c r="G869" i="1"/>
  <c r="E879" i="1"/>
  <c r="G879" i="1"/>
  <c r="C879" i="1"/>
  <c r="E889" i="1"/>
  <c r="G889" i="1"/>
  <c r="E911" i="1"/>
  <c r="G911" i="1"/>
  <c r="C911" i="1"/>
  <c r="E991" i="1"/>
  <c r="G991" i="1"/>
  <c r="C991" i="1"/>
  <c r="E1001" i="1"/>
  <c r="G1001" i="1"/>
  <c r="E1023" i="1"/>
  <c r="G1023" i="1"/>
  <c r="C1023" i="1"/>
  <c r="E1033" i="1"/>
  <c r="G1033" i="1"/>
  <c r="E1065" i="1"/>
  <c r="C1065" i="1"/>
  <c r="G1065" i="1"/>
  <c r="B1065" i="1"/>
  <c r="D1068" i="1"/>
  <c r="E1068" i="1"/>
  <c r="B1068" i="1"/>
  <c r="E1079" i="1"/>
  <c r="C1079" i="1"/>
  <c r="G1079" i="1"/>
  <c r="B1079" i="1"/>
  <c r="D1090" i="1"/>
  <c r="B1090" i="1"/>
  <c r="E1099" i="1"/>
  <c r="C1099" i="1"/>
  <c r="G1099" i="1"/>
  <c r="B1099" i="1"/>
  <c r="D1126" i="1"/>
  <c r="E1126" i="1"/>
  <c r="B1126" i="1"/>
  <c r="E1135" i="1"/>
  <c r="D1135" i="1"/>
  <c r="C1135" i="1"/>
  <c r="E1145" i="1"/>
  <c r="C1145" i="1"/>
  <c r="G1145" i="1"/>
  <c r="B1145" i="1"/>
  <c r="D1148" i="1"/>
  <c r="B1148" i="1"/>
  <c r="E1160" i="1"/>
  <c r="D1160" i="1"/>
  <c r="E1173" i="1"/>
  <c r="D1173" i="1"/>
  <c r="C1173" i="1"/>
  <c r="E1209" i="1"/>
  <c r="D1209" i="1"/>
  <c r="C1209" i="1"/>
  <c r="E1240" i="1"/>
  <c r="F1240" i="1"/>
  <c r="D1240" i="1"/>
  <c r="E1247" i="1"/>
  <c r="D1247" i="1"/>
  <c r="C1247" i="1"/>
  <c r="E1265" i="1"/>
  <c r="D1265" i="1"/>
  <c r="C1265" i="1"/>
  <c r="E1292" i="1"/>
  <c r="F1292" i="1"/>
  <c r="D1292" i="1"/>
  <c r="E1296" i="1"/>
  <c r="F1296" i="1"/>
  <c r="D1296" i="1"/>
  <c r="E1303" i="1"/>
  <c r="D1303" i="1"/>
  <c r="C1303" i="1"/>
  <c r="E1326" i="1"/>
  <c r="F1326" i="1"/>
  <c r="D1326" i="1"/>
  <c r="E1330" i="1"/>
  <c r="F1330" i="1"/>
  <c r="D1330" i="1"/>
  <c r="E1352" i="1"/>
  <c r="F1352" i="1"/>
  <c r="D1352" i="1"/>
  <c r="E1386" i="1"/>
  <c r="F1386" i="1"/>
  <c r="D1386" i="1"/>
  <c r="E1404" i="1"/>
  <c r="F1404" i="1"/>
  <c r="D1404" i="1"/>
  <c r="E1411" i="1"/>
  <c r="D1411" i="1"/>
  <c r="C1411" i="1"/>
  <c r="E1438" i="1"/>
  <c r="F1438" i="1"/>
  <c r="D1438" i="1"/>
  <c r="E1442" i="1"/>
  <c r="F1442" i="1"/>
  <c r="D1442" i="1"/>
  <c r="E1460" i="1"/>
  <c r="F1460" i="1"/>
  <c r="D1460" i="1"/>
  <c r="E1464" i="1"/>
  <c r="F1464" i="1"/>
  <c r="D1464" i="1"/>
  <c r="E1520" i="1"/>
  <c r="F1520" i="1"/>
  <c r="D1520" i="1"/>
  <c r="E1527" i="1"/>
  <c r="D1527" i="1"/>
  <c r="C1527" i="1"/>
  <c r="E1534" i="1"/>
  <c r="B1534" i="1"/>
  <c r="F1534" i="1"/>
  <c r="D1534" i="1"/>
  <c r="E1551" i="1"/>
  <c r="G1551" i="1"/>
  <c r="B1551" i="1"/>
  <c r="F1551" i="1"/>
  <c r="D1551" i="1"/>
  <c r="E1573" i="1"/>
  <c r="G1573" i="1"/>
  <c r="B1573" i="1"/>
  <c r="F1573" i="1"/>
  <c r="D1573" i="1"/>
  <c r="E1588" i="1"/>
  <c r="F1588" i="1"/>
  <c r="D1588" i="1"/>
  <c r="B1588" i="1"/>
  <c r="E1607" i="1"/>
  <c r="G1607" i="1"/>
  <c r="B1607" i="1"/>
  <c r="F1607" i="1"/>
  <c r="D1607" i="1"/>
  <c r="E1629" i="1"/>
  <c r="G1629" i="1"/>
  <c r="B1629" i="1"/>
  <c r="F1629" i="1"/>
  <c r="D1629" i="1"/>
  <c r="E1632" i="1"/>
  <c r="B1632" i="1"/>
  <c r="F1632" i="1"/>
  <c r="E1664" i="1"/>
  <c r="F1664" i="1"/>
  <c r="D1664" i="1"/>
  <c r="B1664" i="1"/>
  <c r="E1681" i="1"/>
  <c r="G1681" i="1"/>
  <c r="B1681" i="1"/>
  <c r="F1681" i="1"/>
  <c r="D1681" i="1"/>
  <c r="C1681" i="1"/>
  <c r="E1719" i="1"/>
  <c r="G1719" i="1"/>
  <c r="B1719" i="1"/>
  <c r="F1719" i="1"/>
  <c r="D1719" i="1"/>
  <c r="C1719" i="1"/>
  <c r="E1760" i="1"/>
  <c r="B1760" i="1"/>
  <c r="F1760" i="1"/>
  <c r="D1760" i="1"/>
  <c r="E1800" i="1"/>
  <c r="B1800" i="1"/>
  <c r="F1800" i="1"/>
  <c r="D1800" i="1"/>
  <c r="E1824" i="1"/>
  <c r="F1824" i="1"/>
  <c r="D1824" i="1"/>
  <c r="B1824" i="1"/>
  <c r="E1846" i="1"/>
  <c r="B1846" i="1"/>
  <c r="F1846" i="1"/>
  <c r="D1846" i="1"/>
  <c r="E1891" i="1"/>
  <c r="D1891" i="1"/>
  <c r="C1891" i="1"/>
  <c r="G1891" i="1"/>
  <c r="F1891" i="1"/>
  <c r="B1891" i="1"/>
  <c r="E1917" i="1"/>
  <c r="G1917" i="1"/>
  <c r="B1917" i="1"/>
  <c r="F1917" i="1"/>
  <c r="D1917" i="1"/>
  <c r="C1917" i="1"/>
  <c r="E2040" i="1"/>
  <c r="F2040" i="1"/>
  <c r="B2040" i="1"/>
  <c r="D2040" i="1"/>
  <c r="G2057" i="1"/>
  <c r="B2057" i="1"/>
  <c r="D2057" i="1"/>
  <c r="F2057" i="1"/>
  <c r="E2110" i="1"/>
  <c r="F2110" i="1"/>
  <c r="D2110" i="1"/>
  <c r="B2110" i="1"/>
  <c r="E2119" i="1"/>
  <c r="D2119" i="1"/>
  <c r="B2119" i="1"/>
  <c r="G2119" i="1"/>
  <c r="F2119" i="1"/>
  <c r="C2119" i="1"/>
  <c r="E2338" i="1"/>
  <c r="D2338" i="1"/>
  <c r="G2338" i="1"/>
  <c r="C2338" i="1"/>
  <c r="G2505" i="1"/>
  <c r="F2505" i="1"/>
  <c r="B2505" i="1"/>
  <c r="E2548" i="1"/>
  <c r="D2548" i="1"/>
  <c r="G2548" i="1"/>
  <c r="C2548" i="1"/>
  <c r="F3234" i="1"/>
  <c r="B3234" i="1"/>
  <c r="F3262" i="1"/>
  <c r="E3262" i="1"/>
  <c r="E3283" i="1"/>
  <c r="G3283" i="1"/>
  <c r="B3283" i="1"/>
  <c r="F3283" i="1"/>
  <c r="D3283" i="1"/>
  <c r="C3283" i="1"/>
  <c r="E3349" i="1"/>
  <c r="G3349" i="1"/>
  <c r="B3349" i="1"/>
  <c r="F3349" i="1"/>
  <c r="D3349" i="1"/>
  <c r="C3349" i="1"/>
  <c r="F3548" i="1"/>
  <c r="E3548" i="1"/>
  <c r="E3725" i="1"/>
  <c r="C3725" i="1"/>
  <c r="G3725" i="1"/>
  <c r="B3725" i="1"/>
  <c r="F3725" i="1"/>
  <c r="D3725" i="1"/>
  <c r="G4029" i="1"/>
  <c r="E4029" i="1"/>
  <c r="G4053" i="1"/>
  <c r="E4053" i="1"/>
  <c r="C4140" i="1"/>
  <c r="G4140" i="1"/>
  <c r="C4170" i="1"/>
  <c r="G4170" i="1"/>
  <c r="E4170" i="1"/>
  <c r="B4689" i="1"/>
  <c r="D4689" i="1"/>
  <c r="E4689" i="1"/>
  <c r="E4943" i="1"/>
  <c r="D4943" i="1"/>
  <c r="C4943" i="1"/>
  <c r="G4943" i="1"/>
  <c r="F4943" i="1"/>
  <c r="B4943" i="1"/>
  <c r="G4966" i="1"/>
  <c r="F4966" i="1"/>
  <c r="D4966" i="1"/>
  <c r="B4966" i="1"/>
  <c r="G4" i="1"/>
  <c r="D4" i="1"/>
  <c r="B5" i="1"/>
  <c r="B28" i="1"/>
  <c r="G32" i="1"/>
  <c r="D32" i="1"/>
  <c r="B33" i="1"/>
  <c r="B39" i="1"/>
  <c r="G43" i="1"/>
  <c r="B50" i="1"/>
  <c r="B78" i="1"/>
  <c r="B84" i="1"/>
  <c r="B89" i="1"/>
  <c r="G94" i="1"/>
  <c r="D94" i="1"/>
  <c r="E99" i="1"/>
  <c r="C99" i="1"/>
  <c r="G99" i="1"/>
  <c r="B112" i="1"/>
  <c r="G116" i="1"/>
  <c r="D116" i="1"/>
  <c r="B123" i="1"/>
  <c r="E127" i="1"/>
  <c r="C127" i="1"/>
  <c r="B140" i="1"/>
  <c r="G144" i="1"/>
  <c r="D144" i="1"/>
  <c r="E173" i="1"/>
  <c r="C173" i="1"/>
  <c r="B173" i="1"/>
  <c r="G173" i="1"/>
  <c r="G182" i="1"/>
  <c r="D182" i="1"/>
  <c r="B182" i="1"/>
  <c r="E187" i="1"/>
  <c r="C187" i="1"/>
  <c r="G187" i="1"/>
  <c r="B187" i="1"/>
  <c r="G190" i="1"/>
  <c r="D190" i="1"/>
  <c r="B190" i="1"/>
  <c r="E201" i="1"/>
  <c r="C201" i="1"/>
  <c r="G201" i="1"/>
  <c r="B201" i="1"/>
  <c r="E221" i="1"/>
  <c r="C221" i="1"/>
  <c r="G221" i="1"/>
  <c r="B221" i="1"/>
  <c r="E235" i="1"/>
  <c r="C235" i="1"/>
  <c r="G235" i="1"/>
  <c r="B235" i="1"/>
  <c r="G238" i="1"/>
  <c r="D238" i="1"/>
  <c r="B238" i="1"/>
  <c r="E243" i="1"/>
  <c r="C243" i="1"/>
  <c r="G243" i="1"/>
  <c r="B243" i="1"/>
  <c r="E257" i="1"/>
  <c r="C257" i="1"/>
  <c r="G257" i="1"/>
  <c r="B257" i="1"/>
  <c r="G260" i="1"/>
  <c r="D260" i="1"/>
  <c r="B260" i="1"/>
  <c r="G266" i="1"/>
  <c r="D266" i="1"/>
  <c r="B266" i="1"/>
  <c r="E277" i="1"/>
  <c r="C277" i="1"/>
  <c r="G277" i="1"/>
  <c r="B277" i="1"/>
  <c r="G280" i="1"/>
  <c r="D280" i="1"/>
  <c r="B280" i="1"/>
  <c r="E285" i="1"/>
  <c r="C285" i="1"/>
  <c r="G285" i="1"/>
  <c r="B285" i="1"/>
  <c r="E291" i="1"/>
  <c r="C291" i="1"/>
  <c r="G291" i="1"/>
  <c r="B291" i="1"/>
  <c r="E299" i="1"/>
  <c r="C299" i="1"/>
  <c r="G299" i="1"/>
  <c r="B299" i="1"/>
  <c r="G308" i="1"/>
  <c r="D308" i="1"/>
  <c r="B308" i="1"/>
  <c r="E319" i="1"/>
  <c r="C319" i="1"/>
  <c r="G319" i="1"/>
  <c r="B319" i="1"/>
  <c r="G344" i="1"/>
  <c r="D344" i="1"/>
  <c r="B344" i="1"/>
  <c r="G358" i="1"/>
  <c r="D358" i="1"/>
  <c r="B358" i="1"/>
  <c r="G392" i="1"/>
  <c r="D392" i="1"/>
  <c r="B392" i="1"/>
  <c r="E397" i="1"/>
  <c r="C397" i="1"/>
  <c r="G397" i="1"/>
  <c r="B397" i="1"/>
  <c r="E403" i="1"/>
  <c r="C403" i="1"/>
  <c r="G403" i="1"/>
  <c r="B403" i="1"/>
  <c r="E411" i="1"/>
  <c r="C411" i="1"/>
  <c r="G411" i="1"/>
  <c r="B411" i="1"/>
  <c r="G420" i="1"/>
  <c r="D420" i="1"/>
  <c r="B420" i="1"/>
  <c r="G428" i="1"/>
  <c r="D428" i="1"/>
  <c r="B428" i="1"/>
  <c r="G448" i="1"/>
  <c r="D448" i="1"/>
  <c r="B448" i="1"/>
  <c r="E453" i="1"/>
  <c r="C453" i="1"/>
  <c r="G453" i="1"/>
  <c r="B453" i="1"/>
  <c r="G503" i="1"/>
  <c r="E503" i="1"/>
  <c r="C577" i="1"/>
  <c r="E588" i="1"/>
  <c r="G624" i="1"/>
  <c r="E624" i="1"/>
  <c r="G637" i="1"/>
  <c r="C637" i="1"/>
  <c r="C685" i="1"/>
  <c r="C697" i="1"/>
  <c r="E733" i="1"/>
  <c r="G733" i="1"/>
  <c r="C733" i="1"/>
  <c r="C757" i="1"/>
  <c r="E791" i="1"/>
  <c r="G791" i="1"/>
  <c r="C791" i="1"/>
  <c r="E801" i="1"/>
  <c r="G801" i="1"/>
  <c r="E845" i="1"/>
  <c r="G845" i="1"/>
  <c r="C845" i="1"/>
  <c r="C869" i="1"/>
  <c r="E903" i="1"/>
  <c r="G903" i="1"/>
  <c r="C903" i="1"/>
  <c r="E913" i="1"/>
  <c r="G913" i="1"/>
  <c r="C921" i="1"/>
  <c r="E1015" i="1"/>
  <c r="G1015" i="1"/>
  <c r="C1015" i="1"/>
  <c r="E1025" i="1"/>
  <c r="G1025" i="1"/>
  <c r="E1057" i="1"/>
  <c r="D1057" i="1"/>
  <c r="C1057" i="1"/>
  <c r="D1062" i="1"/>
  <c r="E1062" i="1"/>
  <c r="B1062" i="1"/>
  <c r="D1065" i="1"/>
  <c r="E1069" i="1"/>
  <c r="D1069" i="1"/>
  <c r="C1069" i="1"/>
  <c r="D1099" i="1"/>
  <c r="D1124" i="1"/>
  <c r="E1124" i="1"/>
  <c r="D1145" i="1"/>
  <c r="E1167" i="1"/>
  <c r="C1167" i="1"/>
  <c r="G1167" i="1"/>
  <c r="B1167" i="1"/>
  <c r="E1181" i="1"/>
  <c r="C1181" i="1"/>
  <c r="G1181" i="1"/>
  <c r="B1181" i="1"/>
  <c r="B1209" i="1"/>
  <c r="B1218" i="1"/>
  <c r="E1226" i="1"/>
  <c r="F1226" i="1"/>
  <c r="D1226" i="1"/>
  <c r="B1240" i="1"/>
  <c r="B1247" i="1"/>
  <c r="B1270" i="1"/>
  <c r="E1278" i="1"/>
  <c r="F1278" i="1"/>
  <c r="D1278" i="1"/>
  <c r="E1282" i="1"/>
  <c r="F1282" i="1"/>
  <c r="D1282" i="1"/>
  <c r="B1296" i="1"/>
  <c r="B1303" i="1"/>
  <c r="B1326" i="1"/>
  <c r="E1334" i="1"/>
  <c r="F1334" i="1"/>
  <c r="D1334" i="1"/>
  <c r="E1341" i="1"/>
  <c r="D1341" i="1"/>
  <c r="C1341" i="1"/>
  <c r="E1397" i="1"/>
  <c r="D1397" i="1"/>
  <c r="C1397" i="1"/>
  <c r="E1401" i="1"/>
  <c r="D1401" i="1"/>
  <c r="C1401" i="1"/>
  <c r="B1404" i="1"/>
  <c r="B1408" i="1"/>
  <c r="B1415" i="1"/>
  <c r="B1433" i="1"/>
  <c r="B1442" i="1"/>
  <c r="E1450" i="1"/>
  <c r="F1450" i="1"/>
  <c r="D1450" i="1"/>
  <c r="E1457" i="1"/>
  <c r="D1457" i="1"/>
  <c r="C1457" i="1"/>
  <c r="B1460" i="1"/>
  <c r="B1464" i="1"/>
  <c r="B1471" i="1"/>
  <c r="E1484" i="1"/>
  <c r="F1484" i="1"/>
  <c r="D1484" i="1"/>
  <c r="B1494" i="1"/>
  <c r="B1498" i="1"/>
  <c r="E1509" i="1"/>
  <c r="D1509" i="1"/>
  <c r="C1509" i="1"/>
  <c r="E1536" i="1"/>
  <c r="B1536" i="1"/>
  <c r="F1536" i="1"/>
  <c r="E1568" i="1"/>
  <c r="B1568" i="1"/>
  <c r="F1568" i="1"/>
  <c r="D1568" i="1"/>
  <c r="C1573" i="1"/>
  <c r="D1576" i="1"/>
  <c r="E1585" i="1"/>
  <c r="D1585" i="1"/>
  <c r="C1585" i="1"/>
  <c r="B1585" i="1"/>
  <c r="E1592" i="1"/>
  <c r="B1592" i="1"/>
  <c r="F1592" i="1"/>
  <c r="E1622" i="1"/>
  <c r="F1622" i="1"/>
  <c r="D1622" i="1"/>
  <c r="B1622" i="1"/>
  <c r="E1679" i="1"/>
  <c r="D1679" i="1"/>
  <c r="F1679" i="1"/>
  <c r="C1679" i="1"/>
  <c r="B1679" i="1"/>
  <c r="G1701" i="1"/>
  <c r="E1775" i="1"/>
  <c r="G1775" i="1"/>
  <c r="B1775" i="1"/>
  <c r="F1775" i="1"/>
  <c r="D1775" i="1"/>
  <c r="C1775" i="1"/>
  <c r="E1833" i="1"/>
  <c r="G1833" i="1"/>
  <c r="B1833" i="1"/>
  <c r="C1833" i="1"/>
  <c r="F1833" i="1"/>
  <c r="D1833" i="1"/>
  <c r="B4" i="1"/>
  <c r="D5" i="1"/>
  <c r="G8" i="1"/>
  <c r="D8" i="1"/>
  <c r="B10" i="1"/>
  <c r="D11" i="1"/>
  <c r="G14" i="1"/>
  <c r="D14" i="1"/>
  <c r="B15" i="1"/>
  <c r="E19" i="1"/>
  <c r="C19" i="1"/>
  <c r="G19" i="1"/>
  <c r="F22" i="1"/>
  <c r="E25" i="1"/>
  <c r="C25" i="1"/>
  <c r="G25" i="1"/>
  <c r="F28" i="1"/>
  <c r="B32" i="1"/>
  <c r="D33" i="1"/>
  <c r="G36" i="1"/>
  <c r="D36" i="1"/>
  <c r="B38" i="1"/>
  <c r="G42" i="1"/>
  <c r="D42" i="1"/>
  <c r="B43" i="1"/>
  <c r="G47" i="1"/>
  <c r="F50" i="1"/>
  <c r="E53" i="1"/>
  <c r="C53" i="1"/>
  <c r="G53" i="1"/>
  <c r="B60" i="1"/>
  <c r="D61" i="1"/>
  <c r="G64" i="1"/>
  <c r="D64" i="1"/>
  <c r="B66" i="1"/>
  <c r="D67" i="1"/>
  <c r="G70" i="1"/>
  <c r="D70" i="1"/>
  <c r="B71" i="1"/>
  <c r="E75" i="1"/>
  <c r="C75" i="1"/>
  <c r="G75" i="1"/>
  <c r="E81" i="1"/>
  <c r="C81" i="1"/>
  <c r="G81" i="1"/>
  <c r="F84" i="1"/>
  <c r="B88" i="1"/>
  <c r="B94" i="1"/>
  <c r="D95" i="1"/>
  <c r="G98" i="1"/>
  <c r="D98" i="1"/>
  <c r="B99" i="1"/>
  <c r="E103" i="1"/>
  <c r="C103" i="1"/>
  <c r="G103" i="1"/>
  <c r="E109" i="1"/>
  <c r="C109" i="1"/>
  <c r="G109" i="1"/>
  <c r="B116" i="1"/>
  <c r="D117" i="1"/>
  <c r="G120" i="1"/>
  <c r="D120" i="1"/>
  <c r="B122" i="1"/>
  <c r="D123" i="1"/>
  <c r="G126" i="1"/>
  <c r="D126" i="1"/>
  <c r="B127" i="1"/>
  <c r="E131" i="1"/>
  <c r="C131" i="1"/>
  <c r="G131" i="1"/>
  <c r="E137" i="1"/>
  <c r="C137" i="1"/>
  <c r="D145" i="1"/>
  <c r="B150" i="1"/>
  <c r="D151" i="1"/>
  <c r="B155" i="1"/>
  <c r="E159" i="1"/>
  <c r="C159" i="1"/>
  <c r="G159" i="1"/>
  <c r="E165" i="1"/>
  <c r="C165" i="1"/>
  <c r="G165" i="1"/>
  <c r="F168" i="1"/>
  <c r="F176" i="1"/>
  <c r="D179" i="1"/>
  <c r="D187" i="1"/>
  <c r="F190" i="1"/>
  <c r="F196" i="1"/>
  <c r="D201" i="1"/>
  <c r="F204" i="1"/>
  <c r="D207" i="1"/>
  <c r="F210" i="1"/>
  <c r="D215" i="1"/>
  <c r="F218" i="1"/>
  <c r="D221" i="1"/>
  <c r="F224" i="1"/>
  <c r="D229" i="1"/>
  <c r="F232" i="1"/>
  <c r="D235" i="1"/>
  <c r="D243" i="1"/>
  <c r="F246" i="1"/>
  <c r="D249" i="1"/>
  <c r="F260" i="1"/>
  <c r="D263" i="1"/>
  <c r="F266" i="1"/>
  <c r="D299" i="1"/>
  <c r="F4" i="1"/>
  <c r="F5" i="1"/>
  <c r="B8" i="1"/>
  <c r="F10" i="1"/>
  <c r="F11" i="1"/>
  <c r="B14" i="1"/>
  <c r="D15" i="1"/>
  <c r="G18" i="1"/>
  <c r="D18" i="1"/>
  <c r="B19" i="1"/>
  <c r="G24" i="1"/>
  <c r="D24" i="1"/>
  <c r="B25" i="1"/>
  <c r="E29" i="1"/>
  <c r="C29" i="1"/>
  <c r="G29" i="1"/>
  <c r="F32" i="1"/>
  <c r="F33" i="1"/>
  <c r="B36" i="1"/>
  <c r="F38" i="1"/>
  <c r="F39" i="1"/>
  <c r="B42" i="1"/>
  <c r="D43" i="1"/>
  <c r="G46" i="1"/>
  <c r="D46" i="1"/>
  <c r="B47" i="1"/>
  <c r="G52" i="1"/>
  <c r="D52" i="1"/>
  <c r="B53" i="1"/>
  <c r="E57" i="1"/>
  <c r="C57" i="1"/>
  <c r="G57" i="1"/>
  <c r="F60" i="1"/>
  <c r="F61" i="1"/>
  <c r="B64" i="1"/>
  <c r="F66" i="1"/>
  <c r="F67" i="1"/>
  <c r="B70" i="1"/>
  <c r="D71" i="1"/>
  <c r="G74" i="1"/>
  <c r="D74" i="1"/>
  <c r="B75" i="1"/>
  <c r="G80" i="1"/>
  <c r="D80" i="1"/>
  <c r="B81" i="1"/>
  <c r="E85" i="1"/>
  <c r="C85" i="1"/>
  <c r="G85" i="1"/>
  <c r="F88" i="1"/>
  <c r="F89" i="1"/>
  <c r="B92" i="1"/>
  <c r="F94" i="1"/>
  <c r="F95" i="1"/>
  <c r="B98" i="1"/>
  <c r="D99" i="1"/>
  <c r="G102" i="1"/>
  <c r="D102" i="1"/>
  <c r="B103" i="1"/>
  <c r="G108" i="1"/>
  <c r="D108" i="1"/>
  <c r="B109" i="1"/>
  <c r="E113" i="1"/>
  <c r="C113" i="1"/>
  <c r="G113" i="1"/>
  <c r="F116" i="1"/>
  <c r="F117" i="1"/>
  <c r="B120" i="1"/>
  <c r="F122" i="1"/>
  <c r="F123" i="1"/>
  <c r="B126" i="1"/>
  <c r="D127" i="1"/>
  <c r="G130" i="1"/>
  <c r="D130" i="1"/>
  <c r="B131" i="1"/>
  <c r="G136" i="1"/>
  <c r="D136" i="1"/>
  <c r="B137" i="1"/>
  <c r="E141" i="1"/>
  <c r="C141" i="1"/>
  <c r="G141" i="1"/>
  <c r="F144" i="1"/>
  <c r="F145" i="1"/>
  <c r="B148" i="1"/>
  <c r="F150" i="1"/>
  <c r="F151" i="1"/>
  <c r="B154" i="1"/>
  <c r="D155" i="1"/>
  <c r="G158" i="1"/>
  <c r="D158" i="1"/>
  <c r="B159" i="1"/>
  <c r="G164" i="1"/>
  <c r="D164" i="1"/>
  <c r="B165" i="1"/>
  <c r="E169" i="1"/>
  <c r="C169" i="1"/>
  <c r="B169" i="1"/>
  <c r="G169" i="1"/>
  <c r="G172" i="1"/>
  <c r="D172" i="1"/>
  <c r="B172" i="1"/>
  <c r="F173" i="1"/>
  <c r="G178" i="1"/>
  <c r="D178" i="1"/>
  <c r="B178" i="1"/>
  <c r="F179" i="1"/>
  <c r="E183" i="1"/>
  <c r="C183" i="1"/>
  <c r="G183" i="1"/>
  <c r="B183" i="1"/>
  <c r="G186" i="1"/>
  <c r="D186" i="1"/>
  <c r="B186" i="1"/>
  <c r="F187" i="1"/>
  <c r="G192" i="1"/>
  <c r="D192" i="1"/>
  <c r="B192" i="1"/>
  <c r="F193" i="1"/>
  <c r="E197" i="1"/>
  <c r="C197" i="1"/>
  <c r="G197" i="1"/>
  <c r="B197" i="1"/>
  <c r="G200" i="1"/>
  <c r="D200" i="1"/>
  <c r="B200" i="1"/>
  <c r="F201" i="1"/>
  <c r="G206" i="1"/>
  <c r="D206" i="1"/>
  <c r="B206" i="1"/>
  <c r="F207" i="1"/>
  <c r="E211" i="1"/>
  <c r="C211" i="1"/>
  <c r="G211" i="1"/>
  <c r="B211" i="1"/>
  <c r="G214" i="1"/>
  <c r="D214" i="1"/>
  <c r="B214" i="1"/>
  <c r="F215" i="1"/>
  <c r="G220" i="1"/>
  <c r="D220" i="1"/>
  <c r="B220" i="1"/>
  <c r="F221" i="1"/>
  <c r="E225" i="1"/>
  <c r="C225" i="1"/>
  <c r="G225" i="1"/>
  <c r="B225" i="1"/>
  <c r="G228" i="1"/>
  <c r="D228" i="1"/>
  <c r="B228" i="1"/>
  <c r="F229" i="1"/>
  <c r="G234" i="1"/>
  <c r="D234" i="1"/>
  <c r="B234" i="1"/>
  <c r="F235" i="1"/>
  <c r="E239" i="1"/>
  <c r="C239" i="1"/>
  <c r="G239" i="1"/>
  <c r="B239" i="1"/>
  <c r="G242" i="1"/>
  <c r="D242" i="1"/>
  <c r="B242" i="1"/>
  <c r="F243" i="1"/>
  <c r="G248" i="1"/>
  <c r="D248" i="1"/>
  <c r="B248" i="1"/>
  <c r="F249" i="1"/>
  <c r="E253" i="1"/>
  <c r="C253" i="1"/>
  <c r="B253" i="1"/>
  <c r="G253" i="1"/>
  <c r="G256" i="1"/>
  <c r="D256" i="1"/>
  <c r="B256" i="1"/>
  <c r="F257" i="1"/>
  <c r="G262" i="1"/>
  <c r="D262" i="1"/>
  <c r="B262" i="1"/>
  <c r="F263" i="1"/>
  <c r="E267" i="1"/>
  <c r="C267" i="1"/>
  <c r="B267" i="1"/>
  <c r="G267" i="1"/>
  <c r="G270" i="1"/>
  <c r="D270" i="1"/>
  <c r="B270" i="1"/>
  <c r="F271" i="1"/>
  <c r="G276" i="1"/>
  <c r="D276" i="1"/>
  <c r="B276" i="1"/>
  <c r="F277" i="1"/>
  <c r="E281" i="1"/>
  <c r="C281" i="1"/>
  <c r="B281" i="1"/>
  <c r="G281" i="1"/>
  <c r="G284" i="1"/>
  <c r="D284" i="1"/>
  <c r="B284" i="1"/>
  <c r="F285" i="1"/>
  <c r="G290" i="1"/>
  <c r="D290" i="1"/>
  <c r="B290" i="1"/>
  <c r="F291" i="1"/>
  <c r="E295" i="1"/>
  <c r="C295" i="1"/>
  <c r="G295" i="1"/>
  <c r="B295" i="1"/>
  <c r="G298" i="1"/>
  <c r="D298" i="1"/>
  <c r="B298" i="1"/>
  <c r="F299" i="1"/>
  <c r="G304" i="1"/>
  <c r="D304" i="1"/>
  <c r="B304" i="1"/>
  <c r="F305" i="1"/>
  <c r="E309" i="1"/>
  <c r="C309" i="1"/>
  <c r="G309" i="1"/>
  <c r="B309" i="1"/>
  <c r="G312" i="1"/>
  <c r="D312" i="1"/>
  <c r="B312" i="1"/>
  <c r="F313" i="1"/>
  <c r="G318" i="1"/>
  <c r="D318" i="1"/>
  <c r="B318" i="1"/>
  <c r="F319" i="1"/>
  <c r="E323" i="1"/>
  <c r="C323" i="1"/>
  <c r="G323" i="1"/>
  <c r="B323" i="1"/>
  <c r="G326" i="1"/>
  <c r="D326" i="1"/>
  <c r="B326" i="1"/>
  <c r="F327" i="1"/>
  <c r="G332" i="1"/>
  <c r="D332" i="1"/>
  <c r="B332" i="1"/>
  <c r="F333" i="1"/>
  <c r="E337" i="1"/>
  <c r="C337" i="1"/>
  <c r="G337" i="1"/>
  <c r="B337" i="1"/>
  <c r="G340" i="1"/>
  <c r="D340" i="1"/>
  <c r="B340" i="1"/>
  <c r="F341" i="1"/>
  <c r="G346" i="1"/>
  <c r="D346" i="1"/>
  <c r="B346" i="1"/>
  <c r="F347" i="1"/>
  <c r="E351" i="1"/>
  <c r="C351" i="1"/>
  <c r="G351" i="1"/>
  <c r="B351" i="1"/>
  <c r="G354" i="1"/>
  <c r="D354" i="1"/>
  <c r="B354" i="1"/>
  <c r="F355" i="1"/>
  <c r="G360" i="1"/>
  <c r="D360" i="1"/>
  <c r="B360" i="1"/>
  <c r="F361" i="1"/>
  <c r="E365" i="1"/>
  <c r="C365" i="1"/>
  <c r="G365" i="1"/>
  <c r="B365" i="1"/>
  <c r="G368" i="1"/>
  <c r="D368" i="1"/>
  <c r="B368" i="1"/>
  <c r="F369" i="1"/>
  <c r="G374" i="1"/>
  <c r="D374" i="1"/>
  <c r="B374" i="1"/>
  <c r="F375" i="1"/>
  <c r="E379" i="1"/>
  <c r="C379" i="1"/>
  <c r="G379" i="1"/>
  <c r="B379" i="1"/>
  <c r="G382" i="1"/>
  <c r="D382" i="1"/>
  <c r="B382" i="1"/>
  <c r="F383" i="1"/>
  <c r="G388" i="1"/>
  <c r="D388" i="1"/>
  <c r="B388" i="1"/>
  <c r="F389" i="1"/>
  <c r="E393" i="1"/>
  <c r="C393" i="1"/>
  <c r="G393" i="1"/>
  <c r="B393" i="1"/>
  <c r="G396" i="1"/>
  <c r="D396" i="1"/>
  <c r="B396" i="1"/>
  <c r="F397" i="1"/>
  <c r="G402" i="1"/>
  <c r="D402" i="1"/>
  <c r="B402" i="1"/>
  <c r="F403" i="1"/>
  <c r="E407" i="1"/>
  <c r="C407" i="1"/>
  <c r="G407" i="1"/>
  <c r="B407" i="1"/>
  <c r="G410" i="1"/>
  <c r="D410" i="1"/>
  <c r="B410" i="1"/>
  <c r="F411" i="1"/>
  <c r="G416" i="1"/>
  <c r="D416" i="1"/>
  <c r="B416" i="1"/>
  <c r="F417" i="1"/>
  <c r="E421" i="1"/>
  <c r="C421" i="1"/>
  <c r="G421" i="1"/>
  <c r="B421" i="1"/>
  <c r="G424" i="1"/>
  <c r="D424" i="1"/>
  <c r="B424" i="1"/>
  <c r="F425" i="1"/>
  <c r="G430" i="1"/>
  <c r="D430" i="1"/>
  <c r="B430" i="1"/>
  <c r="F431" i="1"/>
  <c r="E435" i="1"/>
  <c r="C435" i="1"/>
  <c r="G435" i="1"/>
  <c r="B435" i="1"/>
  <c r="G438" i="1"/>
  <c r="D438" i="1"/>
  <c r="B438" i="1"/>
  <c r="F439" i="1"/>
  <c r="G444" i="1"/>
  <c r="D444" i="1"/>
  <c r="B444" i="1"/>
  <c r="F445" i="1"/>
  <c r="E449" i="1"/>
  <c r="C449" i="1"/>
  <c r="G449" i="1"/>
  <c r="B449" i="1"/>
  <c r="G452" i="1"/>
  <c r="D452" i="1"/>
  <c r="B452" i="1"/>
  <c r="F453" i="1"/>
  <c r="G459" i="1"/>
  <c r="E459" i="1"/>
  <c r="C481" i="1"/>
  <c r="C489" i="1"/>
  <c r="C495" i="1"/>
  <c r="C501" i="1"/>
  <c r="E507" i="1"/>
  <c r="C507" i="1"/>
  <c r="C521" i="1"/>
  <c r="E532" i="1"/>
  <c r="G535" i="1"/>
  <c r="G547" i="1"/>
  <c r="E547" i="1"/>
  <c r="E552" i="1"/>
  <c r="G559" i="1"/>
  <c r="E559" i="1"/>
  <c r="G564" i="1"/>
  <c r="E564" i="1"/>
  <c r="C575" i="1"/>
  <c r="G579" i="1"/>
  <c r="E579" i="1"/>
  <c r="C587" i="1"/>
  <c r="G608" i="1"/>
  <c r="E608" i="1"/>
  <c r="E620" i="1"/>
  <c r="E627" i="1"/>
  <c r="G627" i="1"/>
  <c r="G629" i="1"/>
  <c r="C629" i="1"/>
  <c r="C633" i="1"/>
  <c r="G640" i="1"/>
  <c r="E640" i="1"/>
  <c r="E677" i="1"/>
  <c r="G677" i="1"/>
  <c r="C677" i="1"/>
  <c r="E699" i="1"/>
  <c r="G699" i="1"/>
  <c r="C701" i="1"/>
  <c r="C721" i="1"/>
  <c r="E731" i="1"/>
  <c r="G731" i="1"/>
  <c r="C731" i="1"/>
  <c r="E735" i="1"/>
  <c r="G735" i="1"/>
  <c r="C735" i="1"/>
  <c r="C741" i="1"/>
  <c r="E745" i="1"/>
  <c r="G745" i="1"/>
  <c r="E747" i="1"/>
  <c r="G747" i="1"/>
  <c r="C747" i="1"/>
  <c r="C753" i="1"/>
  <c r="E789" i="1"/>
  <c r="G789" i="1"/>
  <c r="C789" i="1"/>
  <c r="E811" i="1"/>
  <c r="G811" i="1"/>
  <c r="C813" i="1"/>
  <c r="C833" i="1"/>
  <c r="E843" i="1"/>
  <c r="G843" i="1"/>
  <c r="C843" i="1"/>
  <c r="E847" i="1"/>
  <c r="G847" i="1"/>
  <c r="C847" i="1"/>
  <c r="C853" i="1"/>
  <c r="E857" i="1"/>
  <c r="G857" i="1"/>
  <c r="E859" i="1"/>
  <c r="G859" i="1"/>
  <c r="C859" i="1"/>
  <c r="C865" i="1"/>
  <c r="E901" i="1"/>
  <c r="G901" i="1"/>
  <c r="C901" i="1"/>
  <c r="E923" i="1"/>
  <c r="G923" i="1"/>
  <c r="C925" i="1"/>
  <c r="C945" i="1"/>
  <c r="E955" i="1"/>
  <c r="G955" i="1"/>
  <c r="C955" i="1"/>
  <c r="E959" i="1"/>
  <c r="G959" i="1"/>
  <c r="C959" i="1"/>
  <c r="C965" i="1"/>
  <c r="E969" i="1"/>
  <c r="G969" i="1"/>
  <c r="E971" i="1"/>
  <c r="G971" i="1"/>
  <c r="C971" i="1"/>
  <c r="C977" i="1"/>
  <c r="E1013" i="1"/>
  <c r="G1013" i="1"/>
  <c r="C1013" i="1"/>
  <c r="E1035" i="1"/>
  <c r="G1035" i="1"/>
  <c r="C1037" i="1"/>
  <c r="D1050" i="1"/>
  <c r="E1053" i="1"/>
  <c r="D1053" i="1"/>
  <c r="C1053" i="1"/>
  <c r="G1055" i="1"/>
  <c r="F1057" i="1"/>
  <c r="B1060" i="1"/>
  <c r="B1063" i="1"/>
  <c r="F1069" i="1"/>
  <c r="E1071" i="1"/>
  <c r="C1071" i="1"/>
  <c r="G1071" i="1"/>
  <c r="B1071" i="1"/>
  <c r="F1085" i="1"/>
  <c r="D1091" i="1"/>
  <c r="D1095" i="1"/>
  <c r="E1098" i="1"/>
  <c r="F1103" i="1"/>
  <c r="D1105" i="1"/>
  <c r="E1107" i="1"/>
  <c r="C1107" i="1"/>
  <c r="G1107" i="1"/>
  <c r="B1107" i="1"/>
  <c r="E1110" i="1"/>
  <c r="D1110" i="1"/>
  <c r="E1114" i="1"/>
  <c r="D1114" i="1"/>
  <c r="B1118" i="1"/>
  <c r="B1121" i="1"/>
  <c r="F1127" i="1"/>
  <c r="G1135" i="1"/>
  <c r="F1141" i="1"/>
  <c r="E1144" i="1"/>
  <c r="D1149" i="1"/>
  <c r="E1152" i="1"/>
  <c r="F1167" i="1"/>
  <c r="D1169" i="1"/>
  <c r="D1172" i="1"/>
  <c r="E1172" i="1"/>
  <c r="B1172" i="1"/>
  <c r="G1173" i="1"/>
  <c r="D1175" i="1"/>
  <c r="E1179" i="1"/>
  <c r="D1179" i="1"/>
  <c r="C1179" i="1"/>
  <c r="F1181" i="1"/>
  <c r="B1184" i="1"/>
  <c r="D1187" i="1"/>
  <c r="E1189" i="1"/>
  <c r="C1189" i="1"/>
  <c r="G1189" i="1"/>
  <c r="B1189" i="1"/>
  <c r="E1205" i="1"/>
  <c r="D1205" i="1"/>
  <c r="C1205" i="1"/>
  <c r="B1208" i="1"/>
  <c r="G1209" i="1"/>
  <c r="B1212" i="1"/>
  <c r="B1215" i="1"/>
  <c r="B1219" i="1"/>
  <c r="E1223" i="1"/>
  <c r="D1223" i="1"/>
  <c r="C1223" i="1"/>
  <c r="E1228" i="1"/>
  <c r="F1228" i="1"/>
  <c r="D1228" i="1"/>
  <c r="F1229" i="1"/>
  <c r="E1232" i="1"/>
  <c r="F1232" i="1"/>
  <c r="D1232" i="1"/>
  <c r="F1233" i="1"/>
  <c r="B1237" i="1"/>
  <c r="B1242" i="1"/>
  <c r="G1243" i="1"/>
  <c r="B1246" i="1"/>
  <c r="G1247" i="1"/>
  <c r="E1250" i="1"/>
  <c r="F1250" i="1"/>
  <c r="D1250" i="1"/>
  <c r="F1251" i="1"/>
  <c r="E1254" i="1"/>
  <c r="F1254" i="1"/>
  <c r="D1254" i="1"/>
  <c r="E1257" i="1"/>
  <c r="D1257" i="1"/>
  <c r="C1257" i="1"/>
  <c r="E1261" i="1"/>
  <c r="D1261" i="1"/>
  <c r="C1261" i="1"/>
  <c r="B1264" i="1"/>
  <c r="G1265" i="1"/>
  <c r="B1268" i="1"/>
  <c r="B1271" i="1"/>
  <c r="B1275" i="1"/>
  <c r="E1279" i="1"/>
  <c r="D1279" i="1"/>
  <c r="C1279" i="1"/>
  <c r="E1284" i="1"/>
  <c r="F1284" i="1"/>
  <c r="D1284" i="1"/>
  <c r="F1285" i="1"/>
  <c r="E1288" i="1"/>
  <c r="F1288" i="1"/>
  <c r="D1288" i="1"/>
  <c r="F1289" i="1"/>
  <c r="B1293" i="1"/>
  <c r="B1298" i="1"/>
  <c r="G1299" i="1"/>
  <c r="B1302" i="1"/>
  <c r="G1303" i="1"/>
  <c r="E1306" i="1"/>
  <c r="F1306" i="1"/>
  <c r="D1306" i="1"/>
  <c r="F1307" i="1"/>
  <c r="E1310" i="1"/>
  <c r="F1310" i="1"/>
  <c r="D1310" i="1"/>
  <c r="E1313" i="1"/>
  <c r="D1313" i="1"/>
  <c r="C1313" i="1"/>
  <c r="E1317" i="1"/>
  <c r="D1317" i="1"/>
  <c r="C1317" i="1"/>
  <c r="B1320" i="1"/>
  <c r="G1321" i="1"/>
  <c r="B1324" i="1"/>
  <c r="B1327" i="1"/>
  <c r="B1331" i="1"/>
  <c r="E1335" i="1"/>
  <c r="D1335" i="1"/>
  <c r="C1335" i="1"/>
  <c r="E1340" i="1"/>
  <c r="F1340" i="1"/>
  <c r="D1340" i="1"/>
  <c r="F1341" i="1"/>
  <c r="E1344" i="1"/>
  <c r="F1344" i="1"/>
  <c r="D1344" i="1"/>
  <c r="F1345" i="1"/>
  <c r="B1349" i="1"/>
  <c r="B1354" i="1"/>
  <c r="G1355" i="1"/>
  <c r="B1358" i="1"/>
  <c r="G1359" i="1"/>
  <c r="E1362" i="1"/>
  <c r="F1362" i="1"/>
  <c r="D1362" i="1"/>
  <c r="F1363" i="1"/>
  <c r="E1366" i="1"/>
  <c r="F1366" i="1"/>
  <c r="D1366" i="1"/>
  <c r="E1369" i="1"/>
  <c r="D1369" i="1"/>
  <c r="C1369" i="1"/>
  <c r="E1373" i="1"/>
  <c r="D1373" i="1"/>
  <c r="C1373" i="1"/>
  <c r="B1376" i="1"/>
  <c r="G1377" i="1"/>
  <c r="B1380" i="1"/>
  <c r="B1383" i="1"/>
  <c r="B1387" i="1"/>
  <c r="E1391" i="1"/>
  <c r="D1391" i="1"/>
  <c r="C1391" i="1"/>
  <c r="E1396" i="1"/>
  <c r="F1396" i="1"/>
  <c r="D1396" i="1"/>
  <c r="F1397" i="1"/>
  <c r="E1400" i="1"/>
  <c r="F1400" i="1"/>
  <c r="D1400" i="1"/>
  <c r="F1401" i="1"/>
  <c r="B1405" i="1"/>
  <c r="B1410" i="1"/>
  <c r="G1411" i="1"/>
  <c r="B1414" i="1"/>
  <c r="G1415" i="1"/>
  <c r="E1418" i="1"/>
  <c r="F1418" i="1"/>
  <c r="D1418" i="1"/>
  <c r="F1419" i="1"/>
  <c r="E1422" i="1"/>
  <c r="F1422" i="1"/>
  <c r="D1422" i="1"/>
  <c r="E1425" i="1"/>
  <c r="D1425" i="1"/>
  <c r="C1425" i="1"/>
  <c r="E1429" i="1"/>
  <c r="D1429" i="1"/>
  <c r="C1429" i="1"/>
  <c r="B1432" i="1"/>
  <c r="G1433" i="1"/>
  <c r="B1436" i="1"/>
  <c r="B1439" i="1"/>
  <c r="B1443" i="1"/>
  <c r="E1447" i="1"/>
  <c r="D1447" i="1"/>
  <c r="C1447" i="1"/>
  <c r="E1452" i="1"/>
  <c r="F1452" i="1"/>
  <c r="D1452" i="1"/>
  <c r="F1453" i="1"/>
  <c r="E1456" i="1"/>
  <c r="F1456" i="1"/>
  <c r="D1456" i="1"/>
  <c r="F1457" i="1"/>
  <c r="B1461" i="1"/>
  <c r="B1466" i="1"/>
  <c r="G1467" i="1"/>
  <c r="B1470" i="1"/>
  <c r="G1471" i="1"/>
  <c r="E1474" i="1"/>
  <c r="F1474" i="1"/>
  <c r="D1474" i="1"/>
  <c r="F1475" i="1"/>
  <c r="E1478" i="1"/>
  <c r="F1478" i="1"/>
  <c r="D1478" i="1"/>
  <c r="E1481" i="1"/>
  <c r="D1481" i="1"/>
  <c r="C1481" i="1"/>
  <c r="E1485" i="1"/>
  <c r="D1485" i="1"/>
  <c r="C1485" i="1"/>
  <c r="B1488" i="1"/>
  <c r="G1489" i="1"/>
  <c r="B1492" i="1"/>
  <c r="B1495" i="1"/>
  <c r="B1499" i="1"/>
  <c r="E1503" i="1"/>
  <c r="D1503" i="1"/>
  <c r="C1503" i="1"/>
  <c r="E1508" i="1"/>
  <c r="F1508" i="1"/>
  <c r="D1508" i="1"/>
  <c r="F1509" i="1"/>
  <c r="E1512" i="1"/>
  <c r="F1512" i="1"/>
  <c r="D1512" i="1"/>
  <c r="F1513" i="1"/>
  <c r="B1517" i="1"/>
  <c r="B1522" i="1"/>
  <c r="G1523" i="1"/>
  <c r="B1526" i="1"/>
  <c r="G1527" i="1"/>
  <c r="E1530" i="1"/>
  <c r="F1530" i="1"/>
  <c r="D1530" i="1"/>
  <c r="F1531" i="1"/>
  <c r="G1533" i="1"/>
  <c r="F1547" i="1"/>
  <c r="E1550" i="1"/>
  <c r="B1550" i="1"/>
  <c r="F1550" i="1"/>
  <c r="D1550" i="1"/>
  <c r="B1552" i="1"/>
  <c r="D1558" i="1"/>
  <c r="E1565" i="1"/>
  <c r="G1565" i="1"/>
  <c r="B1565" i="1"/>
  <c r="D1565" i="1"/>
  <c r="C1565" i="1"/>
  <c r="B1567" i="1"/>
  <c r="C1569" i="1"/>
  <c r="E1572" i="1"/>
  <c r="B1572" i="1"/>
  <c r="F1572" i="1"/>
  <c r="D1572" i="1"/>
  <c r="B1574" i="1"/>
  <c r="F1581" i="1"/>
  <c r="E1583" i="1"/>
  <c r="G1583" i="1"/>
  <c r="B1583" i="1"/>
  <c r="D1583" i="1"/>
  <c r="C1583" i="1"/>
  <c r="G1585" i="1"/>
  <c r="F1587" i="1"/>
  <c r="G1589" i="1"/>
  <c r="F1603" i="1"/>
  <c r="E1606" i="1"/>
  <c r="B1606" i="1"/>
  <c r="F1606" i="1"/>
  <c r="D1606" i="1"/>
  <c r="B1608" i="1"/>
  <c r="D1614" i="1"/>
  <c r="E1621" i="1"/>
  <c r="G1621" i="1"/>
  <c r="B1621" i="1"/>
  <c r="D1621" i="1"/>
  <c r="C1621" i="1"/>
  <c r="B1623" i="1"/>
  <c r="C1625" i="1"/>
  <c r="E1628" i="1"/>
  <c r="B1628" i="1"/>
  <c r="F1628" i="1"/>
  <c r="D1628" i="1"/>
  <c r="B1630" i="1"/>
  <c r="E1645" i="1"/>
  <c r="D1645" i="1"/>
  <c r="F1645" i="1"/>
  <c r="C1645" i="1"/>
  <c r="B1645" i="1"/>
  <c r="E1663" i="1"/>
  <c r="G1663" i="1"/>
  <c r="B1663" i="1"/>
  <c r="F1663" i="1"/>
  <c r="D1663" i="1"/>
  <c r="C1663" i="1"/>
  <c r="E1704" i="1"/>
  <c r="B1704" i="1"/>
  <c r="F1704" i="1"/>
  <c r="D1704" i="1"/>
  <c r="E1726" i="1"/>
  <c r="B1726" i="1"/>
  <c r="F1726" i="1"/>
  <c r="D1726" i="1"/>
  <c r="G1735" i="1"/>
  <c r="G1739" i="1"/>
  <c r="E1744" i="1"/>
  <c r="B1744" i="1"/>
  <c r="F1744" i="1"/>
  <c r="D1744" i="1"/>
  <c r="E1778" i="1"/>
  <c r="B1778" i="1"/>
  <c r="F1778" i="1"/>
  <c r="D1778" i="1"/>
  <c r="E1791" i="1"/>
  <c r="D1791" i="1"/>
  <c r="F1791" i="1"/>
  <c r="C1791" i="1"/>
  <c r="B1791" i="1"/>
  <c r="E1795" i="1"/>
  <c r="D1795" i="1"/>
  <c r="F1795" i="1"/>
  <c r="C1795" i="1"/>
  <c r="B1795" i="1"/>
  <c r="E1798" i="1"/>
  <c r="F1798" i="1"/>
  <c r="D1798" i="1"/>
  <c r="B1798" i="1"/>
  <c r="G1813" i="1"/>
  <c r="E1838" i="1"/>
  <c r="F1838" i="1"/>
  <c r="B1838" i="1"/>
  <c r="D1838" i="1"/>
  <c r="E1855" i="1"/>
  <c r="G1855" i="1"/>
  <c r="B1855" i="1"/>
  <c r="C1855" i="1"/>
  <c r="F1855" i="1"/>
  <c r="D1855" i="1"/>
  <c r="E1900" i="1"/>
  <c r="F1900" i="1"/>
  <c r="D1900" i="1"/>
  <c r="B1900" i="1"/>
  <c r="E1909" i="1"/>
  <c r="D1909" i="1"/>
  <c r="B1909" i="1"/>
  <c r="G1909" i="1"/>
  <c r="F1909" i="1"/>
  <c r="C1909" i="1"/>
  <c r="E1914" i="1"/>
  <c r="F1914" i="1"/>
  <c r="D1914" i="1"/>
  <c r="B1914" i="1"/>
  <c r="E1924" i="1"/>
  <c r="B1924" i="1"/>
  <c r="F1924" i="1"/>
  <c r="D1924" i="1"/>
  <c r="E1951" i="1"/>
  <c r="D1951" i="1"/>
  <c r="C1951" i="1"/>
  <c r="G1951" i="1"/>
  <c r="F1951" i="1"/>
  <c r="B1951" i="1"/>
  <c r="E2010" i="1"/>
  <c r="F2010" i="1"/>
  <c r="D2010" i="1"/>
  <c r="B2010" i="1"/>
  <c r="E2028" i="1"/>
  <c r="B2028" i="1"/>
  <c r="F2028" i="1"/>
  <c r="D2028" i="1"/>
  <c r="E2033" i="1"/>
  <c r="G2033" i="1"/>
  <c r="B2033" i="1"/>
  <c r="F2033" i="1"/>
  <c r="D2033" i="1"/>
  <c r="C2033" i="1"/>
  <c r="E2048" i="1"/>
  <c r="F2048" i="1"/>
  <c r="D2048" i="1"/>
  <c r="B2048" i="1"/>
  <c r="E2072" i="1"/>
  <c r="F2072" i="1"/>
  <c r="D2072" i="1"/>
  <c r="B2072" i="1"/>
  <c r="E2089" i="1"/>
  <c r="G2089" i="1"/>
  <c r="B2089" i="1"/>
  <c r="D2089" i="1"/>
  <c r="F2089" i="1"/>
  <c r="C2089" i="1"/>
  <c r="E2148" i="1"/>
  <c r="B2148" i="1"/>
  <c r="F2148" i="1"/>
  <c r="D2148" i="1"/>
  <c r="E2206" i="1"/>
  <c r="F2206" i="1"/>
  <c r="D2206" i="1"/>
  <c r="B2206" i="1"/>
  <c r="F2229" i="1"/>
  <c r="E2229" i="1"/>
  <c r="B2229" i="1"/>
  <c r="E2246" i="1"/>
  <c r="D2246" i="1"/>
  <c r="C2246" i="1"/>
  <c r="G2246" i="1"/>
  <c r="E1637" i="1"/>
  <c r="D1637" i="1"/>
  <c r="G1637" i="1"/>
  <c r="E1639" i="1"/>
  <c r="G1639" i="1"/>
  <c r="B1639" i="1"/>
  <c r="E1641" i="1"/>
  <c r="D1641" i="1"/>
  <c r="G1641" i="1"/>
  <c r="E1643" i="1"/>
  <c r="G1643" i="1"/>
  <c r="B1643" i="1"/>
  <c r="E1644" i="1"/>
  <c r="F1644" i="1"/>
  <c r="E1646" i="1"/>
  <c r="B1646" i="1"/>
  <c r="E1659" i="1"/>
  <c r="D1659" i="1"/>
  <c r="G1659" i="1"/>
  <c r="E1662" i="1"/>
  <c r="B1662" i="1"/>
  <c r="E1677" i="1"/>
  <c r="G1677" i="1"/>
  <c r="B1677" i="1"/>
  <c r="E1678" i="1"/>
  <c r="F1678" i="1"/>
  <c r="E1680" i="1"/>
  <c r="B1680" i="1"/>
  <c r="E1684" i="1"/>
  <c r="B1684" i="1"/>
  <c r="E1693" i="1"/>
  <c r="D1693" i="1"/>
  <c r="G1693" i="1"/>
  <c r="E1695" i="1"/>
  <c r="G1695" i="1"/>
  <c r="B1695" i="1"/>
  <c r="E1697" i="1"/>
  <c r="D1697" i="1"/>
  <c r="G1697" i="1"/>
  <c r="E1699" i="1"/>
  <c r="G1699" i="1"/>
  <c r="B1699" i="1"/>
  <c r="E1700" i="1"/>
  <c r="F1700" i="1"/>
  <c r="E1702" i="1"/>
  <c r="B1702" i="1"/>
  <c r="E1715" i="1"/>
  <c r="D1715" i="1"/>
  <c r="G1715" i="1"/>
  <c r="E1718" i="1"/>
  <c r="B1718" i="1"/>
  <c r="E1733" i="1"/>
  <c r="G1733" i="1"/>
  <c r="B1733" i="1"/>
  <c r="E1734" i="1"/>
  <c r="F1734" i="1"/>
  <c r="E1736" i="1"/>
  <c r="B1736" i="1"/>
  <c r="E1740" i="1"/>
  <c r="B1740" i="1"/>
  <c r="E1749" i="1"/>
  <c r="D1749" i="1"/>
  <c r="G1749" i="1"/>
  <c r="E1751" i="1"/>
  <c r="G1751" i="1"/>
  <c r="B1751" i="1"/>
  <c r="E1753" i="1"/>
  <c r="D1753" i="1"/>
  <c r="G1753" i="1"/>
  <c r="E1755" i="1"/>
  <c r="G1755" i="1"/>
  <c r="B1755" i="1"/>
  <c r="E1756" i="1"/>
  <c r="F1756" i="1"/>
  <c r="E1758" i="1"/>
  <c r="B1758" i="1"/>
  <c r="E1771" i="1"/>
  <c r="D1771" i="1"/>
  <c r="G1771" i="1"/>
  <c r="E1774" i="1"/>
  <c r="B1774" i="1"/>
  <c r="E1789" i="1"/>
  <c r="G1789" i="1"/>
  <c r="B1789" i="1"/>
  <c r="E1790" i="1"/>
  <c r="F1790" i="1"/>
  <c r="E1792" i="1"/>
  <c r="B1792" i="1"/>
  <c r="E1796" i="1"/>
  <c r="B1796" i="1"/>
  <c r="E1805" i="1"/>
  <c r="D1805" i="1"/>
  <c r="G1805" i="1"/>
  <c r="E1807" i="1"/>
  <c r="G1807" i="1"/>
  <c r="B1807" i="1"/>
  <c r="E1809" i="1"/>
  <c r="D1809" i="1"/>
  <c r="G1809" i="1"/>
  <c r="E1811" i="1"/>
  <c r="G1811" i="1"/>
  <c r="B1811" i="1"/>
  <c r="E1812" i="1"/>
  <c r="F1812" i="1"/>
  <c r="E1814" i="1"/>
  <c r="B1814" i="1"/>
  <c r="E1821" i="1"/>
  <c r="D1821" i="1"/>
  <c r="F1821" i="1"/>
  <c r="E1823" i="1"/>
  <c r="G1823" i="1"/>
  <c r="B1823" i="1"/>
  <c r="D1823" i="1"/>
  <c r="E1831" i="1"/>
  <c r="D1831" i="1"/>
  <c r="B1831" i="1"/>
  <c r="E1835" i="1"/>
  <c r="D1835" i="1"/>
  <c r="C1835" i="1"/>
  <c r="E1837" i="1"/>
  <c r="G1837" i="1"/>
  <c r="B1837" i="1"/>
  <c r="C1837" i="1"/>
  <c r="E1844" i="1"/>
  <c r="F1844" i="1"/>
  <c r="E1853" i="1"/>
  <c r="D1853" i="1"/>
  <c r="B1853" i="1"/>
  <c r="E1858" i="1"/>
  <c r="F1858" i="1"/>
  <c r="D1858" i="1"/>
  <c r="E1861" i="1"/>
  <c r="G1861" i="1"/>
  <c r="B1861" i="1"/>
  <c r="F1861" i="1"/>
  <c r="E1868" i="1"/>
  <c r="B1868" i="1"/>
  <c r="E1873" i="1"/>
  <c r="D1873" i="1"/>
  <c r="C1873" i="1"/>
  <c r="E1874" i="1"/>
  <c r="B1874" i="1"/>
  <c r="D1874" i="1"/>
  <c r="E1881" i="1"/>
  <c r="D1881" i="1"/>
  <c r="F1881" i="1"/>
  <c r="E1882" i="1"/>
  <c r="B1882" i="1"/>
  <c r="F1882" i="1"/>
  <c r="E1895" i="1"/>
  <c r="D1895" i="1"/>
  <c r="C1895" i="1"/>
  <c r="E1896" i="1"/>
  <c r="B1896" i="1"/>
  <c r="D1896" i="1"/>
  <c r="E1905" i="1"/>
  <c r="D1905" i="1"/>
  <c r="B1905" i="1"/>
  <c r="E1922" i="1"/>
  <c r="F1922" i="1"/>
  <c r="E1932" i="1"/>
  <c r="F1932" i="1"/>
  <c r="D1932" i="1"/>
  <c r="E1940" i="1"/>
  <c r="F1940" i="1"/>
  <c r="E1946" i="1"/>
  <c r="F1946" i="1"/>
  <c r="B1946" i="1"/>
  <c r="E1954" i="1"/>
  <c r="F1954" i="1"/>
  <c r="D1954" i="1"/>
  <c r="E1968" i="1"/>
  <c r="F1968" i="1"/>
  <c r="B1968" i="1"/>
  <c r="E1971" i="1"/>
  <c r="D1971" i="1"/>
  <c r="F1971" i="1"/>
  <c r="E1972" i="1"/>
  <c r="B1972" i="1"/>
  <c r="F1972" i="1"/>
  <c r="E1977" i="1"/>
  <c r="G1977" i="1"/>
  <c r="B1977" i="1"/>
  <c r="F1977" i="1"/>
  <c r="E1984" i="1"/>
  <c r="F1984" i="1"/>
  <c r="B1984" i="1"/>
  <c r="E1987" i="1"/>
  <c r="G1987" i="1"/>
  <c r="B1987" i="1"/>
  <c r="D1987" i="1"/>
  <c r="E1992" i="1"/>
  <c r="F1992" i="1"/>
  <c r="D1992" i="1"/>
  <c r="E1995" i="1"/>
  <c r="G1995" i="1"/>
  <c r="B1995" i="1"/>
  <c r="F1995" i="1"/>
  <c r="E2001" i="1"/>
  <c r="G2001" i="1"/>
  <c r="B2001" i="1"/>
  <c r="C2001" i="1"/>
  <c r="E2006" i="1"/>
  <c r="F2006" i="1"/>
  <c r="B2006" i="1"/>
  <c r="E2009" i="1"/>
  <c r="G2009" i="1"/>
  <c r="B2009" i="1"/>
  <c r="D2009" i="1"/>
  <c r="E2014" i="1"/>
  <c r="B2014" i="1"/>
  <c r="E2023" i="1"/>
  <c r="G2023" i="1"/>
  <c r="B2023" i="1"/>
  <c r="C2023" i="1"/>
  <c r="E2030" i="1"/>
  <c r="F2030" i="1"/>
  <c r="E2045" i="1"/>
  <c r="D2045" i="1"/>
  <c r="F2045" i="1"/>
  <c r="E2047" i="1"/>
  <c r="G2047" i="1"/>
  <c r="B2047" i="1"/>
  <c r="D2047" i="1"/>
  <c r="E2055" i="1"/>
  <c r="D2055" i="1"/>
  <c r="B2055" i="1"/>
  <c r="G2059" i="1"/>
  <c r="F2059" i="1"/>
  <c r="D2059" i="1"/>
  <c r="E2068" i="1"/>
  <c r="F2068" i="1"/>
  <c r="D2068" i="1"/>
  <c r="E2071" i="1"/>
  <c r="G2071" i="1"/>
  <c r="B2071" i="1"/>
  <c r="F2071" i="1"/>
  <c r="E2078" i="1"/>
  <c r="B2078" i="1"/>
  <c r="E2083" i="1"/>
  <c r="D2083" i="1"/>
  <c r="C2083" i="1"/>
  <c r="E2084" i="1"/>
  <c r="B2084" i="1"/>
  <c r="D2084" i="1"/>
  <c r="E2091" i="1"/>
  <c r="D2091" i="1"/>
  <c r="F2091" i="1"/>
  <c r="E2092" i="1"/>
  <c r="B2092" i="1"/>
  <c r="F2092" i="1"/>
  <c r="E2105" i="1"/>
  <c r="D2105" i="1"/>
  <c r="C2105" i="1"/>
  <c r="E2106" i="1"/>
  <c r="B2106" i="1"/>
  <c r="D2106" i="1"/>
  <c r="E2115" i="1"/>
  <c r="D2115" i="1"/>
  <c r="B2115" i="1"/>
  <c r="E2132" i="1"/>
  <c r="F2132" i="1"/>
  <c r="E2142" i="1"/>
  <c r="F2142" i="1"/>
  <c r="D2142" i="1"/>
  <c r="E2150" i="1"/>
  <c r="F2150" i="1"/>
  <c r="E2156" i="1"/>
  <c r="F2156" i="1"/>
  <c r="B2156" i="1"/>
  <c r="E2164" i="1"/>
  <c r="F2164" i="1"/>
  <c r="D2164" i="1"/>
  <c r="E2178" i="1"/>
  <c r="F2178" i="1"/>
  <c r="B2178" i="1"/>
  <c r="E2181" i="1"/>
  <c r="D2181" i="1"/>
  <c r="F2181" i="1"/>
  <c r="E2182" i="1"/>
  <c r="B2182" i="1"/>
  <c r="F2182" i="1"/>
  <c r="E2187" i="1"/>
  <c r="G2187" i="1"/>
  <c r="B2187" i="1"/>
  <c r="F2187" i="1"/>
  <c r="E2194" i="1"/>
  <c r="F2194" i="1"/>
  <c r="B2194" i="1"/>
  <c r="E2197" i="1"/>
  <c r="G2197" i="1"/>
  <c r="B2197" i="1"/>
  <c r="D2197" i="1"/>
  <c r="E2202" i="1"/>
  <c r="F2202" i="1"/>
  <c r="D2202" i="1"/>
  <c r="E2205" i="1"/>
  <c r="G2205" i="1"/>
  <c r="B2205" i="1"/>
  <c r="F2205" i="1"/>
  <c r="E2211" i="1"/>
  <c r="G2211" i="1"/>
  <c r="B2211" i="1"/>
  <c r="C2211" i="1"/>
  <c r="E2216" i="1"/>
  <c r="G2216" i="1"/>
  <c r="C2216" i="1"/>
  <c r="F2223" i="1"/>
  <c r="E2223" i="1"/>
  <c r="E2236" i="1"/>
  <c r="G2236" i="1"/>
  <c r="E2244" i="1"/>
  <c r="G2244" i="1"/>
  <c r="C2244" i="1"/>
  <c r="E2264" i="1"/>
  <c r="G2264" i="1"/>
  <c r="C2264" i="1"/>
  <c r="E2268" i="1"/>
  <c r="D2268" i="1"/>
  <c r="C2268" i="1"/>
  <c r="E2282" i="1"/>
  <c r="D2282" i="1"/>
  <c r="C2282" i="1"/>
  <c r="E2316" i="1"/>
  <c r="D2316" i="1"/>
  <c r="G2316" i="1"/>
  <c r="C2316" i="1"/>
  <c r="E2342" i="1"/>
  <c r="G2342" i="1"/>
  <c r="D2342" i="1"/>
  <c r="C2342" i="1"/>
  <c r="E2363" i="1"/>
  <c r="F2363" i="1"/>
  <c r="B2363" i="1"/>
  <c r="E2412" i="1"/>
  <c r="D2412" i="1"/>
  <c r="C2412" i="1"/>
  <c r="G2412" i="1"/>
  <c r="E2432" i="1"/>
  <c r="D2432" i="1"/>
  <c r="G2432" i="1"/>
  <c r="C2432" i="1"/>
  <c r="G2475" i="1"/>
  <c r="F2475" i="1"/>
  <c r="B2475" i="1"/>
  <c r="E2490" i="1"/>
  <c r="C2490" i="1"/>
  <c r="G2490" i="1"/>
  <c r="D2490" i="1"/>
  <c r="E2567" i="1"/>
  <c r="D2567" i="1"/>
  <c r="C2567" i="1"/>
  <c r="B2567" i="1"/>
  <c r="G2567" i="1"/>
  <c r="F2567" i="1"/>
  <c r="E2577" i="1"/>
  <c r="C2577" i="1"/>
  <c r="D2577" i="1"/>
  <c r="B2577" i="1"/>
  <c r="G2577" i="1"/>
  <c r="F2577" i="1"/>
  <c r="B2686" i="1"/>
  <c r="E2686" i="1"/>
  <c r="D2686" i="1"/>
  <c r="D2868" i="1"/>
  <c r="E2868" i="1"/>
  <c r="B2868" i="1"/>
  <c r="E2911" i="1"/>
  <c r="C2911" i="1"/>
  <c r="G2911" i="1"/>
  <c r="B2911" i="1"/>
  <c r="F2911" i="1"/>
  <c r="D2911" i="1"/>
  <c r="D2926" i="1"/>
  <c r="E2926" i="1"/>
  <c r="B2926" i="1"/>
  <c r="E3064" i="1"/>
  <c r="B3064" i="1"/>
  <c r="E3070" i="1"/>
  <c r="B3070" i="1"/>
  <c r="E3093" i="1"/>
  <c r="C3093" i="1"/>
  <c r="F3093" i="1"/>
  <c r="D3093" i="1"/>
  <c r="B3093" i="1"/>
  <c r="G3093" i="1"/>
  <c r="F1051" i="1"/>
  <c r="F1077" i="1"/>
  <c r="F1083" i="1"/>
  <c r="F1117" i="1"/>
  <c r="F1123" i="1"/>
  <c r="F1131" i="1"/>
  <c r="F1137" i="1"/>
  <c r="F1177" i="1"/>
  <c r="F1183" i="1"/>
  <c r="F1201" i="1"/>
  <c r="F1207" i="1"/>
  <c r="F1211" i="1"/>
  <c r="F1217" i="1"/>
  <c r="F1221" i="1"/>
  <c r="F1225" i="1"/>
  <c r="F1231" i="1"/>
  <c r="F1235" i="1"/>
  <c r="F1239" i="1"/>
  <c r="F1245" i="1"/>
  <c r="F1249" i="1"/>
  <c r="F1253" i="1"/>
  <c r="F1259" i="1"/>
  <c r="F1263" i="1"/>
  <c r="F1267" i="1"/>
  <c r="F1273" i="1"/>
  <c r="F1277" i="1"/>
  <c r="F1281" i="1"/>
  <c r="F1287" i="1"/>
  <c r="F1291" i="1"/>
  <c r="F1295" i="1"/>
  <c r="F1301" i="1"/>
  <c r="F1305" i="1"/>
  <c r="F1309" i="1"/>
  <c r="F1315" i="1"/>
  <c r="F1319" i="1"/>
  <c r="F1323" i="1"/>
  <c r="F1329" i="1"/>
  <c r="F1333" i="1"/>
  <c r="F1337" i="1"/>
  <c r="F1343" i="1"/>
  <c r="F1347" i="1"/>
  <c r="F1351" i="1"/>
  <c r="F1357" i="1"/>
  <c r="F1361" i="1"/>
  <c r="F1365" i="1"/>
  <c r="F1371" i="1"/>
  <c r="F1375" i="1"/>
  <c r="F1379" i="1"/>
  <c r="F1385" i="1"/>
  <c r="F1389" i="1"/>
  <c r="F1393" i="1"/>
  <c r="F1399" i="1"/>
  <c r="F1403" i="1"/>
  <c r="F1407" i="1"/>
  <c r="F1413" i="1"/>
  <c r="F1417" i="1"/>
  <c r="F1421" i="1"/>
  <c r="F1427" i="1"/>
  <c r="F1431" i="1"/>
  <c r="F1435" i="1"/>
  <c r="F1441" i="1"/>
  <c r="F1445" i="1"/>
  <c r="F1449" i="1"/>
  <c r="F1455" i="1"/>
  <c r="F1459" i="1"/>
  <c r="F1463" i="1"/>
  <c r="F1469" i="1"/>
  <c r="F1473" i="1"/>
  <c r="F1477" i="1"/>
  <c r="F1483" i="1"/>
  <c r="F1487" i="1"/>
  <c r="F1491" i="1"/>
  <c r="F1497" i="1"/>
  <c r="F1501" i="1"/>
  <c r="F1505" i="1"/>
  <c r="F1511" i="1"/>
  <c r="F1515" i="1"/>
  <c r="F1519" i="1"/>
  <c r="F1525" i="1"/>
  <c r="F1529" i="1"/>
  <c r="E1539" i="1"/>
  <c r="D1539" i="1"/>
  <c r="G1539" i="1"/>
  <c r="E1541" i="1"/>
  <c r="G1541" i="1"/>
  <c r="B1541" i="1"/>
  <c r="E1543" i="1"/>
  <c r="D1543" i="1"/>
  <c r="G1543" i="1"/>
  <c r="E1545" i="1"/>
  <c r="G1545" i="1"/>
  <c r="B1545" i="1"/>
  <c r="E1546" i="1"/>
  <c r="F1546" i="1"/>
  <c r="E1548" i="1"/>
  <c r="B1548" i="1"/>
  <c r="E1561" i="1"/>
  <c r="D1561" i="1"/>
  <c r="G1561" i="1"/>
  <c r="E1564" i="1"/>
  <c r="B1564" i="1"/>
  <c r="E1579" i="1"/>
  <c r="G1579" i="1"/>
  <c r="B1579" i="1"/>
  <c r="E1580" i="1"/>
  <c r="F1580" i="1"/>
  <c r="E1582" i="1"/>
  <c r="B1582" i="1"/>
  <c r="E1586" i="1"/>
  <c r="B1586" i="1"/>
  <c r="E1595" i="1"/>
  <c r="D1595" i="1"/>
  <c r="G1595" i="1"/>
  <c r="E1597" i="1"/>
  <c r="G1597" i="1"/>
  <c r="B1597" i="1"/>
  <c r="E1599" i="1"/>
  <c r="D1599" i="1"/>
  <c r="G1599" i="1"/>
  <c r="E1601" i="1"/>
  <c r="G1601" i="1"/>
  <c r="B1601" i="1"/>
  <c r="E1602" i="1"/>
  <c r="F1602" i="1"/>
  <c r="E1604" i="1"/>
  <c r="B1604" i="1"/>
  <c r="E1617" i="1"/>
  <c r="D1617" i="1"/>
  <c r="G1617" i="1"/>
  <c r="E1620" i="1"/>
  <c r="B1620" i="1"/>
  <c r="E1635" i="1"/>
  <c r="G1635" i="1"/>
  <c r="B1635" i="1"/>
  <c r="E1636" i="1"/>
  <c r="F1636" i="1"/>
  <c r="B1637" i="1"/>
  <c r="E1638" i="1"/>
  <c r="B1638" i="1"/>
  <c r="C1639" i="1"/>
  <c r="B1641" i="1"/>
  <c r="E1642" i="1"/>
  <c r="B1642" i="1"/>
  <c r="C1643" i="1"/>
  <c r="B1644" i="1"/>
  <c r="D1646" i="1"/>
  <c r="E1651" i="1"/>
  <c r="D1651" i="1"/>
  <c r="G1651" i="1"/>
  <c r="E1653" i="1"/>
  <c r="G1653" i="1"/>
  <c r="B1653" i="1"/>
  <c r="E1655" i="1"/>
  <c r="D1655" i="1"/>
  <c r="G1655" i="1"/>
  <c r="E1657" i="1"/>
  <c r="G1657" i="1"/>
  <c r="B1657" i="1"/>
  <c r="E1658" i="1"/>
  <c r="F1658" i="1"/>
  <c r="B1659" i="1"/>
  <c r="E1660" i="1"/>
  <c r="B1660" i="1"/>
  <c r="D1662" i="1"/>
  <c r="E1673" i="1"/>
  <c r="D1673" i="1"/>
  <c r="G1673" i="1"/>
  <c r="E1676" i="1"/>
  <c r="B1676" i="1"/>
  <c r="C1677" i="1"/>
  <c r="B1678" i="1"/>
  <c r="D1680" i="1"/>
  <c r="D1684" i="1"/>
  <c r="E1691" i="1"/>
  <c r="G1691" i="1"/>
  <c r="B1691" i="1"/>
  <c r="E1692" i="1"/>
  <c r="F1692" i="1"/>
  <c r="B1693" i="1"/>
  <c r="E1694" i="1"/>
  <c r="B1694" i="1"/>
  <c r="C1695" i="1"/>
  <c r="B1697" i="1"/>
  <c r="E1698" i="1"/>
  <c r="B1698" i="1"/>
  <c r="C1699" i="1"/>
  <c r="B1700" i="1"/>
  <c r="D1702" i="1"/>
  <c r="E1707" i="1"/>
  <c r="D1707" i="1"/>
  <c r="G1707" i="1"/>
  <c r="E1709" i="1"/>
  <c r="G1709" i="1"/>
  <c r="B1709" i="1"/>
  <c r="E1711" i="1"/>
  <c r="D1711" i="1"/>
  <c r="G1711" i="1"/>
  <c r="E1713" i="1"/>
  <c r="G1713" i="1"/>
  <c r="B1713" i="1"/>
  <c r="E1714" i="1"/>
  <c r="F1714" i="1"/>
  <c r="B1715" i="1"/>
  <c r="E1716" i="1"/>
  <c r="B1716" i="1"/>
  <c r="D1718" i="1"/>
  <c r="E1729" i="1"/>
  <c r="D1729" i="1"/>
  <c r="G1729" i="1"/>
  <c r="E1732" i="1"/>
  <c r="B1732" i="1"/>
  <c r="C1733" i="1"/>
  <c r="B1734" i="1"/>
  <c r="D1736" i="1"/>
  <c r="D1740" i="1"/>
  <c r="E1747" i="1"/>
  <c r="G1747" i="1"/>
  <c r="B1747" i="1"/>
  <c r="E1748" i="1"/>
  <c r="F1748" i="1"/>
  <c r="B1749" i="1"/>
  <c r="E1750" i="1"/>
  <c r="B1750" i="1"/>
  <c r="C1751" i="1"/>
  <c r="B1753" i="1"/>
  <c r="E1754" i="1"/>
  <c r="B1754" i="1"/>
  <c r="C1755" i="1"/>
  <c r="B1756" i="1"/>
  <c r="D1758" i="1"/>
  <c r="E1763" i="1"/>
  <c r="D1763" i="1"/>
  <c r="G1763" i="1"/>
  <c r="E1765" i="1"/>
  <c r="G1765" i="1"/>
  <c r="B1765" i="1"/>
  <c r="E1767" i="1"/>
  <c r="D1767" i="1"/>
  <c r="G1767" i="1"/>
  <c r="E1769" i="1"/>
  <c r="G1769" i="1"/>
  <c r="B1769" i="1"/>
  <c r="E1770" i="1"/>
  <c r="F1770" i="1"/>
  <c r="B1771" i="1"/>
  <c r="E1772" i="1"/>
  <c r="B1772" i="1"/>
  <c r="D1774" i="1"/>
  <c r="E1785" i="1"/>
  <c r="D1785" i="1"/>
  <c r="G1785" i="1"/>
  <c r="E1788" i="1"/>
  <c r="B1788" i="1"/>
  <c r="C1789" i="1"/>
  <c r="B1790" i="1"/>
  <c r="D1792" i="1"/>
  <c r="D1796" i="1"/>
  <c r="E1803" i="1"/>
  <c r="G1803" i="1"/>
  <c r="B1803" i="1"/>
  <c r="E1804" i="1"/>
  <c r="F1804" i="1"/>
  <c r="B1805" i="1"/>
  <c r="E1806" i="1"/>
  <c r="B1806" i="1"/>
  <c r="C1807" i="1"/>
  <c r="B1809" i="1"/>
  <c r="E1810" i="1"/>
  <c r="B1810" i="1"/>
  <c r="C1811" i="1"/>
  <c r="B1812" i="1"/>
  <c r="D1814" i="1"/>
  <c r="E1817" i="1"/>
  <c r="D1817" i="1"/>
  <c r="C1817" i="1"/>
  <c r="E1818" i="1"/>
  <c r="B1818" i="1"/>
  <c r="D1818" i="1"/>
  <c r="B1821" i="1"/>
  <c r="C1823" i="1"/>
  <c r="E1825" i="1"/>
  <c r="D1825" i="1"/>
  <c r="F1825" i="1"/>
  <c r="E1826" i="1"/>
  <c r="B1826" i="1"/>
  <c r="F1826" i="1"/>
  <c r="C1831" i="1"/>
  <c r="B1835" i="1"/>
  <c r="D1837" i="1"/>
  <c r="E1839" i="1"/>
  <c r="D1839" i="1"/>
  <c r="C1839" i="1"/>
  <c r="E1840" i="1"/>
  <c r="B1840" i="1"/>
  <c r="D1840" i="1"/>
  <c r="B1844" i="1"/>
  <c r="E1849" i="1"/>
  <c r="D1849" i="1"/>
  <c r="B1849" i="1"/>
  <c r="C1853" i="1"/>
  <c r="B1858" i="1"/>
  <c r="C1861" i="1"/>
  <c r="E1866" i="1"/>
  <c r="F1866" i="1"/>
  <c r="D1868" i="1"/>
  <c r="B1873" i="1"/>
  <c r="F1874" i="1"/>
  <c r="E1876" i="1"/>
  <c r="F1876" i="1"/>
  <c r="D1876" i="1"/>
  <c r="B1881" i="1"/>
  <c r="D1882" i="1"/>
  <c r="E1884" i="1"/>
  <c r="F1884" i="1"/>
  <c r="E1890" i="1"/>
  <c r="F1890" i="1"/>
  <c r="B1890" i="1"/>
  <c r="B1895" i="1"/>
  <c r="F1896" i="1"/>
  <c r="E1898" i="1"/>
  <c r="F1898" i="1"/>
  <c r="D1898" i="1"/>
  <c r="C1905" i="1"/>
  <c r="E1912" i="1"/>
  <c r="F1912" i="1"/>
  <c r="B1912" i="1"/>
  <c r="E1915" i="1"/>
  <c r="D1915" i="1"/>
  <c r="F1915" i="1"/>
  <c r="E1916" i="1"/>
  <c r="B1916" i="1"/>
  <c r="F1916" i="1"/>
  <c r="E1921" i="1"/>
  <c r="G1921" i="1"/>
  <c r="B1921" i="1"/>
  <c r="F1921" i="1"/>
  <c r="B1922" i="1"/>
  <c r="E1928" i="1"/>
  <c r="F1928" i="1"/>
  <c r="B1928" i="1"/>
  <c r="E1931" i="1"/>
  <c r="G1931" i="1"/>
  <c r="B1931" i="1"/>
  <c r="D1931" i="1"/>
  <c r="B1932" i="1"/>
  <c r="E1936" i="1"/>
  <c r="F1936" i="1"/>
  <c r="D1936" i="1"/>
  <c r="E1939" i="1"/>
  <c r="G1939" i="1"/>
  <c r="B1939" i="1"/>
  <c r="F1939" i="1"/>
  <c r="B1940" i="1"/>
  <c r="E1945" i="1"/>
  <c r="G1945" i="1"/>
  <c r="B1945" i="1"/>
  <c r="C1945" i="1"/>
  <c r="D1946" i="1"/>
  <c r="E1950" i="1"/>
  <c r="F1950" i="1"/>
  <c r="B1950" i="1"/>
  <c r="E1953" i="1"/>
  <c r="G1953" i="1"/>
  <c r="B1953" i="1"/>
  <c r="D1953" i="1"/>
  <c r="B1954" i="1"/>
  <c r="E1958" i="1"/>
  <c r="B1958" i="1"/>
  <c r="E1967" i="1"/>
  <c r="G1967" i="1"/>
  <c r="B1967" i="1"/>
  <c r="C1967" i="1"/>
  <c r="D1968" i="1"/>
  <c r="B1971" i="1"/>
  <c r="D1972" i="1"/>
  <c r="E1974" i="1"/>
  <c r="F1974" i="1"/>
  <c r="C1977" i="1"/>
  <c r="D1984" i="1"/>
  <c r="C1987" i="1"/>
  <c r="E1989" i="1"/>
  <c r="D1989" i="1"/>
  <c r="F1989" i="1"/>
  <c r="E1991" i="1"/>
  <c r="G1991" i="1"/>
  <c r="B1991" i="1"/>
  <c r="D1991" i="1"/>
  <c r="B1992" i="1"/>
  <c r="C1995" i="1"/>
  <c r="E1999" i="1"/>
  <c r="D1999" i="1"/>
  <c r="B1999" i="1"/>
  <c r="D2001" i="1"/>
  <c r="E2003" i="1"/>
  <c r="D2003" i="1"/>
  <c r="C2003" i="1"/>
  <c r="E2005" i="1"/>
  <c r="G2005" i="1"/>
  <c r="B2005" i="1"/>
  <c r="C2005" i="1"/>
  <c r="D2006" i="1"/>
  <c r="C2009" i="1"/>
  <c r="E2012" i="1"/>
  <c r="F2012" i="1"/>
  <c r="D2014" i="1"/>
  <c r="E2021" i="1"/>
  <c r="D2021" i="1"/>
  <c r="B2021" i="1"/>
  <c r="D2023" i="1"/>
  <c r="E2026" i="1"/>
  <c r="F2026" i="1"/>
  <c r="D2026" i="1"/>
  <c r="E2029" i="1"/>
  <c r="G2029" i="1"/>
  <c r="B2029" i="1"/>
  <c r="F2029" i="1"/>
  <c r="B2030" i="1"/>
  <c r="E2036" i="1"/>
  <c r="B2036" i="1"/>
  <c r="E2041" i="1"/>
  <c r="D2041" i="1"/>
  <c r="C2041" i="1"/>
  <c r="E2042" i="1"/>
  <c r="B2042" i="1"/>
  <c r="D2042" i="1"/>
  <c r="B2045" i="1"/>
  <c r="C2047" i="1"/>
  <c r="E2049" i="1"/>
  <c r="D2049" i="1"/>
  <c r="F2049" i="1"/>
  <c r="E2050" i="1"/>
  <c r="B2050" i="1"/>
  <c r="F2050" i="1"/>
  <c r="C2055" i="1"/>
  <c r="E2058" i="1"/>
  <c r="G2058" i="1"/>
  <c r="B2058" i="1"/>
  <c r="D2058" i="1"/>
  <c r="B2059" i="1"/>
  <c r="G2063" i="1"/>
  <c r="B2063" i="1"/>
  <c r="B2068" i="1"/>
  <c r="C2071" i="1"/>
  <c r="E2076" i="1"/>
  <c r="F2076" i="1"/>
  <c r="D2078" i="1"/>
  <c r="B2083" i="1"/>
  <c r="F2084" i="1"/>
  <c r="E2086" i="1"/>
  <c r="F2086" i="1"/>
  <c r="D2086" i="1"/>
  <c r="B2091" i="1"/>
  <c r="D2092" i="1"/>
  <c r="E2094" i="1"/>
  <c r="F2094" i="1"/>
  <c r="E2100" i="1"/>
  <c r="F2100" i="1"/>
  <c r="B2100" i="1"/>
  <c r="B2105" i="1"/>
  <c r="F2106" i="1"/>
  <c r="E2108" i="1"/>
  <c r="F2108" i="1"/>
  <c r="D2108" i="1"/>
  <c r="C2115" i="1"/>
  <c r="E2122" i="1"/>
  <c r="F2122" i="1"/>
  <c r="B2122" i="1"/>
  <c r="E2125" i="1"/>
  <c r="D2125" i="1"/>
  <c r="F2125" i="1"/>
  <c r="E2126" i="1"/>
  <c r="B2126" i="1"/>
  <c r="F2126" i="1"/>
  <c r="E2131" i="1"/>
  <c r="G2131" i="1"/>
  <c r="B2131" i="1"/>
  <c r="F2131" i="1"/>
  <c r="B2132" i="1"/>
  <c r="E2138" i="1"/>
  <c r="F2138" i="1"/>
  <c r="B2138" i="1"/>
  <c r="E2141" i="1"/>
  <c r="G2141" i="1"/>
  <c r="B2141" i="1"/>
  <c r="D2141" i="1"/>
  <c r="B2142" i="1"/>
  <c r="E2146" i="1"/>
  <c r="F2146" i="1"/>
  <c r="D2146" i="1"/>
  <c r="E2149" i="1"/>
  <c r="G2149" i="1"/>
  <c r="B2149" i="1"/>
  <c r="F2149" i="1"/>
  <c r="B2150" i="1"/>
  <c r="E2155" i="1"/>
  <c r="G2155" i="1"/>
  <c r="B2155" i="1"/>
  <c r="C2155" i="1"/>
  <c r="D2156" i="1"/>
  <c r="E2160" i="1"/>
  <c r="F2160" i="1"/>
  <c r="B2160" i="1"/>
  <c r="E2163" i="1"/>
  <c r="G2163" i="1"/>
  <c r="B2163" i="1"/>
  <c r="D2163" i="1"/>
  <c r="B2164" i="1"/>
  <c r="E2168" i="1"/>
  <c r="B2168" i="1"/>
  <c r="E2177" i="1"/>
  <c r="G2177" i="1"/>
  <c r="B2177" i="1"/>
  <c r="C2177" i="1"/>
  <c r="D2178" i="1"/>
  <c r="B2181" i="1"/>
  <c r="D2182" i="1"/>
  <c r="E2184" i="1"/>
  <c r="F2184" i="1"/>
  <c r="C2187" i="1"/>
  <c r="D2194" i="1"/>
  <c r="C2197" i="1"/>
  <c r="E2199" i="1"/>
  <c r="D2199" i="1"/>
  <c r="F2199" i="1"/>
  <c r="E2201" i="1"/>
  <c r="G2201" i="1"/>
  <c r="B2201" i="1"/>
  <c r="D2201" i="1"/>
  <c r="B2202" i="1"/>
  <c r="C2205" i="1"/>
  <c r="E2209" i="1"/>
  <c r="D2209" i="1"/>
  <c r="B2209" i="1"/>
  <c r="D2211" i="1"/>
  <c r="E2213" i="1"/>
  <c r="D2213" i="1"/>
  <c r="C2213" i="1"/>
  <c r="E2215" i="1"/>
  <c r="G2215" i="1"/>
  <c r="B2215" i="1"/>
  <c r="C2215" i="1"/>
  <c r="D2216" i="1"/>
  <c r="E2219" i="1"/>
  <c r="F2219" i="1"/>
  <c r="B2223" i="1"/>
  <c r="E2230" i="1"/>
  <c r="G2230" i="1"/>
  <c r="E2232" i="1"/>
  <c r="D2232" i="1"/>
  <c r="C2236" i="1"/>
  <c r="E2240" i="1"/>
  <c r="D2240" i="1"/>
  <c r="C2240" i="1"/>
  <c r="D2244" i="1"/>
  <c r="E2254" i="1"/>
  <c r="D2254" i="1"/>
  <c r="C2254" i="1"/>
  <c r="D2264" i="1"/>
  <c r="E2266" i="1"/>
  <c r="G2266" i="1"/>
  <c r="C2266" i="1"/>
  <c r="G2268" i="1"/>
  <c r="E2278" i="1"/>
  <c r="G2278" i="1"/>
  <c r="C2278" i="1"/>
  <c r="E2280" i="1"/>
  <c r="G2280" i="1"/>
  <c r="C2280" i="1"/>
  <c r="G2282" i="1"/>
  <c r="E2288" i="1"/>
  <c r="D2288" i="1"/>
  <c r="C2288" i="1"/>
  <c r="E2310" i="1"/>
  <c r="D2310" i="1"/>
  <c r="G2310" i="1"/>
  <c r="C2310" i="1"/>
  <c r="E2320" i="1"/>
  <c r="G2320" i="1"/>
  <c r="D2320" i="1"/>
  <c r="C2320" i="1"/>
  <c r="E2336" i="1"/>
  <c r="G2336" i="1"/>
  <c r="D2336" i="1"/>
  <c r="C2336" i="1"/>
  <c r="E2391" i="1"/>
  <c r="F2391" i="1"/>
  <c r="B2391" i="1"/>
  <c r="E2440" i="1"/>
  <c r="D2440" i="1"/>
  <c r="C2440" i="1"/>
  <c r="G2440" i="1"/>
  <c r="E2460" i="1"/>
  <c r="D2460" i="1"/>
  <c r="G2460" i="1"/>
  <c r="C2460" i="1"/>
  <c r="E2512" i="1"/>
  <c r="G2512" i="1"/>
  <c r="D2512" i="1"/>
  <c r="C2512" i="1"/>
  <c r="G2523" i="1"/>
  <c r="F2523" i="1"/>
  <c r="B2523" i="1"/>
  <c r="G2533" i="1"/>
  <c r="B2533" i="1"/>
  <c r="F2533" i="1"/>
  <c r="G2551" i="1"/>
  <c r="B2551" i="1"/>
  <c r="F2551" i="1"/>
  <c r="E2570" i="1"/>
  <c r="D2570" i="1"/>
  <c r="B2570" i="1"/>
  <c r="B2574" i="1"/>
  <c r="E2574" i="1"/>
  <c r="D2574" i="1"/>
  <c r="E2633" i="1"/>
  <c r="D2633" i="1"/>
  <c r="C2633" i="1"/>
  <c r="B2633" i="1"/>
  <c r="G2633" i="1"/>
  <c r="F2633" i="1"/>
  <c r="D2670" i="1"/>
  <c r="B2670" i="1"/>
  <c r="D2682" i="1"/>
  <c r="B2682" i="1"/>
  <c r="E2833" i="1"/>
  <c r="C2833" i="1"/>
  <c r="G2833" i="1"/>
  <c r="B2833" i="1"/>
  <c r="F2833" i="1"/>
  <c r="D2833" i="1"/>
  <c r="E2846" i="1"/>
  <c r="B2846" i="1"/>
  <c r="E2909" i="1"/>
  <c r="C2909" i="1"/>
  <c r="G2909" i="1"/>
  <c r="B2909" i="1"/>
  <c r="F2909" i="1"/>
  <c r="D2909" i="1"/>
  <c r="E2945" i="1"/>
  <c r="C2945" i="1"/>
  <c r="G2945" i="1"/>
  <c r="B2945" i="1"/>
  <c r="F2945" i="1"/>
  <c r="D2945" i="1"/>
  <c r="E2969" i="1"/>
  <c r="C2969" i="1"/>
  <c r="G2969" i="1"/>
  <c r="B2969" i="1"/>
  <c r="F2969" i="1"/>
  <c r="D2969" i="1"/>
  <c r="F3" i="1"/>
  <c r="F7" i="1"/>
  <c r="F13" i="1"/>
  <c r="F17" i="1"/>
  <c r="F21" i="1"/>
  <c r="F27" i="1"/>
  <c r="F31" i="1"/>
  <c r="F35" i="1"/>
  <c r="F41" i="1"/>
  <c r="F45" i="1"/>
  <c r="F49" i="1"/>
  <c r="F55" i="1"/>
  <c r="F59" i="1"/>
  <c r="F63" i="1"/>
  <c r="F69" i="1"/>
  <c r="F73" i="1"/>
  <c r="F77" i="1"/>
  <c r="F83" i="1"/>
  <c r="F87" i="1"/>
  <c r="F91" i="1"/>
  <c r="F97" i="1"/>
  <c r="F101" i="1"/>
  <c r="F105" i="1"/>
  <c r="F111" i="1"/>
  <c r="F115" i="1"/>
  <c r="F119" i="1"/>
  <c r="F125" i="1"/>
  <c r="F129" i="1"/>
  <c r="F133" i="1"/>
  <c r="F139" i="1"/>
  <c r="F143" i="1"/>
  <c r="F147" i="1"/>
  <c r="F153" i="1"/>
  <c r="F157" i="1"/>
  <c r="F161" i="1"/>
  <c r="F167" i="1"/>
  <c r="F171" i="1"/>
  <c r="F175" i="1"/>
  <c r="F181" i="1"/>
  <c r="F185" i="1"/>
  <c r="F189" i="1"/>
  <c r="F195" i="1"/>
  <c r="F199" i="1"/>
  <c r="F203" i="1"/>
  <c r="F209" i="1"/>
  <c r="F213" i="1"/>
  <c r="F217" i="1"/>
  <c r="F223" i="1"/>
  <c r="F227" i="1"/>
  <c r="F231" i="1"/>
  <c r="F237" i="1"/>
  <c r="F241" i="1"/>
  <c r="F245" i="1"/>
  <c r="F251" i="1"/>
  <c r="F255" i="1"/>
  <c r="F259" i="1"/>
  <c r="F265" i="1"/>
  <c r="F269" i="1"/>
  <c r="F273" i="1"/>
  <c r="F279" i="1"/>
  <c r="F283" i="1"/>
  <c r="F287" i="1"/>
  <c r="F293" i="1"/>
  <c r="F297" i="1"/>
  <c r="F301" i="1"/>
  <c r="F307" i="1"/>
  <c r="F311" i="1"/>
  <c r="F315" i="1"/>
  <c r="F321" i="1"/>
  <c r="F325" i="1"/>
  <c r="F329" i="1"/>
  <c r="F335" i="1"/>
  <c r="F339" i="1"/>
  <c r="F343" i="1"/>
  <c r="F349" i="1"/>
  <c r="F353" i="1"/>
  <c r="F357" i="1"/>
  <c r="F363" i="1"/>
  <c r="F367" i="1"/>
  <c r="F371" i="1"/>
  <c r="F377" i="1"/>
  <c r="F381" i="1"/>
  <c r="F385" i="1"/>
  <c r="F391" i="1"/>
  <c r="F395" i="1"/>
  <c r="F399" i="1"/>
  <c r="F405" i="1"/>
  <c r="F409" i="1"/>
  <c r="F413" i="1"/>
  <c r="F419" i="1"/>
  <c r="F423" i="1"/>
  <c r="F427" i="1"/>
  <c r="F433" i="1"/>
  <c r="F437" i="1"/>
  <c r="F441" i="1"/>
  <c r="F447" i="1"/>
  <c r="F451" i="1"/>
  <c r="F455" i="1"/>
  <c r="E468" i="1"/>
  <c r="E476" i="1"/>
  <c r="E480" i="1"/>
  <c r="E488" i="1"/>
  <c r="E500" i="1"/>
  <c r="E516" i="1"/>
  <c r="E528" i="1"/>
  <c r="E544" i="1"/>
  <c r="E556" i="1"/>
  <c r="E572" i="1"/>
  <c r="E584" i="1"/>
  <c r="E596" i="1"/>
  <c r="C607" i="1"/>
  <c r="C623" i="1"/>
  <c r="E644" i="1"/>
  <c r="C657" i="1"/>
  <c r="C661" i="1"/>
  <c r="C669" i="1"/>
  <c r="C671" i="1"/>
  <c r="C673" i="1"/>
  <c r="C693" i="1"/>
  <c r="C713" i="1"/>
  <c r="C717" i="1"/>
  <c r="C725" i="1"/>
  <c r="C727" i="1"/>
  <c r="C729" i="1"/>
  <c r="C749" i="1"/>
  <c r="C769" i="1"/>
  <c r="C773" i="1"/>
  <c r="C781" i="1"/>
  <c r="C783" i="1"/>
  <c r="C785" i="1"/>
  <c r="C805" i="1"/>
  <c r="C825" i="1"/>
  <c r="C829" i="1"/>
  <c r="C837" i="1"/>
  <c r="C839" i="1"/>
  <c r="C841" i="1"/>
  <c r="C861" i="1"/>
  <c r="C881" i="1"/>
  <c r="C885" i="1"/>
  <c r="C893" i="1"/>
  <c r="C895" i="1"/>
  <c r="C897" i="1"/>
  <c r="C917" i="1"/>
  <c r="C937" i="1"/>
  <c r="C941" i="1"/>
  <c r="C949" i="1"/>
  <c r="C951" i="1"/>
  <c r="C953" i="1"/>
  <c r="C973" i="1"/>
  <c r="C993" i="1"/>
  <c r="C997" i="1"/>
  <c r="C1005" i="1"/>
  <c r="C1007" i="1"/>
  <c r="C1009" i="1"/>
  <c r="C1029" i="1"/>
  <c r="C1049" i="1"/>
  <c r="B1051" i="1"/>
  <c r="G1051" i="1"/>
  <c r="D1054" i="1"/>
  <c r="D1056" i="1"/>
  <c r="D1058" i="1"/>
  <c r="F1061" i="1"/>
  <c r="B1064" i="1"/>
  <c r="F1067" i="1"/>
  <c r="B1070" i="1"/>
  <c r="F1075" i="1"/>
  <c r="B1077" i="1"/>
  <c r="G1077" i="1"/>
  <c r="F1081" i="1"/>
  <c r="B1083" i="1"/>
  <c r="G1083" i="1"/>
  <c r="F1089" i="1"/>
  <c r="F1093" i="1"/>
  <c r="F1097" i="1"/>
  <c r="F1109" i="1"/>
  <c r="F1111" i="1"/>
  <c r="F1113" i="1"/>
  <c r="B1117" i="1"/>
  <c r="G1117" i="1"/>
  <c r="F1119" i="1"/>
  <c r="B1123" i="1"/>
  <c r="G1123" i="1"/>
  <c r="F1125" i="1"/>
  <c r="B1128" i="1"/>
  <c r="B1131" i="1"/>
  <c r="G1131" i="1"/>
  <c r="B1137" i="1"/>
  <c r="G1137" i="1"/>
  <c r="F1147" i="1"/>
  <c r="F1151" i="1"/>
  <c r="F1155" i="1"/>
  <c r="F1159" i="1"/>
  <c r="F1161" i="1"/>
  <c r="F1163" i="1"/>
  <c r="B1174" i="1"/>
  <c r="B1177" i="1"/>
  <c r="G1177" i="1"/>
  <c r="B1180" i="1"/>
  <c r="B1183" i="1"/>
  <c r="G1183" i="1"/>
  <c r="F1193" i="1"/>
  <c r="F1195" i="1"/>
  <c r="F1197" i="1"/>
  <c r="B1201" i="1"/>
  <c r="G1201" i="1"/>
  <c r="F1203" i="1"/>
  <c r="B1207" i="1"/>
  <c r="G1207" i="1"/>
  <c r="B1210" i="1"/>
  <c r="B1211" i="1"/>
  <c r="G1211" i="1"/>
  <c r="B1216" i="1"/>
  <c r="B1217" i="1"/>
  <c r="G1217" i="1"/>
  <c r="B1221" i="1"/>
  <c r="G1221" i="1"/>
  <c r="B1224" i="1"/>
  <c r="B1225" i="1"/>
  <c r="G1225" i="1"/>
  <c r="B1230" i="1"/>
  <c r="B1231" i="1"/>
  <c r="G1231" i="1"/>
  <c r="B1235" i="1"/>
  <c r="G1235" i="1"/>
  <c r="B1238" i="1"/>
  <c r="B1239" i="1"/>
  <c r="G1239" i="1"/>
  <c r="B1244" i="1"/>
  <c r="B1245" i="1"/>
  <c r="G1245" i="1"/>
  <c r="B1249" i="1"/>
  <c r="G1249" i="1"/>
  <c r="B1252" i="1"/>
  <c r="B1253" i="1"/>
  <c r="G1253" i="1"/>
  <c r="B1258" i="1"/>
  <c r="B1259" i="1"/>
  <c r="G1259" i="1"/>
  <c r="B1263" i="1"/>
  <c r="G1263" i="1"/>
  <c r="B1266" i="1"/>
  <c r="B1267" i="1"/>
  <c r="G1267" i="1"/>
  <c r="B1272" i="1"/>
  <c r="B1273" i="1"/>
  <c r="G1273" i="1"/>
  <c r="B1277" i="1"/>
  <c r="G1277" i="1"/>
  <c r="B1280" i="1"/>
  <c r="B1281" i="1"/>
  <c r="G1281" i="1"/>
  <c r="B1286" i="1"/>
  <c r="B1287" i="1"/>
  <c r="G1287" i="1"/>
  <c r="B1291" i="1"/>
  <c r="G1291" i="1"/>
  <c r="B1294" i="1"/>
  <c r="B1295" i="1"/>
  <c r="G1295" i="1"/>
  <c r="B1300" i="1"/>
  <c r="B1301" i="1"/>
  <c r="G1301" i="1"/>
  <c r="B1305" i="1"/>
  <c r="G1305" i="1"/>
  <c r="B1308" i="1"/>
  <c r="B1309" i="1"/>
  <c r="G1309" i="1"/>
  <c r="B1314" i="1"/>
  <c r="B1315" i="1"/>
  <c r="G1315" i="1"/>
  <c r="B1319" i="1"/>
  <c r="G1319" i="1"/>
  <c r="B1322" i="1"/>
  <c r="B1323" i="1"/>
  <c r="G1323" i="1"/>
  <c r="B1328" i="1"/>
  <c r="B1329" i="1"/>
  <c r="G1329" i="1"/>
  <c r="B1333" i="1"/>
  <c r="G1333" i="1"/>
  <c r="B1336" i="1"/>
  <c r="B1337" i="1"/>
  <c r="G1337" i="1"/>
  <c r="B1342" i="1"/>
  <c r="B1343" i="1"/>
  <c r="G1343" i="1"/>
  <c r="B1347" i="1"/>
  <c r="G1347" i="1"/>
  <c r="B1350" i="1"/>
  <c r="B1351" i="1"/>
  <c r="G1351" i="1"/>
  <c r="B1356" i="1"/>
  <c r="B1357" i="1"/>
  <c r="G1357" i="1"/>
  <c r="B1361" i="1"/>
  <c r="G1361" i="1"/>
  <c r="B1364" i="1"/>
  <c r="B1365" i="1"/>
  <c r="G1365" i="1"/>
  <c r="B1370" i="1"/>
  <c r="B1371" i="1"/>
  <c r="G1371" i="1"/>
  <c r="B1375" i="1"/>
  <c r="G1375" i="1"/>
  <c r="B1378" i="1"/>
  <c r="B1379" i="1"/>
  <c r="G1379" i="1"/>
  <c r="B1384" i="1"/>
  <c r="B1385" i="1"/>
  <c r="G1385" i="1"/>
  <c r="B1389" i="1"/>
  <c r="G1389" i="1"/>
  <c r="B1392" i="1"/>
  <c r="B1393" i="1"/>
  <c r="G1393" i="1"/>
  <c r="B1398" i="1"/>
  <c r="B1399" i="1"/>
  <c r="G1399" i="1"/>
  <c r="B1403" i="1"/>
  <c r="G1403" i="1"/>
  <c r="B1406" i="1"/>
  <c r="B1407" i="1"/>
  <c r="G1407" i="1"/>
  <c r="B1412" i="1"/>
  <c r="B1413" i="1"/>
  <c r="G1413" i="1"/>
  <c r="B1417" i="1"/>
  <c r="G1417" i="1"/>
  <c r="B1420" i="1"/>
  <c r="B1421" i="1"/>
  <c r="G1421" i="1"/>
  <c r="B1426" i="1"/>
  <c r="B1427" i="1"/>
  <c r="G1427" i="1"/>
  <c r="B1431" i="1"/>
  <c r="G1431" i="1"/>
  <c r="B1434" i="1"/>
  <c r="B1435" i="1"/>
  <c r="G1435" i="1"/>
  <c r="B1440" i="1"/>
  <c r="B1441" i="1"/>
  <c r="G1441" i="1"/>
  <c r="B1445" i="1"/>
  <c r="G1445" i="1"/>
  <c r="B1448" i="1"/>
  <c r="B1449" i="1"/>
  <c r="G1449" i="1"/>
  <c r="B1454" i="1"/>
  <c r="B1455" i="1"/>
  <c r="G1455" i="1"/>
  <c r="B1459" i="1"/>
  <c r="G1459" i="1"/>
  <c r="B1462" i="1"/>
  <c r="B1463" i="1"/>
  <c r="G1463" i="1"/>
  <c r="B1468" i="1"/>
  <c r="B1469" i="1"/>
  <c r="G1469" i="1"/>
  <c r="B1473" i="1"/>
  <c r="G1473" i="1"/>
  <c r="B1476" i="1"/>
  <c r="B1477" i="1"/>
  <c r="G1477" i="1"/>
  <c r="B1482" i="1"/>
  <c r="B1483" i="1"/>
  <c r="G1483" i="1"/>
  <c r="B1487" i="1"/>
  <c r="G1487" i="1"/>
  <c r="B1490" i="1"/>
  <c r="B1491" i="1"/>
  <c r="G1491" i="1"/>
  <c r="B1496" i="1"/>
  <c r="B1497" i="1"/>
  <c r="G1497" i="1"/>
  <c r="B1501" i="1"/>
  <c r="G1501" i="1"/>
  <c r="B1504" i="1"/>
  <c r="B1505" i="1"/>
  <c r="G1505" i="1"/>
  <c r="B1510" i="1"/>
  <c r="B1511" i="1"/>
  <c r="G1511" i="1"/>
  <c r="B1515" i="1"/>
  <c r="G1515" i="1"/>
  <c r="B1518" i="1"/>
  <c r="B1519" i="1"/>
  <c r="G1519" i="1"/>
  <c r="B1524" i="1"/>
  <c r="B1525" i="1"/>
  <c r="G1525" i="1"/>
  <c r="B1529" i="1"/>
  <c r="G1529" i="1"/>
  <c r="E1537" i="1"/>
  <c r="G1537" i="1"/>
  <c r="B1537" i="1"/>
  <c r="E1538" i="1"/>
  <c r="F1538" i="1"/>
  <c r="B1539" i="1"/>
  <c r="E1540" i="1"/>
  <c r="B1540" i="1"/>
  <c r="C1541" i="1"/>
  <c r="B1543" i="1"/>
  <c r="E1544" i="1"/>
  <c r="B1544" i="1"/>
  <c r="C1545" i="1"/>
  <c r="B1546" i="1"/>
  <c r="D1548" i="1"/>
  <c r="E1553" i="1"/>
  <c r="D1553" i="1"/>
  <c r="G1553" i="1"/>
  <c r="E1555" i="1"/>
  <c r="G1555" i="1"/>
  <c r="B1555" i="1"/>
  <c r="E1557" i="1"/>
  <c r="D1557" i="1"/>
  <c r="G1557" i="1"/>
  <c r="E1559" i="1"/>
  <c r="G1559" i="1"/>
  <c r="B1559" i="1"/>
  <c r="E1560" i="1"/>
  <c r="F1560" i="1"/>
  <c r="B1561" i="1"/>
  <c r="E1562" i="1"/>
  <c r="B1562" i="1"/>
  <c r="D1564" i="1"/>
  <c r="E1575" i="1"/>
  <c r="D1575" i="1"/>
  <c r="G1575" i="1"/>
  <c r="E1578" i="1"/>
  <c r="B1578" i="1"/>
  <c r="C1579" i="1"/>
  <c r="B1580" i="1"/>
  <c r="D1582" i="1"/>
  <c r="D1586" i="1"/>
  <c r="E1593" i="1"/>
  <c r="G1593" i="1"/>
  <c r="B1593" i="1"/>
  <c r="E1594" i="1"/>
  <c r="F1594" i="1"/>
  <c r="B1595" i="1"/>
  <c r="E1596" i="1"/>
  <c r="B1596" i="1"/>
  <c r="C1597" i="1"/>
  <c r="B1599" i="1"/>
  <c r="E1600" i="1"/>
  <c r="B1600" i="1"/>
  <c r="C1601" i="1"/>
  <c r="B1602" i="1"/>
  <c r="D1604" i="1"/>
  <c r="E1609" i="1"/>
  <c r="D1609" i="1"/>
  <c r="G1609" i="1"/>
  <c r="E1611" i="1"/>
  <c r="G1611" i="1"/>
  <c r="B1611" i="1"/>
  <c r="E1613" i="1"/>
  <c r="D1613" i="1"/>
  <c r="G1613" i="1"/>
  <c r="E1615" i="1"/>
  <c r="G1615" i="1"/>
  <c r="B1615" i="1"/>
  <c r="E1616" i="1"/>
  <c r="F1616" i="1"/>
  <c r="B1617" i="1"/>
  <c r="E1618" i="1"/>
  <c r="B1618" i="1"/>
  <c r="D1620" i="1"/>
  <c r="E1631" i="1"/>
  <c r="D1631" i="1"/>
  <c r="G1631" i="1"/>
  <c r="E1634" i="1"/>
  <c r="B1634" i="1"/>
  <c r="C1635" i="1"/>
  <c r="B1636" i="1"/>
  <c r="C1637" i="1"/>
  <c r="D1638" i="1"/>
  <c r="D1639" i="1"/>
  <c r="C1641" i="1"/>
  <c r="D1642" i="1"/>
  <c r="D1643" i="1"/>
  <c r="D1644" i="1"/>
  <c r="F1646" i="1"/>
  <c r="E1649" i="1"/>
  <c r="G1649" i="1"/>
  <c r="B1649" i="1"/>
  <c r="E1650" i="1"/>
  <c r="F1650" i="1"/>
  <c r="B1651" i="1"/>
  <c r="E1652" i="1"/>
  <c r="B1652" i="1"/>
  <c r="C1653" i="1"/>
  <c r="B1655" i="1"/>
  <c r="E1656" i="1"/>
  <c r="B1656" i="1"/>
  <c r="C1657" i="1"/>
  <c r="B1658" i="1"/>
  <c r="C1659" i="1"/>
  <c r="D1660" i="1"/>
  <c r="F1662" i="1"/>
  <c r="E1665" i="1"/>
  <c r="D1665" i="1"/>
  <c r="G1665" i="1"/>
  <c r="E1667" i="1"/>
  <c r="G1667" i="1"/>
  <c r="B1667" i="1"/>
  <c r="E1669" i="1"/>
  <c r="D1669" i="1"/>
  <c r="G1669" i="1"/>
  <c r="E1671" i="1"/>
  <c r="G1671" i="1"/>
  <c r="B1671" i="1"/>
  <c r="E1672" i="1"/>
  <c r="F1672" i="1"/>
  <c r="B1673" i="1"/>
  <c r="E1674" i="1"/>
  <c r="B1674" i="1"/>
  <c r="D1676" i="1"/>
  <c r="D1677" i="1"/>
  <c r="D1678" i="1"/>
  <c r="F1680" i="1"/>
  <c r="F1684" i="1"/>
  <c r="E1687" i="1"/>
  <c r="D1687" i="1"/>
  <c r="G1687" i="1"/>
  <c r="E1690" i="1"/>
  <c r="B1690" i="1"/>
  <c r="C1691" i="1"/>
  <c r="B1692" i="1"/>
  <c r="C1693" i="1"/>
  <c r="D1694" i="1"/>
  <c r="D1695" i="1"/>
  <c r="C1697" i="1"/>
  <c r="D1698" i="1"/>
  <c r="D1699" i="1"/>
  <c r="D1700" i="1"/>
  <c r="F1702" i="1"/>
  <c r="E1705" i="1"/>
  <c r="G1705" i="1"/>
  <c r="B1705" i="1"/>
  <c r="E1706" i="1"/>
  <c r="F1706" i="1"/>
  <c r="B1707" i="1"/>
  <c r="E1708" i="1"/>
  <c r="B1708" i="1"/>
  <c r="C1709" i="1"/>
  <c r="B1711" i="1"/>
  <c r="E1712" i="1"/>
  <c r="B1712" i="1"/>
  <c r="C1713" i="1"/>
  <c r="B1714" i="1"/>
  <c r="C1715" i="1"/>
  <c r="D1716" i="1"/>
  <c r="F1718" i="1"/>
  <c r="E1721" i="1"/>
  <c r="D1721" i="1"/>
  <c r="G1721" i="1"/>
  <c r="E1723" i="1"/>
  <c r="G1723" i="1"/>
  <c r="B1723" i="1"/>
  <c r="E1725" i="1"/>
  <c r="D1725" i="1"/>
  <c r="G1725" i="1"/>
  <c r="E1727" i="1"/>
  <c r="G1727" i="1"/>
  <c r="B1727" i="1"/>
  <c r="E1728" i="1"/>
  <c r="F1728" i="1"/>
  <c r="B1729" i="1"/>
  <c r="E1730" i="1"/>
  <c r="B1730" i="1"/>
  <c r="D1732" i="1"/>
  <c r="D1733" i="1"/>
  <c r="D1734" i="1"/>
  <c r="F1736" i="1"/>
  <c r="F1740" i="1"/>
  <c r="E1743" i="1"/>
  <c r="D1743" i="1"/>
  <c r="G1743" i="1"/>
  <c r="E1746" i="1"/>
  <c r="B1746" i="1"/>
  <c r="C1747" i="1"/>
  <c r="B1748" i="1"/>
  <c r="C1749" i="1"/>
  <c r="D1750" i="1"/>
  <c r="D1751" i="1"/>
  <c r="C1753" i="1"/>
  <c r="D1754" i="1"/>
  <c r="D1755" i="1"/>
  <c r="D1756" i="1"/>
  <c r="F1758" i="1"/>
  <c r="E1761" i="1"/>
  <c r="G1761" i="1"/>
  <c r="B1761" i="1"/>
  <c r="E1762" i="1"/>
  <c r="F1762" i="1"/>
  <c r="B1763" i="1"/>
  <c r="E1764" i="1"/>
  <c r="B1764" i="1"/>
  <c r="C1765" i="1"/>
  <c r="B1767" i="1"/>
  <c r="E1768" i="1"/>
  <c r="B1768" i="1"/>
  <c r="C1769" i="1"/>
  <c r="B1770" i="1"/>
  <c r="C1771" i="1"/>
  <c r="D1772" i="1"/>
  <c r="F1774" i="1"/>
  <c r="E1777" i="1"/>
  <c r="D1777" i="1"/>
  <c r="G1777" i="1"/>
  <c r="E1779" i="1"/>
  <c r="G1779" i="1"/>
  <c r="B1779" i="1"/>
  <c r="E1781" i="1"/>
  <c r="D1781" i="1"/>
  <c r="G1781" i="1"/>
  <c r="E1783" i="1"/>
  <c r="G1783" i="1"/>
  <c r="B1783" i="1"/>
  <c r="E1784" i="1"/>
  <c r="F1784" i="1"/>
  <c r="B1785" i="1"/>
  <c r="E1786" i="1"/>
  <c r="B1786" i="1"/>
  <c r="D1788" i="1"/>
  <c r="D1789" i="1"/>
  <c r="D1790" i="1"/>
  <c r="F1792" i="1"/>
  <c r="F1796" i="1"/>
  <c r="E1799" i="1"/>
  <c r="D1799" i="1"/>
  <c r="G1799" i="1"/>
  <c r="E1802" i="1"/>
  <c r="B1802" i="1"/>
  <c r="C1803" i="1"/>
  <c r="B1804" i="1"/>
  <c r="C1805" i="1"/>
  <c r="D1806" i="1"/>
  <c r="D1807" i="1"/>
  <c r="C1809" i="1"/>
  <c r="D1810" i="1"/>
  <c r="D1811" i="1"/>
  <c r="D1812" i="1"/>
  <c r="F1814" i="1"/>
  <c r="B1817" i="1"/>
  <c r="F1818" i="1"/>
  <c r="E1820" i="1"/>
  <c r="F1820" i="1"/>
  <c r="D1820" i="1"/>
  <c r="C1821" i="1"/>
  <c r="F1823" i="1"/>
  <c r="B1825" i="1"/>
  <c r="D1826" i="1"/>
  <c r="E1828" i="1"/>
  <c r="F1828" i="1"/>
  <c r="F1831" i="1"/>
  <c r="E1834" i="1"/>
  <c r="F1834" i="1"/>
  <c r="B1834" i="1"/>
  <c r="F1835" i="1"/>
  <c r="F1837" i="1"/>
  <c r="B1839" i="1"/>
  <c r="F1840" i="1"/>
  <c r="E1842" i="1"/>
  <c r="F1842" i="1"/>
  <c r="D1842" i="1"/>
  <c r="D1844" i="1"/>
  <c r="C1849" i="1"/>
  <c r="F1853" i="1"/>
  <c r="E1856" i="1"/>
  <c r="F1856" i="1"/>
  <c r="B1856" i="1"/>
  <c r="E1859" i="1"/>
  <c r="D1859" i="1"/>
  <c r="F1859" i="1"/>
  <c r="E1860" i="1"/>
  <c r="B1860" i="1"/>
  <c r="F1860" i="1"/>
  <c r="D1861" i="1"/>
  <c r="E1865" i="1"/>
  <c r="G1865" i="1"/>
  <c r="B1865" i="1"/>
  <c r="F1865" i="1"/>
  <c r="B1866" i="1"/>
  <c r="F1868" i="1"/>
  <c r="E1872" i="1"/>
  <c r="F1872" i="1"/>
  <c r="B1872" i="1"/>
  <c r="F1873" i="1"/>
  <c r="E1875" i="1"/>
  <c r="G1875" i="1"/>
  <c r="B1875" i="1"/>
  <c r="D1875" i="1"/>
  <c r="B1876" i="1"/>
  <c r="E1880" i="1"/>
  <c r="F1880" i="1"/>
  <c r="D1880" i="1"/>
  <c r="C1881" i="1"/>
  <c r="E1883" i="1"/>
  <c r="G1883" i="1"/>
  <c r="B1883" i="1"/>
  <c r="F1883" i="1"/>
  <c r="B1884" i="1"/>
  <c r="E1889" i="1"/>
  <c r="G1889" i="1"/>
  <c r="B1889" i="1"/>
  <c r="C1889" i="1"/>
  <c r="D1890" i="1"/>
  <c r="E1894" i="1"/>
  <c r="F1894" i="1"/>
  <c r="B1894" i="1"/>
  <c r="F1895" i="1"/>
  <c r="E1897" i="1"/>
  <c r="G1897" i="1"/>
  <c r="B1897" i="1"/>
  <c r="D1897" i="1"/>
  <c r="B1898" i="1"/>
  <c r="E1902" i="1"/>
  <c r="B1902" i="1"/>
  <c r="F1905" i="1"/>
  <c r="E1911" i="1"/>
  <c r="G1911" i="1"/>
  <c r="B1911" i="1"/>
  <c r="C1911" i="1"/>
  <c r="D1912" i="1"/>
  <c r="B1915" i="1"/>
  <c r="D1916" i="1"/>
  <c r="E1918" i="1"/>
  <c r="F1918" i="1"/>
  <c r="C1921" i="1"/>
  <c r="D1922" i="1"/>
  <c r="D1928" i="1"/>
  <c r="C1931" i="1"/>
  <c r="E1933" i="1"/>
  <c r="D1933" i="1"/>
  <c r="F1933" i="1"/>
  <c r="E1935" i="1"/>
  <c r="G1935" i="1"/>
  <c r="B1935" i="1"/>
  <c r="D1935" i="1"/>
  <c r="B1936" i="1"/>
  <c r="C1939" i="1"/>
  <c r="D1940" i="1"/>
  <c r="E1943" i="1"/>
  <c r="D1943" i="1"/>
  <c r="B1943" i="1"/>
  <c r="D1945" i="1"/>
  <c r="E1947" i="1"/>
  <c r="D1947" i="1"/>
  <c r="C1947" i="1"/>
  <c r="E1949" i="1"/>
  <c r="G1949" i="1"/>
  <c r="B1949" i="1"/>
  <c r="C1949" i="1"/>
  <c r="D1950" i="1"/>
  <c r="C1953" i="1"/>
  <c r="E1956" i="1"/>
  <c r="F1956" i="1"/>
  <c r="D1958" i="1"/>
  <c r="E1965" i="1"/>
  <c r="D1965" i="1"/>
  <c r="B1965" i="1"/>
  <c r="D1967" i="1"/>
  <c r="E1970" i="1"/>
  <c r="F1970" i="1"/>
  <c r="D1970" i="1"/>
  <c r="C1971" i="1"/>
  <c r="E1973" i="1"/>
  <c r="G1973" i="1"/>
  <c r="B1973" i="1"/>
  <c r="F1973" i="1"/>
  <c r="B1974" i="1"/>
  <c r="D1977" i="1"/>
  <c r="E1980" i="1"/>
  <c r="B1980" i="1"/>
  <c r="E1985" i="1"/>
  <c r="D1985" i="1"/>
  <c r="C1985" i="1"/>
  <c r="E1986" i="1"/>
  <c r="B1986" i="1"/>
  <c r="D1986" i="1"/>
  <c r="F1987" i="1"/>
  <c r="B1989" i="1"/>
  <c r="C1991" i="1"/>
  <c r="E1993" i="1"/>
  <c r="D1993" i="1"/>
  <c r="F1993" i="1"/>
  <c r="E1994" i="1"/>
  <c r="B1994" i="1"/>
  <c r="F1994" i="1"/>
  <c r="D1995" i="1"/>
  <c r="C1999" i="1"/>
  <c r="F2001" i="1"/>
  <c r="B2003" i="1"/>
  <c r="D2005" i="1"/>
  <c r="E2007" i="1"/>
  <c r="D2007" i="1"/>
  <c r="C2007" i="1"/>
  <c r="E2008" i="1"/>
  <c r="B2008" i="1"/>
  <c r="D2008" i="1"/>
  <c r="F2009" i="1"/>
  <c r="B2012" i="1"/>
  <c r="F2014" i="1"/>
  <c r="E2017" i="1"/>
  <c r="D2017" i="1"/>
  <c r="B2017" i="1"/>
  <c r="C2021" i="1"/>
  <c r="F2023" i="1"/>
  <c r="B2026" i="1"/>
  <c r="C2029" i="1"/>
  <c r="D2030" i="1"/>
  <c r="E2034" i="1"/>
  <c r="F2034" i="1"/>
  <c r="D2036" i="1"/>
  <c r="B2041" i="1"/>
  <c r="F2042" i="1"/>
  <c r="E2044" i="1"/>
  <c r="F2044" i="1"/>
  <c r="D2044" i="1"/>
  <c r="C2045" i="1"/>
  <c r="F2047" i="1"/>
  <c r="B2049" i="1"/>
  <c r="D2050" i="1"/>
  <c r="E2052" i="1"/>
  <c r="F2052" i="1"/>
  <c r="F2055" i="1"/>
  <c r="C2058" i="1"/>
  <c r="G2061" i="1"/>
  <c r="F2061" i="1"/>
  <c r="D2063" i="1"/>
  <c r="E2066" i="1"/>
  <c r="F2066" i="1"/>
  <c r="B2066" i="1"/>
  <c r="E2069" i="1"/>
  <c r="D2069" i="1"/>
  <c r="F2069" i="1"/>
  <c r="E2070" i="1"/>
  <c r="B2070" i="1"/>
  <c r="F2070" i="1"/>
  <c r="D2071" i="1"/>
  <c r="E2075" i="1"/>
  <c r="G2075" i="1"/>
  <c r="B2075" i="1"/>
  <c r="F2075" i="1"/>
  <c r="B2076" i="1"/>
  <c r="F2078" i="1"/>
  <c r="E2082" i="1"/>
  <c r="F2082" i="1"/>
  <c r="B2082" i="1"/>
  <c r="F2083" i="1"/>
  <c r="E2085" i="1"/>
  <c r="G2085" i="1"/>
  <c r="B2085" i="1"/>
  <c r="D2085" i="1"/>
  <c r="B2086" i="1"/>
  <c r="E2090" i="1"/>
  <c r="F2090" i="1"/>
  <c r="D2090" i="1"/>
  <c r="C2091" i="1"/>
  <c r="E2093" i="1"/>
  <c r="G2093" i="1"/>
  <c r="B2093" i="1"/>
  <c r="F2093" i="1"/>
  <c r="B2094" i="1"/>
  <c r="E2099" i="1"/>
  <c r="G2099" i="1"/>
  <c r="B2099" i="1"/>
  <c r="C2099" i="1"/>
  <c r="D2100" i="1"/>
  <c r="E2104" i="1"/>
  <c r="F2104" i="1"/>
  <c r="B2104" i="1"/>
  <c r="F2105" i="1"/>
  <c r="E2107" i="1"/>
  <c r="G2107" i="1"/>
  <c r="B2107" i="1"/>
  <c r="D2107" i="1"/>
  <c r="B2108" i="1"/>
  <c r="E2112" i="1"/>
  <c r="B2112" i="1"/>
  <c r="F2115" i="1"/>
  <c r="E2121" i="1"/>
  <c r="G2121" i="1"/>
  <c r="B2121" i="1"/>
  <c r="C2121" i="1"/>
  <c r="D2122" i="1"/>
  <c r="B2125" i="1"/>
  <c r="D2126" i="1"/>
  <c r="E2128" i="1"/>
  <c r="F2128" i="1"/>
  <c r="C2131" i="1"/>
  <c r="D2132" i="1"/>
  <c r="D2138" i="1"/>
  <c r="C2141" i="1"/>
  <c r="E2143" i="1"/>
  <c r="D2143" i="1"/>
  <c r="F2143" i="1"/>
  <c r="E2145" i="1"/>
  <c r="G2145" i="1"/>
  <c r="B2145" i="1"/>
  <c r="D2145" i="1"/>
  <c r="B2146" i="1"/>
  <c r="C2149" i="1"/>
  <c r="D2150" i="1"/>
  <c r="E2153" i="1"/>
  <c r="D2153" i="1"/>
  <c r="B2153" i="1"/>
  <c r="D2155" i="1"/>
  <c r="E2157" i="1"/>
  <c r="D2157" i="1"/>
  <c r="C2157" i="1"/>
  <c r="E2159" i="1"/>
  <c r="G2159" i="1"/>
  <c r="B2159" i="1"/>
  <c r="C2159" i="1"/>
  <c r="D2160" i="1"/>
  <c r="C2163" i="1"/>
  <c r="E2166" i="1"/>
  <c r="F2166" i="1"/>
  <c r="D2168" i="1"/>
  <c r="E2175" i="1"/>
  <c r="D2175" i="1"/>
  <c r="B2175" i="1"/>
  <c r="D2177" i="1"/>
  <c r="E2180" i="1"/>
  <c r="F2180" i="1"/>
  <c r="D2180" i="1"/>
  <c r="C2181" i="1"/>
  <c r="E2183" i="1"/>
  <c r="G2183" i="1"/>
  <c r="B2183" i="1"/>
  <c r="F2183" i="1"/>
  <c r="B2184" i="1"/>
  <c r="D2187" i="1"/>
  <c r="E2190" i="1"/>
  <c r="B2190" i="1"/>
  <c r="E2195" i="1"/>
  <c r="D2195" i="1"/>
  <c r="C2195" i="1"/>
  <c r="E2196" i="1"/>
  <c r="B2196" i="1"/>
  <c r="D2196" i="1"/>
  <c r="F2197" i="1"/>
  <c r="B2199" i="1"/>
  <c r="C2201" i="1"/>
  <c r="E2203" i="1"/>
  <c r="D2203" i="1"/>
  <c r="F2203" i="1"/>
  <c r="E2204" i="1"/>
  <c r="B2204" i="1"/>
  <c r="F2204" i="1"/>
  <c r="D2205" i="1"/>
  <c r="C2209" i="1"/>
  <c r="F2211" i="1"/>
  <c r="B2213" i="1"/>
  <c r="D2215" i="1"/>
  <c r="B2219" i="1"/>
  <c r="E2222" i="1"/>
  <c r="G2222" i="1"/>
  <c r="C2222" i="1"/>
  <c r="E2224" i="1"/>
  <c r="G2224" i="1"/>
  <c r="E2226" i="1"/>
  <c r="D2226" i="1"/>
  <c r="C2230" i="1"/>
  <c r="C2232" i="1"/>
  <c r="E2234" i="1"/>
  <c r="G2234" i="1"/>
  <c r="D2234" i="1"/>
  <c r="D2236" i="1"/>
  <c r="E2238" i="1"/>
  <c r="G2238" i="1"/>
  <c r="C2238" i="1"/>
  <c r="G2240" i="1"/>
  <c r="E2250" i="1"/>
  <c r="G2250" i="1"/>
  <c r="C2250" i="1"/>
  <c r="E2252" i="1"/>
  <c r="G2252" i="1"/>
  <c r="C2252" i="1"/>
  <c r="G2254" i="1"/>
  <c r="E2260" i="1"/>
  <c r="D2260" i="1"/>
  <c r="C2260" i="1"/>
  <c r="D2266" i="1"/>
  <c r="E2274" i="1"/>
  <c r="D2274" i="1"/>
  <c r="C2274" i="1"/>
  <c r="D2278" i="1"/>
  <c r="D2280" i="1"/>
  <c r="E2286" i="1"/>
  <c r="G2286" i="1"/>
  <c r="C2286" i="1"/>
  <c r="G2288" i="1"/>
  <c r="E2314" i="1"/>
  <c r="G2314" i="1"/>
  <c r="D2314" i="1"/>
  <c r="C2314" i="1"/>
  <c r="E2344" i="1"/>
  <c r="D2344" i="1"/>
  <c r="G2344" i="1"/>
  <c r="C2344" i="1"/>
  <c r="E2376" i="1"/>
  <c r="D2376" i="1"/>
  <c r="G2376" i="1"/>
  <c r="C2376" i="1"/>
  <c r="E2419" i="1"/>
  <c r="F2419" i="1"/>
  <c r="B2419" i="1"/>
  <c r="E2468" i="1"/>
  <c r="D2468" i="1"/>
  <c r="C2468" i="1"/>
  <c r="G2468" i="1"/>
  <c r="E2482" i="1"/>
  <c r="D2482" i="1"/>
  <c r="C2482" i="1"/>
  <c r="G2482" i="1"/>
  <c r="G2527" i="1"/>
  <c r="B2527" i="1"/>
  <c r="F2527" i="1"/>
  <c r="E2558" i="1"/>
  <c r="D2558" i="1"/>
  <c r="G2558" i="1"/>
  <c r="C2558" i="1"/>
  <c r="B2640" i="1"/>
  <c r="D2640" i="1"/>
  <c r="E2640" i="1"/>
  <c r="E2656" i="1"/>
  <c r="B2656" i="1"/>
  <c r="E2660" i="1"/>
  <c r="B2660" i="1"/>
  <c r="E2667" i="1"/>
  <c r="C2667" i="1"/>
  <c r="G2667" i="1"/>
  <c r="B2667" i="1"/>
  <c r="F2667" i="1"/>
  <c r="D2667" i="1"/>
  <c r="E2722" i="1"/>
  <c r="B2722" i="1"/>
  <c r="D2728" i="1"/>
  <c r="B2728" i="1"/>
  <c r="E2728" i="1"/>
  <c r="E2751" i="1"/>
  <c r="D2751" i="1"/>
  <c r="C2751" i="1"/>
  <c r="F2751" i="1"/>
  <c r="B2751" i="1"/>
  <c r="G2751" i="1"/>
  <c r="E2894" i="1"/>
  <c r="B2894" i="1"/>
  <c r="E2906" i="1"/>
  <c r="B2906" i="1"/>
  <c r="E2938" i="1"/>
  <c r="D2938" i="1"/>
  <c r="E2943" i="1"/>
  <c r="C2943" i="1"/>
  <c r="G2943" i="1"/>
  <c r="B2943" i="1"/>
  <c r="F2943" i="1"/>
  <c r="D2943" i="1"/>
  <c r="E2247" i="1"/>
  <c r="F2247" i="1"/>
  <c r="E2262" i="1"/>
  <c r="G2262" i="1"/>
  <c r="E2269" i="1"/>
  <c r="F2269" i="1"/>
  <c r="E2275" i="1"/>
  <c r="F2275" i="1"/>
  <c r="E2290" i="1"/>
  <c r="G2290" i="1"/>
  <c r="E2297" i="1"/>
  <c r="F2297" i="1"/>
  <c r="E2303" i="1"/>
  <c r="F2303" i="1"/>
  <c r="E2318" i="1"/>
  <c r="G2318" i="1"/>
  <c r="E2325" i="1"/>
  <c r="F2325" i="1"/>
  <c r="E2331" i="1"/>
  <c r="F2331" i="1"/>
  <c r="E2346" i="1"/>
  <c r="G2346" i="1"/>
  <c r="E2353" i="1"/>
  <c r="F2353" i="1"/>
  <c r="E2359" i="1"/>
  <c r="B2359" i="1"/>
  <c r="E2370" i="1"/>
  <c r="D2370" i="1"/>
  <c r="E2372" i="1"/>
  <c r="C2372" i="1"/>
  <c r="E2380" i="1"/>
  <c r="C2380" i="1"/>
  <c r="D2380" i="1"/>
  <c r="E2387" i="1"/>
  <c r="B2387" i="1"/>
  <c r="E2398" i="1"/>
  <c r="D2398" i="1"/>
  <c r="E2400" i="1"/>
  <c r="C2400" i="1"/>
  <c r="E2408" i="1"/>
  <c r="C2408" i="1"/>
  <c r="D2408" i="1"/>
  <c r="E2415" i="1"/>
  <c r="B2415" i="1"/>
  <c r="E2426" i="1"/>
  <c r="D2426" i="1"/>
  <c r="E2428" i="1"/>
  <c r="C2428" i="1"/>
  <c r="E2436" i="1"/>
  <c r="C2436" i="1"/>
  <c r="D2436" i="1"/>
  <c r="E2443" i="1"/>
  <c r="B2443" i="1"/>
  <c r="E2454" i="1"/>
  <c r="D2454" i="1"/>
  <c r="E2456" i="1"/>
  <c r="C2456" i="1"/>
  <c r="E2464" i="1"/>
  <c r="C2464" i="1"/>
  <c r="D2464" i="1"/>
  <c r="G2471" i="1"/>
  <c r="B2471" i="1"/>
  <c r="G2477" i="1"/>
  <c r="B2477" i="1"/>
  <c r="E2492" i="1"/>
  <c r="D2492" i="1"/>
  <c r="G2492" i="1"/>
  <c r="G2495" i="1"/>
  <c r="B2495" i="1"/>
  <c r="E2502" i="1"/>
  <c r="D2502" i="1"/>
  <c r="E2530" i="1"/>
  <c r="D2530" i="1"/>
  <c r="C2530" i="1"/>
  <c r="G2537" i="1"/>
  <c r="B2537" i="1"/>
  <c r="G2539" i="1"/>
  <c r="F2539" i="1"/>
  <c r="E2554" i="1"/>
  <c r="C2554" i="1"/>
  <c r="E2560" i="1"/>
  <c r="G2560" i="1"/>
  <c r="D2560" i="1"/>
  <c r="G2565" i="1"/>
  <c r="B2565" i="1"/>
  <c r="F2565" i="1"/>
  <c r="B2572" i="1"/>
  <c r="E2572" i="1"/>
  <c r="E2600" i="1"/>
  <c r="B2600" i="1"/>
  <c r="E2604" i="1"/>
  <c r="B2604" i="1"/>
  <c r="E2639" i="1"/>
  <c r="D2639" i="1"/>
  <c r="F2639" i="1"/>
  <c r="C2639" i="1"/>
  <c r="B2744" i="1"/>
  <c r="E2744" i="1"/>
  <c r="D2744" i="1"/>
  <c r="B2748" i="1"/>
  <c r="E2748" i="1"/>
  <c r="D2748" i="1"/>
  <c r="E2811" i="1"/>
  <c r="C2811" i="1"/>
  <c r="G2811" i="1"/>
  <c r="B2811" i="1"/>
  <c r="F2811" i="1"/>
  <c r="D2811" i="1"/>
  <c r="D2822" i="1"/>
  <c r="E2822" i="1"/>
  <c r="B2822" i="1"/>
  <c r="D2826" i="1"/>
  <c r="F2826" i="1"/>
  <c r="E2843" i="1"/>
  <c r="C2843" i="1"/>
  <c r="G2843" i="1"/>
  <c r="B2843" i="1"/>
  <c r="F2843" i="1"/>
  <c r="E2847" i="1"/>
  <c r="D2847" i="1"/>
  <c r="C2847" i="1"/>
  <c r="F2847" i="1"/>
  <c r="B2847" i="1"/>
  <c r="E2869" i="1"/>
  <c r="D2869" i="1"/>
  <c r="C2869" i="1"/>
  <c r="F2869" i="1"/>
  <c r="B2869" i="1"/>
  <c r="E2927" i="1"/>
  <c r="D2927" i="1"/>
  <c r="C2927" i="1"/>
  <c r="F2927" i="1"/>
  <c r="B2927" i="1"/>
  <c r="E2951" i="1"/>
  <c r="D2951" i="1"/>
  <c r="C2951" i="1"/>
  <c r="G2951" i="1"/>
  <c r="F2951" i="1"/>
  <c r="E3172" i="1"/>
  <c r="D3172" i="1"/>
  <c r="E3181" i="1"/>
  <c r="G3181" i="1"/>
  <c r="B3181" i="1"/>
  <c r="F3181" i="1"/>
  <c r="D3181" i="1"/>
  <c r="C3181" i="1"/>
  <c r="E2294" i="1"/>
  <c r="G2294" i="1"/>
  <c r="E2296" i="1"/>
  <c r="D2296" i="1"/>
  <c r="E2300" i="1"/>
  <c r="G2300" i="1"/>
  <c r="E2302" i="1"/>
  <c r="D2302" i="1"/>
  <c r="E2306" i="1"/>
  <c r="G2306" i="1"/>
  <c r="E2322" i="1"/>
  <c r="G2322" i="1"/>
  <c r="E2324" i="1"/>
  <c r="D2324" i="1"/>
  <c r="E2328" i="1"/>
  <c r="G2328" i="1"/>
  <c r="E2330" i="1"/>
  <c r="D2330" i="1"/>
  <c r="E2334" i="1"/>
  <c r="G2334" i="1"/>
  <c r="E2350" i="1"/>
  <c r="G2350" i="1"/>
  <c r="E2352" i="1"/>
  <c r="D2352" i="1"/>
  <c r="E2356" i="1"/>
  <c r="G2356" i="1"/>
  <c r="E2358" i="1"/>
  <c r="D2358" i="1"/>
  <c r="E2362" i="1"/>
  <c r="D2362" i="1"/>
  <c r="C2362" i="1"/>
  <c r="E2364" i="1"/>
  <c r="D2364" i="1"/>
  <c r="E2366" i="1"/>
  <c r="C2366" i="1"/>
  <c r="E2374" i="1"/>
  <c r="D2374" i="1"/>
  <c r="G2374" i="1"/>
  <c r="E2378" i="1"/>
  <c r="D2378" i="1"/>
  <c r="C2378" i="1"/>
  <c r="E2390" i="1"/>
  <c r="D2390" i="1"/>
  <c r="C2390" i="1"/>
  <c r="E2392" i="1"/>
  <c r="D2392" i="1"/>
  <c r="E2394" i="1"/>
  <c r="C2394" i="1"/>
  <c r="E2402" i="1"/>
  <c r="D2402" i="1"/>
  <c r="G2402" i="1"/>
  <c r="E2406" i="1"/>
  <c r="D2406" i="1"/>
  <c r="C2406" i="1"/>
  <c r="E2418" i="1"/>
  <c r="D2418" i="1"/>
  <c r="C2418" i="1"/>
  <c r="E2420" i="1"/>
  <c r="D2420" i="1"/>
  <c r="E2422" i="1"/>
  <c r="C2422" i="1"/>
  <c r="E2430" i="1"/>
  <c r="D2430" i="1"/>
  <c r="G2430" i="1"/>
  <c r="E2434" i="1"/>
  <c r="D2434" i="1"/>
  <c r="C2434" i="1"/>
  <c r="E2446" i="1"/>
  <c r="D2446" i="1"/>
  <c r="C2446" i="1"/>
  <c r="E2448" i="1"/>
  <c r="D2448" i="1"/>
  <c r="E2450" i="1"/>
  <c r="C2450" i="1"/>
  <c r="E2458" i="1"/>
  <c r="D2458" i="1"/>
  <c r="G2458" i="1"/>
  <c r="E2462" i="1"/>
  <c r="D2462" i="1"/>
  <c r="C2462" i="1"/>
  <c r="E2474" i="1"/>
  <c r="D2474" i="1"/>
  <c r="C2474" i="1"/>
  <c r="G2481" i="1"/>
  <c r="B2481" i="1"/>
  <c r="G2483" i="1"/>
  <c r="F2483" i="1"/>
  <c r="E2498" i="1"/>
  <c r="C2498" i="1"/>
  <c r="E2504" i="1"/>
  <c r="G2504" i="1"/>
  <c r="D2504" i="1"/>
  <c r="G2509" i="1"/>
  <c r="B2509" i="1"/>
  <c r="F2509" i="1"/>
  <c r="G2519" i="1"/>
  <c r="B2519" i="1"/>
  <c r="E2526" i="1"/>
  <c r="C2526" i="1"/>
  <c r="D2526" i="1"/>
  <c r="G2541" i="1"/>
  <c r="B2541" i="1"/>
  <c r="G2549" i="1"/>
  <c r="F2549" i="1"/>
  <c r="E2556" i="1"/>
  <c r="D2556" i="1"/>
  <c r="G2556" i="1"/>
  <c r="E2569" i="1"/>
  <c r="G2569" i="1"/>
  <c r="B2569" i="1"/>
  <c r="D2569" i="1"/>
  <c r="C2569" i="1"/>
  <c r="E2581" i="1"/>
  <c r="D2581" i="1"/>
  <c r="C2581" i="1"/>
  <c r="B2581" i="1"/>
  <c r="E2587" i="1"/>
  <c r="D2587" i="1"/>
  <c r="C2587" i="1"/>
  <c r="B2587" i="1"/>
  <c r="E2591" i="1"/>
  <c r="D2591" i="1"/>
  <c r="C2591" i="1"/>
  <c r="B2591" i="1"/>
  <c r="E2601" i="1"/>
  <c r="D2601" i="1"/>
  <c r="C2601" i="1"/>
  <c r="B2601" i="1"/>
  <c r="E2605" i="1"/>
  <c r="D2605" i="1"/>
  <c r="C2605" i="1"/>
  <c r="B2605" i="1"/>
  <c r="E2713" i="1"/>
  <c r="C2713" i="1"/>
  <c r="G2713" i="1"/>
  <c r="B2713" i="1"/>
  <c r="F2713" i="1"/>
  <c r="D2713" i="1"/>
  <c r="E2761" i="1"/>
  <c r="C2761" i="1"/>
  <c r="G2761" i="1"/>
  <c r="B2761" i="1"/>
  <c r="F2761" i="1"/>
  <c r="D2761" i="1"/>
  <c r="E2840" i="1"/>
  <c r="B2840" i="1"/>
  <c r="E2855" i="1"/>
  <c r="C2855" i="1"/>
  <c r="G2855" i="1"/>
  <c r="B2855" i="1"/>
  <c r="F2855" i="1"/>
  <c r="E2857" i="1"/>
  <c r="C2857" i="1"/>
  <c r="G2857" i="1"/>
  <c r="B2857" i="1"/>
  <c r="F2857" i="1"/>
  <c r="D2857" i="1"/>
  <c r="D2866" i="1"/>
  <c r="E2866" i="1"/>
  <c r="B2866" i="1"/>
  <c r="E2875" i="1"/>
  <c r="D2875" i="1"/>
  <c r="C2875" i="1"/>
  <c r="G2875" i="1"/>
  <c r="F2875" i="1"/>
  <c r="D2924" i="1"/>
  <c r="E2924" i="1"/>
  <c r="B2924" i="1"/>
  <c r="D2930" i="1"/>
  <c r="E2930" i="1"/>
  <c r="E2933" i="1"/>
  <c r="D2933" i="1"/>
  <c r="C2933" i="1"/>
  <c r="G2933" i="1"/>
  <c r="F2933" i="1"/>
  <c r="E2992" i="1"/>
  <c r="D2992" i="1"/>
  <c r="E3027" i="1"/>
  <c r="D3027" i="1"/>
  <c r="C3027" i="1"/>
  <c r="G3027" i="1"/>
  <c r="B3027" i="1"/>
  <c r="F3027" i="1"/>
  <c r="E3165" i="1"/>
  <c r="C3165" i="1"/>
  <c r="F3165" i="1"/>
  <c r="D3165" i="1"/>
  <c r="B3165" i="1"/>
  <c r="G3165" i="1"/>
  <c r="E1830" i="1"/>
  <c r="F1830" i="1"/>
  <c r="E1832" i="1"/>
  <c r="B1832" i="1"/>
  <c r="E1845" i="1"/>
  <c r="D1845" i="1"/>
  <c r="G1845" i="1"/>
  <c r="E1847" i="1"/>
  <c r="G1847" i="1"/>
  <c r="B1847" i="1"/>
  <c r="E1848" i="1"/>
  <c r="F1848" i="1"/>
  <c r="E1851" i="1"/>
  <c r="G1851" i="1"/>
  <c r="B1851" i="1"/>
  <c r="E1852" i="1"/>
  <c r="F1852" i="1"/>
  <c r="E1854" i="1"/>
  <c r="B1854" i="1"/>
  <c r="E1863" i="1"/>
  <c r="D1863" i="1"/>
  <c r="G1863" i="1"/>
  <c r="E1867" i="1"/>
  <c r="D1867" i="1"/>
  <c r="G1867" i="1"/>
  <c r="E1869" i="1"/>
  <c r="G1869" i="1"/>
  <c r="B1869" i="1"/>
  <c r="E1870" i="1"/>
  <c r="F1870" i="1"/>
  <c r="E1886" i="1"/>
  <c r="F1886" i="1"/>
  <c r="E1888" i="1"/>
  <c r="B1888" i="1"/>
  <c r="E1901" i="1"/>
  <c r="D1901" i="1"/>
  <c r="G1901" i="1"/>
  <c r="E1903" i="1"/>
  <c r="G1903" i="1"/>
  <c r="B1903" i="1"/>
  <c r="E1904" i="1"/>
  <c r="F1904" i="1"/>
  <c r="E1907" i="1"/>
  <c r="G1907" i="1"/>
  <c r="B1907" i="1"/>
  <c r="E1908" i="1"/>
  <c r="F1908" i="1"/>
  <c r="E1910" i="1"/>
  <c r="B1910" i="1"/>
  <c r="E1919" i="1"/>
  <c r="D1919" i="1"/>
  <c r="G1919" i="1"/>
  <c r="E1923" i="1"/>
  <c r="D1923" i="1"/>
  <c r="G1923" i="1"/>
  <c r="E1925" i="1"/>
  <c r="G1925" i="1"/>
  <c r="B1925" i="1"/>
  <c r="E1926" i="1"/>
  <c r="F1926" i="1"/>
  <c r="E1942" i="1"/>
  <c r="F1942" i="1"/>
  <c r="E1944" i="1"/>
  <c r="B1944" i="1"/>
  <c r="E1957" i="1"/>
  <c r="D1957" i="1"/>
  <c r="G1957" i="1"/>
  <c r="E1959" i="1"/>
  <c r="G1959" i="1"/>
  <c r="B1959" i="1"/>
  <c r="E1960" i="1"/>
  <c r="F1960" i="1"/>
  <c r="E1963" i="1"/>
  <c r="G1963" i="1"/>
  <c r="B1963" i="1"/>
  <c r="E1964" i="1"/>
  <c r="F1964" i="1"/>
  <c r="E1966" i="1"/>
  <c r="B1966" i="1"/>
  <c r="E1975" i="1"/>
  <c r="D1975" i="1"/>
  <c r="G1975" i="1"/>
  <c r="E1979" i="1"/>
  <c r="D1979" i="1"/>
  <c r="G1979" i="1"/>
  <c r="E1981" i="1"/>
  <c r="G1981" i="1"/>
  <c r="B1981" i="1"/>
  <c r="E1982" i="1"/>
  <c r="F1982" i="1"/>
  <c r="E1998" i="1"/>
  <c r="F1998" i="1"/>
  <c r="E2000" i="1"/>
  <c r="B2000" i="1"/>
  <c r="E2013" i="1"/>
  <c r="D2013" i="1"/>
  <c r="G2013" i="1"/>
  <c r="E2015" i="1"/>
  <c r="G2015" i="1"/>
  <c r="B2015" i="1"/>
  <c r="E2016" i="1"/>
  <c r="F2016" i="1"/>
  <c r="E2019" i="1"/>
  <c r="G2019" i="1"/>
  <c r="B2019" i="1"/>
  <c r="E2020" i="1"/>
  <c r="F2020" i="1"/>
  <c r="E2022" i="1"/>
  <c r="B2022" i="1"/>
  <c r="E2031" i="1"/>
  <c r="D2031" i="1"/>
  <c r="G2031" i="1"/>
  <c r="E2035" i="1"/>
  <c r="D2035" i="1"/>
  <c r="G2035" i="1"/>
  <c r="E2037" i="1"/>
  <c r="G2037" i="1"/>
  <c r="B2037" i="1"/>
  <c r="E2038" i="1"/>
  <c r="F2038" i="1"/>
  <c r="E2054" i="1"/>
  <c r="F2054" i="1"/>
  <c r="E2056" i="1"/>
  <c r="B2056" i="1"/>
  <c r="E2062" i="1"/>
  <c r="D2062" i="1"/>
  <c r="G2062" i="1"/>
  <c r="E2064" i="1"/>
  <c r="B2064" i="1"/>
  <c r="E2073" i="1"/>
  <c r="D2073" i="1"/>
  <c r="G2073" i="1"/>
  <c r="E2077" i="1"/>
  <c r="D2077" i="1"/>
  <c r="G2077" i="1"/>
  <c r="E2079" i="1"/>
  <c r="G2079" i="1"/>
  <c r="B2079" i="1"/>
  <c r="E2080" i="1"/>
  <c r="F2080" i="1"/>
  <c r="E2096" i="1"/>
  <c r="F2096" i="1"/>
  <c r="E2098" i="1"/>
  <c r="B2098" i="1"/>
  <c r="E2111" i="1"/>
  <c r="D2111" i="1"/>
  <c r="G2111" i="1"/>
  <c r="E2113" i="1"/>
  <c r="G2113" i="1"/>
  <c r="B2113" i="1"/>
  <c r="E2114" i="1"/>
  <c r="F2114" i="1"/>
  <c r="E2117" i="1"/>
  <c r="G2117" i="1"/>
  <c r="B2117" i="1"/>
  <c r="E2118" i="1"/>
  <c r="F2118" i="1"/>
  <c r="E2120" i="1"/>
  <c r="B2120" i="1"/>
  <c r="E2129" i="1"/>
  <c r="D2129" i="1"/>
  <c r="G2129" i="1"/>
  <c r="E2133" i="1"/>
  <c r="D2133" i="1"/>
  <c r="G2133" i="1"/>
  <c r="E2135" i="1"/>
  <c r="G2135" i="1"/>
  <c r="B2135" i="1"/>
  <c r="E2136" i="1"/>
  <c r="F2136" i="1"/>
  <c r="E2152" i="1"/>
  <c r="F2152" i="1"/>
  <c r="E2154" i="1"/>
  <c r="B2154" i="1"/>
  <c r="E2167" i="1"/>
  <c r="D2167" i="1"/>
  <c r="G2167" i="1"/>
  <c r="E2169" i="1"/>
  <c r="G2169" i="1"/>
  <c r="B2169" i="1"/>
  <c r="E2170" i="1"/>
  <c r="F2170" i="1"/>
  <c r="E2173" i="1"/>
  <c r="G2173" i="1"/>
  <c r="B2173" i="1"/>
  <c r="E2174" i="1"/>
  <c r="F2174" i="1"/>
  <c r="E2176" i="1"/>
  <c r="B2176" i="1"/>
  <c r="E2185" i="1"/>
  <c r="D2185" i="1"/>
  <c r="G2185" i="1"/>
  <c r="E2189" i="1"/>
  <c r="D2189" i="1"/>
  <c r="G2189" i="1"/>
  <c r="E2191" i="1"/>
  <c r="G2191" i="1"/>
  <c r="B2191" i="1"/>
  <c r="E2192" i="1"/>
  <c r="F2192" i="1"/>
  <c r="E2208" i="1"/>
  <c r="F2208" i="1"/>
  <c r="E2210" i="1"/>
  <c r="B2210" i="1"/>
  <c r="E2220" i="1"/>
  <c r="G2220" i="1"/>
  <c r="E2227" i="1"/>
  <c r="F2227" i="1"/>
  <c r="E2233" i="1"/>
  <c r="F2233" i="1"/>
  <c r="E2248" i="1"/>
  <c r="G2248" i="1"/>
  <c r="E2251" i="1"/>
  <c r="E2255" i="1"/>
  <c r="F2255" i="1"/>
  <c r="E2257" i="1"/>
  <c r="E2261" i="1"/>
  <c r="F2261" i="1"/>
  <c r="D2262" i="1"/>
  <c r="E2276" i="1"/>
  <c r="G2276" i="1"/>
  <c r="E2279" i="1"/>
  <c r="E2283" i="1"/>
  <c r="F2283" i="1"/>
  <c r="E2285" i="1"/>
  <c r="E2289" i="1"/>
  <c r="F2289" i="1"/>
  <c r="D2290" i="1"/>
  <c r="C2294" i="1"/>
  <c r="C2296" i="1"/>
  <c r="C2300" i="1"/>
  <c r="C2302" i="1"/>
  <c r="E2304" i="1"/>
  <c r="G2304" i="1"/>
  <c r="C2306" i="1"/>
  <c r="E2307" i="1"/>
  <c r="E2311" i="1"/>
  <c r="F2311" i="1"/>
  <c r="E2313" i="1"/>
  <c r="E2317" i="1"/>
  <c r="F2317" i="1"/>
  <c r="D2318" i="1"/>
  <c r="C2322" i="1"/>
  <c r="C2324" i="1"/>
  <c r="C2328" i="1"/>
  <c r="C2330" i="1"/>
  <c r="E2332" i="1"/>
  <c r="G2332" i="1"/>
  <c r="C2334" i="1"/>
  <c r="E2335" i="1"/>
  <c r="E2339" i="1"/>
  <c r="F2339" i="1"/>
  <c r="E2341" i="1"/>
  <c r="E2345" i="1"/>
  <c r="F2345" i="1"/>
  <c r="D2346" i="1"/>
  <c r="C2350" i="1"/>
  <c r="C2352" i="1"/>
  <c r="C2356" i="1"/>
  <c r="C2358" i="1"/>
  <c r="G2362" i="1"/>
  <c r="C2364" i="1"/>
  <c r="D2366" i="1"/>
  <c r="E2369" i="1"/>
  <c r="F2369" i="1"/>
  <c r="G2370" i="1"/>
  <c r="G2372" i="1"/>
  <c r="C2374" i="1"/>
  <c r="G2378" i="1"/>
  <c r="E2381" i="1"/>
  <c r="B2381" i="1"/>
  <c r="E2386" i="1"/>
  <c r="C2386" i="1"/>
  <c r="D2386" i="1"/>
  <c r="G2390" i="1"/>
  <c r="C2392" i="1"/>
  <c r="D2394" i="1"/>
  <c r="E2397" i="1"/>
  <c r="F2397" i="1"/>
  <c r="G2398" i="1"/>
  <c r="G2400" i="1"/>
  <c r="C2402" i="1"/>
  <c r="G2406" i="1"/>
  <c r="E2409" i="1"/>
  <c r="B2409" i="1"/>
  <c r="E2414" i="1"/>
  <c r="C2414" i="1"/>
  <c r="D2414" i="1"/>
  <c r="G2418" i="1"/>
  <c r="C2420" i="1"/>
  <c r="D2422" i="1"/>
  <c r="E2425" i="1"/>
  <c r="F2425" i="1"/>
  <c r="G2426" i="1"/>
  <c r="G2428" i="1"/>
  <c r="C2430" i="1"/>
  <c r="G2434" i="1"/>
  <c r="E2437" i="1"/>
  <c r="B2437" i="1"/>
  <c r="E2442" i="1"/>
  <c r="C2442" i="1"/>
  <c r="D2442" i="1"/>
  <c r="G2446" i="1"/>
  <c r="C2448" i="1"/>
  <c r="D2450" i="1"/>
  <c r="E2453" i="1"/>
  <c r="F2453" i="1"/>
  <c r="G2454" i="1"/>
  <c r="G2456" i="1"/>
  <c r="C2458" i="1"/>
  <c r="G2462" i="1"/>
  <c r="E2465" i="1"/>
  <c r="B2465" i="1"/>
  <c r="E2470" i="1"/>
  <c r="C2470" i="1"/>
  <c r="D2470" i="1"/>
  <c r="G2474" i="1"/>
  <c r="F2481" i="1"/>
  <c r="B2483" i="1"/>
  <c r="G2485" i="1"/>
  <c r="B2485" i="1"/>
  <c r="G2493" i="1"/>
  <c r="F2493" i="1"/>
  <c r="D2498" i="1"/>
  <c r="E2500" i="1"/>
  <c r="D2500" i="1"/>
  <c r="G2500" i="1"/>
  <c r="G2502" i="1"/>
  <c r="C2504" i="1"/>
  <c r="E2510" i="1"/>
  <c r="D2510" i="1"/>
  <c r="B2513" i="1"/>
  <c r="F2519" i="1"/>
  <c r="G2521" i="1"/>
  <c r="F2521" i="1"/>
  <c r="B2521" i="1"/>
  <c r="G2526" i="1"/>
  <c r="G2531" i="1"/>
  <c r="F2531" i="1"/>
  <c r="E2538" i="1"/>
  <c r="D2538" i="1"/>
  <c r="C2538" i="1"/>
  <c r="F2541" i="1"/>
  <c r="E2546" i="1"/>
  <c r="C2546" i="1"/>
  <c r="B2549" i="1"/>
  <c r="G2554" i="1"/>
  <c r="C2556" i="1"/>
  <c r="F2569" i="1"/>
  <c r="F2581" i="1"/>
  <c r="E2583" i="1"/>
  <c r="C2583" i="1"/>
  <c r="F2583" i="1"/>
  <c r="D2583" i="1"/>
  <c r="F2587" i="1"/>
  <c r="F2591" i="1"/>
  <c r="E2595" i="1"/>
  <c r="G2595" i="1"/>
  <c r="B2595" i="1"/>
  <c r="F2595" i="1"/>
  <c r="D2595" i="1"/>
  <c r="F2601" i="1"/>
  <c r="F2605" i="1"/>
  <c r="E2609" i="1"/>
  <c r="G2609" i="1"/>
  <c r="B2609" i="1"/>
  <c r="F2609" i="1"/>
  <c r="D2609" i="1"/>
  <c r="D2624" i="1"/>
  <c r="E2624" i="1"/>
  <c r="G2639" i="1"/>
  <c r="E2649" i="1"/>
  <c r="C2649" i="1"/>
  <c r="G2649" i="1"/>
  <c r="B2649" i="1"/>
  <c r="F2649" i="1"/>
  <c r="D2649" i="1"/>
  <c r="E2673" i="1"/>
  <c r="C2673" i="1"/>
  <c r="G2673" i="1"/>
  <c r="B2673" i="1"/>
  <c r="F2673" i="1"/>
  <c r="E2677" i="1"/>
  <c r="D2677" i="1"/>
  <c r="C2677" i="1"/>
  <c r="F2677" i="1"/>
  <c r="B2677" i="1"/>
  <c r="E2737" i="1"/>
  <c r="C2737" i="1"/>
  <c r="G2737" i="1"/>
  <c r="B2737" i="1"/>
  <c r="F2737" i="1"/>
  <c r="D2737" i="1"/>
  <c r="B2750" i="1"/>
  <c r="E2750" i="1"/>
  <c r="D2750" i="1"/>
  <c r="E2768" i="1"/>
  <c r="B2768" i="1"/>
  <c r="E2772" i="1"/>
  <c r="B2772" i="1"/>
  <c r="E2779" i="1"/>
  <c r="C2779" i="1"/>
  <c r="G2779" i="1"/>
  <c r="B2779" i="1"/>
  <c r="F2779" i="1"/>
  <c r="D2782" i="1"/>
  <c r="B2782" i="1"/>
  <c r="E2782" i="1"/>
  <c r="E2817" i="1"/>
  <c r="C2817" i="1"/>
  <c r="G2817" i="1"/>
  <c r="B2817" i="1"/>
  <c r="F2817" i="1"/>
  <c r="D2817" i="1"/>
  <c r="D2855" i="1"/>
  <c r="E2863" i="1"/>
  <c r="D2863" i="1"/>
  <c r="C2863" i="1"/>
  <c r="G2863" i="1"/>
  <c r="F2863" i="1"/>
  <c r="B2875" i="1"/>
  <c r="E2897" i="1"/>
  <c r="C2897" i="1"/>
  <c r="G2897" i="1"/>
  <c r="B2897" i="1"/>
  <c r="F2897" i="1"/>
  <c r="E2901" i="1"/>
  <c r="D2901" i="1"/>
  <c r="C2901" i="1"/>
  <c r="F2901" i="1"/>
  <c r="B2901" i="1"/>
  <c r="B2930" i="1"/>
  <c r="B2933" i="1"/>
  <c r="E2959" i="1"/>
  <c r="C2959" i="1"/>
  <c r="G2959" i="1"/>
  <c r="B2959" i="1"/>
  <c r="F2959" i="1"/>
  <c r="D2959" i="1"/>
  <c r="D2988" i="1"/>
  <c r="E2988" i="1"/>
  <c r="B2988" i="1"/>
  <c r="E3021" i="1"/>
  <c r="D3021" i="1"/>
  <c r="C3021" i="1"/>
  <c r="G3021" i="1"/>
  <c r="B3021" i="1"/>
  <c r="F3021" i="1"/>
  <c r="E3095" i="1"/>
  <c r="G3095" i="1"/>
  <c r="B3095" i="1"/>
  <c r="F3095" i="1"/>
  <c r="D3095" i="1"/>
  <c r="C3095" i="1"/>
  <c r="E3105" i="1"/>
  <c r="C3105" i="1"/>
  <c r="F3105" i="1"/>
  <c r="D3105" i="1"/>
  <c r="B3105" i="1"/>
  <c r="E3139" i="1"/>
  <c r="C3139" i="1"/>
  <c r="F3139" i="1"/>
  <c r="D3139" i="1"/>
  <c r="B3139" i="1"/>
  <c r="D3148" i="1"/>
  <c r="B3148" i="1"/>
  <c r="E3148" i="1"/>
  <c r="E3182" i="1"/>
  <c r="B3182" i="1"/>
  <c r="E3199" i="1"/>
  <c r="C3199" i="1"/>
  <c r="F3199" i="1"/>
  <c r="D3199" i="1"/>
  <c r="B3199" i="1"/>
  <c r="E3209" i="1"/>
  <c r="D3209" i="1"/>
  <c r="F3209" i="1"/>
  <c r="C3209" i="1"/>
  <c r="B3209" i="1"/>
  <c r="F3242" i="1"/>
  <c r="B3242" i="1"/>
  <c r="E3284" i="1"/>
  <c r="F3284" i="1"/>
  <c r="B3284" i="1"/>
  <c r="F3294" i="1"/>
  <c r="D3294" i="1"/>
  <c r="F3350" i="1"/>
  <c r="D3350" i="1"/>
  <c r="B3350" i="1"/>
  <c r="E3413" i="1"/>
  <c r="G3413" i="1"/>
  <c r="B3413" i="1"/>
  <c r="C3413" i="1"/>
  <c r="F3413" i="1"/>
  <c r="D3413" i="1"/>
  <c r="E2360" i="1"/>
  <c r="D2360" i="1"/>
  <c r="E2367" i="1"/>
  <c r="B2367" i="1"/>
  <c r="E2373" i="1"/>
  <c r="B2373" i="1"/>
  <c r="E2388" i="1"/>
  <c r="D2388" i="1"/>
  <c r="E2395" i="1"/>
  <c r="B2395" i="1"/>
  <c r="E2401" i="1"/>
  <c r="B2401" i="1"/>
  <c r="E2416" i="1"/>
  <c r="D2416" i="1"/>
  <c r="E2423" i="1"/>
  <c r="B2423" i="1"/>
  <c r="E2429" i="1"/>
  <c r="B2429" i="1"/>
  <c r="E2444" i="1"/>
  <c r="D2444" i="1"/>
  <c r="E2451" i="1"/>
  <c r="B2451" i="1"/>
  <c r="E2457" i="1"/>
  <c r="B2457" i="1"/>
  <c r="E2472" i="1"/>
  <c r="D2472" i="1"/>
  <c r="E2476" i="1"/>
  <c r="G2476" i="1"/>
  <c r="E2484" i="1"/>
  <c r="G2484" i="1"/>
  <c r="G2491" i="1"/>
  <c r="B2491" i="1"/>
  <c r="G2499" i="1"/>
  <c r="B2499" i="1"/>
  <c r="G2503" i="1"/>
  <c r="F2503" i="1"/>
  <c r="G2511" i="1"/>
  <c r="F2511" i="1"/>
  <c r="E2520" i="1"/>
  <c r="D2520" i="1"/>
  <c r="E2528" i="1"/>
  <c r="D2528" i="1"/>
  <c r="E2532" i="1"/>
  <c r="G2532" i="1"/>
  <c r="E2540" i="1"/>
  <c r="G2540" i="1"/>
  <c r="G2547" i="1"/>
  <c r="B2547" i="1"/>
  <c r="G2555" i="1"/>
  <c r="B2555" i="1"/>
  <c r="G2559" i="1"/>
  <c r="F2559" i="1"/>
  <c r="E2575" i="1"/>
  <c r="D2575" i="1"/>
  <c r="G2575" i="1"/>
  <c r="B2582" i="1"/>
  <c r="D2582" i="1"/>
  <c r="E2593" i="1"/>
  <c r="G2593" i="1"/>
  <c r="B2593" i="1"/>
  <c r="E2597" i="1"/>
  <c r="G2597" i="1"/>
  <c r="B2597" i="1"/>
  <c r="E2602" i="1"/>
  <c r="B2602" i="1"/>
  <c r="E2607" i="1"/>
  <c r="G2607" i="1"/>
  <c r="B2607" i="1"/>
  <c r="E2611" i="1"/>
  <c r="G2611" i="1"/>
  <c r="B2611" i="1"/>
  <c r="E2615" i="1"/>
  <c r="C2615" i="1"/>
  <c r="G2615" i="1"/>
  <c r="E2617" i="1"/>
  <c r="G2617" i="1"/>
  <c r="B2617" i="1"/>
  <c r="E2621" i="1"/>
  <c r="C2621" i="1"/>
  <c r="G2621" i="1"/>
  <c r="E2635" i="1"/>
  <c r="G2635" i="1"/>
  <c r="B2635" i="1"/>
  <c r="B2638" i="1"/>
  <c r="E2638" i="1"/>
  <c r="E2651" i="1"/>
  <c r="C2651" i="1"/>
  <c r="G2651" i="1"/>
  <c r="B2651" i="1"/>
  <c r="E2658" i="1"/>
  <c r="B2658" i="1"/>
  <c r="E2663" i="1"/>
  <c r="C2663" i="1"/>
  <c r="G2663" i="1"/>
  <c r="B2663" i="1"/>
  <c r="E2671" i="1"/>
  <c r="D2671" i="1"/>
  <c r="C2671" i="1"/>
  <c r="B2694" i="1"/>
  <c r="E2694" i="1"/>
  <c r="D2694" i="1"/>
  <c r="E2701" i="1"/>
  <c r="C2701" i="1"/>
  <c r="G2701" i="1"/>
  <c r="B2701" i="1"/>
  <c r="E2703" i="1"/>
  <c r="D2703" i="1"/>
  <c r="C2703" i="1"/>
  <c r="E2707" i="1"/>
  <c r="C2707" i="1"/>
  <c r="G2707" i="1"/>
  <c r="B2707" i="1"/>
  <c r="E2709" i="1"/>
  <c r="D2709" i="1"/>
  <c r="C2709" i="1"/>
  <c r="E2715" i="1"/>
  <c r="C2715" i="1"/>
  <c r="G2715" i="1"/>
  <c r="B2715" i="1"/>
  <c r="B2742" i="1"/>
  <c r="E2742" i="1"/>
  <c r="E2745" i="1"/>
  <c r="D2745" i="1"/>
  <c r="C2745" i="1"/>
  <c r="E2763" i="1"/>
  <c r="C2763" i="1"/>
  <c r="G2763" i="1"/>
  <c r="B2763" i="1"/>
  <c r="E2770" i="1"/>
  <c r="B2770" i="1"/>
  <c r="E2775" i="1"/>
  <c r="C2775" i="1"/>
  <c r="G2775" i="1"/>
  <c r="B2775" i="1"/>
  <c r="E2799" i="1"/>
  <c r="C2799" i="1"/>
  <c r="G2799" i="1"/>
  <c r="B2799" i="1"/>
  <c r="D2814" i="1"/>
  <c r="E2814" i="1"/>
  <c r="D2820" i="1"/>
  <c r="E2820" i="1"/>
  <c r="E2835" i="1"/>
  <c r="C2835" i="1"/>
  <c r="G2835" i="1"/>
  <c r="B2835" i="1"/>
  <c r="E2841" i="1"/>
  <c r="D2841" i="1"/>
  <c r="C2841" i="1"/>
  <c r="E2853" i="1"/>
  <c r="D2853" i="1"/>
  <c r="C2853" i="1"/>
  <c r="E2877" i="1"/>
  <c r="C2877" i="1"/>
  <c r="G2877" i="1"/>
  <c r="B2877" i="1"/>
  <c r="E2887" i="1"/>
  <c r="C2887" i="1"/>
  <c r="G2887" i="1"/>
  <c r="B2887" i="1"/>
  <c r="E2895" i="1"/>
  <c r="D2895" i="1"/>
  <c r="C2895" i="1"/>
  <c r="E2913" i="1"/>
  <c r="C2913" i="1"/>
  <c r="G2913" i="1"/>
  <c r="B2913" i="1"/>
  <c r="E2936" i="1"/>
  <c r="D2936" i="1"/>
  <c r="E2940" i="1"/>
  <c r="D2940" i="1"/>
  <c r="E2947" i="1"/>
  <c r="C2947" i="1"/>
  <c r="G2947" i="1"/>
  <c r="B2947" i="1"/>
  <c r="E2953" i="1"/>
  <c r="C2953" i="1"/>
  <c r="G2953" i="1"/>
  <c r="B2953" i="1"/>
  <c r="E2965" i="1"/>
  <c r="C2965" i="1"/>
  <c r="G2965" i="1"/>
  <c r="B2965" i="1"/>
  <c r="D2982" i="1"/>
  <c r="E2982" i="1"/>
  <c r="B2982" i="1"/>
  <c r="D2986" i="1"/>
  <c r="E2986" i="1"/>
  <c r="E2989" i="1"/>
  <c r="D2989" i="1"/>
  <c r="C2989" i="1"/>
  <c r="E2994" i="1"/>
  <c r="D2994" i="1"/>
  <c r="E3097" i="1"/>
  <c r="D3097" i="1"/>
  <c r="F3097" i="1"/>
  <c r="C3097" i="1"/>
  <c r="B3097" i="1"/>
  <c r="G3105" i="1"/>
  <c r="G3139" i="1"/>
  <c r="G3199" i="1"/>
  <c r="E3272" i="1"/>
  <c r="F3272" i="1"/>
  <c r="B3272" i="1"/>
  <c r="D3302" i="1"/>
  <c r="E3302" i="1"/>
  <c r="B3302" i="1"/>
  <c r="E3316" i="1"/>
  <c r="F3316" i="1"/>
  <c r="D3316" i="1"/>
  <c r="F3352" i="1"/>
  <c r="D3352" i="1"/>
  <c r="B3384" i="1"/>
  <c r="E3384" i="1"/>
  <c r="F3384" i="1"/>
  <c r="E3391" i="1"/>
  <c r="D3391" i="1"/>
  <c r="B3391" i="1"/>
  <c r="G3391" i="1"/>
  <c r="F3391" i="1"/>
  <c r="C3391" i="1"/>
  <c r="E3479" i="1"/>
  <c r="D3479" i="1"/>
  <c r="B3479" i="1"/>
  <c r="F3479" i="1"/>
  <c r="G3479" i="1"/>
  <c r="C3479" i="1"/>
  <c r="E3541" i="1"/>
  <c r="C3541" i="1"/>
  <c r="F3541" i="1"/>
  <c r="B3541" i="1"/>
  <c r="G3541" i="1"/>
  <c r="D3541" i="1"/>
  <c r="E3617" i="1"/>
  <c r="C3617" i="1"/>
  <c r="F3617" i="1"/>
  <c r="D3617" i="1"/>
  <c r="B3617" i="1"/>
  <c r="G3617" i="1"/>
  <c r="G2566" i="1"/>
  <c r="D2566" i="1"/>
  <c r="B2576" i="1"/>
  <c r="D2576" i="1"/>
  <c r="B2580" i="1"/>
  <c r="E2580" i="1"/>
  <c r="E2589" i="1"/>
  <c r="D2589" i="1"/>
  <c r="G2589" i="1"/>
  <c r="E2603" i="1"/>
  <c r="D2603" i="1"/>
  <c r="G2603" i="1"/>
  <c r="E2625" i="1"/>
  <c r="C2625" i="1"/>
  <c r="G2625" i="1"/>
  <c r="E2629" i="1"/>
  <c r="G2629" i="1"/>
  <c r="B2629" i="1"/>
  <c r="B2632" i="1"/>
  <c r="E2632" i="1"/>
  <c r="E2653" i="1"/>
  <c r="C2653" i="1"/>
  <c r="G2653" i="1"/>
  <c r="B2653" i="1"/>
  <c r="E2665" i="1"/>
  <c r="C2665" i="1"/>
  <c r="G2665" i="1"/>
  <c r="B2665" i="1"/>
  <c r="E2679" i="1"/>
  <c r="C2679" i="1"/>
  <c r="G2679" i="1"/>
  <c r="B2679" i="1"/>
  <c r="B2688" i="1"/>
  <c r="E2688" i="1"/>
  <c r="D2688" i="1"/>
  <c r="B2692" i="1"/>
  <c r="E2692" i="1"/>
  <c r="E2695" i="1"/>
  <c r="D2695" i="1"/>
  <c r="C2695" i="1"/>
  <c r="E2717" i="1"/>
  <c r="C2717" i="1"/>
  <c r="G2717" i="1"/>
  <c r="B2717" i="1"/>
  <c r="E2720" i="1"/>
  <c r="B2720" i="1"/>
  <c r="E2724" i="1"/>
  <c r="B2724" i="1"/>
  <c r="E2729" i="1"/>
  <c r="C2729" i="1"/>
  <c r="G2729" i="1"/>
  <c r="B2729" i="1"/>
  <c r="E2733" i="1"/>
  <c r="C2733" i="1"/>
  <c r="G2733" i="1"/>
  <c r="B2733" i="1"/>
  <c r="D2736" i="1"/>
  <c r="B2736" i="1"/>
  <c r="E2765" i="1"/>
  <c r="C2765" i="1"/>
  <c r="G2765" i="1"/>
  <c r="B2765" i="1"/>
  <c r="E2777" i="1"/>
  <c r="C2777" i="1"/>
  <c r="G2777" i="1"/>
  <c r="B2777" i="1"/>
  <c r="E2783" i="1"/>
  <c r="C2783" i="1"/>
  <c r="G2783" i="1"/>
  <c r="B2783" i="1"/>
  <c r="E2789" i="1"/>
  <c r="C2789" i="1"/>
  <c r="G2789" i="1"/>
  <c r="B2789" i="1"/>
  <c r="E2794" i="1"/>
  <c r="B2794" i="1"/>
  <c r="E2801" i="1"/>
  <c r="C2801" i="1"/>
  <c r="G2801" i="1"/>
  <c r="B2801" i="1"/>
  <c r="D2804" i="1"/>
  <c r="F2804" i="1"/>
  <c r="E2831" i="1"/>
  <c r="D2831" i="1"/>
  <c r="C2831" i="1"/>
  <c r="E2849" i="1"/>
  <c r="C2849" i="1"/>
  <c r="G2849" i="1"/>
  <c r="B2849" i="1"/>
  <c r="F2862" i="1"/>
  <c r="D2862" i="1"/>
  <c r="E2871" i="1"/>
  <c r="C2871" i="1"/>
  <c r="G2871" i="1"/>
  <c r="B2871" i="1"/>
  <c r="D2874" i="1"/>
  <c r="E2874" i="1"/>
  <c r="B2874" i="1"/>
  <c r="E2889" i="1"/>
  <c r="C2889" i="1"/>
  <c r="G2889" i="1"/>
  <c r="B2889" i="1"/>
  <c r="E2903" i="1"/>
  <c r="C2903" i="1"/>
  <c r="G2903" i="1"/>
  <c r="B2903" i="1"/>
  <c r="D2932" i="1"/>
  <c r="E2932" i="1"/>
  <c r="B2932" i="1"/>
  <c r="E2950" i="1"/>
  <c r="B2950" i="1"/>
  <c r="E2957" i="1"/>
  <c r="D2957" i="1"/>
  <c r="C2957" i="1"/>
  <c r="E2967" i="1"/>
  <c r="C2967" i="1"/>
  <c r="G2967" i="1"/>
  <c r="B2967" i="1"/>
  <c r="D2980" i="1"/>
  <c r="E2980" i="1"/>
  <c r="E2983" i="1"/>
  <c r="D2983" i="1"/>
  <c r="C2983" i="1"/>
  <c r="E3007" i="1"/>
  <c r="D3007" i="1"/>
  <c r="C3007" i="1"/>
  <c r="G3007" i="1"/>
  <c r="B3007" i="1"/>
  <c r="E3013" i="1"/>
  <c r="D3013" i="1"/>
  <c r="C3013" i="1"/>
  <c r="G3013" i="1"/>
  <c r="B3013" i="1"/>
  <c r="E3018" i="1"/>
  <c r="B3018" i="1"/>
  <c r="E3035" i="1"/>
  <c r="D3035" i="1"/>
  <c r="C3035" i="1"/>
  <c r="G3035" i="1"/>
  <c r="B3035" i="1"/>
  <c r="E3041" i="1"/>
  <c r="D3041" i="1"/>
  <c r="C3041" i="1"/>
  <c r="G3041" i="1"/>
  <c r="B3041" i="1"/>
  <c r="D3046" i="1"/>
  <c r="E3046" i="1"/>
  <c r="B3046" i="1"/>
  <c r="E3067" i="1"/>
  <c r="D3067" i="1"/>
  <c r="C3067" i="1"/>
  <c r="G3067" i="1"/>
  <c r="B3067" i="1"/>
  <c r="E3073" i="1"/>
  <c r="D3073" i="1"/>
  <c r="C3073" i="1"/>
  <c r="G3073" i="1"/>
  <c r="B3073" i="1"/>
  <c r="E3112" i="1"/>
  <c r="D3112" i="1"/>
  <c r="E3129" i="1"/>
  <c r="D3129" i="1"/>
  <c r="F3129" i="1"/>
  <c r="C3129" i="1"/>
  <c r="B3129" i="1"/>
  <c r="E3184" i="1"/>
  <c r="B3184" i="1"/>
  <c r="E3205" i="1"/>
  <c r="C3205" i="1"/>
  <c r="F3205" i="1"/>
  <c r="D3205" i="1"/>
  <c r="B3205" i="1"/>
  <c r="E3219" i="1"/>
  <c r="D3219" i="1"/>
  <c r="F3219" i="1"/>
  <c r="C3219" i="1"/>
  <c r="B3219" i="1"/>
  <c r="D3246" i="1"/>
  <c r="E3246" i="1"/>
  <c r="B3246" i="1"/>
  <c r="E3267" i="1"/>
  <c r="G3267" i="1"/>
  <c r="B3267" i="1"/>
  <c r="F3267" i="1"/>
  <c r="D3267" i="1"/>
  <c r="C3267" i="1"/>
  <c r="E3335" i="1"/>
  <c r="G3335" i="1"/>
  <c r="B3335" i="1"/>
  <c r="F3335" i="1"/>
  <c r="D3335" i="1"/>
  <c r="C3335" i="1"/>
  <c r="D3356" i="1"/>
  <c r="E3356" i="1"/>
  <c r="B3356" i="1"/>
  <c r="E3361" i="1"/>
  <c r="C3361" i="1"/>
  <c r="F3361" i="1"/>
  <c r="D3361" i="1"/>
  <c r="B3361" i="1"/>
  <c r="B3416" i="1"/>
  <c r="D3416" i="1"/>
  <c r="E3416" i="1"/>
  <c r="F3440" i="1"/>
  <c r="E3440" i="1"/>
  <c r="E3470" i="1"/>
  <c r="B3470" i="1"/>
  <c r="D3470" i="1"/>
  <c r="D3514" i="1"/>
  <c r="B3514" i="1"/>
  <c r="F3514" i="1"/>
  <c r="F2999" i="1"/>
  <c r="F3001" i="1"/>
  <c r="F3003" i="1"/>
  <c r="F3009" i="1"/>
  <c r="F3015" i="1"/>
  <c r="F3037" i="1"/>
  <c r="F3043" i="1"/>
  <c r="F3049" i="1"/>
  <c r="F3051" i="1"/>
  <c r="F3053" i="1"/>
  <c r="E3091" i="1"/>
  <c r="D3091" i="1"/>
  <c r="G3091" i="1"/>
  <c r="D3098" i="1"/>
  <c r="B3098" i="1"/>
  <c r="E3123" i="1"/>
  <c r="D3123" i="1"/>
  <c r="G3123" i="1"/>
  <c r="D3146" i="1"/>
  <c r="E3146" i="1"/>
  <c r="E3155" i="1"/>
  <c r="C3155" i="1"/>
  <c r="G3155" i="1"/>
  <c r="E3157" i="1"/>
  <c r="G3157" i="1"/>
  <c r="B3157" i="1"/>
  <c r="E3163" i="1"/>
  <c r="C3163" i="1"/>
  <c r="G3163" i="1"/>
  <c r="E3175" i="1"/>
  <c r="G3175" i="1"/>
  <c r="B3175" i="1"/>
  <c r="E3197" i="1"/>
  <c r="C3197" i="1"/>
  <c r="G3197" i="1"/>
  <c r="E3203" i="1"/>
  <c r="D3203" i="1"/>
  <c r="G3203" i="1"/>
  <c r="E3210" i="1"/>
  <c r="D3210" i="1"/>
  <c r="E3214" i="1"/>
  <c r="F3214" i="1"/>
  <c r="E3217" i="1"/>
  <c r="G3217" i="1"/>
  <c r="B3217" i="1"/>
  <c r="E3231" i="1"/>
  <c r="D3231" i="1"/>
  <c r="G3231" i="1"/>
  <c r="E3251" i="1"/>
  <c r="C3251" i="1"/>
  <c r="G3251" i="1"/>
  <c r="E3259" i="1"/>
  <c r="C3259" i="1"/>
  <c r="G3259" i="1"/>
  <c r="E3263" i="1"/>
  <c r="D3263" i="1"/>
  <c r="G3263" i="1"/>
  <c r="E3269" i="1"/>
  <c r="C3269" i="1"/>
  <c r="G3269" i="1"/>
  <c r="E3287" i="1"/>
  <c r="C3287" i="1"/>
  <c r="G3287" i="1"/>
  <c r="E3289" i="1"/>
  <c r="G3289" i="1"/>
  <c r="B3289" i="1"/>
  <c r="E3297" i="1"/>
  <c r="D3297" i="1"/>
  <c r="G3297" i="1"/>
  <c r="E3307" i="1"/>
  <c r="C3307" i="1"/>
  <c r="G3307" i="1"/>
  <c r="E3331" i="1"/>
  <c r="D3331" i="1"/>
  <c r="G3331" i="1"/>
  <c r="E3337" i="1"/>
  <c r="C3337" i="1"/>
  <c r="G3337" i="1"/>
  <c r="D3346" i="1"/>
  <c r="F3346" i="1"/>
  <c r="E3353" i="1"/>
  <c r="D3353" i="1"/>
  <c r="G3353" i="1"/>
  <c r="E3365" i="1"/>
  <c r="G3365" i="1"/>
  <c r="C3365" i="1"/>
  <c r="E3366" i="1"/>
  <c r="B3366" i="1"/>
  <c r="F3380" i="1"/>
  <c r="E3380" i="1"/>
  <c r="E3389" i="1"/>
  <c r="G3389" i="1"/>
  <c r="B3389" i="1"/>
  <c r="C3389" i="1"/>
  <c r="D3426" i="1"/>
  <c r="E3426" i="1"/>
  <c r="E3441" i="1"/>
  <c r="G3441" i="1"/>
  <c r="B3441" i="1"/>
  <c r="F3441" i="1"/>
  <c r="C3441" i="1"/>
  <c r="B3454" i="1"/>
  <c r="D3454" i="1"/>
  <c r="E3459" i="1"/>
  <c r="G3459" i="1"/>
  <c r="B3459" i="1"/>
  <c r="F3459" i="1"/>
  <c r="C3459" i="1"/>
  <c r="E3463" i="1"/>
  <c r="G3463" i="1"/>
  <c r="B3463" i="1"/>
  <c r="F3463" i="1"/>
  <c r="C3463" i="1"/>
  <c r="B3472" i="1"/>
  <c r="D3472" i="1"/>
  <c r="B3476" i="1"/>
  <c r="D3476" i="1"/>
  <c r="F3482" i="1"/>
  <c r="E3482" i="1"/>
  <c r="E3505" i="1"/>
  <c r="C3505" i="1"/>
  <c r="F3505" i="1"/>
  <c r="B3505" i="1"/>
  <c r="E3527" i="1"/>
  <c r="C3527" i="1"/>
  <c r="F3527" i="1"/>
  <c r="B3527" i="1"/>
  <c r="E3531" i="1"/>
  <c r="C3531" i="1"/>
  <c r="B3531" i="1"/>
  <c r="F3531" i="1"/>
  <c r="D3534" i="1"/>
  <c r="B3534" i="1"/>
  <c r="E3549" i="1"/>
  <c r="D3549" i="1"/>
  <c r="B3549" i="1"/>
  <c r="F3549" i="1"/>
  <c r="E3569" i="1"/>
  <c r="G3569" i="1"/>
  <c r="B3569" i="1"/>
  <c r="F3569" i="1"/>
  <c r="D3569" i="1"/>
  <c r="C3569" i="1"/>
  <c r="E3700" i="1"/>
  <c r="D3700" i="1"/>
  <c r="B3700" i="1"/>
  <c r="D3756" i="1"/>
  <c r="B3756" i="1"/>
  <c r="E3756" i="1"/>
  <c r="E3827" i="1"/>
  <c r="D3827" i="1"/>
  <c r="C3827" i="1"/>
  <c r="G3827" i="1"/>
  <c r="B3827" i="1"/>
  <c r="F3827" i="1"/>
  <c r="B3974" i="1"/>
  <c r="E3974" i="1"/>
  <c r="D3974" i="1"/>
  <c r="F2675" i="1"/>
  <c r="F2681" i="1"/>
  <c r="F2685" i="1"/>
  <c r="F2691" i="1"/>
  <c r="F2699" i="1"/>
  <c r="F2705" i="1"/>
  <c r="F2741" i="1"/>
  <c r="F2747" i="1"/>
  <c r="F2785" i="1"/>
  <c r="F2791" i="1"/>
  <c r="F2797" i="1"/>
  <c r="F2807" i="1"/>
  <c r="F2813" i="1"/>
  <c r="F2819" i="1"/>
  <c r="F2829" i="1"/>
  <c r="F2899" i="1"/>
  <c r="F2905" i="1"/>
  <c r="F2923" i="1"/>
  <c r="F2929" i="1"/>
  <c r="F2955" i="1"/>
  <c r="F2961" i="1"/>
  <c r="F2979" i="1"/>
  <c r="F2985" i="1"/>
  <c r="D2996" i="1"/>
  <c r="B2999" i="1"/>
  <c r="G2999" i="1"/>
  <c r="B3001" i="1"/>
  <c r="G3001" i="1"/>
  <c r="B3003" i="1"/>
  <c r="G3003" i="1"/>
  <c r="B3006" i="1"/>
  <c r="B3009" i="1"/>
  <c r="G3009" i="1"/>
  <c r="F3011" i="1"/>
  <c r="B3015" i="1"/>
  <c r="G3015" i="1"/>
  <c r="F3017" i="1"/>
  <c r="F3025" i="1"/>
  <c r="F3031" i="1"/>
  <c r="B3034" i="1"/>
  <c r="B3037" i="1"/>
  <c r="G3037" i="1"/>
  <c r="F3039" i="1"/>
  <c r="B3043" i="1"/>
  <c r="G3043" i="1"/>
  <c r="F3045" i="1"/>
  <c r="B3049" i="1"/>
  <c r="G3049" i="1"/>
  <c r="B3051" i="1"/>
  <c r="G3051" i="1"/>
  <c r="B3053" i="1"/>
  <c r="G3053" i="1"/>
  <c r="D3056" i="1"/>
  <c r="D3058" i="1"/>
  <c r="D3060" i="1"/>
  <c r="F3063" i="1"/>
  <c r="B3066" i="1"/>
  <c r="F3069" i="1"/>
  <c r="B3072" i="1"/>
  <c r="E3077" i="1"/>
  <c r="D3077" i="1"/>
  <c r="G3077" i="1"/>
  <c r="E3081" i="1"/>
  <c r="G3081" i="1"/>
  <c r="B3081" i="1"/>
  <c r="E3083" i="1"/>
  <c r="D3083" i="1"/>
  <c r="G3083" i="1"/>
  <c r="E3087" i="1"/>
  <c r="G3087" i="1"/>
  <c r="B3087" i="1"/>
  <c r="B3091" i="1"/>
  <c r="D3092" i="1"/>
  <c r="B3092" i="1"/>
  <c r="E3098" i="1"/>
  <c r="E3109" i="1"/>
  <c r="C3109" i="1"/>
  <c r="G3109" i="1"/>
  <c r="B3123" i="1"/>
  <c r="E3125" i="1"/>
  <c r="G3125" i="1"/>
  <c r="B3125" i="1"/>
  <c r="E3130" i="1"/>
  <c r="E3143" i="1"/>
  <c r="C3143" i="1"/>
  <c r="G3143" i="1"/>
  <c r="B3146" i="1"/>
  <c r="E3149" i="1"/>
  <c r="C3149" i="1"/>
  <c r="G3149" i="1"/>
  <c r="E3151" i="1"/>
  <c r="G3151" i="1"/>
  <c r="B3151" i="1"/>
  <c r="E3153" i="1"/>
  <c r="D3153" i="1"/>
  <c r="G3153" i="1"/>
  <c r="B3155" i="1"/>
  <c r="C3157" i="1"/>
  <c r="E3161" i="1"/>
  <c r="C3161" i="1"/>
  <c r="G3161" i="1"/>
  <c r="E3185" i="1"/>
  <c r="D3185" i="1"/>
  <c r="G3185" i="1"/>
  <c r="E3195" i="1"/>
  <c r="C3195" i="1"/>
  <c r="G3195" i="1"/>
  <c r="D3204" i="1"/>
  <c r="B3204" i="1"/>
  <c r="E3225" i="1"/>
  <c r="C3225" i="1"/>
  <c r="G3225" i="1"/>
  <c r="E3227" i="1"/>
  <c r="G3227" i="1"/>
  <c r="B3227" i="1"/>
  <c r="E3235" i="1"/>
  <c r="D3235" i="1"/>
  <c r="G3235" i="1"/>
  <c r="E3255" i="1"/>
  <c r="C3255" i="1"/>
  <c r="G3255" i="1"/>
  <c r="E3265" i="1"/>
  <c r="G3265" i="1"/>
  <c r="B3265" i="1"/>
  <c r="E3275" i="1"/>
  <c r="C3275" i="1"/>
  <c r="G3275" i="1"/>
  <c r="E3277" i="1"/>
  <c r="G3277" i="1"/>
  <c r="B3277" i="1"/>
  <c r="E3279" i="1"/>
  <c r="D3279" i="1"/>
  <c r="G3279" i="1"/>
  <c r="E3281" i="1"/>
  <c r="G3281" i="1"/>
  <c r="B3281" i="1"/>
  <c r="E3291" i="1"/>
  <c r="C3291" i="1"/>
  <c r="G3291" i="1"/>
  <c r="E3311" i="1"/>
  <c r="C3311" i="1"/>
  <c r="G3311" i="1"/>
  <c r="E3317" i="1"/>
  <c r="D3317" i="1"/>
  <c r="G3317" i="1"/>
  <c r="E3319" i="1"/>
  <c r="G3319" i="1"/>
  <c r="B3319" i="1"/>
  <c r="E3321" i="1"/>
  <c r="D3321" i="1"/>
  <c r="G3321" i="1"/>
  <c r="E3323" i="1"/>
  <c r="G3323" i="1"/>
  <c r="B3323" i="1"/>
  <c r="E3329" i="1"/>
  <c r="G3329" i="1"/>
  <c r="B3329" i="1"/>
  <c r="F3332" i="1"/>
  <c r="E3332" i="1"/>
  <c r="D3354" i="1"/>
  <c r="B3354" i="1"/>
  <c r="E3385" i="1"/>
  <c r="G3385" i="1"/>
  <c r="B3385" i="1"/>
  <c r="D3385" i="1"/>
  <c r="E3387" i="1"/>
  <c r="C3387" i="1"/>
  <c r="B3387" i="1"/>
  <c r="F3402" i="1"/>
  <c r="D3402" i="1"/>
  <c r="E3405" i="1"/>
  <c r="G3405" i="1"/>
  <c r="B3405" i="1"/>
  <c r="F3405" i="1"/>
  <c r="C3405" i="1"/>
  <c r="E3414" i="1"/>
  <c r="B3414" i="1"/>
  <c r="B3420" i="1"/>
  <c r="D3420" i="1"/>
  <c r="E3447" i="1"/>
  <c r="C3447" i="1"/>
  <c r="B3447" i="1"/>
  <c r="F3447" i="1"/>
  <c r="E3469" i="1"/>
  <c r="G3469" i="1"/>
  <c r="B3469" i="1"/>
  <c r="F3469" i="1"/>
  <c r="C3469" i="1"/>
  <c r="F3570" i="1"/>
  <c r="D3570" i="1"/>
  <c r="E3577" i="1"/>
  <c r="D3577" i="1"/>
  <c r="F3577" i="1"/>
  <c r="C3577" i="1"/>
  <c r="B3577" i="1"/>
  <c r="E3623" i="1"/>
  <c r="D3623" i="1"/>
  <c r="F3623" i="1"/>
  <c r="C3623" i="1"/>
  <c r="B3623" i="1"/>
  <c r="E3630" i="1"/>
  <c r="B3630" i="1"/>
  <c r="D3630" i="1"/>
  <c r="E3704" i="1"/>
  <c r="D3704" i="1"/>
  <c r="B3704" i="1"/>
  <c r="D3748" i="1"/>
  <c r="B3748" i="1"/>
  <c r="E3748" i="1"/>
  <c r="E3790" i="1"/>
  <c r="D3790" i="1"/>
  <c r="B3790" i="1"/>
  <c r="E3815" i="1"/>
  <c r="D3815" i="1"/>
  <c r="C3815" i="1"/>
  <c r="G3815" i="1"/>
  <c r="B3815" i="1"/>
  <c r="F3815" i="1"/>
  <c r="E3941" i="1"/>
  <c r="C3941" i="1"/>
  <c r="F3941" i="1"/>
  <c r="D3941" i="1"/>
  <c r="B3941" i="1"/>
  <c r="G3941" i="1"/>
  <c r="F2573" i="1"/>
  <c r="F2579" i="1"/>
  <c r="F2619" i="1"/>
  <c r="F2623" i="1"/>
  <c r="F2631" i="1"/>
  <c r="F2637" i="1"/>
  <c r="F2643" i="1"/>
  <c r="F2645" i="1"/>
  <c r="F2647" i="1"/>
  <c r="F2657" i="1"/>
  <c r="F2659" i="1"/>
  <c r="F2661" i="1"/>
  <c r="B2675" i="1"/>
  <c r="G2675" i="1"/>
  <c r="B2681" i="1"/>
  <c r="G2681" i="1"/>
  <c r="B2685" i="1"/>
  <c r="G2685" i="1"/>
  <c r="F2687" i="1"/>
  <c r="B2691" i="1"/>
  <c r="G2691" i="1"/>
  <c r="F2693" i="1"/>
  <c r="D2696" i="1"/>
  <c r="B2699" i="1"/>
  <c r="G2699" i="1"/>
  <c r="B2705" i="1"/>
  <c r="G2705" i="1"/>
  <c r="F2719" i="1"/>
  <c r="F2721" i="1"/>
  <c r="F2723" i="1"/>
  <c r="F2727" i="1"/>
  <c r="F2731" i="1"/>
  <c r="F2735" i="1"/>
  <c r="B2741" i="1"/>
  <c r="G2741" i="1"/>
  <c r="F2743" i="1"/>
  <c r="B2747" i="1"/>
  <c r="G2747" i="1"/>
  <c r="F2749" i="1"/>
  <c r="D2752" i="1"/>
  <c r="F2755" i="1"/>
  <c r="F2757" i="1"/>
  <c r="F2759" i="1"/>
  <c r="F2769" i="1"/>
  <c r="F2771" i="1"/>
  <c r="F2773" i="1"/>
  <c r="B2785" i="1"/>
  <c r="G2785" i="1"/>
  <c r="F2787" i="1"/>
  <c r="B2791" i="1"/>
  <c r="G2791" i="1"/>
  <c r="F2793" i="1"/>
  <c r="B2797" i="1"/>
  <c r="G2797" i="1"/>
  <c r="F2803" i="1"/>
  <c r="F2805" i="1"/>
  <c r="B2807" i="1"/>
  <c r="G2807" i="1"/>
  <c r="B2810" i="1"/>
  <c r="B2813" i="1"/>
  <c r="G2813" i="1"/>
  <c r="F2815" i="1"/>
  <c r="B2819" i="1"/>
  <c r="G2819" i="1"/>
  <c r="F2821" i="1"/>
  <c r="F2825" i="1"/>
  <c r="F2827" i="1"/>
  <c r="B2829" i="1"/>
  <c r="G2829" i="1"/>
  <c r="F2839" i="1"/>
  <c r="F2845" i="1"/>
  <c r="F2859" i="1"/>
  <c r="F2861" i="1"/>
  <c r="F2864" i="1"/>
  <c r="F2867" i="1"/>
  <c r="B2870" i="1"/>
  <c r="F2873" i="1"/>
  <c r="B2876" i="1"/>
  <c r="F2881" i="1"/>
  <c r="F2883" i="1"/>
  <c r="F2885" i="1"/>
  <c r="B2899" i="1"/>
  <c r="G2899" i="1"/>
  <c r="B2905" i="1"/>
  <c r="G2905" i="1"/>
  <c r="F2915" i="1"/>
  <c r="F2917" i="1"/>
  <c r="F2919" i="1"/>
  <c r="B2923" i="1"/>
  <c r="G2923" i="1"/>
  <c r="F2925" i="1"/>
  <c r="B2929" i="1"/>
  <c r="G2929" i="1"/>
  <c r="F2931" i="1"/>
  <c r="B2934" i="1"/>
  <c r="F2937" i="1"/>
  <c r="F2939" i="1"/>
  <c r="F2941" i="1"/>
  <c r="B2955" i="1"/>
  <c r="G2955" i="1"/>
  <c r="B2961" i="1"/>
  <c r="G2961" i="1"/>
  <c r="F2971" i="1"/>
  <c r="F2973" i="1"/>
  <c r="F2975" i="1"/>
  <c r="B2979" i="1"/>
  <c r="G2979" i="1"/>
  <c r="F2981" i="1"/>
  <c r="B2985" i="1"/>
  <c r="G2985" i="1"/>
  <c r="F2987" i="1"/>
  <c r="B2990" i="1"/>
  <c r="F2993" i="1"/>
  <c r="F2995" i="1"/>
  <c r="F2997" i="1"/>
  <c r="C2999" i="1"/>
  <c r="C3001" i="1"/>
  <c r="C3003" i="1"/>
  <c r="C3009" i="1"/>
  <c r="B3011" i="1"/>
  <c r="G3011" i="1"/>
  <c r="C3015" i="1"/>
  <c r="B3017" i="1"/>
  <c r="G3017" i="1"/>
  <c r="F3023" i="1"/>
  <c r="B3025" i="1"/>
  <c r="G3025" i="1"/>
  <c r="F3029" i="1"/>
  <c r="B3031" i="1"/>
  <c r="G3031" i="1"/>
  <c r="E3034" i="1"/>
  <c r="B3036" i="1"/>
  <c r="C3037" i="1"/>
  <c r="B3039" i="1"/>
  <c r="G3039" i="1"/>
  <c r="B3042" i="1"/>
  <c r="C3043" i="1"/>
  <c r="B3045" i="1"/>
  <c r="G3045" i="1"/>
  <c r="C3049" i="1"/>
  <c r="C3051" i="1"/>
  <c r="C3053" i="1"/>
  <c r="F3055" i="1"/>
  <c r="F3057" i="1"/>
  <c r="F3059" i="1"/>
  <c r="B3063" i="1"/>
  <c r="G3063" i="1"/>
  <c r="F3065" i="1"/>
  <c r="B3069" i="1"/>
  <c r="G3069" i="1"/>
  <c r="F3071" i="1"/>
  <c r="B3077" i="1"/>
  <c r="C3081" i="1"/>
  <c r="B3083" i="1"/>
  <c r="C3087" i="1"/>
  <c r="D3090" i="1"/>
  <c r="E3090" i="1"/>
  <c r="C3091" i="1"/>
  <c r="E3092" i="1"/>
  <c r="E3099" i="1"/>
  <c r="C3099" i="1"/>
  <c r="G3099" i="1"/>
  <c r="E3101" i="1"/>
  <c r="G3101" i="1"/>
  <c r="B3101" i="1"/>
  <c r="E3107" i="1"/>
  <c r="C3107" i="1"/>
  <c r="G3107" i="1"/>
  <c r="B3109" i="1"/>
  <c r="D3116" i="1"/>
  <c r="E3119" i="1"/>
  <c r="G3119" i="1"/>
  <c r="B3119" i="1"/>
  <c r="C3123" i="1"/>
  <c r="C3125" i="1"/>
  <c r="B3128" i="1"/>
  <c r="E3141" i="1"/>
  <c r="C3141" i="1"/>
  <c r="G3141" i="1"/>
  <c r="B3143" i="1"/>
  <c r="E3147" i="1"/>
  <c r="D3147" i="1"/>
  <c r="G3147" i="1"/>
  <c r="B3149" i="1"/>
  <c r="C3151" i="1"/>
  <c r="B3153" i="1"/>
  <c r="D3154" i="1"/>
  <c r="B3154" i="1"/>
  <c r="D3155" i="1"/>
  <c r="D3157" i="1"/>
  <c r="E3158" i="1"/>
  <c r="B3161" i="1"/>
  <c r="D3163" i="1"/>
  <c r="D3168" i="1"/>
  <c r="D3175" i="1"/>
  <c r="E3179" i="1"/>
  <c r="D3179" i="1"/>
  <c r="G3179" i="1"/>
  <c r="B3185" i="1"/>
  <c r="B3195" i="1"/>
  <c r="D3197" i="1"/>
  <c r="D3202" i="1"/>
  <c r="E3202" i="1"/>
  <c r="C3203" i="1"/>
  <c r="E3204" i="1"/>
  <c r="E3211" i="1"/>
  <c r="C3211" i="1"/>
  <c r="G3211" i="1"/>
  <c r="D3217" i="1"/>
  <c r="E3218" i="1"/>
  <c r="E3223" i="1"/>
  <c r="C3223" i="1"/>
  <c r="G3223" i="1"/>
  <c r="B3225" i="1"/>
  <c r="C3227" i="1"/>
  <c r="D3230" i="1"/>
  <c r="F3230" i="1"/>
  <c r="C3231" i="1"/>
  <c r="B3235" i="1"/>
  <c r="E3237" i="1"/>
  <c r="G3237" i="1"/>
  <c r="B3237" i="1"/>
  <c r="E3247" i="1"/>
  <c r="C3247" i="1"/>
  <c r="G3247" i="1"/>
  <c r="D3251" i="1"/>
  <c r="B3255" i="1"/>
  <c r="D3259" i="1"/>
  <c r="E3261" i="1"/>
  <c r="D3261" i="1"/>
  <c r="G3261" i="1"/>
  <c r="C3263" i="1"/>
  <c r="C3265" i="1"/>
  <c r="E3266" i="1"/>
  <c r="D3269" i="1"/>
  <c r="E3273" i="1"/>
  <c r="C3273" i="1"/>
  <c r="G3273" i="1"/>
  <c r="B3275" i="1"/>
  <c r="C3277" i="1"/>
  <c r="B3279" i="1"/>
  <c r="C3281" i="1"/>
  <c r="E3282" i="1"/>
  <c r="D3287" i="1"/>
  <c r="D3289" i="1"/>
  <c r="B3291" i="1"/>
  <c r="D3296" i="1"/>
  <c r="F3296" i="1"/>
  <c r="C3297" i="1"/>
  <c r="E3303" i="1"/>
  <c r="C3303" i="1"/>
  <c r="G3303" i="1"/>
  <c r="D3307" i="1"/>
  <c r="B3311" i="1"/>
  <c r="B3317" i="1"/>
  <c r="C3319" i="1"/>
  <c r="B3321" i="1"/>
  <c r="C3323" i="1"/>
  <c r="D3324" i="1"/>
  <c r="D3326" i="1"/>
  <c r="C3329" i="1"/>
  <c r="B3330" i="1"/>
  <c r="C3331" i="1"/>
  <c r="E3333" i="1"/>
  <c r="D3333" i="1"/>
  <c r="G3333" i="1"/>
  <c r="D3337" i="1"/>
  <c r="D3344" i="1"/>
  <c r="E3347" i="1"/>
  <c r="D3347" i="1"/>
  <c r="G3347" i="1"/>
  <c r="E3351" i="1"/>
  <c r="D3351" i="1"/>
  <c r="G3351" i="1"/>
  <c r="C3353" i="1"/>
  <c r="F3354" i="1"/>
  <c r="E3357" i="1"/>
  <c r="C3357" i="1"/>
  <c r="G3357" i="1"/>
  <c r="E3360" i="1"/>
  <c r="B3364" i="1"/>
  <c r="D3365" i="1"/>
  <c r="E3367" i="1"/>
  <c r="D3367" i="1"/>
  <c r="C3367" i="1"/>
  <c r="B3368" i="1"/>
  <c r="D3368" i="1"/>
  <c r="C3385" i="1"/>
  <c r="D3387" i="1"/>
  <c r="E3393" i="1"/>
  <c r="G3393" i="1"/>
  <c r="B3393" i="1"/>
  <c r="C3393" i="1"/>
  <c r="D3405" i="1"/>
  <c r="D3414" i="1"/>
  <c r="E3420" i="1"/>
  <c r="E3423" i="1"/>
  <c r="D3423" i="1"/>
  <c r="F3423" i="1"/>
  <c r="B3423" i="1"/>
  <c r="E3431" i="1"/>
  <c r="C3431" i="1"/>
  <c r="B3431" i="1"/>
  <c r="F3431" i="1"/>
  <c r="E3434" i="1"/>
  <c r="D3434" i="1"/>
  <c r="F3442" i="1"/>
  <c r="B3442" i="1"/>
  <c r="D3447" i="1"/>
  <c r="E3457" i="1"/>
  <c r="C3457" i="1"/>
  <c r="F3457" i="1"/>
  <c r="B3457" i="1"/>
  <c r="E3461" i="1"/>
  <c r="D3461" i="1"/>
  <c r="F3461" i="1"/>
  <c r="B3461" i="1"/>
  <c r="D3469" i="1"/>
  <c r="E3519" i="1"/>
  <c r="G3519" i="1"/>
  <c r="B3519" i="1"/>
  <c r="C3519" i="1"/>
  <c r="F3519" i="1"/>
  <c r="E3540" i="1"/>
  <c r="F3540" i="1"/>
  <c r="G3577" i="1"/>
  <c r="D3584" i="1"/>
  <c r="E3584" i="1"/>
  <c r="B3584" i="1"/>
  <c r="E3589" i="1"/>
  <c r="C3589" i="1"/>
  <c r="F3589" i="1"/>
  <c r="D3589" i="1"/>
  <c r="B3589" i="1"/>
  <c r="E3595" i="1"/>
  <c r="C3595" i="1"/>
  <c r="F3595" i="1"/>
  <c r="D3595" i="1"/>
  <c r="B3595" i="1"/>
  <c r="G3623" i="1"/>
  <c r="E3647" i="1"/>
  <c r="C3647" i="1"/>
  <c r="F3647" i="1"/>
  <c r="D3647" i="1"/>
  <c r="B3647" i="1"/>
  <c r="E3657" i="1"/>
  <c r="G3657" i="1"/>
  <c r="B3657" i="1"/>
  <c r="F3657" i="1"/>
  <c r="D3657" i="1"/>
  <c r="C3657" i="1"/>
  <c r="E3661" i="1"/>
  <c r="C3661" i="1"/>
  <c r="F3661" i="1"/>
  <c r="D3661" i="1"/>
  <c r="B3661" i="1"/>
  <c r="E3753" i="1"/>
  <c r="C3753" i="1"/>
  <c r="G3753" i="1"/>
  <c r="B3753" i="1"/>
  <c r="F3753" i="1"/>
  <c r="D3753" i="1"/>
  <c r="E3862" i="1"/>
  <c r="D3862" i="1"/>
  <c r="B3862" i="1"/>
  <c r="E3903" i="1"/>
  <c r="D3903" i="1"/>
  <c r="F3903" i="1"/>
  <c r="C3903" i="1"/>
  <c r="B3903" i="1"/>
  <c r="G3903" i="1"/>
  <c r="F3079" i="1"/>
  <c r="F3085" i="1"/>
  <c r="F3111" i="1"/>
  <c r="F3113" i="1"/>
  <c r="F3115" i="1"/>
  <c r="F3121" i="1"/>
  <c r="F3127" i="1"/>
  <c r="F3133" i="1"/>
  <c r="F3135" i="1"/>
  <c r="F3137" i="1"/>
  <c r="F3167" i="1"/>
  <c r="F3169" i="1"/>
  <c r="F3171" i="1"/>
  <c r="F3177" i="1"/>
  <c r="F3183" i="1"/>
  <c r="F3189" i="1"/>
  <c r="F3191" i="1"/>
  <c r="F3193" i="1"/>
  <c r="F3213" i="1"/>
  <c r="F3221" i="1"/>
  <c r="F3233" i="1"/>
  <c r="F3239" i="1"/>
  <c r="F3245" i="1"/>
  <c r="F3249" i="1"/>
  <c r="F3253" i="1"/>
  <c r="F3293" i="1"/>
  <c r="F3295" i="1"/>
  <c r="F3301" i="1"/>
  <c r="F3305" i="1"/>
  <c r="F3309" i="1"/>
  <c r="F3315" i="1"/>
  <c r="F3325" i="1"/>
  <c r="F3339" i="1"/>
  <c r="F3343" i="1"/>
  <c r="F3345" i="1"/>
  <c r="F3359" i="1"/>
  <c r="F3363" i="1"/>
  <c r="E3375" i="1"/>
  <c r="G3375" i="1"/>
  <c r="B3375" i="1"/>
  <c r="E3377" i="1"/>
  <c r="D3377" i="1"/>
  <c r="G3377" i="1"/>
  <c r="E3395" i="1"/>
  <c r="C3395" i="1"/>
  <c r="G3395" i="1"/>
  <c r="E3401" i="1"/>
  <c r="D3401" i="1"/>
  <c r="G3401" i="1"/>
  <c r="E3407" i="1"/>
  <c r="C3407" i="1"/>
  <c r="G3407" i="1"/>
  <c r="E3409" i="1"/>
  <c r="G3409" i="1"/>
  <c r="B3409" i="1"/>
  <c r="E3412" i="1"/>
  <c r="E3415" i="1"/>
  <c r="D3415" i="1"/>
  <c r="G3415" i="1"/>
  <c r="E3417" i="1"/>
  <c r="G3417" i="1"/>
  <c r="B3417" i="1"/>
  <c r="E3419" i="1"/>
  <c r="D3419" i="1"/>
  <c r="G3419" i="1"/>
  <c r="E3421" i="1"/>
  <c r="G3421" i="1"/>
  <c r="B3421" i="1"/>
  <c r="F3430" i="1"/>
  <c r="E3438" i="1"/>
  <c r="E3449" i="1"/>
  <c r="C3449" i="1"/>
  <c r="G3449" i="1"/>
  <c r="E3465" i="1"/>
  <c r="C3465" i="1"/>
  <c r="G3465" i="1"/>
  <c r="D3478" i="1"/>
  <c r="E3480" i="1"/>
  <c r="E3493" i="1"/>
  <c r="C3493" i="1"/>
  <c r="G3493" i="1"/>
  <c r="E3503" i="1"/>
  <c r="C3503" i="1"/>
  <c r="G3503" i="1"/>
  <c r="E3539" i="1"/>
  <c r="D3539" i="1"/>
  <c r="G3539" i="1"/>
  <c r="E3557" i="1"/>
  <c r="G3557" i="1"/>
  <c r="B3557" i="1"/>
  <c r="E3559" i="1"/>
  <c r="D3559" i="1"/>
  <c r="G3559" i="1"/>
  <c r="E3561" i="1"/>
  <c r="G3561" i="1"/>
  <c r="B3561" i="1"/>
  <c r="E3580" i="1"/>
  <c r="F3598" i="1"/>
  <c r="F3602" i="1"/>
  <c r="E3610" i="1"/>
  <c r="E3615" i="1"/>
  <c r="C3615" i="1"/>
  <c r="G3615" i="1"/>
  <c r="E3624" i="1"/>
  <c r="B3624" i="1"/>
  <c r="E3639" i="1"/>
  <c r="C3639" i="1"/>
  <c r="G3639" i="1"/>
  <c r="E3659" i="1"/>
  <c r="C3659" i="1"/>
  <c r="G3659" i="1"/>
  <c r="E3665" i="1"/>
  <c r="D3665" i="1"/>
  <c r="G3665" i="1"/>
  <c r="E3669" i="1"/>
  <c r="D3669" i="1"/>
  <c r="C3669" i="1"/>
  <c r="E3693" i="1"/>
  <c r="D3693" i="1"/>
  <c r="C3693" i="1"/>
  <c r="E3697" i="1"/>
  <c r="D3697" i="1"/>
  <c r="C3697" i="1"/>
  <c r="E3711" i="1"/>
  <c r="C3711" i="1"/>
  <c r="G3711" i="1"/>
  <c r="B3711" i="1"/>
  <c r="E3744" i="1"/>
  <c r="D3744" i="1"/>
  <c r="B3744" i="1"/>
  <c r="E3787" i="1"/>
  <c r="D3787" i="1"/>
  <c r="C3787" i="1"/>
  <c r="G3787" i="1"/>
  <c r="B3787" i="1"/>
  <c r="B3864" i="1"/>
  <c r="E3864" i="1"/>
  <c r="D3864" i="1"/>
  <c r="E3897" i="1"/>
  <c r="C3897" i="1"/>
  <c r="F3897" i="1"/>
  <c r="D3897" i="1"/>
  <c r="B3897" i="1"/>
  <c r="E3927" i="1"/>
  <c r="C3927" i="1"/>
  <c r="F3927" i="1"/>
  <c r="D3927" i="1"/>
  <c r="B3927" i="1"/>
  <c r="E3958" i="1"/>
  <c r="B3958" i="1"/>
  <c r="D3958" i="1"/>
  <c r="E4022" i="1"/>
  <c r="G4022" i="1"/>
  <c r="C4022" i="1"/>
  <c r="C4039" i="1"/>
  <c r="E4039" i="1"/>
  <c r="C4066" i="1"/>
  <c r="G4066" i="1"/>
  <c r="E4066" i="1"/>
  <c r="G4122" i="1"/>
  <c r="E4122" i="1"/>
  <c r="C4122" i="1"/>
  <c r="C4150" i="1"/>
  <c r="G4150" i="1"/>
  <c r="E4150" i="1"/>
  <c r="E4161" i="1"/>
  <c r="G4161" i="1"/>
  <c r="E4184" i="1"/>
  <c r="F4184" i="1"/>
  <c r="B4184" i="1"/>
  <c r="G4184" i="1"/>
  <c r="C4184" i="1"/>
  <c r="E4246" i="1"/>
  <c r="F4246" i="1"/>
  <c r="C4246" i="1"/>
  <c r="B4246" i="1"/>
  <c r="G4246" i="1"/>
  <c r="E3575" i="1"/>
  <c r="D3575" i="1"/>
  <c r="G3575" i="1"/>
  <c r="E3581" i="1"/>
  <c r="C3581" i="1"/>
  <c r="G3581" i="1"/>
  <c r="E3597" i="1"/>
  <c r="D3597" i="1"/>
  <c r="G3597" i="1"/>
  <c r="E3599" i="1"/>
  <c r="G3599" i="1"/>
  <c r="B3599" i="1"/>
  <c r="E3601" i="1"/>
  <c r="D3601" i="1"/>
  <c r="G3601" i="1"/>
  <c r="E3603" i="1"/>
  <c r="G3603" i="1"/>
  <c r="B3603" i="1"/>
  <c r="E3611" i="1"/>
  <c r="D3611" i="1"/>
  <c r="G3611" i="1"/>
  <c r="E3622" i="1"/>
  <c r="D3622" i="1"/>
  <c r="E3631" i="1"/>
  <c r="C3631" i="1"/>
  <c r="G3631" i="1"/>
  <c r="E3633" i="1"/>
  <c r="G3633" i="1"/>
  <c r="B3633" i="1"/>
  <c r="E3651" i="1"/>
  <c r="D3651" i="1"/>
  <c r="G3651" i="1"/>
  <c r="E3679" i="1"/>
  <c r="C3679" i="1"/>
  <c r="G3679" i="1"/>
  <c r="B3679" i="1"/>
  <c r="E3685" i="1"/>
  <c r="C3685" i="1"/>
  <c r="G3685" i="1"/>
  <c r="B3685" i="1"/>
  <c r="E3690" i="1"/>
  <c r="D3690" i="1"/>
  <c r="B3690" i="1"/>
  <c r="E3701" i="1"/>
  <c r="D3701" i="1"/>
  <c r="C3701" i="1"/>
  <c r="E3721" i="1"/>
  <c r="C3721" i="1"/>
  <c r="G3721" i="1"/>
  <c r="B3721" i="1"/>
  <c r="E3738" i="1"/>
  <c r="D3738" i="1"/>
  <c r="B3738" i="1"/>
  <c r="E3742" i="1"/>
  <c r="D3742" i="1"/>
  <c r="E3745" i="1"/>
  <c r="D3745" i="1"/>
  <c r="C3745" i="1"/>
  <c r="E3749" i="1"/>
  <c r="C3749" i="1"/>
  <c r="G3749" i="1"/>
  <c r="B3749" i="1"/>
  <c r="D3752" i="1"/>
  <c r="B3752" i="1"/>
  <c r="E3785" i="1"/>
  <c r="D3785" i="1"/>
  <c r="C3785" i="1"/>
  <c r="G3785" i="1"/>
  <c r="B3785" i="1"/>
  <c r="E3806" i="1"/>
  <c r="D3806" i="1"/>
  <c r="B3806" i="1"/>
  <c r="E3847" i="1"/>
  <c r="F3847" i="1"/>
  <c r="D3847" i="1"/>
  <c r="C3847" i="1"/>
  <c r="B3847" i="1"/>
  <c r="E3850" i="1"/>
  <c r="B3850" i="1"/>
  <c r="D3850" i="1"/>
  <c r="E3854" i="1"/>
  <c r="D3854" i="1"/>
  <c r="B3854" i="1"/>
  <c r="B3868" i="1"/>
  <c r="E3868" i="1"/>
  <c r="D3868" i="1"/>
  <c r="E3937" i="1"/>
  <c r="G3937" i="1"/>
  <c r="B3937" i="1"/>
  <c r="F3937" i="1"/>
  <c r="D3937" i="1"/>
  <c r="C3937" i="1"/>
  <c r="E3989" i="1"/>
  <c r="D3989" i="1"/>
  <c r="F3989" i="1"/>
  <c r="C3989" i="1"/>
  <c r="B3989" i="1"/>
  <c r="G4010" i="1"/>
  <c r="E4010" i="1"/>
  <c r="C4010" i="1"/>
  <c r="C4015" i="1"/>
  <c r="E4015" i="1"/>
  <c r="C4127" i="1"/>
  <c r="E4127" i="1"/>
  <c r="C4155" i="1"/>
  <c r="E4155" i="1"/>
  <c r="E4193" i="1"/>
  <c r="D4193" i="1"/>
  <c r="E4217" i="1"/>
  <c r="D4217" i="1"/>
  <c r="E3403" i="1"/>
  <c r="D3403" i="1"/>
  <c r="G3403" i="1"/>
  <c r="E3427" i="1"/>
  <c r="G3427" i="1"/>
  <c r="B3427" i="1"/>
  <c r="E3435" i="1"/>
  <c r="C3435" i="1"/>
  <c r="G3435" i="1"/>
  <c r="E3437" i="1"/>
  <c r="G3437" i="1"/>
  <c r="B3437" i="1"/>
  <c r="E3443" i="1"/>
  <c r="D3443" i="1"/>
  <c r="G3443" i="1"/>
  <c r="E3455" i="1"/>
  <c r="G3455" i="1"/>
  <c r="B3455" i="1"/>
  <c r="E3471" i="1"/>
  <c r="D3471" i="1"/>
  <c r="G3471" i="1"/>
  <c r="E3473" i="1"/>
  <c r="G3473" i="1"/>
  <c r="B3473" i="1"/>
  <c r="E3475" i="1"/>
  <c r="D3475" i="1"/>
  <c r="G3475" i="1"/>
  <c r="E3477" i="1"/>
  <c r="G3477" i="1"/>
  <c r="B3477" i="1"/>
  <c r="E3483" i="1"/>
  <c r="D3483" i="1"/>
  <c r="G3483" i="1"/>
  <c r="E3487" i="1"/>
  <c r="G3487" i="1"/>
  <c r="B3487" i="1"/>
  <c r="E3489" i="1"/>
  <c r="D3489" i="1"/>
  <c r="G3489" i="1"/>
  <c r="E3507" i="1"/>
  <c r="C3507" i="1"/>
  <c r="G3507" i="1"/>
  <c r="E3515" i="1"/>
  <c r="C3515" i="1"/>
  <c r="G3515" i="1"/>
  <c r="E3521" i="1"/>
  <c r="C3521" i="1"/>
  <c r="G3521" i="1"/>
  <c r="E3535" i="1"/>
  <c r="C3535" i="1"/>
  <c r="G3535" i="1"/>
  <c r="E3543" i="1"/>
  <c r="C3543" i="1"/>
  <c r="G3543" i="1"/>
  <c r="E3560" i="1"/>
  <c r="E3563" i="1"/>
  <c r="G3563" i="1"/>
  <c r="B3563" i="1"/>
  <c r="B3575" i="1"/>
  <c r="B3581" i="1"/>
  <c r="E3585" i="1"/>
  <c r="C3585" i="1"/>
  <c r="G3585" i="1"/>
  <c r="B3592" i="1"/>
  <c r="B3597" i="1"/>
  <c r="C3599" i="1"/>
  <c r="B3601" i="1"/>
  <c r="C3603" i="1"/>
  <c r="E3605" i="1"/>
  <c r="C3605" i="1"/>
  <c r="G3605" i="1"/>
  <c r="E3609" i="1"/>
  <c r="G3609" i="1"/>
  <c r="B3609" i="1"/>
  <c r="B3611" i="1"/>
  <c r="E3619" i="1"/>
  <c r="C3619" i="1"/>
  <c r="G3619" i="1"/>
  <c r="B3622" i="1"/>
  <c r="E3625" i="1"/>
  <c r="C3625" i="1"/>
  <c r="G3625" i="1"/>
  <c r="E3627" i="1"/>
  <c r="G3627" i="1"/>
  <c r="B3627" i="1"/>
  <c r="E3629" i="1"/>
  <c r="D3629" i="1"/>
  <c r="G3629" i="1"/>
  <c r="B3631" i="1"/>
  <c r="C3633" i="1"/>
  <c r="B3634" i="1"/>
  <c r="B3638" i="1"/>
  <c r="E3643" i="1"/>
  <c r="C3643" i="1"/>
  <c r="G3643" i="1"/>
  <c r="B3651" i="1"/>
  <c r="E3655" i="1"/>
  <c r="D3655" i="1"/>
  <c r="G3655" i="1"/>
  <c r="E3667" i="1"/>
  <c r="D3667" i="1"/>
  <c r="G3667" i="1"/>
  <c r="D3679" i="1"/>
  <c r="E3682" i="1"/>
  <c r="D3682" i="1"/>
  <c r="D3685" i="1"/>
  <c r="E3688" i="1"/>
  <c r="D3688" i="1"/>
  <c r="E3692" i="1"/>
  <c r="D3692" i="1"/>
  <c r="E3696" i="1"/>
  <c r="D3696" i="1"/>
  <c r="B3701" i="1"/>
  <c r="E3707" i="1"/>
  <c r="C3707" i="1"/>
  <c r="G3707" i="1"/>
  <c r="B3707" i="1"/>
  <c r="E3709" i="1"/>
  <c r="D3709" i="1"/>
  <c r="C3709" i="1"/>
  <c r="E3718" i="1"/>
  <c r="D3721" i="1"/>
  <c r="E3723" i="1"/>
  <c r="C3723" i="1"/>
  <c r="G3723" i="1"/>
  <c r="B3723" i="1"/>
  <c r="E3736" i="1"/>
  <c r="D3736" i="1"/>
  <c r="E3739" i="1"/>
  <c r="D3739" i="1"/>
  <c r="C3739" i="1"/>
  <c r="B3742" i="1"/>
  <c r="B3745" i="1"/>
  <c r="D3749" i="1"/>
  <c r="E3752" i="1"/>
  <c r="E3783" i="1"/>
  <c r="D3783" i="1"/>
  <c r="C3783" i="1"/>
  <c r="G3783" i="1"/>
  <c r="B3783" i="1"/>
  <c r="F3785" i="1"/>
  <c r="E3793" i="1"/>
  <c r="D3793" i="1"/>
  <c r="C3793" i="1"/>
  <c r="G3793" i="1"/>
  <c r="B3793" i="1"/>
  <c r="E3799" i="1"/>
  <c r="D3799" i="1"/>
  <c r="C3799" i="1"/>
  <c r="G3799" i="1"/>
  <c r="B3799" i="1"/>
  <c r="E3807" i="1"/>
  <c r="D3807" i="1"/>
  <c r="C3807" i="1"/>
  <c r="G3807" i="1"/>
  <c r="B3807" i="1"/>
  <c r="E3811" i="1"/>
  <c r="D3811" i="1"/>
  <c r="C3811" i="1"/>
  <c r="G3811" i="1"/>
  <c r="B3811" i="1"/>
  <c r="E3814" i="1"/>
  <c r="D3814" i="1"/>
  <c r="B3814" i="1"/>
  <c r="F3822" i="1"/>
  <c r="E3822" i="1"/>
  <c r="E3829" i="1"/>
  <c r="D3829" i="1"/>
  <c r="C3829" i="1"/>
  <c r="G3829" i="1"/>
  <c r="B3829" i="1"/>
  <c r="G3847" i="1"/>
  <c r="E3861" i="1"/>
  <c r="G3861" i="1"/>
  <c r="B3861" i="1"/>
  <c r="F3861" i="1"/>
  <c r="D3861" i="1"/>
  <c r="C3861" i="1"/>
  <c r="E3910" i="1"/>
  <c r="B3910" i="1"/>
  <c r="D3910" i="1"/>
  <c r="E3953" i="1"/>
  <c r="G3953" i="1"/>
  <c r="B3953" i="1"/>
  <c r="F3953" i="1"/>
  <c r="D3953" i="1"/>
  <c r="C3953" i="1"/>
  <c r="E3972" i="1"/>
  <c r="D3972" i="1"/>
  <c r="B3972" i="1"/>
  <c r="G3989" i="1"/>
  <c r="E3997" i="1"/>
  <c r="G3997" i="1"/>
  <c r="B3997" i="1"/>
  <c r="F3997" i="1"/>
  <c r="D3997" i="1"/>
  <c r="C3997" i="1"/>
  <c r="E4003" i="1"/>
  <c r="C4003" i="1"/>
  <c r="F4003" i="1"/>
  <c r="D4003" i="1"/>
  <c r="B4003" i="1"/>
  <c r="G4042" i="1"/>
  <c r="E4042" i="1"/>
  <c r="C4042" i="1"/>
  <c r="G4049" i="1"/>
  <c r="E4049" i="1"/>
  <c r="G4060" i="1"/>
  <c r="C4060" i="1"/>
  <c r="G4106" i="1"/>
  <c r="E4106" i="1"/>
  <c r="C4106" i="1"/>
  <c r="C4120" i="1"/>
  <c r="G4120" i="1"/>
  <c r="G4142" i="1"/>
  <c r="C4142" i="1"/>
  <c r="E4142" i="1"/>
  <c r="E4323" i="1"/>
  <c r="D4323" i="1"/>
  <c r="E4334" i="1"/>
  <c r="F4334" i="1"/>
  <c r="C4334" i="1"/>
  <c r="B4334" i="1"/>
  <c r="G4334" i="1"/>
  <c r="F3757" i="1"/>
  <c r="F3765" i="1"/>
  <c r="F3795" i="1"/>
  <c r="F3801" i="1"/>
  <c r="F3825" i="1"/>
  <c r="F3839" i="1"/>
  <c r="F3841" i="1"/>
  <c r="F3843" i="1"/>
  <c r="E3848" i="1"/>
  <c r="D3848" i="1"/>
  <c r="E3857" i="1"/>
  <c r="C3857" i="1"/>
  <c r="G3857" i="1"/>
  <c r="E3877" i="1"/>
  <c r="G3877" i="1"/>
  <c r="B3877" i="1"/>
  <c r="E3881" i="1"/>
  <c r="C3881" i="1"/>
  <c r="G3881" i="1"/>
  <c r="E3885" i="1"/>
  <c r="D3885" i="1"/>
  <c r="G3885" i="1"/>
  <c r="E3895" i="1"/>
  <c r="C3895" i="1"/>
  <c r="G3895" i="1"/>
  <c r="E3904" i="1"/>
  <c r="B3904" i="1"/>
  <c r="E3919" i="1"/>
  <c r="C3919" i="1"/>
  <c r="G3919" i="1"/>
  <c r="E3939" i="1"/>
  <c r="C3939" i="1"/>
  <c r="G3939" i="1"/>
  <c r="E3945" i="1"/>
  <c r="D3945" i="1"/>
  <c r="G3945" i="1"/>
  <c r="E3949" i="1"/>
  <c r="D3949" i="1"/>
  <c r="G3949" i="1"/>
  <c r="E4001" i="1"/>
  <c r="C4001" i="1"/>
  <c r="G4001" i="1"/>
  <c r="G4166" i="1"/>
  <c r="C4166" i="1"/>
  <c r="E4187" i="1"/>
  <c r="D4187" i="1"/>
  <c r="E4228" i="1"/>
  <c r="F4228" i="1"/>
  <c r="C4228" i="1"/>
  <c r="B4228" i="1"/>
  <c r="E4290" i="1"/>
  <c r="F4290" i="1"/>
  <c r="C4290" i="1"/>
  <c r="B4290" i="1"/>
  <c r="E4294" i="1"/>
  <c r="F4294" i="1"/>
  <c r="C4294" i="1"/>
  <c r="B4294" i="1"/>
  <c r="E4296" i="1"/>
  <c r="F4296" i="1"/>
  <c r="C4296" i="1"/>
  <c r="B4296" i="1"/>
  <c r="E4309" i="1"/>
  <c r="D4309" i="1"/>
  <c r="E4316" i="1"/>
  <c r="F4316" i="1"/>
  <c r="C4316" i="1"/>
  <c r="B4316" i="1"/>
  <c r="E4319" i="1"/>
  <c r="D4319" i="1"/>
  <c r="E4425" i="1"/>
  <c r="D4425" i="1"/>
  <c r="E4430" i="1"/>
  <c r="B4430" i="1"/>
  <c r="F4430" i="1"/>
  <c r="G4430" i="1"/>
  <c r="C4430" i="1"/>
  <c r="E4463" i="1"/>
  <c r="B4463" i="1"/>
  <c r="F4463" i="1"/>
  <c r="G4463" i="1"/>
  <c r="C4463" i="1"/>
  <c r="E4515" i="1"/>
  <c r="B4515" i="1"/>
  <c r="F4515" i="1"/>
  <c r="G4515" i="1"/>
  <c r="C4515" i="1"/>
  <c r="E4547" i="1"/>
  <c r="B4547" i="1"/>
  <c r="F4547" i="1"/>
  <c r="G4547" i="1"/>
  <c r="C4547" i="1"/>
  <c r="E4593" i="1"/>
  <c r="F4593" i="1"/>
  <c r="B4593" i="1"/>
  <c r="G4593" i="1"/>
  <c r="C4593" i="1"/>
  <c r="E4605" i="1"/>
  <c r="F4605" i="1"/>
  <c r="B4605" i="1"/>
  <c r="G4605" i="1"/>
  <c r="C4605" i="1"/>
  <c r="E4659" i="1"/>
  <c r="B4659" i="1"/>
  <c r="F4659" i="1"/>
  <c r="G4659" i="1"/>
  <c r="C4659" i="1"/>
  <c r="E4771" i="1"/>
  <c r="F4771" i="1"/>
  <c r="D4771" i="1"/>
  <c r="B4771" i="1"/>
  <c r="F4778" i="1"/>
  <c r="G4778" i="1"/>
  <c r="D4778" i="1"/>
  <c r="C4778" i="1"/>
  <c r="F4786" i="1"/>
  <c r="D4786" i="1"/>
  <c r="C4786" i="1"/>
  <c r="G4786" i="1"/>
  <c r="E4861" i="1"/>
  <c r="F4861" i="1"/>
  <c r="B4861" i="1"/>
  <c r="E4876" i="1"/>
  <c r="C4876" i="1"/>
  <c r="D4876" i="1"/>
  <c r="B4876" i="1"/>
  <c r="F4876" i="1"/>
  <c r="G4876" i="1"/>
  <c r="F3671" i="1"/>
  <c r="F3673" i="1"/>
  <c r="F3675" i="1"/>
  <c r="F3681" i="1"/>
  <c r="F3687" i="1"/>
  <c r="F3695" i="1"/>
  <c r="F3699" i="1"/>
  <c r="F3703" i="1"/>
  <c r="F3715" i="1"/>
  <c r="F3717" i="1"/>
  <c r="F3735" i="1"/>
  <c r="F3741" i="1"/>
  <c r="B3757" i="1"/>
  <c r="G3757" i="1"/>
  <c r="B3760" i="1"/>
  <c r="F3763" i="1"/>
  <c r="B3765" i="1"/>
  <c r="G3765" i="1"/>
  <c r="F3767" i="1"/>
  <c r="E3774" i="1"/>
  <c r="F3777" i="1"/>
  <c r="F3779" i="1"/>
  <c r="F3781" i="1"/>
  <c r="B3792" i="1"/>
  <c r="B3795" i="1"/>
  <c r="G3795" i="1"/>
  <c r="B3798" i="1"/>
  <c r="B3801" i="1"/>
  <c r="G3801" i="1"/>
  <c r="F3805" i="1"/>
  <c r="F3809" i="1"/>
  <c r="F3813" i="1"/>
  <c r="F3821" i="1"/>
  <c r="B3825" i="1"/>
  <c r="G3825" i="1"/>
  <c r="B3839" i="1"/>
  <c r="G3839" i="1"/>
  <c r="B3841" i="1"/>
  <c r="G3841" i="1"/>
  <c r="B3843" i="1"/>
  <c r="G3843" i="1"/>
  <c r="B3846" i="1"/>
  <c r="E3851" i="1"/>
  <c r="C3851" i="1"/>
  <c r="G3851" i="1"/>
  <c r="E3855" i="1"/>
  <c r="D3855" i="1"/>
  <c r="G3855" i="1"/>
  <c r="E3871" i="1"/>
  <c r="D3871" i="1"/>
  <c r="G3871" i="1"/>
  <c r="E3902" i="1"/>
  <c r="D3902" i="1"/>
  <c r="E3911" i="1"/>
  <c r="C3911" i="1"/>
  <c r="G3911" i="1"/>
  <c r="E3913" i="1"/>
  <c r="G3913" i="1"/>
  <c r="B3913" i="1"/>
  <c r="B3919" i="1"/>
  <c r="B3926" i="1"/>
  <c r="E3931" i="1"/>
  <c r="D3931" i="1"/>
  <c r="G3931" i="1"/>
  <c r="E3934" i="1"/>
  <c r="B3939" i="1"/>
  <c r="B3945" i="1"/>
  <c r="B3949" i="1"/>
  <c r="E3951" i="1"/>
  <c r="G3951" i="1"/>
  <c r="B3951" i="1"/>
  <c r="E3955" i="1"/>
  <c r="G3955" i="1"/>
  <c r="B3955" i="1"/>
  <c r="E3959" i="1"/>
  <c r="C3959" i="1"/>
  <c r="G3959" i="1"/>
  <c r="E3961" i="1"/>
  <c r="G3961" i="1"/>
  <c r="B3961" i="1"/>
  <c r="E3965" i="1"/>
  <c r="C3965" i="1"/>
  <c r="G3965" i="1"/>
  <c r="E3967" i="1"/>
  <c r="G3967" i="1"/>
  <c r="B3967" i="1"/>
  <c r="E3970" i="1"/>
  <c r="D3970" i="1"/>
  <c r="E3977" i="1"/>
  <c r="D3977" i="1"/>
  <c r="G3977" i="1"/>
  <c r="E3981" i="1"/>
  <c r="D3981" i="1"/>
  <c r="G3981" i="1"/>
  <c r="E3983" i="1"/>
  <c r="G3983" i="1"/>
  <c r="B3983" i="1"/>
  <c r="E3987" i="1"/>
  <c r="C3987" i="1"/>
  <c r="G3987" i="1"/>
  <c r="F3990" i="1"/>
  <c r="E3995" i="1"/>
  <c r="G3995" i="1"/>
  <c r="B3995" i="1"/>
  <c r="B4001" i="1"/>
  <c r="E4014" i="1"/>
  <c r="C4024" i="1"/>
  <c r="C4031" i="1"/>
  <c r="C4035" i="1"/>
  <c r="E4038" i="1"/>
  <c r="G4045" i="1"/>
  <c r="C4056" i="1"/>
  <c r="C4070" i="1"/>
  <c r="C4138" i="1"/>
  <c r="G4138" i="1"/>
  <c r="G4154" i="1"/>
  <c r="C4154" i="1"/>
  <c r="E4211" i="1"/>
  <c r="D4211" i="1"/>
  <c r="E4222" i="1"/>
  <c r="F4222" i="1"/>
  <c r="C4222" i="1"/>
  <c r="B4222" i="1"/>
  <c r="E4276" i="1"/>
  <c r="F4276" i="1"/>
  <c r="C4276" i="1"/>
  <c r="B4276" i="1"/>
  <c r="E4280" i="1"/>
  <c r="F4280" i="1"/>
  <c r="C4280" i="1"/>
  <c r="B4280" i="1"/>
  <c r="E4282" i="1"/>
  <c r="F4282" i="1"/>
  <c r="C4282" i="1"/>
  <c r="B4282" i="1"/>
  <c r="E4285" i="1"/>
  <c r="D4285" i="1"/>
  <c r="E4302" i="1"/>
  <c r="F4302" i="1"/>
  <c r="C4302" i="1"/>
  <c r="B4302" i="1"/>
  <c r="E4305" i="1"/>
  <c r="D4305" i="1"/>
  <c r="E4329" i="1"/>
  <c r="D4329" i="1"/>
  <c r="E4346" i="1"/>
  <c r="F4346" i="1"/>
  <c r="C4346" i="1"/>
  <c r="B4346" i="1"/>
  <c r="E4350" i="1"/>
  <c r="F4350" i="1"/>
  <c r="C4350" i="1"/>
  <c r="B4350" i="1"/>
  <c r="E4389" i="1"/>
  <c r="D4389" i="1"/>
  <c r="E4493" i="1"/>
  <c r="B4493" i="1"/>
  <c r="F4493" i="1"/>
  <c r="G4493" i="1"/>
  <c r="C4493" i="1"/>
  <c r="D4500" i="1"/>
  <c r="E4500" i="1"/>
  <c r="E4686" i="1"/>
  <c r="G4686" i="1"/>
  <c r="B4686" i="1"/>
  <c r="F4686" i="1"/>
  <c r="C4686" i="1"/>
  <c r="D4686" i="1"/>
  <c r="E4739" i="1"/>
  <c r="F4739" i="1"/>
  <c r="B4739" i="1"/>
  <c r="D4739" i="1"/>
  <c r="E4749" i="1"/>
  <c r="F4749" i="1"/>
  <c r="D4749" i="1"/>
  <c r="B4749" i="1"/>
  <c r="F3371" i="1"/>
  <c r="F3373" i="1"/>
  <c r="F3379" i="1"/>
  <c r="F3381" i="1"/>
  <c r="F3399" i="1"/>
  <c r="F3429" i="1"/>
  <c r="F3433" i="1"/>
  <c r="F3445" i="1"/>
  <c r="F3451" i="1"/>
  <c r="F3485" i="1"/>
  <c r="F3491" i="1"/>
  <c r="F3497" i="1"/>
  <c r="F3499" i="1"/>
  <c r="F3501" i="1"/>
  <c r="F3511" i="1"/>
  <c r="F3513" i="1"/>
  <c r="F3517" i="1"/>
  <c r="F3525" i="1"/>
  <c r="F3529" i="1"/>
  <c r="F3533" i="1"/>
  <c r="F3545" i="1"/>
  <c r="F3547" i="1"/>
  <c r="F3553" i="1"/>
  <c r="F3555" i="1"/>
  <c r="F3567" i="1"/>
  <c r="F3571" i="1"/>
  <c r="F3583" i="1"/>
  <c r="F3587" i="1"/>
  <c r="F3591" i="1"/>
  <c r="F3613" i="1"/>
  <c r="F3637" i="1"/>
  <c r="F3641" i="1"/>
  <c r="F3645" i="1"/>
  <c r="F3653" i="1"/>
  <c r="B3671" i="1"/>
  <c r="G3671" i="1"/>
  <c r="B3673" i="1"/>
  <c r="G3673" i="1"/>
  <c r="B3675" i="1"/>
  <c r="G3675" i="1"/>
  <c r="B3678" i="1"/>
  <c r="B3681" i="1"/>
  <c r="G3681" i="1"/>
  <c r="F3683" i="1"/>
  <c r="B3687" i="1"/>
  <c r="G3687" i="1"/>
  <c r="F3689" i="1"/>
  <c r="B3695" i="1"/>
  <c r="G3695" i="1"/>
  <c r="B3699" i="1"/>
  <c r="G3699" i="1"/>
  <c r="B3703" i="1"/>
  <c r="G3703" i="1"/>
  <c r="F3713" i="1"/>
  <c r="B3715" i="1"/>
  <c r="G3715" i="1"/>
  <c r="B3717" i="1"/>
  <c r="G3717" i="1"/>
  <c r="F3727" i="1"/>
  <c r="F3729" i="1"/>
  <c r="F3731" i="1"/>
  <c r="B3735" i="1"/>
  <c r="G3735" i="1"/>
  <c r="F3737" i="1"/>
  <c r="B3741" i="1"/>
  <c r="G3741" i="1"/>
  <c r="F3743" i="1"/>
  <c r="B3746" i="1"/>
  <c r="F3751" i="1"/>
  <c r="F3755" i="1"/>
  <c r="C3757" i="1"/>
  <c r="F3759" i="1"/>
  <c r="B3763" i="1"/>
  <c r="G3763" i="1"/>
  <c r="C3765" i="1"/>
  <c r="B3767" i="1"/>
  <c r="G3767" i="1"/>
  <c r="F3771" i="1"/>
  <c r="F3773" i="1"/>
  <c r="B3777" i="1"/>
  <c r="G3777" i="1"/>
  <c r="B3779" i="1"/>
  <c r="G3779" i="1"/>
  <c r="B3781" i="1"/>
  <c r="G3781" i="1"/>
  <c r="F3791" i="1"/>
  <c r="D3792" i="1"/>
  <c r="B3794" i="1"/>
  <c r="C3795" i="1"/>
  <c r="F3797" i="1"/>
  <c r="D3798" i="1"/>
  <c r="B3800" i="1"/>
  <c r="C3801" i="1"/>
  <c r="B3805" i="1"/>
  <c r="G3805" i="1"/>
  <c r="B3809" i="1"/>
  <c r="G3809" i="1"/>
  <c r="B3813" i="1"/>
  <c r="G3813" i="1"/>
  <c r="F3819" i="1"/>
  <c r="B3821" i="1"/>
  <c r="G3821" i="1"/>
  <c r="F3823" i="1"/>
  <c r="C3825" i="1"/>
  <c r="F3833" i="1"/>
  <c r="F3835" i="1"/>
  <c r="F3837" i="1"/>
  <c r="C3839" i="1"/>
  <c r="C3841" i="1"/>
  <c r="C3843" i="1"/>
  <c r="D3846" i="1"/>
  <c r="E3849" i="1"/>
  <c r="D3849" i="1"/>
  <c r="G3849" i="1"/>
  <c r="B3851" i="1"/>
  <c r="B3855" i="1"/>
  <c r="E3856" i="1"/>
  <c r="B3856" i="1"/>
  <c r="D3857" i="1"/>
  <c r="E3860" i="1"/>
  <c r="E3863" i="1"/>
  <c r="D3863" i="1"/>
  <c r="G3863" i="1"/>
  <c r="E3865" i="1"/>
  <c r="G3865" i="1"/>
  <c r="B3865" i="1"/>
  <c r="E3867" i="1"/>
  <c r="D3867" i="1"/>
  <c r="G3867" i="1"/>
  <c r="E3869" i="1"/>
  <c r="G3869" i="1"/>
  <c r="B3869" i="1"/>
  <c r="B3871" i="1"/>
  <c r="D3877" i="1"/>
  <c r="D3881" i="1"/>
  <c r="E3883" i="1"/>
  <c r="D3883" i="1"/>
  <c r="G3883" i="1"/>
  <c r="C3885" i="1"/>
  <c r="F3886" i="1"/>
  <c r="D3895" i="1"/>
  <c r="E3899" i="1"/>
  <c r="C3899" i="1"/>
  <c r="G3899" i="1"/>
  <c r="B3902" i="1"/>
  <c r="E3905" i="1"/>
  <c r="C3905" i="1"/>
  <c r="G3905" i="1"/>
  <c r="E3907" i="1"/>
  <c r="G3907" i="1"/>
  <c r="B3907" i="1"/>
  <c r="E3909" i="1"/>
  <c r="D3909" i="1"/>
  <c r="G3909" i="1"/>
  <c r="B3911" i="1"/>
  <c r="C3913" i="1"/>
  <c r="B3914" i="1"/>
  <c r="B3918" i="1"/>
  <c r="D3919" i="1"/>
  <c r="E3923" i="1"/>
  <c r="C3923" i="1"/>
  <c r="G3923" i="1"/>
  <c r="E3926" i="1"/>
  <c r="B3931" i="1"/>
  <c r="E3935" i="1"/>
  <c r="D3935" i="1"/>
  <c r="G3935" i="1"/>
  <c r="D3939" i="1"/>
  <c r="C3945" i="1"/>
  <c r="E3947" i="1"/>
  <c r="D3947" i="1"/>
  <c r="G3947" i="1"/>
  <c r="C3949" i="1"/>
  <c r="C3951" i="1"/>
  <c r="C3955" i="1"/>
  <c r="B3959" i="1"/>
  <c r="C3961" i="1"/>
  <c r="B3962" i="1"/>
  <c r="B3965" i="1"/>
  <c r="C3967" i="1"/>
  <c r="B3968" i="1"/>
  <c r="B3970" i="1"/>
  <c r="E3973" i="1"/>
  <c r="D3973" i="1"/>
  <c r="G3973" i="1"/>
  <c r="E3975" i="1"/>
  <c r="G3975" i="1"/>
  <c r="B3975" i="1"/>
  <c r="B3977" i="1"/>
  <c r="E3979" i="1"/>
  <c r="G3979" i="1"/>
  <c r="B3979" i="1"/>
  <c r="B3981" i="1"/>
  <c r="C3983" i="1"/>
  <c r="B3984" i="1"/>
  <c r="B3987" i="1"/>
  <c r="E3991" i="1"/>
  <c r="C3991" i="1"/>
  <c r="G3991" i="1"/>
  <c r="C3995" i="1"/>
  <c r="D4001" i="1"/>
  <c r="E4009" i="1"/>
  <c r="G4014" i="1"/>
  <c r="C4016" i="1"/>
  <c r="G4021" i="1"/>
  <c r="G4028" i="1"/>
  <c r="C4030" i="1"/>
  <c r="G4038" i="1"/>
  <c r="C4040" i="1"/>
  <c r="C4047" i="1"/>
  <c r="G4052" i="1"/>
  <c r="C4054" i="1"/>
  <c r="E4059" i="1"/>
  <c r="E4070" i="1"/>
  <c r="G4078" i="1"/>
  <c r="G4094" i="1"/>
  <c r="C4102" i="1"/>
  <c r="E4121" i="1"/>
  <c r="G4126" i="1"/>
  <c r="C4128" i="1"/>
  <c r="G4133" i="1"/>
  <c r="E4138" i="1"/>
  <c r="E4143" i="1"/>
  <c r="E4151" i="1"/>
  <c r="E4154" i="1"/>
  <c r="E4171" i="1"/>
  <c r="G4173" i="1"/>
  <c r="C4178" i="1"/>
  <c r="G4178" i="1"/>
  <c r="E4182" i="1"/>
  <c r="F4182" i="1"/>
  <c r="B4182" i="1"/>
  <c r="E4189" i="1"/>
  <c r="E4197" i="1"/>
  <c r="D4197" i="1"/>
  <c r="E4204" i="1"/>
  <c r="F4204" i="1"/>
  <c r="C4204" i="1"/>
  <c r="B4204" i="1"/>
  <c r="E4207" i="1"/>
  <c r="D4207" i="1"/>
  <c r="G4222" i="1"/>
  <c r="E4234" i="1"/>
  <c r="F4234" i="1"/>
  <c r="C4234" i="1"/>
  <c r="B4234" i="1"/>
  <c r="E4238" i="1"/>
  <c r="F4238" i="1"/>
  <c r="C4238" i="1"/>
  <c r="B4238" i="1"/>
  <c r="E4240" i="1"/>
  <c r="F4240" i="1"/>
  <c r="C4240" i="1"/>
  <c r="B4240" i="1"/>
  <c r="E4259" i="1"/>
  <c r="D4259" i="1"/>
  <c r="G4276" i="1"/>
  <c r="G4280" i="1"/>
  <c r="G4282" i="1"/>
  <c r="G4302" i="1"/>
  <c r="E4341" i="1"/>
  <c r="D4341" i="1"/>
  <c r="G4346" i="1"/>
  <c r="G4350" i="1"/>
  <c r="E4357" i="1"/>
  <c r="D4357" i="1"/>
  <c r="E4361" i="1"/>
  <c r="D4361" i="1"/>
  <c r="D4407" i="1"/>
  <c r="E4407" i="1"/>
  <c r="E4422" i="1"/>
  <c r="B4422" i="1"/>
  <c r="F4422" i="1"/>
  <c r="G4422" i="1"/>
  <c r="C4422" i="1"/>
  <c r="E4434" i="1"/>
  <c r="B4434" i="1"/>
  <c r="F4434" i="1"/>
  <c r="G4434" i="1"/>
  <c r="C4434" i="1"/>
  <c r="E4513" i="1"/>
  <c r="F4513" i="1"/>
  <c r="B4513" i="1"/>
  <c r="G4513" i="1"/>
  <c r="C4513" i="1"/>
  <c r="E4537" i="1"/>
  <c r="F4537" i="1"/>
  <c r="B4537" i="1"/>
  <c r="G4537" i="1"/>
  <c r="C4537" i="1"/>
  <c r="E4549" i="1"/>
  <c r="F4549" i="1"/>
  <c r="B4549" i="1"/>
  <c r="G4549" i="1"/>
  <c r="C4549" i="1"/>
  <c r="E4603" i="1"/>
  <c r="B4603" i="1"/>
  <c r="F4603" i="1"/>
  <c r="G4603" i="1"/>
  <c r="C4603" i="1"/>
  <c r="E4649" i="1"/>
  <c r="F4649" i="1"/>
  <c r="B4649" i="1"/>
  <c r="G4649" i="1"/>
  <c r="C4649" i="1"/>
  <c r="E4661" i="1"/>
  <c r="F4661" i="1"/>
  <c r="B4661" i="1"/>
  <c r="G4661" i="1"/>
  <c r="C4661" i="1"/>
  <c r="E4705" i="1"/>
  <c r="F4705" i="1"/>
  <c r="B4705" i="1"/>
  <c r="D4705" i="1"/>
  <c r="E4721" i="1"/>
  <c r="F4721" i="1"/>
  <c r="B4721" i="1"/>
  <c r="D4721" i="1"/>
  <c r="G4190" i="1"/>
  <c r="F4194" i="1"/>
  <c r="F4200" i="1"/>
  <c r="F4208" i="1"/>
  <c r="G4214" i="1"/>
  <c r="G4220" i="1"/>
  <c r="G4224" i="1"/>
  <c r="G4226" i="1"/>
  <c r="F4232" i="1"/>
  <c r="F4242" i="1"/>
  <c r="F4248" i="1"/>
  <c r="G4250" i="1"/>
  <c r="F4252" i="1"/>
  <c r="F4254" i="1"/>
  <c r="G4256" i="1"/>
  <c r="F4262" i="1"/>
  <c r="G4264" i="1"/>
  <c r="F4266" i="1"/>
  <c r="F4268" i="1"/>
  <c r="F4274" i="1"/>
  <c r="G4288" i="1"/>
  <c r="F4298" i="1"/>
  <c r="F4306" i="1"/>
  <c r="F4312" i="1"/>
  <c r="F4320" i="1"/>
  <c r="G4326" i="1"/>
  <c r="G4332" i="1"/>
  <c r="G4336" i="1"/>
  <c r="G4338" i="1"/>
  <c r="G4344" i="1"/>
  <c r="E4383" i="1"/>
  <c r="D4383" i="1"/>
  <c r="E4390" i="1"/>
  <c r="F4390" i="1"/>
  <c r="B4390" i="1"/>
  <c r="E4397" i="1"/>
  <c r="D4397" i="1"/>
  <c r="E4404" i="1"/>
  <c r="B4404" i="1"/>
  <c r="F4404" i="1"/>
  <c r="E4448" i="1"/>
  <c r="G4448" i="1"/>
  <c r="B4448" i="1"/>
  <c r="D4448" i="1"/>
  <c r="E4450" i="1"/>
  <c r="G4450" i="1"/>
  <c r="B4450" i="1"/>
  <c r="D4450" i="1"/>
  <c r="E4452" i="1"/>
  <c r="G4452" i="1"/>
  <c r="B4452" i="1"/>
  <c r="D4452" i="1"/>
  <c r="E4455" i="1"/>
  <c r="B4455" i="1"/>
  <c r="F4455" i="1"/>
  <c r="E4477" i="1"/>
  <c r="B4477" i="1"/>
  <c r="F4477" i="1"/>
  <c r="E4507" i="1"/>
  <c r="B4507" i="1"/>
  <c r="F4507" i="1"/>
  <c r="E4509" i="1"/>
  <c r="F4509" i="1"/>
  <c r="B4509" i="1"/>
  <c r="E4553" i="1"/>
  <c r="F4553" i="1"/>
  <c r="B4553" i="1"/>
  <c r="E4609" i="1"/>
  <c r="F4609" i="1"/>
  <c r="B4609" i="1"/>
  <c r="E4665" i="1"/>
  <c r="F4665" i="1"/>
  <c r="B4665" i="1"/>
  <c r="E4693" i="1"/>
  <c r="F4693" i="1"/>
  <c r="B4693" i="1"/>
  <c r="E4698" i="1"/>
  <c r="D4698" i="1"/>
  <c r="F4698" i="1"/>
  <c r="B4698" i="1"/>
  <c r="E4702" i="1"/>
  <c r="D4702" i="1"/>
  <c r="F4702" i="1"/>
  <c r="B4702" i="1"/>
  <c r="E4708" i="1"/>
  <c r="D4708" i="1"/>
  <c r="B4708" i="1"/>
  <c r="F4708" i="1"/>
  <c r="E4711" i="1"/>
  <c r="F4711" i="1"/>
  <c r="B4711" i="1"/>
  <c r="E4717" i="1"/>
  <c r="B4717" i="1"/>
  <c r="D4717" i="1"/>
  <c r="E4730" i="1"/>
  <c r="D4730" i="1"/>
  <c r="B4730" i="1"/>
  <c r="F4730" i="1"/>
  <c r="E4733" i="1"/>
  <c r="F4733" i="1"/>
  <c r="B4733" i="1"/>
  <c r="E4736" i="1"/>
  <c r="D4736" i="1"/>
  <c r="F4736" i="1"/>
  <c r="B4736" i="1"/>
  <c r="E4750" i="1"/>
  <c r="D4750" i="1"/>
  <c r="C4750" i="1"/>
  <c r="B4750" i="1"/>
  <c r="G4750" i="1"/>
  <c r="E4753" i="1"/>
  <c r="F4753" i="1"/>
  <c r="D4753" i="1"/>
  <c r="B4753" i="1"/>
  <c r="F4772" i="1"/>
  <c r="G4772" i="1"/>
  <c r="D4772" i="1"/>
  <c r="C4772" i="1"/>
  <c r="F4795" i="1"/>
  <c r="E4795" i="1"/>
  <c r="B4795" i="1"/>
  <c r="B4873" i="1"/>
  <c r="F4873" i="1"/>
  <c r="E4873" i="1"/>
  <c r="G4900" i="1"/>
  <c r="F4900" i="1"/>
  <c r="D4900" i="1"/>
  <c r="B4900" i="1"/>
  <c r="G4918" i="1"/>
  <c r="F4918" i="1"/>
  <c r="D4918" i="1"/>
  <c r="B4918" i="1"/>
  <c r="G4932" i="1"/>
  <c r="F4932" i="1"/>
  <c r="D4932" i="1"/>
  <c r="B4932" i="1"/>
  <c r="G4194" i="1"/>
  <c r="G4200" i="1"/>
  <c r="G4208" i="1"/>
  <c r="G4232" i="1"/>
  <c r="G4242" i="1"/>
  <c r="G4248" i="1"/>
  <c r="G4252" i="1"/>
  <c r="G4254" i="1"/>
  <c r="G4262" i="1"/>
  <c r="G4266" i="1"/>
  <c r="G4268" i="1"/>
  <c r="G4274" i="1"/>
  <c r="G4298" i="1"/>
  <c r="G4306" i="1"/>
  <c r="G4312" i="1"/>
  <c r="G4320" i="1"/>
  <c r="E4354" i="1"/>
  <c r="B4354" i="1"/>
  <c r="E4358" i="1"/>
  <c r="F4358" i="1"/>
  <c r="E4362" i="1"/>
  <c r="B4362" i="1"/>
  <c r="E4414" i="1"/>
  <c r="F4414" i="1"/>
  <c r="B4414" i="1"/>
  <c r="E4416" i="1"/>
  <c r="B4416" i="1"/>
  <c r="F4416" i="1"/>
  <c r="E4420" i="1"/>
  <c r="B4420" i="1"/>
  <c r="F4420" i="1"/>
  <c r="E4436" i="1"/>
  <c r="B4436" i="1"/>
  <c r="F4436" i="1"/>
  <c r="E4438" i="1"/>
  <c r="F4438" i="1"/>
  <c r="B4438" i="1"/>
  <c r="E4442" i="1"/>
  <c r="G4442" i="1"/>
  <c r="B4442" i="1"/>
  <c r="D4442" i="1"/>
  <c r="E4446" i="1"/>
  <c r="D4446" i="1"/>
  <c r="G4446" i="1"/>
  <c r="B4446" i="1"/>
  <c r="E4465" i="1"/>
  <c r="B4465" i="1"/>
  <c r="F4465" i="1"/>
  <c r="E4469" i="1"/>
  <c r="B4469" i="1"/>
  <c r="F4469" i="1"/>
  <c r="E4491" i="1"/>
  <c r="B4491" i="1"/>
  <c r="F4491" i="1"/>
  <c r="E4565" i="1"/>
  <c r="B4565" i="1"/>
  <c r="F4565" i="1"/>
  <c r="E4569" i="1"/>
  <c r="B4569" i="1"/>
  <c r="F4569" i="1"/>
  <c r="E4571" i="1"/>
  <c r="F4571" i="1"/>
  <c r="B4571" i="1"/>
  <c r="E4621" i="1"/>
  <c r="B4621" i="1"/>
  <c r="F4621" i="1"/>
  <c r="E4625" i="1"/>
  <c r="B4625" i="1"/>
  <c r="F4625" i="1"/>
  <c r="E4627" i="1"/>
  <c r="F4627" i="1"/>
  <c r="B4627" i="1"/>
  <c r="E4683" i="1"/>
  <c r="B4683" i="1"/>
  <c r="E4687" i="1"/>
  <c r="B4687" i="1"/>
  <c r="E4695" i="1"/>
  <c r="B4695" i="1"/>
  <c r="D4695" i="1"/>
  <c r="E4704" i="1"/>
  <c r="G4704" i="1"/>
  <c r="B4704" i="1"/>
  <c r="F4704" i="1"/>
  <c r="C4704" i="1"/>
  <c r="E4714" i="1"/>
  <c r="G4714" i="1"/>
  <c r="B4714" i="1"/>
  <c r="C4714" i="1"/>
  <c r="F4714" i="1"/>
  <c r="E4723" i="1"/>
  <c r="B4723" i="1"/>
  <c r="D4723" i="1"/>
  <c r="E4738" i="1"/>
  <c r="G4738" i="1"/>
  <c r="B4738" i="1"/>
  <c r="F4738" i="1"/>
  <c r="C4738" i="1"/>
  <c r="E4742" i="1"/>
  <c r="G4742" i="1"/>
  <c r="B4742" i="1"/>
  <c r="F4742" i="1"/>
  <c r="C4742" i="1"/>
  <c r="E4745" i="1"/>
  <c r="B4745" i="1"/>
  <c r="D4745" i="1"/>
  <c r="E4754" i="1"/>
  <c r="D4754" i="1"/>
  <c r="C4754" i="1"/>
  <c r="B4754" i="1"/>
  <c r="G4754" i="1"/>
  <c r="F4803" i="1"/>
  <c r="E4803" i="1"/>
  <c r="B4803" i="1"/>
  <c r="E4891" i="1"/>
  <c r="D4891" i="1"/>
  <c r="C4891" i="1"/>
  <c r="F4891" i="1"/>
  <c r="B4891" i="1"/>
  <c r="G4891" i="1"/>
  <c r="E5046" i="1"/>
  <c r="D5046" i="1"/>
  <c r="E5059" i="1"/>
  <c r="C5059" i="1"/>
  <c r="D5059" i="1"/>
  <c r="B5059" i="1"/>
  <c r="G5059" i="1"/>
  <c r="F5059" i="1"/>
  <c r="F3853" i="1"/>
  <c r="F3875" i="1"/>
  <c r="F3879" i="1"/>
  <c r="F3889" i="1"/>
  <c r="F3891" i="1"/>
  <c r="F3893" i="1"/>
  <c r="F3917" i="1"/>
  <c r="F3921" i="1"/>
  <c r="F3925" i="1"/>
  <c r="F3933" i="1"/>
  <c r="F3963" i="1"/>
  <c r="F3969" i="1"/>
  <c r="F3993" i="1"/>
  <c r="G4186" i="1"/>
  <c r="C4190" i="1"/>
  <c r="G4192" i="1"/>
  <c r="B4194" i="1"/>
  <c r="G4196" i="1"/>
  <c r="G4198" i="1"/>
  <c r="B4200" i="1"/>
  <c r="G4206" i="1"/>
  <c r="B4208" i="1"/>
  <c r="G4210" i="1"/>
  <c r="G4212" i="1"/>
  <c r="C4214" i="1"/>
  <c r="D4215" i="1"/>
  <c r="G4218" i="1"/>
  <c r="C4220" i="1"/>
  <c r="D4221" i="1"/>
  <c r="C4224" i="1"/>
  <c r="C4226" i="1"/>
  <c r="B4232" i="1"/>
  <c r="G4236" i="1"/>
  <c r="B4242" i="1"/>
  <c r="B4248" i="1"/>
  <c r="C4250" i="1"/>
  <c r="B4252" i="1"/>
  <c r="B4254" i="1"/>
  <c r="C4256" i="1"/>
  <c r="D4257" i="1"/>
  <c r="G4260" i="1"/>
  <c r="B4262" i="1"/>
  <c r="C4264" i="1"/>
  <c r="B4266" i="1"/>
  <c r="B4268" i="1"/>
  <c r="B4274" i="1"/>
  <c r="G4278" i="1"/>
  <c r="G4284" i="1"/>
  <c r="C4288" i="1"/>
  <c r="G4292" i="1"/>
  <c r="B4298" i="1"/>
  <c r="G4304" i="1"/>
  <c r="B4306" i="1"/>
  <c r="G4308" i="1"/>
  <c r="G4310" i="1"/>
  <c r="B4312" i="1"/>
  <c r="G4318" i="1"/>
  <c r="B4320" i="1"/>
  <c r="G4322" i="1"/>
  <c r="G4324" i="1"/>
  <c r="C4326" i="1"/>
  <c r="D4327" i="1"/>
  <c r="G4330" i="1"/>
  <c r="C4332" i="1"/>
  <c r="D4333" i="1"/>
  <c r="C4336" i="1"/>
  <c r="C4338" i="1"/>
  <c r="G4340" i="1"/>
  <c r="C4344" i="1"/>
  <c r="G4348" i="1"/>
  <c r="C4354" i="1"/>
  <c r="B4358" i="1"/>
  <c r="C4362" i="1"/>
  <c r="E4368" i="1"/>
  <c r="B4368" i="1"/>
  <c r="E4372" i="1"/>
  <c r="F4372" i="1"/>
  <c r="E4376" i="1"/>
  <c r="B4376" i="1"/>
  <c r="E4385" i="1"/>
  <c r="G4390" i="1"/>
  <c r="E4399" i="1"/>
  <c r="G4404" i="1"/>
  <c r="E4410" i="1"/>
  <c r="B4410" i="1"/>
  <c r="F4410" i="1"/>
  <c r="C4414" i="1"/>
  <c r="C4416" i="1"/>
  <c r="C4420" i="1"/>
  <c r="C4436" i="1"/>
  <c r="C4438" i="1"/>
  <c r="C4442" i="1"/>
  <c r="C4446" i="1"/>
  <c r="F4448" i="1"/>
  <c r="F4450" i="1"/>
  <c r="F4452" i="1"/>
  <c r="G4455" i="1"/>
  <c r="C4465" i="1"/>
  <c r="C4469" i="1"/>
  <c r="E4472" i="1"/>
  <c r="G4477" i="1"/>
  <c r="E4479" i="1"/>
  <c r="B4479" i="1"/>
  <c r="F4479" i="1"/>
  <c r="E4483" i="1"/>
  <c r="B4483" i="1"/>
  <c r="F4483" i="1"/>
  <c r="C4491" i="1"/>
  <c r="E4505" i="1"/>
  <c r="B4505" i="1"/>
  <c r="F4505" i="1"/>
  <c r="G4507" i="1"/>
  <c r="G4509" i="1"/>
  <c r="E4519" i="1"/>
  <c r="F4519" i="1"/>
  <c r="B4519" i="1"/>
  <c r="E4521" i="1"/>
  <c r="B4521" i="1"/>
  <c r="F4521" i="1"/>
  <c r="E4525" i="1"/>
  <c r="B4525" i="1"/>
  <c r="F4525" i="1"/>
  <c r="E4541" i="1"/>
  <c r="F4541" i="1"/>
  <c r="B4541" i="1"/>
  <c r="E4543" i="1"/>
  <c r="B4543" i="1"/>
  <c r="F4543" i="1"/>
  <c r="G4553" i="1"/>
  <c r="C4565" i="1"/>
  <c r="C4569" i="1"/>
  <c r="C4571" i="1"/>
  <c r="E4575" i="1"/>
  <c r="F4575" i="1"/>
  <c r="B4575" i="1"/>
  <c r="E4577" i="1"/>
  <c r="B4577" i="1"/>
  <c r="F4577" i="1"/>
  <c r="E4581" i="1"/>
  <c r="B4581" i="1"/>
  <c r="F4581" i="1"/>
  <c r="E4597" i="1"/>
  <c r="F4597" i="1"/>
  <c r="B4597" i="1"/>
  <c r="E4599" i="1"/>
  <c r="B4599" i="1"/>
  <c r="F4599" i="1"/>
  <c r="G4609" i="1"/>
  <c r="C4621" i="1"/>
  <c r="C4625" i="1"/>
  <c r="C4627" i="1"/>
  <c r="E4631" i="1"/>
  <c r="F4631" i="1"/>
  <c r="B4631" i="1"/>
  <c r="E4633" i="1"/>
  <c r="B4633" i="1"/>
  <c r="F4633" i="1"/>
  <c r="E4637" i="1"/>
  <c r="B4637" i="1"/>
  <c r="F4637" i="1"/>
  <c r="E4653" i="1"/>
  <c r="F4653" i="1"/>
  <c r="B4653" i="1"/>
  <c r="E4655" i="1"/>
  <c r="B4655" i="1"/>
  <c r="F4655" i="1"/>
  <c r="G4665" i="1"/>
  <c r="E4680" i="1"/>
  <c r="D4680" i="1"/>
  <c r="F4680" i="1"/>
  <c r="B4680" i="1"/>
  <c r="D4683" i="1"/>
  <c r="D4687" i="1"/>
  <c r="F4695" i="1"/>
  <c r="G4698" i="1"/>
  <c r="G4702" i="1"/>
  <c r="D4704" i="1"/>
  <c r="G4708" i="1"/>
  <c r="E4710" i="1"/>
  <c r="G4710" i="1"/>
  <c r="B4710" i="1"/>
  <c r="C4710" i="1"/>
  <c r="F4710" i="1"/>
  <c r="D4714" i="1"/>
  <c r="F4723" i="1"/>
  <c r="E4726" i="1"/>
  <c r="D4726" i="1"/>
  <c r="B4726" i="1"/>
  <c r="F4726" i="1"/>
  <c r="G4730" i="1"/>
  <c r="E4732" i="1"/>
  <c r="G4732" i="1"/>
  <c r="B4732" i="1"/>
  <c r="C4732" i="1"/>
  <c r="F4732" i="1"/>
  <c r="G4736" i="1"/>
  <c r="D4738" i="1"/>
  <c r="D4742" i="1"/>
  <c r="F4745" i="1"/>
  <c r="E4747" i="1"/>
  <c r="F4747" i="1"/>
  <c r="D4747" i="1"/>
  <c r="B4747" i="1"/>
  <c r="F4754" i="1"/>
  <c r="F4812" i="1"/>
  <c r="D4812" i="1"/>
  <c r="G4812" i="1"/>
  <c r="C4812" i="1"/>
  <c r="E4883" i="1"/>
  <c r="C4883" i="1"/>
  <c r="F4883" i="1"/>
  <c r="D4883" i="1"/>
  <c r="B4883" i="1"/>
  <c r="G4896" i="1"/>
  <c r="F4896" i="1"/>
  <c r="D4896" i="1"/>
  <c r="B4896" i="1"/>
  <c r="G4922" i="1"/>
  <c r="F4922" i="1"/>
  <c r="D4922" i="1"/>
  <c r="B4922" i="1"/>
  <c r="E4939" i="1"/>
  <c r="D4939" i="1"/>
  <c r="C4939" i="1"/>
  <c r="G4939" i="1"/>
  <c r="F4939" i="1"/>
  <c r="B4939" i="1"/>
  <c r="E4961" i="1"/>
  <c r="D4961" i="1"/>
  <c r="C4961" i="1"/>
  <c r="G4961" i="1"/>
  <c r="F4961" i="1"/>
  <c r="B4961" i="1"/>
  <c r="G4970" i="1"/>
  <c r="F4970" i="1"/>
  <c r="D4970" i="1"/>
  <c r="B4970" i="1"/>
  <c r="G4382" i="1"/>
  <c r="G4388" i="1"/>
  <c r="G4392" i="1"/>
  <c r="G4394" i="1"/>
  <c r="G4400" i="1"/>
  <c r="G4418" i="1"/>
  <c r="G4424" i="1"/>
  <c r="G4432" i="1"/>
  <c r="G4457" i="1"/>
  <c r="G4459" i="1"/>
  <c r="G4467" i="1"/>
  <c r="G4471" i="1"/>
  <c r="G4473" i="1"/>
  <c r="G4481" i="1"/>
  <c r="G4485" i="1"/>
  <c r="G4487" i="1"/>
  <c r="G4495" i="1"/>
  <c r="G4499" i="1"/>
  <c r="G4501" i="1"/>
  <c r="G4511" i="1"/>
  <c r="G4523" i="1"/>
  <c r="G4527" i="1"/>
  <c r="G4535" i="1"/>
  <c r="G4539" i="1"/>
  <c r="G4557" i="1"/>
  <c r="G4561" i="1"/>
  <c r="G4579" i="1"/>
  <c r="G4583" i="1"/>
  <c r="G4591" i="1"/>
  <c r="G4595" i="1"/>
  <c r="G4613" i="1"/>
  <c r="G4617" i="1"/>
  <c r="G4635" i="1"/>
  <c r="G4639" i="1"/>
  <c r="G4647" i="1"/>
  <c r="G4651" i="1"/>
  <c r="E4669" i="1"/>
  <c r="G4669" i="1"/>
  <c r="E4694" i="1"/>
  <c r="D4694" i="1"/>
  <c r="G4694" i="1"/>
  <c r="E4696" i="1"/>
  <c r="G4696" i="1"/>
  <c r="B4696" i="1"/>
  <c r="E4697" i="1"/>
  <c r="F4697" i="1"/>
  <c r="E4700" i="1"/>
  <c r="G4700" i="1"/>
  <c r="B4700" i="1"/>
  <c r="E4701" i="1"/>
  <c r="F4701" i="1"/>
  <c r="E4703" i="1"/>
  <c r="B4703" i="1"/>
  <c r="E4712" i="1"/>
  <c r="D4712" i="1"/>
  <c r="G4712" i="1"/>
  <c r="E4716" i="1"/>
  <c r="D4716" i="1"/>
  <c r="G4716" i="1"/>
  <c r="E4718" i="1"/>
  <c r="G4718" i="1"/>
  <c r="B4718" i="1"/>
  <c r="E4719" i="1"/>
  <c r="F4719" i="1"/>
  <c r="E4735" i="1"/>
  <c r="F4735" i="1"/>
  <c r="E4737" i="1"/>
  <c r="B4737" i="1"/>
  <c r="E4757" i="1"/>
  <c r="F4757" i="1"/>
  <c r="D4757" i="1"/>
  <c r="E4761" i="1"/>
  <c r="F4761" i="1"/>
  <c r="D4761" i="1"/>
  <c r="E4764" i="1"/>
  <c r="D4764" i="1"/>
  <c r="C4764" i="1"/>
  <c r="E4768" i="1"/>
  <c r="D4768" i="1"/>
  <c r="C4768" i="1"/>
  <c r="F4774" i="1"/>
  <c r="D4774" i="1"/>
  <c r="C4774" i="1"/>
  <c r="E4777" i="1"/>
  <c r="F4777" i="1"/>
  <c r="B4777" i="1"/>
  <c r="F4794" i="1"/>
  <c r="G4794" i="1"/>
  <c r="D4794" i="1"/>
  <c r="C4794" i="1"/>
  <c r="E4799" i="1"/>
  <c r="F4799" i="1"/>
  <c r="B4799" i="1"/>
  <c r="E4819" i="1"/>
  <c r="B4819" i="1"/>
  <c r="F4819" i="1"/>
  <c r="E4840" i="1"/>
  <c r="C4840" i="1"/>
  <c r="D4840" i="1"/>
  <c r="B4840" i="1"/>
  <c r="E4866" i="1"/>
  <c r="C4866" i="1"/>
  <c r="D4866" i="1"/>
  <c r="B4866" i="1"/>
  <c r="G4910" i="1"/>
  <c r="F4910" i="1"/>
  <c r="D4910" i="1"/>
  <c r="G4914" i="1"/>
  <c r="F4914" i="1"/>
  <c r="D4914" i="1"/>
  <c r="E4929" i="1"/>
  <c r="D4929" i="1"/>
  <c r="C4929" i="1"/>
  <c r="F4929" i="1"/>
  <c r="B4929" i="1"/>
  <c r="G4952" i="1"/>
  <c r="F4952" i="1"/>
  <c r="D4952" i="1"/>
  <c r="B4952" i="1"/>
  <c r="E5045" i="1"/>
  <c r="D5045" i="1"/>
  <c r="F5045" i="1"/>
  <c r="C5045" i="1"/>
  <c r="G5045" i="1"/>
  <c r="B5045" i="1"/>
  <c r="G4352" i="1"/>
  <c r="G4360" i="1"/>
  <c r="G4364" i="1"/>
  <c r="G4366" i="1"/>
  <c r="G4374" i="1"/>
  <c r="G4378" i="1"/>
  <c r="G4380" i="1"/>
  <c r="C4382" i="1"/>
  <c r="G4386" i="1"/>
  <c r="C4388" i="1"/>
  <c r="C4392" i="1"/>
  <c r="C4394" i="1"/>
  <c r="G4396" i="1"/>
  <c r="C4400" i="1"/>
  <c r="G4402" i="1"/>
  <c r="G4406" i="1"/>
  <c r="G4408" i="1"/>
  <c r="C4418" i="1"/>
  <c r="C4424" i="1"/>
  <c r="G4428" i="1"/>
  <c r="C4432" i="1"/>
  <c r="F4444" i="1"/>
  <c r="C4457" i="1"/>
  <c r="C4459" i="1"/>
  <c r="C4467" i="1"/>
  <c r="C4471" i="1"/>
  <c r="C4473" i="1"/>
  <c r="C4481" i="1"/>
  <c r="C4485" i="1"/>
  <c r="C4487" i="1"/>
  <c r="C4495" i="1"/>
  <c r="C4499" i="1"/>
  <c r="C4501" i="1"/>
  <c r="C4511" i="1"/>
  <c r="C4523" i="1"/>
  <c r="C4527" i="1"/>
  <c r="G4529" i="1"/>
  <c r="G4533" i="1"/>
  <c r="C4535" i="1"/>
  <c r="C4539" i="1"/>
  <c r="G4551" i="1"/>
  <c r="G4555" i="1"/>
  <c r="C4557" i="1"/>
  <c r="C4561" i="1"/>
  <c r="G4563" i="1"/>
  <c r="G4567" i="1"/>
  <c r="C4579" i="1"/>
  <c r="C4583" i="1"/>
  <c r="G4585" i="1"/>
  <c r="G4589" i="1"/>
  <c r="C4591" i="1"/>
  <c r="C4595" i="1"/>
  <c r="G4607" i="1"/>
  <c r="G4611" i="1"/>
  <c r="C4613" i="1"/>
  <c r="C4617" i="1"/>
  <c r="G4619" i="1"/>
  <c r="G4623" i="1"/>
  <c r="C4635" i="1"/>
  <c r="C4639" i="1"/>
  <c r="G4641" i="1"/>
  <c r="G4645" i="1"/>
  <c r="C4647" i="1"/>
  <c r="C4651" i="1"/>
  <c r="G4663" i="1"/>
  <c r="G4667" i="1"/>
  <c r="C4669" i="1"/>
  <c r="E4674" i="1"/>
  <c r="G4674" i="1"/>
  <c r="B4674" i="1"/>
  <c r="E4677" i="1"/>
  <c r="D4677" i="1"/>
  <c r="D4679" i="1"/>
  <c r="E4681" i="1"/>
  <c r="E4684" i="1"/>
  <c r="D4684" i="1"/>
  <c r="G4684" i="1"/>
  <c r="E4688" i="1"/>
  <c r="D4688" i="1"/>
  <c r="G4688" i="1"/>
  <c r="E4690" i="1"/>
  <c r="G4690" i="1"/>
  <c r="B4690" i="1"/>
  <c r="C4694" i="1"/>
  <c r="D4696" i="1"/>
  <c r="D4697" i="1"/>
  <c r="D4700" i="1"/>
  <c r="D4701" i="1"/>
  <c r="F4703" i="1"/>
  <c r="E4707" i="1"/>
  <c r="F4707" i="1"/>
  <c r="E4709" i="1"/>
  <c r="B4709" i="1"/>
  <c r="C4712" i="1"/>
  <c r="C4716" i="1"/>
  <c r="D4718" i="1"/>
  <c r="D4719" i="1"/>
  <c r="E4722" i="1"/>
  <c r="D4722" i="1"/>
  <c r="G4722" i="1"/>
  <c r="E4724" i="1"/>
  <c r="G4724" i="1"/>
  <c r="B4724" i="1"/>
  <c r="E4725" i="1"/>
  <c r="F4725" i="1"/>
  <c r="E4728" i="1"/>
  <c r="G4728" i="1"/>
  <c r="B4728" i="1"/>
  <c r="E4729" i="1"/>
  <c r="F4729" i="1"/>
  <c r="E4731" i="1"/>
  <c r="B4731" i="1"/>
  <c r="D4735" i="1"/>
  <c r="F4737" i="1"/>
  <c r="E4740" i="1"/>
  <c r="D4740" i="1"/>
  <c r="G4740" i="1"/>
  <c r="E4744" i="1"/>
  <c r="D4744" i="1"/>
  <c r="G4744" i="1"/>
  <c r="E4746" i="1"/>
  <c r="G4746" i="1"/>
  <c r="B4746" i="1"/>
  <c r="F4746" i="1"/>
  <c r="E4758" i="1"/>
  <c r="D4758" i="1"/>
  <c r="C4758" i="1"/>
  <c r="E4763" i="1"/>
  <c r="F4763" i="1"/>
  <c r="D4763" i="1"/>
  <c r="F4764" i="1"/>
  <c r="E4767" i="1"/>
  <c r="F4767" i="1"/>
  <c r="D4767" i="1"/>
  <c r="F4768" i="1"/>
  <c r="E4775" i="1"/>
  <c r="B4775" i="1"/>
  <c r="F4792" i="1"/>
  <c r="C4792" i="1"/>
  <c r="G4792" i="1"/>
  <c r="D4792" i="1"/>
  <c r="F4802" i="1"/>
  <c r="G4802" i="1"/>
  <c r="D4802" i="1"/>
  <c r="C4802" i="1"/>
  <c r="F4808" i="1"/>
  <c r="D4808" i="1"/>
  <c r="G4808" i="1"/>
  <c r="E4813" i="1"/>
  <c r="F4813" i="1"/>
  <c r="G4840" i="1"/>
  <c r="E4842" i="1"/>
  <c r="G4842" i="1"/>
  <c r="B4842" i="1"/>
  <c r="D4842" i="1"/>
  <c r="C4842" i="1"/>
  <c r="G4866" i="1"/>
  <c r="E4870" i="1"/>
  <c r="D4870" i="1"/>
  <c r="C4870" i="1"/>
  <c r="B4870" i="1"/>
  <c r="E4887" i="1"/>
  <c r="D4887" i="1"/>
  <c r="C4887" i="1"/>
  <c r="G4887" i="1"/>
  <c r="F4887" i="1"/>
  <c r="E4905" i="1"/>
  <c r="D4905" i="1"/>
  <c r="C4905" i="1"/>
  <c r="G4905" i="1"/>
  <c r="F4905" i="1"/>
  <c r="E4925" i="1"/>
  <c r="D4925" i="1"/>
  <c r="C4925" i="1"/>
  <c r="F4925" i="1"/>
  <c r="B4925" i="1"/>
  <c r="E4947" i="1"/>
  <c r="D4947" i="1"/>
  <c r="C4947" i="1"/>
  <c r="F4947" i="1"/>
  <c r="B4947" i="1"/>
  <c r="G4956" i="1"/>
  <c r="F4956" i="1"/>
  <c r="D4956" i="1"/>
  <c r="B4956" i="1"/>
  <c r="G4974" i="1"/>
  <c r="F4974" i="1"/>
  <c r="D4974" i="1"/>
  <c r="B4974" i="1"/>
  <c r="G5081" i="1"/>
  <c r="E5081" i="1"/>
  <c r="D5106" i="1"/>
  <c r="B5106" i="1"/>
  <c r="G5170" i="1"/>
  <c r="E5170" i="1"/>
  <c r="C5170" i="1"/>
  <c r="F5198" i="1"/>
  <c r="C5198" i="1"/>
  <c r="G5198" i="1"/>
  <c r="F5204" i="1"/>
  <c r="G5204" i="1"/>
  <c r="D5204" i="1"/>
  <c r="C5204" i="1"/>
  <c r="C5213" i="1"/>
  <c r="E5213" i="1"/>
  <c r="D5213" i="1"/>
  <c r="E5230" i="1"/>
  <c r="C5230" i="1"/>
  <c r="F5230" i="1"/>
  <c r="B5230" i="1"/>
  <c r="G5230" i="1"/>
  <c r="F4752" i="1"/>
  <c r="F4756" i="1"/>
  <c r="F4760" i="1"/>
  <c r="F4766" i="1"/>
  <c r="F4770" i="1"/>
  <c r="F4798" i="1"/>
  <c r="G4798" i="1"/>
  <c r="F4810" i="1"/>
  <c r="D4810" i="1"/>
  <c r="F4814" i="1"/>
  <c r="G4814" i="1"/>
  <c r="E4834" i="1"/>
  <c r="G4834" i="1"/>
  <c r="B4834" i="1"/>
  <c r="E4852" i="1"/>
  <c r="D4852" i="1"/>
  <c r="G4852" i="1"/>
  <c r="E4879" i="1"/>
  <c r="D4879" i="1"/>
  <c r="G4879" i="1"/>
  <c r="E4885" i="1"/>
  <c r="D4885" i="1"/>
  <c r="G4885" i="1"/>
  <c r="G4904" i="1"/>
  <c r="F4904" i="1"/>
  <c r="D4904" i="1"/>
  <c r="G4908" i="1"/>
  <c r="F4908" i="1"/>
  <c r="D4908" i="1"/>
  <c r="E4911" i="1"/>
  <c r="D4911" i="1"/>
  <c r="C4911" i="1"/>
  <c r="E4915" i="1"/>
  <c r="D4915" i="1"/>
  <c r="C4915" i="1"/>
  <c r="E4933" i="1"/>
  <c r="D4933" i="1"/>
  <c r="C4933" i="1"/>
  <c r="G4938" i="1"/>
  <c r="F4938" i="1"/>
  <c r="D4938" i="1"/>
  <c r="G4942" i="1"/>
  <c r="F4942" i="1"/>
  <c r="D4942" i="1"/>
  <c r="G4960" i="1"/>
  <c r="F4960" i="1"/>
  <c r="D4960" i="1"/>
  <c r="G4964" i="1"/>
  <c r="F4964" i="1"/>
  <c r="D4964" i="1"/>
  <c r="E4967" i="1"/>
  <c r="D4967" i="1"/>
  <c r="C4967" i="1"/>
  <c r="E4971" i="1"/>
  <c r="D4971" i="1"/>
  <c r="C4971" i="1"/>
  <c r="E4995" i="1"/>
  <c r="B4995" i="1"/>
  <c r="F4995" i="1"/>
  <c r="D4995" i="1"/>
  <c r="E4999" i="1"/>
  <c r="B4999" i="1"/>
  <c r="F4999" i="1"/>
  <c r="D4999" i="1"/>
  <c r="E5061" i="1"/>
  <c r="G5061" i="1"/>
  <c r="C5061" i="1"/>
  <c r="F5061" i="1"/>
  <c r="D5061" i="1"/>
  <c r="G5101" i="1"/>
  <c r="E5101" i="1"/>
  <c r="F4676" i="1"/>
  <c r="B4751" i="1"/>
  <c r="B4752" i="1"/>
  <c r="G4752" i="1"/>
  <c r="B4756" i="1"/>
  <c r="G4756" i="1"/>
  <c r="B4759" i="1"/>
  <c r="B4760" i="1"/>
  <c r="G4760" i="1"/>
  <c r="B4765" i="1"/>
  <c r="B4766" i="1"/>
  <c r="G4766" i="1"/>
  <c r="B4770" i="1"/>
  <c r="G4770" i="1"/>
  <c r="C4780" i="1"/>
  <c r="C4782" i="1"/>
  <c r="C4784" i="1"/>
  <c r="B4785" i="1"/>
  <c r="C4788" i="1"/>
  <c r="B4791" i="1"/>
  <c r="F4796" i="1"/>
  <c r="G4796" i="1"/>
  <c r="C4798" i="1"/>
  <c r="C4810" i="1"/>
  <c r="C4814" i="1"/>
  <c r="F4816" i="1"/>
  <c r="C4816" i="1"/>
  <c r="E4817" i="1"/>
  <c r="F4820" i="1"/>
  <c r="D4820" i="1"/>
  <c r="F4828" i="1"/>
  <c r="C4828" i="1"/>
  <c r="E4836" i="1"/>
  <c r="C4836" i="1"/>
  <c r="G4836" i="1"/>
  <c r="E4844" i="1"/>
  <c r="G4844" i="1"/>
  <c r="B4844" i="1"/>
  <c r="E4850" i="1"/>
  <c r="G4850" i="1"/>
  <c r="B4850" i="1"/>
  <c r="E4854" i="1"/>
  <c r="G4854" i="1"/>
  <c r="B4854" i="1"/>
  <c r="E4862" i="1"/>
  <c r="D4862" i="1"/>
  <c r="G4862" i="1"/>
  <c r="E4869" i="1"/>
  <c r="F4869" i="1"/>
  <c r="E4872" i="1"/>
  <c r="D4872" i="1"/>
  <c r="G4872" i="1"/>
  <c r="E4875" i="1"/>
  <c r="B4875" i="1"/>
  <c r="G4890" i="1"/>
  <c r="F4890" i="1"/>
  <c r="D4890" i="1"/>
  <c r="G4894" i="1"/>
  <c r="F4894" i="1"/>
  <c r="D4894" i="1"/>
  <c r="E4897" i="1"/>
  <c r="D4897" i="1"/>
  <c r="C4897" i="1"/>
  <c r="E4901" i="1"/>
  <c r="D4901" i="1"/>
  <c r="C4901" i="1"/>
  <c r="E4919" i="1"/>
  <c r="D4919" i="1"/>
  <c r="C4919" i="1"/>
  <c r="G4924" i="1"/>
  <c r="F4924" i="1"/>
  <c r="D4924" i="1"/>
  <c r="G4928" i="1"/>
  <c r="F4928" i="1"/>
  <c r="D4928" i="1"/>
  <c r="G4946" i="1"/>
  <c r="F4946" i="1"/>
  <c r="D4946" i="1"/>
  <c r="G4950" i="1"/>
  <c r="F4950" i="1"/>
  <c r="D4950" i="1"/>
  <c r="E4953" i="1"/>
  <c r="D4953" i="1"/>
  <c r="C4953" i="1"/>
  <c r="E4957" i="1"/>
  <c r="D4957" i="1"/>
  <c r="C4957" i="1"/>
  <c r="E4975" i="1"/>
  <c r="D4975" i="1"/>
  <c r="C4975" i="1"/>
  <c r="G4996" i="1"/>
  <c r="B4996" i="1"/>
  <c r="F4996" i="1"/>
  <c r="E5001" i="1"/>
  <c r="B5001" i="1"/>
  <c r="F5001" i="1"/>
  <c r="D5001" i="1"/>
  <c r="E5029" i="1"/>
  <c r="C5029" i="1"/>
  <c r="F5029" i="1"/>
  <c r="D5029" i="1"/>
  <c r="E5036" i="1"/>
  <c r="D5036" i="1"/>
  <c r="G5086" i="1"/>
  <c r="E5086" i="1"/>
  <c r="C5086" i="1"/>
  <c r="E5097" i="1"/>
  <c r="G5097" i="1"/>
  <c r="E5242" i="1"/>
  <c r="C5242" i="1"/>
  <c r="B5242" i="1"/>
  <c r="G5242" i="1"/>
  <c r="F5242" i="1"/>
  <c r="F4889" i="1"/>
  <c r="F4893" i="1"/>
  <c r="F4899" i="1"/>
  <c r="F4903" i="1"/>
  <c r="F4907" i="1"/>
  <c r="F4913" i="1"/>
  <c r="F4917" i="1"/>
  <c r="F4921" i="1"/>
  <c r="F4927" i="1"/>
  <c r="F4931" i="1"/>
  <c r="F4935" i="1"/>
  <c r="F4941" i="1"/>
  <c r="F4945" i="1"/>
  <c r="F4949" i="1"/>
  <c r="F4955" i="1"/>
  <c r="F4959" i="1"/>
  <c r="F4963" i="1"/>
  <c r="F4969" i="1"/>
  <c r="F4973" i="1"/>
  <c r="F4977" i="1"/>
  <c r="F4978" i="1"/>
  <c r="G4994" i="1"/>
  <c r="B4994" i="1"/>
  <c r="G4998" i="1"/>
  <c r="B4998" i="1"/>
  <c r="E5017" i="1"/>
  <c r="C5017" i="1"/>
  <c r="E5023" i="1"/>
  <c r="F5023" i="1"/>
  <c r="E5033" i="1"/>
  <c r="C5033" i="1"/>
  <c r="G5033" i="1"/>
  <c r="E5039" i="1"/>
  <c r="C5039" i="1"/>
  <c r="G5039" i="1"/>
  <c r="E5041" i="1"/>
  <c r="G5041" i="1"/>
  <c r="B5041" i="1"/>
  <c r="E5043" i="1"/>
  <c r="D5043" i="1"/>
  <c r="G5043" i="1"/>
  <c r="E5047" i="1"/>
  <c r="D5047" i="1"/>
  <c r="G5047" i="1"/>
  <c r="E5057" i="1"/>
  <c r="C5057" i="1"/>
  <c r="G5057" i="1"/>
  <c r="E5115" i="1"/>
  <c r="D5115" i="1"/>
  <c r="F5115" i="1"/>
  <c r="C5115" i="1"/>
  <c r="E5129" i="1"/>
  <c r="D5129" i="1"/>
  <c r="F5129" i="1"/>
  <c r="C5129" i="1"/>
  <c r="E5143" i="1"/>
  <c r="D5143" i="1"/>
  <c r="F5143" i="1"/>
  <c r="C5143" i="1"/>
  <c r="E5157" i="1"/>
  <c r="D5157" i="1"/>
  <c r="F5157" i="1"/>
  <c r="C5157" i="1"/>
  <c r="E5181" i="1"/>
  <c r="G5181" i="1"/>
  <c r="G5185" i="1"/>
  <c r="E5185" i="1"/>
  <c r="C5185" i="1"/>
  <c r="B5207" i="1"/>
  <c r="F5207" i="1"/>
  <c r="E5207" i="1"/>
  <c r="D5214" i="1"/>
  <c r="C5214" i="1"/>
  <c r="E5236" i="1"/>
  <c r="C5236" i="1"/>
  <c r="B5236" i="1"/>
  <c r="G5236" i="1"/>
  <c r="F4838" i="1"/>
  <c r="F4848" i="1"/>
  <c r="F4856" i="1"/>
  <c r="F4858" i="1"/>
  <c r="F4864" i="1"/>
  <c r="F4868" i="1"/>
  <c r="E4886" i="1"/>
  <c r="B4889" i="1"/>
  <c r="G4889" i="1"/>
  <c r="B4892" i="1"/>
  <c r="B4893" i="1"/>
  <c r="G4893" i="1"/>
  <c r="B4898" i="1"/>
  <c r="B4899" i="1"/>
  <c r="G4899" i="1"/>
  <c r="B4903" i="1"/>
  <c r="G4903" i="1"/>
  <c r="B4906" i="1"/>
  <c r="B4907" i="1"/>
  <c r="G4907" i="1"/>
  <c r="B4912" i="1"/>
  <c r="B4913" i="1"/>
  <c r="G4913" i="1"/>
  <c r="B4917" i="1"/>
  <c r="G4917" i="1"/>
  <c r="B4920" i="1"/>
  <c r="B4921" i="1"/>
  <c r="G4921" i="1"/>
  <c r="B4926" i="1"/>
  <c r="B4927" i="1"/>
  <c r="G4927" i="1"/>
  <c r="B4931" i="1"/>
  <c r="G4931" i="1"/>
  <c r="B4934" i="1"/>
  <c r="B4935" i="1"/>
  <c r="G4935" i="1"/>
  <c r="B4940" i="1"/>
  <c r="B4941" i="1"/>
  <c r="G4941" i="1"/>
  <c r="B4945" i="1"/>
  <c r="G4945" i="1"/>
  <c r="B4948" i="1"/>
  <c r="B4949" i="1"/>
  <c r="G4949" i="1"/>
  <c r="B4954" i="1"/>
  <c r="B4955" i="1"/>
  <c r="G4955" i="1"/>
  <c r="B4959" i="1"/>
  <c r="G4959" i="1"/>
  <c r="B4962" i="1"/>
  <c r="B4963" i="1"/>
  <c r="G4963" i="1"/>
  <c r="B4968" i="1"/>
  <c r="B4969" i="1"/>
  <c r="G4969" i="1"/>
  <c r="B4973" i="1"/>
  <c r="G4973" i="1"/>
  <c r="B4976" i="1"/>
  <c r="G4992" i="1"/>
  <c r="B4992" i="1"/>
  <c r="D4994" i="1"/>
  <c r="E4997" i="1"/>
  <c r="B4997" i="1"/>
  <c r="D4998" i="1"/>
  <c r="E5019" i="1"/>
  <c r="F5019" i="1"/>
  <c r="E5031" i="1"/>
  <c r="C5031" i="1"/>
  <c r="G5031" i="1"/>
  <c r="E5037" i="1"/>
  <c r="D5037" i="1"/>
  <c r="G5037" i="1"/>
  <c r="E5044" i="1"/>
  <c r="D5044" i="1"/>
  <c r="E5048" i="1"/>
  <c r="D5048" i="1"/>
  <c r="G5186" i="1"/>
  <c r="E5186" i="1"/>
  <c r="F5190" i="1"/>
  <c r="C5190" i="1"/>
  <c r="G5190" i="1"/>
  <c r="D5190" i="1"/>
  <c r="F5208" i="1"/>
  <c r="C5208" i="1"/>
  <c r="G5208" i="1"/>
  <c r="D5212" i="1"/>
  <c r="C5212" i="1"/>
  <c r="E5212" i="1"/>
  <c r="B5212" i="1"/>
  <c r="D5220" i="1"/>
  <c r="B5220" i="1"/>
  <c r="E5220" i="1"/>
  <c r="C5220" i="1"/>
  <c r="F5025" i="1"/>
  <c r="F5027" i="1"/>
  <c r="F5051" i="1"/>
  <c r="F5053" i="1"/>
  <c r="F5055" i="1"/>
  <c r="E5103" i="1"/>
  <c r="G5103" i="1"/>
  <c r="B5103" i="1"/>
  <c r="E5107" i="1"/>
  <c r="C5107" i="1"/>
  <c r="G5107" i="1"/>
  <c r="E5109" i="1"/>
  <c r="G5109" i="1"/>
  <c r="B5109" i="1"/>
  <c r="E5113" i="1"/>
  <c r="C5113" i="1"/>
  <c r="G5113" i="1"/>
  <c r="E5127" i="1"/>
  <c r="C5127" i="1"/>
  <c r="G5127" i="1"/>
  <c r="E5141" i="1"/>
  <c r="C5141" i="1"/>
  <c r="G5141" i="1"/>
  <c r="E5155" i="1"/>
  <c r="C5155" i="1"/>
  <c r="G5155" i="1"/>
  <c r="F5188" i="1"/>
  <c r="C5188" i="1"/>
  <c r="F5200" i="1"/>
  <c r="C5200" i="1"/>
  <c r="F5202" i="1"/>
  <c r="G5202" i="1"/>
  <c r="F5206" i="1"/>
  <c r="C5206" i="1"/>
  <c r="E5117" i="1"/>
  <c r="C5117" i="1"/>
  <c r="G5117" i="1"/>
  <c r="E5121" i="1"/>
  <c r="G5121" i="1"/>
  <c r="B5121" i="1"/>
  <c r="E5131" i="1"/>
  <c r="C5131" i="1"/>
  <c r="G5131" i="1"/>
  <c r="E5135" i="1"/>
  <c r="G5135" i="1"/>
  <c r="B5135" i="1"/>
  <c r="E5145" i="1"/>
  <c r="C5145" i="1"/>
  <c r="G5145" i="1"/>
  <c r="E5149" i="1"/>
  <c r="G5149" i="1"/>
  <c r="B5149" i="1"/>
  <c r="E5159" i="1"/>
  <c r="C5159" i="1"/>
  <c r="G5159" i="1"/>
  <c r="E5163" i="1"/>
  <c r="G5163" i="1"/>
  <c r="B5163" i="1"/>
  <c r="G5232" i="1"/>
  <c r="G5234" i="1"/>
  <c r="G5240" i="1"/>
  <c r="F5111" i="1"/>
  <c r="F5123" i="1"/>
  <c r="F5125" i="1"/>
  <c r="F5137" i="1"/>
  <c r="F5139" i="1"/>
  <c r="F5151" i="1"/>
  <c r="F5153" i="1"/>
  <c r="F5165" i="1"/>
  <c r="F5167" i="1"/>
  <c r="G5228" i="1"/>
  <c r="B5232" i="1"/>
  <c r="B5234" i="1"/>
  <c r="B5240" i="1"/>
  <c r="G5244" i="1"/>
  <c r="J568" i="1"/>
  <c r="H567" i="1"/>
  <c r="J566" i="1"/>
  <c r="H565" i="1"/>
  <c r="J564" i="1"/>
  <c r="H563" i="1"/>
  <c r="J562" i="1"/>
  <c r="F562" i="1"/>
  <c r="B562" i="1"/>
  <c r="H568" i="1"/>
  <c r="J567" i="1"/>
  <c r="H566" i="1"/>
  <c r="J565" i="1"/>
  <c r="H564" i="1"/>
  <c r="J563" i="1"/>
  <c r="H562" i="1"/>
  <c r="D562" i="1"/>
  <c r="I568" i="1"/>
  <c r="I564" i="1"/>
  <c r="E562" i="1"/>
  <c r="I566" i="1"/>
  <c r="I567" i="1"/>
  <c r="I563" i="1"/>
  <c r="C562" i="1"/>
  <c r="I565" i="1"/>
  <c r="G562" i="1"/>
  <c r="I562" i="1"/>
  <c r="I707" i="1"/>
  <c r="I705" i="1"/>
  <c r="I703" i="1"/>
  <c r="G702" i="1"/>
  <c r="C702" i="1"/>
  <c r="J708" i="1"/>
  <c r="H707" i="1"/>
  <c r="J706" i="1"/>
  <c r="H705" i="1"/>
  <c r="J704" i="1"/>
  <c r="H703" i="1"/>
  <c r="J702" i="1"/>
  <c r="F702" i="1"/>
  <c r="B702" i="1"/>
  <c r="H708" i="1"/>
  <c r="J707" i="1"/>
  <c r="H706" i="1"/>
  <c r="J705" i="1"/>
  <c r="H704" i="1"/>
  <c r="J703" i="1"/>
  <c r="H702" i="1"/>
  <c r="D702" i="1"/>
  <c r="I706" i="1"/>
  <c r="I702" i="1"/>
  <c r="E702" i="1"/>
  <c r="I708" i="1"/>
  <c r="I704" i="1"/>
  <c r="I931" i="1"/>
  <c r="I929" i="1"/>
  <c r="I927" i="1"/>
  <c r="G926" i="1"/>
  <c r="C926" i="1"/>
  <c r="J932" i="1"/>
  <c r="H931" i="1"/>
  <c r="J930" i="1"/>
  <c r="H929" i="1"/>
  <c r="J928" i="1"/>
  <c r="H927" i="1"/>
  <c r="J926" i="1"/>
  <c r="F926" i="1"/>
  <c r="B926" i="1"/>
  <c r="H932" i="1"/>
  <c r="J931" i="1"/>
  <c r="H930" i="1"/>
  <c r="J929" i="1"/>
  <c r="H928" i="1"/>
  <c r="J927" i="1"/>
  <c r="H926" i="1"/>
  <c r="D926" i="1"/>
  <c r="I930" i="1"/>
  <c r="I926" i="1"/>
  <c r="I932" i="1"/>
  <c r="I928" i="1"/>
  <c r="E926" i="1"/>
  <c r="I987" i="1"/>
  <c r="I985" i="1"/>
  <c r="I983" i="1"/>
  <c r="G982" i="1"/>
  <c r="C982" i="1"/>
  <c r="J988" i="1"/>
  <c r="H987" i="1"/>
  <c r="J986" i="1"/>
  <c r="H985" i="1"/>
  <c r="J984" i="1"/>
  <c r="H983" i="1"/>
  <c r="J982" i="1"/>
  <c r="F982" i="1"/>
  <c r="B982" i="1"/>
  <c r="H988" i="1"/>
  <c r="J987" i="1"/>
  <c r="H986" i="1"/>
  <c r="J985" i="1"/>
  <c r="H984" i="1"/>
  <c r="J983" i="1"/>
  <c r="H982" i="1"/>
  <c r="D982" i="1"/>
  <c r="I986" i="1"/>
  <c r="I982" i="1"/>
  <c r="E982" i="1"/>
  <c r="I988" i="1"/>
  <c r="I984" i="1"/>
  <c r="H4" i="1"/>
  <c r="H2" i="1"/>
  <c r="D2" i="1"/>
  <c r="I7" i="1"/>
  <c r="I5" i="1"/>
  <c r="I3" i="1"/>
  <c r="C2" i="1"/>
  <c r="H7" i="1"/>
  <c r="H3" i="1"/>
  <c r="I8" i="1"/>
  <c r="I6" i="1"/>
  <c r="I4" i="1"/>
  <c r="I2" i="1"/>
  <c r="E2" i="1"/>
  <c r="H8" i="1"/>
  <c r="H6" i="1"/>
  <c r="H5" i="1"/>
  <c r="B2" i="1"/>
  <c r="H22" i="1"/>
  <c r="H20" i="1"/>
  <c r="H18" i="1"/>
  <c r="H16" i="1"/>
  <c r="H21" i="1"/>
  <c r="B16" i="1"/>
  <c r="I21" i="1"/>
  <c r="I19" i="1"/>
  <c r="I17" i="1"/>
  <c r="C16" i="1"/>
  <c r="I22" i="1"/>
  <c r="I20" i="1"/>
  <c r="I18" i="1"/>
  <c r="I16" i="1"/>
  <c r="E16" i="1"/>
  <c r="D16" i="1"/>
  <c r="H19" i="1"/>
  <c r="H17" i="1"/>
  <c r="I35" i="1"/>
  <c r="I33" i="1"/>
  <c r="I31" i="1"/>
  <c r="C30" i="1"/>
  <c r="H35" i="1"/>
  <c r="I36" i="1"/>
  <c r="I34" i="1"/>
  <c r="I32" i="1"/>
  <c r="I30" i="1"/>
  <c r="E30" i="1"/>
  <c r="H36" i="1"/>
  <c r="H34" i="1"/>
  <c r="H32" i="1"/>
  <c r="H30" i="1"/>
  <c r="D30" i="1"/>
  <c r="H33" i="1"/>
  <c r="H31" i="1"/>
  <c r="B30" i="1"/>
  <c r="H50" i="1"/>
  <c r="H48" i="1"/>
  <c r="D44" i="1"/>
  <c r="H45" i="1"/>
  <c r="B44" i="1"/>
  <c r="I49" i="1"/>
  <c r="I47" i="1"/>
  <c r="I45" i="1"/>
  <c r="C44" i="1"/>
  <c r="H49" i="1"/>
  <c r="H47" i="1"/>
  <c r="I50" i="1"/>
  <c r="I48" i="1"/>
  <c r="I46" i="1"/>
  <c r="I44" i="1"/>
  <c r="E44" i="1"/>
  <c r="H46" i="1"/>
  <c r="H44" i="1"/>
  <c r="H64" i="1"/>
  <c r="H62" i="1"/>
  <c r="H63" i="1"/>
  <c r="H59" i="1"/>
  <c r="B58" i="1"/>
  <c r="I63" i="1"/>
  <c r="I61" i="1"/>
  <c r="I59" i="1"/>
  <c r="C58" i="1"/>
  <c r="H61" i="1"/>
  <c r="I64" i="1"/>
  <c r="I62" i="1"/>
  <c r="I60" i="1"/>
  <c r="I58" i="1"/>
  <c r="E58" i="1"/>
  <c r="H60" i="1"/>
  <c r="H58" i="1"/>
  <c r="D58" i="1"/>
  <c r="H72" i="1"/>
  <c r="H73" i="1"/>
  <c r="I77" i="1"/>
  <c r="I75" i="1"/>
  <c r="I73" i="1"/>
  <c r="C72" i="1"/>
  <c r="I78" i="1"/>
  <c r="I76" i="1"/>
  <c r="I74" i="1"/>
  <c r="I72" i="1"/>
  <c r="E72" i="1"/>
  <c r="H78" i="1"/>
  <c r="H76" i="1"/>
  <c r="H74" i="1"/>
  <c r="D72" i="1"/>
  <c r="H77" i="1"/>
  <c r="H75" i="1"/>
  <c r="B72" i="1"/>
  <c r="H92" i="1"/>
  <c r="H88" i="1"/>
  <c r="I91" i="1"/>
  <c r="I89" i="1"/>
  <c r="I87" i="1"/>
  <c r="C86" i="1"/>
  <c r="H91" i="1"/>
  <c r="H89" i="1"/>
  <c r="H87" i="1"/>
  <c r="I92" i="1"/>
  <c r="I90" i="1"/>
  <c r="I88" i="1"/>
  <c r="I86" i="1"/>
  <c r="E86" i="1"/>
  <c r="H90" i="1"/>
  <c r="H86" i="1"/>
  <c r="D86" i="1"/>
  <c r="B86" i="1"/>
  <c r="H104" i="1"/>
  <c r="H102" i="1"/>
  <c r="H100" i="1"/>
  <c r="I105" i="1"/>
  <c r="I103" i="1"/>
  <c r="I101" i="1"/>
  <c r="C100" i="1"/>
  <c r="H103" i="1"/>
  <c r="I106" i="1"/>
  <c r="I104" i="1"/>
  <c r="I102" i="1"/>
  <c r="I100" i="1"/>
  <c r="E100" i="1"/>
  <c r="H106" i="1"/>
  <c r="D100" i="1"/>
  <c r="H105" i="1"/>
  <c r="H101" i="1"/>
  <c r="B100" i="1"/>
  <c r="H120" i="1"/>
  <c r="H118" i="1"/>
  <c r="H116" i="1"/>
  <c r="H114" i="1"/>
  <c r="B114" i="1"/>
  <c r="I119" i="1"/>
  <c r="I117" i="1"/>
  <c r="I115" i="1"/>
  <c r="C114" i="1"/>
  <c r="H115" i="1"/>
  <c r="I120" i="1"/>
  <c r="I118" i="1"/>
  <c r="I116" i="1"/>
  <c r="I114" i="1"/>
  <c r="E114" i="1"/>
  <c r="D114" i="1"/>
  <c r="H119" i="1"/>
  <c r="H117" i="1"/>
  <c r="H130" i="1"/>
  <c r="H129" i="1"/>
  <c r="I133" i="1"/>
  <c r="I131" i="1"/>
  <c r="I129" i="1"/>
  <c r="C128" i="1"/>
  <c r="H131" i="1"/>
  <c r="B128" i="1"/>
  <c r="I134" i="1"/>
  <c r="I132" i="1"/>
  <c r="I130" i="1"/>
  <c r="I128" i="1"/>
  <c r="E128" i="1"/>
  <c r="H134" i="1"/>
  <c r="H132" i="1"/>
  <c r="H128" i="1"/>
  <c r="D128" i="1"/>
  <c r="H133" i="1"/>
  <c r="H148" i="1"/>
  <c r="H146" i="1"/>
  <c r="H144" i="1"/>
  <c r="H142" i="1"/>
  <c r="D142" i="1"/>
  <c r="B142" i="1"/>
  <c r="I147" i="1"/>
  <c r="I145" i="1"/>
  <c r="I143" i="1"/>
  <c r="C142" i="1"/>
  <c r="I148" i="1"/>
  <c r="I146" i="1"/>
  <c r="I144" i="1"/>
  <c r="I142" i="1"/>
  <c r="E142" i="1"/>
  <c r="H147" i="1"/>
  <c r="H145" i="1"/>
  <c r="H143" i="1"/>
  <c r="H162" i="1"/>
  <c r="H160" i="1"/>
  <c r="H158" i="1"/>
  <c r="H156" i="1"/>
  <c r="D156" i="1"/>
  <c r="H161" i="1"/>
  <c r="B156" i="1"/>
  <c r="I161" i="1"/>
  <c r="I159" i="1"/>
  <c r="I157" i="1"/>
  <c r="C156" i="1"/>
  <c r="I162" i="1"/>
  <c r="I160" i="1"/>
  <c r="I158" i="1"/>
  <c r="I156" i="1"/>
  <c r="E156" i="1"/>
  <c r="H159" i="1"/>
  <c r="H157" i="1"/>
  <c r="H176" i="1"/>
  <c r="H174" i="1"/>
  <c r="H172" i="1"/>
  <c r="H170" i="1"/>
  <c r="D170" i="1"/>
  <c r="I175" i="1"/>
  <c r="I173" i="1"/>
  <c r="I171" i="1"/>
  <c r="C170" i="1"/>
  <c r="H171" i="1"/>
  <c r="I176" i="1"/>
  <c r="I174" i="1"/>
  <c r="I172" i="1"/>
  <c r="I170" i="1"/>
  <c r="E170" i="1"/>
  <c r="H175" i="1"/>
  <c r="H173" i="1"/>
  <c r="B170" i="1"/>
  <c r="H190" i="1"/>
  <c r="H188" i="1"/>
  <c r="H186" i="1"/>
  <c r="H184" i="1"/>
  <c r="D184" i="1"/>
  <c r="B184" i="1"/>
  <c r="I189" i="1"/>
  <c r="I187" i="1"/>
  <c r="I185" i="1"/>
  <c r="C184" i="1"/>
  <c r="H189" i="1"/>
  <c r="H187" i="1"/>
  <c r="I190" i="1"/>
  <c r="I188" i="1"/>
  <c r="I186" i="1"/>
  <c r="I184" i="1"/>
  <c r="E184" i="1"/>
  <c r="H185" i="1"/>
  <c r="H204" i="1"/>
  <c r="H202" i="1"/>
  <c r="H200" i="1"/>
  <c r="H198" i="1"/>
  <c r="D198" i="1"/>
  <c r="H203" i="1"/>
  <c r="H201" i="1"/>
  <c r="I203" i="1"/>
  <c r="I201" i="1"/>
  <c r="I199" i="1"/>
  <c r="C198" i="1"/>
  <c r="B198" i="1"/>
  <c r="I204" i="1"/>
  <c r="I202" i="1"/>
  <c r="I200" i="1"/>
  <c r="I198" i="1"/>
  <c r="E198" i="1"/>
  <c r="H199" i="1"/>
  <c r="H218" i="1"/>
  <c r="H216" i="1"/>
  <c r="H214" i="1"/>
  <c r="H212" i="1"/>
  <c r="D212" i="1"/>
  <c r="B212" i="1"/>
  <c r="I217" i="1"/>
  <c r="I215" i="1"/>
  <c r="I213" i="1"/>
  <c r="C212" i="1"/>
  <c r="H215" i="1"/>
  <c r="I218" i="1"/>
  <c r="I216" i="1"/>
  <c r="I214" i="1"/>
  <c r="I212" i="1"/>
  <c r="E212" i="1"/>
  <c r="H217" i="1"/>
  <c r="H213" i="1"/>
  <c r="H232" i="1"/>
  <c r="H230" i="1"/>
  <c r="H228" i="1"/>
  <c r="H226" i="1"/>
  <c r="D226" i="1"/>
  <c r="H227" i="1"/>
  <c r="I231" i="1"/>
  <c r="I229" i="1"/>
  <c r="I227" i="1"/>
  <c r="C226" i="1"/>
  <c r="H231" i="1"/>
  <c r="I232" i="1"/>
  <c r="I230" i="1"/>
  <c r="I228" i="1"/>
  <c r="I226" i="1"/>
  <c r="E226" i="1"/>
  <c r="H229" i="1"/>
  <c r="B226" i="1"/>
  <c r="H246" i="1"/>
  <c r="H244" i="1"/>
  <c r="H242" i="1"/>
  <c r="H240" i="1"/>
  <c r="D240" i="1"/>
  <c r="H245" i="1"/>
  <c r="H243" i="1"/>
  <c r="H241" i="1"/>
  <c r="I245" i="1"/>
  <c r="I243" i="1"/>
  <c r="I241" i="1"/>
  <c r="C240" i="1"/>
  <c r="B240" i="1"/>
  <c r="I246" i="1"/>
  <c r="I244" i="1"/>
  <c r="I242" i="1"/>
  <c r="I240" i="1"/>
  <c r="E240" i="1"/>
  <c r="H260" i="1"/>
  <c r="H258" i="1"/>
  <c r="H256" i="1"/>
  <c r="H254" i="1"/>
  <c r="D254" i="1"/>
  <c r="I259" i="1"/>
  <c r="I257" i="1"/>
  <c r="I255" i="1"/>
  <c r="C254" i="1"/>
  <c r="H259" i="1"/>
  <c r="B254" i="1"/>
  <c r="I260" i="1"/>
  <c r="I258" i="1"/>
  <c r="I256" i="1"/>
  <c r="I254" i="1"/>
  <c r="E254" i="1"/>
  <c r="H257" i="1"/>
  <c r="H255" i="1"/>
  <c r="H274" i="1"/>
  <c r="H272" i="1"/>
  <c r="H270" i="1"/>
  <c r="H268" i="1"/>
  <c r="D268" i="1"/>
  <c r="H273" i="1"/>
  <c r="B268" i="1"/>
  <c r="I273" i="1"/>
  <c r="I271" i="1"/>
  <c r="I269" i="1"/>
  <c r="C268" i="1"/>
  <c r="H271" i="1"/>
  <c r="H269" i="1"/>
  <c r="I274" i="1"/>
  <c r="I272" i="1"/>
  <c r="I270" i="1"/>
  <c r="I268" i="1"/>
  <c r="E268" i="1"/>
  <c r="H288" i="1"/>
  <c r="H286" i="1"/>
  <c r="H284" i="1"/>
  <c r="H282" i="1"/>
  <c r="D282" i="1"/>
  <c r="H283" i="1"/>
  <c r="I287" i="1"/>
  <c r="I285" i="1"/>
  <c r="I283" i="1"/>
  <c r="C282" i="1"/>
  <c r="I288" i="1"/>
  <c r="I286" i="1"/>
  <c r="I284" i="1"/>
  <c r="I282" i="1"/>
  <c r="E282" i="1"/>
  <c r="H287" i="1"/>
  <c r="H285" i="1"/>
  <c r="B282" i="1"/>
  <c r="H302" i="1"/>
  <c r="H300" i="1"/>
  <c r="H298" i="1"/>
  <c r="H296" i="1"/>
  <c r="D296" i="1"/>
  <c r="I301" i="1"/>
  <c r="I299" i="1"/>
  <c r="I297" i="1"/>
  <c r="C296" i="1"/>
  <c r="H301" i="1"/>
  <c r="H299" i="1"/>
  <c r="I302" i="1"/>
  <c r="I300" i="1"/>
  <c r="I298" i="1"/>
  <c r="I296" i="1"/>
  <c r="E296" i="1"/>
  <c r="H297" i="1"/>
  <c r="B296" i="1"/>
  <c r="H316" i="1"/>
  <c r="H314" i="1"/>
  <c r="H312" i="1"/>
  <c r="H310" i="1"/>
  <c r="D310" i="1"/>
  <c r="I315" i="1"/>
  <c r="I313" i="1"/>
  <c r="I311" i="1"/>
  <c r="C310" i="1"/>
  <c r="H313" i="1"/>
  <c r="H311" i="1"/>
  <c r="I316" i="1"/>
  <c r="I314" i="1"/>
  <c r="I312" i="1"/>
  <c r="I310" i="1"/>
  <c r="E310" i="1"/>
  <c r="H315" i="1"/>
  <c r="B310" i="1"/>
  <c r="H330" i="1"/>
  <c r="H328" i="1"/>
  <c r="H326" i="1"/>
  <c r="H324" i="1"/>
  <c r="D324" i="1"/>
  <c r="H325" i="1"/>
  <c r="I329" i="1"/>
  <c r="I327" i="1"/>
  <c r="I325" i="1"/>
  <c r="C324" i="1"/>
  <c r="B324" i="1"/>
  <c r="I330" i="1"/>
  <c r="I328" i="1"/>
  <c r="I326" i="1"/>
  <c r="I324" i="1"/>
  <c r="E324" i="1"/>
  <c r="H329" i="1"/>
  <c r="H327" i="1"/>
  <c r="H344" i="1"/>
  <c r="H342" i="1"/>
  <c r="H340" i="1"/>
  <c r="H338" i="1"/>
  <c r="D338" i="1"/>
  <c r="I343" i="1"/>
  <c r="I341" i="1"/>
  <c r="I339" i="1"/>
  <c r="C338" i="1"/>
  <c r="H339" i="1"/>
  <c r="I344" i="1"/>
  <c r="I342" i="1"/>
  <c r="I340" i="1"/>
  <c r="I338" i="1"/>
  <c r="E338" i="1"/>
  <c r="H343" i="1"/>
  <c r="H341" i="1"/>
  <c r="B338" i="1"/>
  <c r="H358" i="1"/>
  <c r="J357" i="1"/>
  <c r="H356" i="1"/>
  <c r="J355" i="1"/>
  <c r="H354" i="1"/>
  <c r="J353" i="1"/>
  <c r="H352" i="1"/>
  <c r="D352" i="1"/>
  <c r="J356" i="1"/>
  <c r="F352" i="1"/>
  <c r="I357" i="1"/>
  <c r="I355" i="1"/>
  <c r="I353" i="1"/>
  <c r="G352" i="1"/>
  <c r="C352" i="1"/>
  <c r="J354" i="1"/>
  <c r="J352" i="1"/>
  <c r="B352" i="1"/>
  <c r="I358" i="1"/>
  <c r="I356" i="1"/>
  <c r="I354" i="1"/>
  <c r="I352" i="1"/>
  <c r="E352" i="1"/>
  <c r="J358" i="1"/>
  <c r="H357" i="1"/>
  <c r="H355" i="1"/>
  <c r="H353" i="1"/>
  <c r="H372" i="1"/>
  <c r="J371" i="1"/>
  <c r="H370" i="1"/>
  <c r="J369" i="1"/>
  <c r="H368" i="1"/>
  <c r="J367" i="1"/>
  <c r="H366" i="1"/>
  <c r="D366" i="1"/>
  <c r="F366" i="1"/>
  <c r="I371" i="1"/>
  <c r="I369" i="1"/>
  <c r="I367" i="1"/>
  <c r="G366" i="1"/>
  <c r="C366" i="1"/>
  <c r="J372" i="1"/>
  <c r="H371" i="1"/>
  <c r="H369" i="1"/>
  <c r="H367" i="1"/>
  <c r="I372" i="1"/>
  <c r="I370" i="1"/>
  <c r="I368" i="1"/>
  <c r="I366" i="1"/>
  <c r="E366" i="1"/>
  <c r="J370" i="1"/>
  <c r="J368" i="1"/>
  <c r="J366" i="1"/>
  <c r="B366" i="1"/>
  <c r="H386" i="1"/>
  <c r="J385" i="1"/>
  <c r="H384" i="1"/>
  <c r="J383" i="1"/>
  <c r="H382" i="1"/>
  <c r="J381" i="1"/>
  <c r="H380" i="1"/>
  <c r="D380" i="1"/>
  <c r="B380" i="1"/>
  <c r="I385" i="1"/>
  <c r="I383" i="1"/>
  <c r="I381" i="1"/>
  <c r="G380" i="1"/>
  <c r="C380" i="1"/>
  <c r="H383" i="1"/>
  <c r="J380" i="1"/>
  <c r="F380" i="1"/>
  <c r="I386" i="1"/>
  <c r="I384" i="1"/>
  <c r="I382" i="1"/>
  <c r="I380" i="1"/>
  <c r="E380" i="1"/>
  <c r="J386" i="1"/>
  <c r="H385" i="1"/>
  <c r="J384" i="1"/>
  <c r="J382" i="1"/>
  <c r="H381" i="1"/>
  <c r="H400" i="1"/>
  <c r="J399" i="1"/>
  <c r="H398" i="1"/>
  <c r="J397" i="1"/>
  <c r="H396" i="1"/>
  <c r="J395" i="1"/>
  <c r="H394" i="1"/>
  <c r="D394" i="1"/>
  <c r="J396" i="1"/>
  <c r="F394" i="1"/>
  <c r="I399" i="1"/>
  <c r="I397" i="1"/>
  <c r="I395" i="1"/>
  <c r="G394" i="1"/>
  <c r="C394" i="1"/>
  <c r="J398" i="1"/>
  <c r="I400" i="1"/>
  <c r="I398" i="1"/>
  <c r="I396" i="1"/>
  <c r="I394" i="1"/>
  <c r="E394" i="1"/>
  <c r="J400" i="1"/>
  <c r="H399" i="1"/>
  <c r="H397" i="1"/>
  <c r="H395" i="1"/>
  <c r="J394" i="1"/>
  <c r="B394" i="1"/>
  <c r="H414" i="1"/>
  <c r="J413" i="1"/>
  <c r="H412" i="1"/>
  <c r="J411" i="1"/>
  <c r="H410" i="1"/>
  <c r="J409" i="1"/>
  <c r="H408" i="1"/>
  <c r="D408" i="1"/>
  <c r="J414" i="1"/>
  <c r="H413" i="1"/>
  <c r="H409" i="1"/>
  <c r="F408" i="1"/>
  <c r="B408" i="1"/>
  <c r="I413" i="1"/>
  <c r="I411" i="1"/>
  <c r="I409" i="1"/>
  <c r="G408" i="1"/>
  <c r="C408" i="1"/>
  <c r="H411" i="1"/>
  <c r="I414" i="1"/>
  <c r="I412" i="1"/>
  <c r="I410" i="1"/>
  <c r="I408" i="1"/>
  <c r="E408" i="1"/>
  <c r="J412" i="1"/>
  <c r="J410" i="1"/>
  <c r="J408" i="1"/>
  <c r="H428" i="1"/>
  <c r="J427" i="1"/>
  <c r="H426" i="1"/>
  <c r="J425" i="1"/>
  <c r="H424" i="1"/>
  <c r="J423" i="1"/>
  <c r="H422" i="1"/>
  <c r="D422" i="1"/>
  <c r="J426" i="1"/>
  <c r="H425" i="1"/>
  <c r="H423" i="1"/>
  <c r="I427" i="1"/>
  <c r="I425" i="1"/>
  <c r="I423" i="1"/>
  <c r="G422" i="1"/>
  <c r="C422" i="1"/>
  <c r="J424" i="1"/>
  <c r="F422" i="1"/>
  <c r="B422" i="1"/>
  <c r="I428" i="1"/>
  <c r="I426" i="1"/>
  <c r="I424" i="1"/>
  <c r="I422" i="1"/>
  <c r="E422" i="1"/>
  <c r="J428" i="1"/>
  <c r="H427" i="1"/>
  <c r="J422" i="1"/>
  <c r="H442" i="1"/>
  <c r="J441" i="1"/>
  <c r="H440" i="1"/>
  <c r="J439" i="1"/>
  <c r="H438" i="1"/>
  <c r="J437" i="1"/>
  <c r="H436" i="1"/>
  <c r="D436" i="1"/>
  <c r="I441" i="1"/>
  <c r="I439" i="1"/>
  <c r="I437" i="1"/>
  <c r="G436" i="1"/>
  <c r="C436" i="1"/>
  <c r="J442" i="1"/>
  <c r="H441" i="1"/>
  <c r="H439" i="1"/>
  <c r="H437" i="1"/>
  <c r="I442" i="1"/>
  <c r="I440" i="1"/>
  <c r="I438" i="1"/>
  <c r="I436" i="1"/>
  <c r="E436" i="1"/>
  <c r="J440" i="1"/>
  <c r="J438" i="1"/>
  <c r="J436" i="1"/>
  <c r="F436" i="1"/>
  <c r="B436" i="1"/>
  <c r="J456" i="1"/>
  <c r="H456" i="1"/>
  <c r="J455" i="1"/>
  <c r="I456" i="1"/>
  <c r="H454" i="1"/>
  <c r="J453" i="1"/>
  <c r="H452" i="1"/>
  <c r="J451" i="1"/>
  <c r="H450" i="1"/>
  <c r="D450" i="1"/>
  <c r="H455" i="1"/>
  <c r="J452" i="1"/>
  <c r="F450" i="1"/>
  <c r="I455" i="1"/>
  <c r="I453" i="1"/>
  <c r="I451" i="1"/>
  <c r="G450" i="1"/>
  <c r="C450" i="1"/>
  <c r="J450" i="1"/>
  <c r="B450" i="1"/>
  <c r="I454" i="1"/>
  <c r="I452" i="1"/>
  <c r="I450" i="1"/>
  <c r="E450" i="1"/>
  <c r="J454" i="1"/>
  <c r="H453" i="1"/>
  <c r="H451" i="1"/>
  <c r="H463" i="1"/>
  <c r="J462" i="1"/>
  <c r="H461" i="1"/>
  <c r="J460" i="1"/>
  <c r="H459" i="1"/>
  <c r="J458" i="1"/>
  <c r="H457" i="1"/>
  <c r="D457" i="1"/>
  <c r="J463" i="1"/>
  <c r="H462" i="1"/>
  <c r="J461" i="1"/>
  <c r="H460" i="1"/>
  <c r="J459" i="1"/>
  <c r="H458" i="1"/>
  <c r="J457" i="1"/>
  <c r="F457" i="1"/>
  <c r="B457" i="1"/>
  <c r="I460" i="1"/>
  <c r="G457" i="1"/>
  <c r="I463" i="1"/>
  <c r="I459" i="1"/>
  <c r="E457" i="1"/>
  <c r="I461" i="1"/>
  <c r="I457" i="1"/>
  <c r="I462" i="1"/>
  <c r="I458" i="1"/>
  <c r="C457" i="1"/>
  <c r="H491" i="1"/>
  <c r="J490" i="1"/>
  <c r="H489" i="1"/>
  <c r="J488" i="1"/>
  <c r="H487" i="1"/>
  <c r="J486" i="1"/>
  <c r="H485" i="1"/>
  <c r="D485" i="1"/>
  <c r="J491" i="1"/>
  <c r="H490" i="1"/>
  <c r="J489" i="1"/>
  <c r="H488" i="1"/>
  <c r="J487" i="1"/>
  <c r="H486" i="1"/>
  <c r="J485" i="1"/>
  <c r="F485" i="1"/>
  <c r="B485" i="1"/>
  <c r="I488" i="1"/>
  <c r="G485" i="1"/>
  <c r="I490" i="1"/>
  <c r="I486" i="1"/>
  <c r="C485" i="1"/>
  <c r="I491" i="1"/>
  <c r="I487" i="1"/>
  <c r="E485" i="1"/>
  <c r="I489" i="1"/>
  <c r="I485" i="1"/>
  <c r="H519" i="1"/>
  <c r="J518" i="1"/>
  <c r="H517" i="1"/>
  <c r="J516" i="1"/>
  <c r="H515" i="1"/>
  <c r="J514" i="1"/>
  <c r="H513" i="1"/>
  <c r="D513" i="1"/>
  <c r="J519" i="1"/>
  <c r="H518" i="1"/>
  <c r="J517" i="1"/>
  <c r="H516" i="1"/>
  <c r="J515" i="1"/>
  <c r="H514" i="1"/>
  <c r="J513" i="1"/>
  <c r="F513" i="1"/>
  <c r="B513" i="1"/>
  <c r="I516" i="1"/>
  <c r="G513" i="1"/>
  <c r="I514" i="1"/>
  <c r="I519" i="1"/>
  <c r="I515" i="1"/>
  <c r="E513" i="1"/>
  <c r="I517" i="1"/>
  <c r="I513" i="1"/>
  <c r="I518" i="1"/>
  <c r="C513" i="1"/>
  <c r="H547" i="1"/>
  <c r="J546" i="1"/>
  <c r="H545" i="1"/>
  <c r="J544" i="1"/>
  <c r="H543" i="1"/>
  <c r="J542" i="1"/>
  <c r="H541" i="1"/>
  <c r="D541" i="1"/>
  <c r="J547" i="1"/>
  <c r="H546" i="1"/>
  <c r="J545" i="1"/>
  <c r="H544" i="1"/>
  <c r="J543" i="1"/>
  <c r="H542" i="1"/>
  <c r="J541" i="1"/>
  <c r="F541" i="1"/>
  <c r="B541" i="1"/>
  <c r="I544" i="1"/>
  <c r="G541" i="1"/>
  <c r="I542" i="1"/>
  <c r="C541" i="1"/>
  <c r="I547" i="1"/>
  <c r="I543" i="1"/>
  <c r="E541" i="1"/>
  <c r="I546" i="1"/>
  <c r="I545" i="1"/>
  <c r="I541" i="1"/>
  <c r="H575" i="1"/>
  <c r="J574" i="1"/>
  <c r="H573" i="1"/>
  <c r="J572" i="1"/>
  <c r="H571" i="1"/>
  <c r="J570" i="1"/>
  <c r="H569" i="1"/>
  <c r="D569" i="1"/>
  <c r="J575" i="1"/>
  <c r="H574" i="1"/>
  <c r="J573" i="1"/>
  <c r="H572" i="1"/>
  <c r="J571" i="1"/>
  <c r="H570" i="1"/>
  <c r="J569" i="1"/>
  <c r="F569" i="1"/>
  <c r="B569" i="1"/>
  <c r="I572" i="1"/>
  <c r="G569" i="1"/>
  <c r="I575" i="1"/>
  <c r="I571" i="1"/>
  <c r="E569" i="1"/>
  <c r="I574" i="1"/>
  <c r="I570" i="1"/>
  <c r="I573" i="1"/>
  <c r="I569" i="1"/>
  <c r="C569" i="1"/>
  <c r="H603" i="1"/>
  <c r="J602" i="1"/>
  <c r="H601" i="1"/>
  <c r="J600" i="1"/>
  <c r="H599" i="1"/>
  <c r="J598" i="1"/>
  <c r="H597" i="1"/>
  <c r="D597" i="1"/>
  <c r="J603" i="1"/>
  <c r="H602" i="1"/>
  <c r="J601" i="1"/>
  <c r="H600" i="1"/>
  <c r="J599" i="1"/>
  <c r="H598" i="1"/>
  <c r="J597" i="1"/>
  <c r="F597" i="1"/>
  <c r="B597" i="1"/>
  <c r="I600" i="1"/>
  <c r="G597" i="1"/>
  <c r="I603" i="1"/>
  <c r="I599" i="1"/>
  <c r="E597" i="1"/>
  <c r="I601" i="1"/>
  <c r="I597" i="1"/>
  <c r="I602" i="1"/>
  <c r="I598" i="1"/>
  <c r="C597" i="1"/>
  <c r="H631" i="1"/>
  <c r="J630" i="1"/>
  <c r="H629" i="1"/>
  <c r="J628" i="1"/>
  <c r="H627" i="1"/>
  <c r="J626" i="1"/>
  <c r="H625" i="1"/>
  <c r="D625" i="1"/>
  <c r="J631" i="1"/>
  <c r="H630" i="1"/>
  <c r="J629" i="1"/>
  <c r="H628" i="1"/>
  <c r="J627" i="1"/>
  <c r="H626" i="1"/>
  <c r="J625" i="1"/>
  <c r="F625" i="1"/>
  <c r="B625" i="1"/>
  <c r="I628" i="1"/>
  <c r="G625" i="1"/>
  <c r="I630" i="1"/>
  <c r="I626" i="1"/>
  <c r="I631" i="1"/>
  <c r="I627" i="1"/>
  <c r="E625" i="1"/>
  <c r="C625" i="1"/>
  <c r="I629" i="1"/>
  <c r="I625" i="1"/>
  <c r="I693" i="1"/>
  <c r="I691" i="1"/>
  <c r="I689" i="1"/>
  <c r="G688" i="1"/>
  <c r="C688" i="1"/>
  <c r="J694" i="1"/>
  <c r="H693" i="1"/>
  <c r="J692" i="1"/>
  <c r="H691" i="1"/>
  <c r="J690" i="1"/>
  <c r="H689" i="1"/>
  <c r="J688" i="1"/>
  <c r="F688" i="1"/>
  <c r="B688" i="1"/>
  <c r="H694" i="1"/>
  <c r="J693" i="1"/>
  <c r="H692" i="1"/>
  <c r="J691" i="1"/>
  <c r="H690" i="1"/>
  <c r="J689" i="1"/>
  <c r="H688" i="1"/>
  <c r="D688" i="1"/>
  <c r="I692" i="1"/>
  <c r="I688" i="1"/>
  <c r="I694" i="1"/>
  <c r="I690" i="1"/>
  <c r="E688" i="1"/>
  <c r="I749" i="1"/>
  <c r="I747" i="1"/>
  <c r="I745" i="1"/>
  <c r="G744" i="1"/>
  <c r="C744" i="1"/>
  <c r="J750" i="1"/>
  <c r="H749" i="1"/>
  <c r="J748" i="1"/>
  <c r="H747" i="1"/>
  <c r="J746" i="1"/>
  <c r="H745" i="1"/>
  <c r="J744" i="1"/>
  <c r="F744" i="1"/>
  <c r="B744" i="1"/>
  <c r="H750" i="1"/>
  <c r="J749" i="1"/>
  <c r="H748" i="1"/>
  <c r="J747" i="1"/>
  <c r="H746" i="1"/>
  <c r="J745" i="1"/>
  <c r="H744" i="1"/>
  <c r="D744" i="1"/>
  <c r="I748" i="1"/>
  <c r="I744" i="1"/>
  <c r="E744" i="1"/>
  <c r="I750" i="1"/>
  <c r="I746" i="1"/>
  <c r="I805" i="1"/>
  <c r="I803" i="1"/>
  <c r="I801" i="1"/>
  <c r="G800" i="1"/>
  <c r="C800" i="1"/>
  <c r="J806" i="1"/>
  <c r="H805" i="1"/>
  <c r="J804" i="1"/>
  <c r="H803" i="1"/>
  <c r="J802" i="1"/>
  <c r="H801" i="1"/>
  <c r="J800" i="1"/>
  <c r="F800" i="1"/>
  <c r="B800" i="1"/>
  <c r="H806" i="1"/>
  <c r="J805" i="1"/>
  <c r="H804" i="1"/>
  <c r="J803" i="1"/>
  <c r="H802" i="1"/>
  <c r="J801" i="1"/>
  <c r="H800" i="1"/>
  <c r="D800" i="1"/>
  <c r="E800" i="1"/>
  <c r="I804" i="1"/>
  <c r="I800" i="1"/>
  <c r="I806" i="1"/>
  <c r="I802" i="1"/>
  <c r="I861" i="1"/>
  <c r="I859" i="1"/>
  <c r="I857" i="1"/>
  <c r="G856" i="1"/>
  <c r="C856" i="1"/>
  <c r="J862" i="1"/>
  <c r="H861" i="1"/>
  <c r="J860" i="1"/>
  <c r="H859" i="1"/>
  <c r="J858" i="1"/>
  <c r="H857" i="1"/>
  <c r="J856" i="1"/>
  <c r="F856" i="1"/>
  <c r="B856" i="1"/>
  <c r="H862" i="1"/>
  <c r="J861" i="1"/>
  <c r="H860" i="1"/>
  <c r="J859" i="1"/>
  <c r="H858" i="1"/>
  <c r="J857" i="1"/>
  <c r="H856" i="1"/>
  <c r="D856" i="1"/>
  <c r="I860" i="1"/>
  <c r="I856" i="1"/>
  <c r="E856" i="1"/>
  <c r="I862" i="1"/>
  <c r="I858" i="1"/>
  <c r="I917" i="1"/>
  <c r="I915" i="1"/>
  <c r="I913" i="1"/>
  <c r="G912" i="1"/>
  <c r="C912" i="1"/>
  <c r="J918" i="1"/>
  <c r="H917" i="1"/>
  <c r="J916" i="1"/>
  <c r="H915" i="1"/>
  <c r="J914" i="1"/>
  <c r="H913" i="1"/>
  <c r="J912" i="1"/>
  <c r="F912" i="1"/>
  <c r="B912" i="1"/>
  <c r="H918" i="1"/>
  <c r="J917" i="1"/>
  <c r="H916" i="1"/>
  <c r="J915" i="1"/>
  <c r="H914" i="1"/>
  <c r="J913" i="1"/>
  <c r="H912" i="1"/>
  <c r="D912" i="1"/>
  <c r="I916" i="1"/>
  <c r="I912" i="1"/>
  <c r="E912" i="1"/>
  <c r="I918" i="1"/>
  <c r="I914" i="1"/>
  <c r="I973" i="1"/>
  <c r="I971" i="1"/>
  <c r="I969" i="1"/>
  <c r="G968" i="1"/>
  <c r="C968" i="1"/>
  <c r="J974" i="1"/>
  <c r="H973" i="1"/>
  <c r="J972" i="1"/>
  <c r="H971" i="1"/>
  <c r="J970" i="1"/>
  <c r="H969" i="1"/>
  <c r="J968" i="1"/>
  <c r="F968" i="1"/>
  <c r="B968" i="1"/>
  <c r="H974" i="1"/>
  <c r="J973" i="1"/>
  <c r="H972" i="1"/>
  <c r="J971" i="1"/>
  <c r="H970" i="1"/>
  <c r="J969" i="1"/>
  <c r="H968" i="1"/>
  <c r="D968" i="1"/>
  <c r="E968" i="1"/>
  <c r="I972" i="1"/>
  <c r="I968" i="1"/>
  <c r="I974" i="1"/>
  <c r="I970" i="1"/>
  <c r="I1029" i="1"/>
  <c r="I1027" i="1"/>
  <c r="I1025" i="1"/>
  <c r="G1024" i="1"/>
  <c r="C1024" i="1"/>
  <c r="J1030" i="1"/>
  <c r="H1029" i="1"/>
  <c r="J1028" i="1"/>
  <c r="H1027" i="1"/>
  <c r="J1026" i="1"/>
  <c r="H1025" i="1"/>
  <c r="J1024" i="1"/>
  <c r="F1024" i="1"/>
  <c r="B1024" i="1"/>
  <c r="H1030" i="1"/>
  <c r="J1029" i="1"/>
  <c r="H1028" i="1"/>
  <c r="J1027" i="1"/>
  <c r="H1026" i="1"/>
  <c r="J1025" i="1"/>
  <c r="H1024" i="1"/>
  <c r="D1024" i="1"/>
  <c r="E1024" i="1"/>
  <c r="I1028" i="1"/>
  <c r="I1024" i="1"/>
  <c r="I1030" i="1"/>
  <c r="I1026" i="1"/>
  <c r="J484" i="1"/>
  <c r="H483" i="1"/>
  <c r="J482" i="1"/>
  <c r="H481" i="1"/>
  <c r="J480" i="1"/>
  <c r="H479" i="1"/>
  <c r="J478" i="1"/>
  <c r="F478" i="1"/>
  <c r="B478" i="1"/>
  <c r="H484" i="1"/>
  <c r="J483" i="1"/>
  <c r="H482" i="1"/>
  <c r="J481" i="1"/>
  <c r="H480" i="1"/>
  <c r="J479" i="1"/>
  <c r="H478" i="1"/>
  <c r="D478" i="1"/>
  <c r="I484" i="1"/>
  <c r="I480" i="1"/>
  <c r="E478" i="1"/>
  <c r="I483" i="1"/>
  <c r="I479" i="1"/>
  <c r="C478" i="1"/>
  <c r="I478" i="1"/>
  <c r="I481" i="1"/>
  <c r="G478" i="1"/>
  <c r="I482" i="1"/>
  <c r="J596" i="1"/>
  <c r="H595" i="1"/>
  <c r="J594" i="1"/>
  <c r="H593" i="1"/>
  <c r="J592" i="1"/>
  <c r="H591" i="1"/>
  <c r="J590" i="1"/>
  <c r="F590" i="1"/>
  <c r="B590" i="1"/>
  <c r="H596" i="1"/>
  <c r="J595" i="1"/>
  <c r="H594" i="1"/>
  <c r="J593" i="1"/>
  <c r="H592" i="1"/>
  <c r="J591" i="1"/>
  <c r="H590" i="1"/>
  <c r="D590" i="1"/>
  <c r="I596" i="1"/>
  <c r="I592" i="1"/>
  <c r="E590" i="1"/>
  <c r="I595" i="1"/>
  <c r="I591" i="1"/>
  <c r="C590" i="1"/>
  <c r="I594" i="1"/>
  <c r="I590" i="1"/>
  <c r="I593" i="1"/>
  <c r="G590" i="1"/>
  <c r="J624" i="1"/>
  <c r="H623" i="1"/>
  <c r="J622" i="1"/>
  <c r="H621" i="1"/>
  <c r="J620" i="1"/>
  <c r="H619" i="1"/>
  <c r="J618" i="1"/>
  <c r="F618" i="1"/>
  <c r="B618" i="1"/>
  <c r="H624" i="1"/>
  <c r="J623" i="1"/>
  <c r="H622" i="1"/>
  <c r="J621" i="1"/>
  <c r="H620" i="1"/>
  <c r="J619" i="1"/>
  <c r="H618" i="1"/>
  <c r="D618" i="1"/>
  <c r="I624" i="1"/>
  <c r="I620" i="1"/>
  <c r="E618" i="1"/>
  <c r="I622" i="1"/>
  <c r="I623" i="1"/>
  <c r="I619" i="1"/>
  <c r="C618" i="1"/>
  <c r="I621" i="1"/>
  <c r="G618" i="1"/>
  <c r="I618" i="1"/>
  <c r="I763" i="1"/>
  <c r="I761" i="1"/>
  <c r="I759" i="1"/>
  <c r="G758" i="1"/>
  <c r="C758" i="1"/>
  <c r="J764" i="1"/>
  <c r="H763" i="1"/>
  <c r="J762" i="1"/>
  <c r="H761" i="1"/>
  <c r="J760" i="1"/>
  <c r="H759" i="1"/>
  <c r="J758" i="1"/>
  <c r="F758" i="1"/>
  <c r="B758" i="1"/>
  <c r="H764" i="1"/>
  <c r="J763" i="1"/>
  <c r="H762" i="1"/>
  <c r="J761" i="1"/>
  <c r="H760" i="1"/>
  <c r="J759" i="1"/>
  <c r="H758" i="1"/>
  <c r="D758" i="1"/>
  <c r="I762" i="1"/>
  <c r="I758" i="1"/>
  <c r="I760" i="1"/>
  <c r="E758" i="1"/>
  <c r="I764" i="1"/>
  <c r="I875" i="1"/>
  <c r="I873" i="1"/>
  <c r="I871" i="1"/>
  <c r="G870" i="1"/>
  <c r="C870" i="1"/>
  <c r="J876" i="1"/>
  <c r="H875" i="1"/>
  <c r="J874" i="1"/>
  <c r="H873" i="1"/>
  <c r="J872" i="1"/>
  <c r="H871" i="1"/>
  <c r="J870" i="1"/>
  <c r="F870" i="1"/>
  <c r="B870" i="1"/>
  <c r="H876" i="1"/>
  <c r="J875" i="1"/>
  <c r="H874" i="1"/>
  <c r="J873" i="1"/>
  <c r="H872" i="1"/>
  <c r="J871" i="1"/>
  <c r="H870" i="1"/>
  <c r="D870" i="1"/>
  <c r="I874" i="1"/>
  <c r="I870" i="1"/>
  <c r="I872" i="1"/>
  <c r="E870" i="1"/>
  <c r="I876" i="1"/>
  <c r="I1043" i="1"/>
  <c r="I1041" i="1"/>
  <c r="I1039" i="1"/>
  <c r="G1038" i="1"/>
  <c r="C1038" i="1"/>
  <c r="J1044" i="1"/>
  <c r="H1043" i="1"/>
  <c r="J1042" i="1"/>
  <c r="H1041" i="1"/>
  <c r="J1040" i="1"/>
  <c r="H1039" i="1"/>
  <c r="J1038" i="1"/>
  <c r="F1038" i="1"/>
  <c r="B1038" i="1"/>
  <c r="H1044" i="1"/>
  <c r="J1043" i="1"/>
  <c r="H1042" i="1"/>
  <c r="J1041" i="1"/>
  <c r="H1040" i="1"/>
  <c r="J1039" i="1"/>
  <c r="H1038" i="1"/>
  <c r="D1038" i="1"/>
  <c r="I1042" i="1"/>
  <c r="I1038" i="1"/>
  <c r="I1040" i="1"/>
  <c r="E1038" i="1"/>
  <c r="I1044" i="1"/>
  <c r="I1085" i="1"/>
  <c r="I1083" i="1"/>
  <c r="I1081" i="1"/>
  <c r="G1080" i="1"/>
  <c r="C1080" i="1"/>
  <c r="I1086" i="1"/>
  <c r="H1085" i="1"/>
  <c r="I1084" i="1"/>
  <c r="H1083" i="1"/>
  <c r="I1082" i="1"/>
  <c r="H1081" i="1"/>
  <c r="I1080" i="1"/>
  <c r="D1080" i="1"/>
  <c r="H1086" i="1"/>
  <c r="H1084" i="1"/>
  <c r="H1082" i="1"/>
  <c r="H1080" i="1"/>
  <c r="B1080" i="1"/>
  <c r="J1086" i="1"/>
  <c r="J1085" i="1"/>
  <c r="J1084" i="1"/>
  <c r="J1083" i="1"/>
  <c r="J1082" i="1"/>
  <c r="J1081" i="1"/>
  <c r="J1080" i="1"/>
  <c r="E1080" i="1"/>
  <c r="F1080" i="1"/>
  <c r="H14" i="1"/>
  <c r="I15" i="1"/>
  <c r="I13" i="1"/>
  <c r="I11" i="1"/>
  <c r="I9" i="1"/>
  <c r="E9" i="1"/>
  <c r="H15" i="1"/>
  <c r="H11" i="1"/>
  <c r="H9" i="1"/>
  <c r="I14" i="1"/>
  <c r="I12" i="1"/>
  <c r="I10" i="1"/>
  <c r="C9" i="1"/>
  <c r="H12" i="1"/>
  <c r="H10" i="1"/>
  <c r="B9" i="1"/>
  <c r="H13" i="1"/>
  <c r="D9" i="1"/>
  <c r="I29" i="1"/>
  <c r="I27" i="1"/>
  <c r="I25" i="1"/>
  <c r="I23" i="1"/>
  <c r="E23" i="1"/>
  <c r="H29" i="1"/>
  <c r="H25" i="1"/>
  <c r="I28" i="1"/>
  <c r="I26" i="1"/>
  <c r="I24" i="1"/>
  <c r="C23" i="1"/>
  <c r="H28" i="1"/>
  <c r="H26" i="1"/>
  <c r="H24" i="1"/>
  <c r="B23" i="1"/>
  <c r="H27" i="1"/>
  <c r="H23" i="1"/>
  <c r="D23" i="1"/>
  <c r="H42" i="1"/>
  <c r="H40" i="1"/>
  <c r="B37" i="1"/>
  <c r="H43" i="1"/>
  <c r="H39" i="1"/>
  <c r="I43" i="1"/>
  <c r="I41" i="1"/>
  <c r="I39" i="1"/>
  <c r="I37" i="1"/>
  <c r="E37" i="1"/>
  <c r="H41" i="1"/>
  <c r="D37" i="1"/>
  <c r="I42" i="1"/>
  <c r="I40" i="1"/>
  <c r="I38" i="1"/>
  <c r="C37" i="1"/>
  <c r="H38" i="1"/>
  <c r="H37" i="1"/>
  <c r="H56" i="1"/>
  <c r="H54" i="1"/>
  <c r="H52" i="1"/>
  <c r="B51" i="1"/>
  <c r="H55" i="1"/>
  <c r="H51" i="1"/>
  <c r="D51" i="1"/>
  <c r="I57" i="1"/>
  <c r="I55" i="1"/>
  <c r="I53" i="1"/>
  <c r="I51" i="1"/>
  <c r="E51" i="1"/>
  <c r="I56" i="1"/>
  <c r="I54" i="1"/>
  <c r="I52" i="1"/>
  <c r="C51" i="1"/>
  <c r="H57" i="1"/>
  <c r="H53" i="1"/>
  <c r="H68" i="1"/>
  <c r="H71" i="1"/>
  <c r="I71" i="1"/>
  <c r="I69" i="1"/>
  <c r="I67" i="1"/>
  <c r="I65" i="1"/>
  <c r="E65" i="1"/>
  <c r="I70" i="1"/>
  <c r="I68" i="1"/>
  <c r="I66" i="1"/>
  <c r="C65" i="1"/>
  <c r="H70" i="1"/>
  <c r="H66" i="1"/>
  <c r="B65" i="1"/>
  <c r="H69" i="1"/>
  <c r="H67" i="1"/>
  <c r="H65" i="1"/>
  <c r="D65" i="1"/>
  <c r="H84" i="1"/>
  <c r="H85" i="1"/>
  <c r="I85" i="1"/>
  <c r="I83" i="1"/>
  <c r="I81" i="1"/>
  <c r="I79" i="1"/>
  <c r="E79" i="1"/>
  <c r="H83" i="1"/>
  <c r="H81" i="1"/>
  <c r="I84" i="1"/>
  <c r="I82" i="1"/>
  <c r="I80" i="1"/>
  <c r="C79" i="1"/>
  <c r="H82" i="1"/>
  <c r="H80" i="1"/>
  <c r="B79" i="1"/>
  <c r="H79" i="1"/>
  <c r="D79" i="1"/>
  <c r="H96" i="1"/>
  <c r="H94" i="1"/>
  <c r="H99" i="1"/>
  <c r="I99" i="1"/>
  <c r="I97" i="1"/>
  <c r="I95" i="1"/>
  <c r="I93" i="1"/>
  <c r="E93" i="1"/>
  <c r="H97" i="1"/>
  <c r="H95" i="1"/>
  <c r="H93" i="1"/>
  <c r="D93" i="1"/>
  <c r="I98" i="1"/>
  <c r="I96" i="1"/>
  <c r="I94" i="1"/>
  <c r="C93" i="1"/>
  <c r="H98" i="1"/>
  <c r="B93" i="1"/>
  <c r="H110" i="1"/>
  <c r="H108" i="1"/>
  <c r="B107" i="1"/>
  <c r="H111" i="1"/>
  <c r="H109" i="1"/>
  <c r="I113" i="1"/>
  <c r="I111" i="1"/>
  <c r="I109" i="1"/>
  <c r="I107" i="1"/>
  <c r="E107" i="1"/>
  <c r="D107" i="1"/>
  <c r="I112" i="1"/>
  <c r="I110" i="1"/>
  <c r="I108" i="1"/>
  <c r="C107" i="1"/>
  <c r="H112" i="1"/>
  <c r="H113" i="1"/>
  <c r="H107" i="1"/>
  <c r="I127" i="1"/>
  <c r="I125" i="1"/>
  <c r="I123" i="1"/>
  <c r="I121" i="1"/>
  <c r="E121" i="1"/>
  <c r="H125" i="1"/>
  <c r="H123" i="1"/>
  <c r="H121" i="1"/>
  <c r="D121" i="1"/>
  <c r="I126" i="1"/>
  <c r="I124" i="1"/>
  <c r="I122" i="1"/>
  <c r="C121" i="1"/>
  <c r="H126" i="1"/>
  <c r="H124" i="1"/>
  <c r="H122" i="1"/>
  <c r="B121" i="1"/>
  <c r="H127" i="1"/>
  <c r="H140" i="1"/>
  <c r="H138" i="1"/>
  <c r="H136" i="1"/>
  <c r="B135" i="1"/>
  <c r="I141" i="1"/>
  <c r="I139" i="1"/>
  <c r="I137" i="1"/>
  <c r="I135" i="1"/>
  <c r="E135" i="1"/>
  <c r="H139" i="1"/>
  <c r="H137" i="1"/>
  <c r="H135" i="1"/>
  <c r="I140" i="1"/>
  <c r="I138" i="1"/>
  <c r="I136" i="1"/>
  <c r="C135" i="1"/>
  <c r="H141" i="1"/>
  <c r="D135" i="1"/>
  <c r="H154" i="1"/>
  <c r="H152" i="1"/>
  <c r="H150" i="1"/>
  <c r="B149" i="1"/>
  <c r="H153" i="1"/>
  <c r="H151" i="1"/>
  <c r="H149" i="1"/>
  <c r="I155" i="1"/>
  <c r="I153" i="1"/>
  <c r="I151" i="1"/>
  <c r="I149" i="1"/>
  <c r="E149" i="1"/>
  <c r="I154" i="1"/>
  <c r="I152" i="1"/>
  <c r="I150" i="1"/>
  <c r="C149" i="1"/>
  <c r="H155" i="1"/>
  <c r="D149" i="1"/>
  <c r="H168" i="1"/>
  <c r="H166" i="1"/>
  <c r="H164" i="1"/>
  <c r="B163" i="1"/>
  <c r="H169" i="1"/>
  <c r="H167" i="1"/>
  <c r="H165" i="1"/>
  <c r="H163" i="1"/>
  <c r="D163" i="1"/>
  <c r="I169" i="1"/>
  <c r="I167" i="1"/>
  <c r="I165" i="1"/>
  <c r="I163" i="1"/>
  <c r="E163" i="1"/>
  <c r="I168" i="1"/>
  <c r="I166" i="1"/>
  <c r="I164" i="1"/>
  <c r="C163" i="1"/>
  <c r="H182" i="1"/>
  <c r="H180" i="1"/>
  <c r="H178" i="1"/>
  <c r="B177" i="1"/>
  <c r="I183" i="1"/>
  <c r="I181" i="1"/>
  <c r="I179" i="1"/>
  <c r="I177" i="1"/>
  <c r="E177" i="1"/>
  <c r="H181" i="1"/>
  <c r="H179" i="1"/>
  <c r="H177" i="1"/>
  <c r="D177" i="1"/>
  <c r="I182" i="1"/>
  <c r="I180" i="1"/>
  <c r="I178" i="1"/>
  <c r="C177" i="1"/>
  <c r="H183" i="1"/>
  <c r="H196" i="1"/>
  <c r="H194" i="1"/>
  <c r="H192" i="1"/>
  <c r="B191" i="1"/>
  <c r="H197" i="1"/>
  <c r="I197" i="1"/>
  <c r="I195" i="1"/>
  <c r="I193" i="1"/>
  <c r="I191" i="1"/>
  <c r="E191" i="1"/>
  <c r="H195" i="1"/>
  <c r="H193" i="1"/>
  <c r="H191" i="1"/>
  <c r="I196" i="1"/>
  <c r="I194" i="1"/>
  <c r="I192" i="1"/>
  <c r="C191" i="1"/>
  <c r="D191" i="1"/>
  <c r="H210" i="1"/>
  <c r="H208" i="1"/>
  <c r="H206" i="1"/>
  <c r="B205" i="1"/>
  <c r="I211" i="1"/>
  <c r="I209" i="1"/>
  <c r="I207" i="1"/>
  <c r="I205" i="1"/>
  <c r="E205" i="1"/>
  <c r="H209" i="1"/>
  <c r="H205" i="1"/>
  <c r="I210" i="1"/>
  <c r="I208" i="1"/>
  <c r="I206" i="1"/>
  <c r="C205" i="1"/>
  <c r="H211" i="1"/>
  <c r="H207" i="1"/>
  <c r="D205" i="1"/>
  <c r="H224" i="1"/>
  <c r="H222" i="1"/>
  <c r="H220" i="1"/>
  <c r="B219" i="1"/>
  <c r="I225" i="1"/>
  <c r="I223" i="1"/>
  <c r="I221" i="1"/>
  <c r="I219" i="1"/>
  <c r="E219" i="1"/>
  <c r="H223" i="1"/>
  <c r="H221" i="1"/>
  <c r="I224" i="1"/>
  <c r="I222" i="1"/>
  <c r="I220" i="1"/>
  <c r="C219" i="1"/>
  <c r="H225" i="1"/>
  <c r="H219" i="1"/>
  <c r="D219" i="1"/>
  <c r="H238" i="1"/>
  <c r="H236" i="1"/>
  <c r="H234" i="1"/>
  <c r="B233" i="1"/>
  <c r="I239" i="1"/>
  <c r="I237" i="1"/>
  <c r="I235" i="1"/>
  <c r="I233" i="1"/>
  <c r="E233" i="1"/>
  <c r="H237" i="1"/>
  <c r="H235" i="1"/>
  <c r="H233" i="1"/>
  <c r="D233" i="1"/>
  <c r="I238" i="1"/>
  <c r="I236" i="1"/>
  <c r="I234" i="1"/>
  <c r="C233" i="1"/>
  <c r="H239" i="1"/>
  <c r="H252" i="1"/>
  <c r="H250" i="1"/>
  <c r="H248" i="1"/>
  <c r="B247" i="1"/>
  <c r="H251" i="1"/>
  <c r="I253" i="1"/>
  <c r="I251" i="1"/>
  <c r="I249" i="1"/>
  <c r="I247" i="1"/>
  <c r="E247" i="1"/>
  <c r="H249" i="1"/>
  <c r="H247" i="1"/>
  <c r="D247" i="1"/>
  <c r="I252" i="1"/>
  <c r="I250" i="1"/>
  <c r="I248" i="1"/>
  <c r="C247" i="1"/>
  <c r="H253" i="1"/>
  <c r="H266" i="1"/>
  <c r="H264" i="1"/>
  <c r="H262" i="1"/>
  <c r="B261" i="1"/>
  <c r="H265" i="1"/>
  <c r="H263" i="1"/>
  <c r="I267" i="1"/>
  <c r="I265" i="1"/>
  <c r="I263" i="1"/>
  <c r="I261" i="1"/>
  <c r="E261" i="1"/>
  <c r="H267" i="1"/>
  <c r="H261" i="1"/>
  <c r="I266" i="1"/>
  <c r="I264" i="1"/>
  <c r="I262" i="1"/>
  <c r="C261" i="1"/>
  <c r="D261" i="1"/>
  <c r="H280" i="1"/>
  <c r="H278" i="1"/>
  <c r="H276" i="1"/>
  <c r="B275" i="1"/>
  <c r="I281" i="1"/>
  <c r="I279" i="1"/>
  <c r="I277" i="1"/>
  <c r="I275" i="1"/>
  <c r="E275" i="1"/>
  <c r="H279" i="1"/>
  <c r="I280" i="1"/>
  <c r="I278" i="1"/>
  <c r="I276" i="1"/>
  <c r="C275" i="1"/>
  <c r="H281" i="1"/>
  <c r="H277" i="1"/>
  <c r="H275" i="1"/>
  <c r="D275" i="1"/>
  <c r="H294" i="1"/>
  <c r="H292" i="1"/>
  <c r="H290" i="1"/>
  <c r="B289" i="1"/>
  <c r="H293" i="1"/>
  <c r="I295" i="1"/>
  <c r="I293" i="1"/>
  <c r="I291" i="1"/>
  <c r="I289" i="1"/>
  <c r="E289" i="1"/>
  <c r="D289" i="1"/>
  <c r="I294" i="1"/>
  <c r="I292" i="1"/>
  <c r="I290" i="1"/>
  <c r="C289" i="1"/>
  <c r="H295" i="1"/>
  <c r="H291" i="1"/>
  <c r="H289" i="1"/>
  <c r="H308" i="1"/>
  <c r="H306" i="1"/>
  <c r="H304" i="1"/>
  <c r="B303" i="1"/>
  <c r="H309" i="1"/>
  <c r="I309" i="1"/>
  <c r="I307" i="1"/>
  <c r="I305" i="1"/>
  <c r="I303" i="1"/>
  <c r="E303" i="1"/>
  <c r="H305" i="1"/>
  <c r="H303" i="1"/>
  <c r="D303" i="1"/>
  <c r="I308" i="1"/>
  <c r="I306" i="1"/>
  <c r="I304" i="1"/>
  <c r="C303" i="1"/>
  <c r="H307" i="1"/>
  <c r="H322" i="1"/>
  <c r="H320" i="1"/>
  <c r="H318" i="1"/>
  <c r="B317" i="1"/>
  <c r="I323" i="1"/>
  <c r="I321" i="1"/>
  <c r="I319" i="1"/>
  <c r="I317" i="1"/>
  <c r="E317" i="1"/>
  <c r="H321" i="1"/>
  <c r="H319" i="1"/>
  <c r="H317" i="1"/>
  <c r="D317" i="1"/>
  <c r="I322" i="1"/>
  <c r="I320" i="1"/>
  <c r="I318" i="1"/>
  <c r="C317" i="1"/>
  <c r="H323" i="1"/>
  <c r="H336" i="1"/>
  <c r="H334" i="1"/>
  <c r="H332" i="1"/>
  <c r="B331" i="1"/>
  <c r="H335" i="1"/>
  <c r="I337" i="1"/>
  <c r="I335" i="1"/>
  <c r="I333" i="1"/>
  <c r="I331" i="1"/>
  <c r="E331" i="1"/>
  <c r="H333" i="1"/>
  <c r="H331" i="1"/>
  <c r="D331" i="1"/>
  <c r="I336" i="1"/>
  <c r="I334" i="1"/>
  <c r="I332" i="1"/>
  <c r="C331" i="1"/>
  <c r="H337" i="1"/>
  <c r="J351" i="1"/>
  <c r="H350" i="1"/>
  <c r="J349" i="1"/>
  <c r="H348" i="1"/>
  <c r="J347" i="1"/>
  <c r="H346" i="1"/>
  <c r="J345" i="1"/>
  <c r="F345" i="1"/>
  <c r="B345" i="1"/>
  <c r="H349" i="1"/>
  <c r="I351" i="1"/>
  <c r="I349" i="1"/>
  <c r="I347" i="1"/>
  <c r="I345" i="1"/>
  <c r="E345" i="1"/>
  <c r="H351" i="1"/>
  <c r="H347" i="1"/>
  <c r="H345" i="1"/>
  <c r="D345" i="1"/>
  <c r="I350" i="1"/>
  <c r="I348" i="1"/>
  <c r="I346" i="1"/>
  <c r="G345" i="1"/>
  <c r="C345" i="1"/>
  <c r="J350" i="1"/>
  <c r="J348" i="1"/>
  <c r="J346" i="1"/>
  <c r="J365" i="1"/>
  <c r="H364" i="1"/>
  <c r="J363" i="1"/>
  <c r="H362" i="1"/>
  <c r="J361" i="1"/>
  <c r="H360" i="1"/>
  <c r="J359" i="1"/>
  <c r="F359" i="1"/>
  <c r="B359" i="1"/>
  <c r="H363" i="1"/>
  <c r="J362" i="1"/>
  <c r="I365" i="1"/>
  <c r="I363" i="1"/>
  <c r="I361" i="1"/>
  <c r="I359" i="1"/>
  <c r="E359" i="1"/>
  <c r="H365" i="1"/>
  <c r="H361" i="1"/>
  <c r="H359" i="1"/>
  <c r="D359" i="1"/>
  <c r="I364" i="1"/>
  <c r="I362" i="1"/>
  <c r="I360" i="1"/>
  <c r="G359" i="1"/>
  <c r="C359" i="1"/>
  <c r="J364" i="1"/>
  <c r="J360" i="1"/>
  <c r="J379" i="1"/>
  <c r="H378" i="1"/>
  <c r="J377" i="1"/>
  <c r="H376" i="1"/>
  <c r="J375" i="1"/>
  <c r="H374" i="1"/>
  <c r="J373" i="1"/>
  <c r="F373" i="1"/>
  <c r="B373" i="1"/>
  <c r="J378" i="1"/>
  <c r="J376" i="1"/>
  <c r="H375" i="1"/>
  <c r="H373" i="1"/>
  <c r="I379" i="1"/>
  <c r="I377" i="1"/>
  <c r="I375" i="1"/>
  <c r="I373" i="1"/>
  <c r="E373" i="1"/>
  <c r="H377" i="1"/>
  <c r="I378" i="1"/>
  <c r="I376" i="1"/>
  <c r="I374" i="1"/>
  <c r="G373" i="1"/>
  <c r="C373" i="1"/>
  <c r="H379" i="1"/>
  <c r="J374" i="1"/>
  <c r="D373" i="1"/>
  <c r="J393" i="1"/>
  <c r="H392" i="1"/>
  <c r="J391" i="1"/>
  <c r="H390" i="1"/>
  <c r="J389" i="1"/>
  <c r="H388" i="1"/>
  <c r="J387" i="1"/>
  <c r="F387" i="1"/>
  <c r="B387" i="1"/>
  <c r="H393" i="1"/>
  <c r="J390" i="1"/>
  <c r="I393" i="1"/>
  <c r="I391" i="1"/>
  <c r="I389" i="1"/>
  <c r="I387" i="1"/>
  <c r="E387" i="1"/>
  <c r="J392" i="1"/>
  <c r="H387" i="1"/>
  <c r="D387" i="1"/>
  <c r="I392" i="1"/>
  <c r="I390" i="1"/>
  <c r="I388" i="1"/>
  <c r="G387" i="1"/>
  <c r="C387" i="1"/>
  <c r="H391" i="1"/>
  <c r="H389" i="1"/>
  <c r="J388" i="1"/>
  <c r="J407" i="1"/>
  <c r="H406" i="1"/>
  <c r="J405" i="1"/>
  <c r="H404" i="1"/>
  <c r="J403" i="1"/>
  <c r="H402" i="1"/>
  <c r="J401" i="1"/>
  <c r="F401" i="1"/>
  <c r="B401" i="1"/>
  <c r="H405" i="1"/>
  <c r="I407" i="1"/>
  <c r="I405" i="1"/>
  <c r="I403" i="1"/>
  <c r="I401" i="1"/>
  <c r="E401" i="1"/>
  <c r="J406" i="1"/>
  <c r="J404" i="1"/>
  <c r="J402" i="1"/>
  <c r="I406" i="1"/>
  <c r="I404" i="1"/>
  <c r="I402" i="1"/>
  <c r="G401" i="1"/>
  <c r="C401" i="1"/>
  <c r="H407" i="1"/>
  <c r="H403" i="1"/>
  <c r="H401" i="1"/>
  <c r="D401" i="1"/>
  <c r="J421" i="1"/>
  <c r="H420" i="1"/>
  <c r="J419" i="1"/>
  <c r="H418" i="1"/>
  <c r="J417" i="1"/>
  <c r="H416" i="1"/>
  <c r="J415" i="1"/>
  <c r="F415" i="1"/>
  <c r="B415" i="1"/>
  <c r="J416" i="1"/>
  <c r="H415" i="1"/>
  <c r="I421" i="1"/>
  <c r="I419" i="1"/>
  <c r="I417" i="1"/>
  <c r="I415" i="1"/>
  <c r="E415" i="1"/>
  <c r="H419" i="1"/>
  <c r="H417" i="1"/>
  <c r="I420" i="1"/>
  <c r="I418" i="1"/>
  <c r="I416" i="1"/>
  <c r="G415" i="1"/>
  <c r="C415" i="1"/>
  <c r="H421" i="1"/>
  <c r="J420" i="1"/>
  <c r="J418" i="1"/>
  <c r="D415" i="1"/>
  <c r="J435" i="1"/>
  <c r="H434" i="1"/>
  <c r="J433" i="1"/>
  <c r="H432" i="1"/>
  <c r="J431" i="1"/>
  <c r="H430" i="1"/>
  <c r="J429" i="1"/>
  <c r="F429" i="1"/>
  <c r="B429" i="1"/>
  <c r="H435" i="1"/>
  <c r="I435" i="1"/>
  <c r="I433" i="1"/>
  <c r="I431" i="1"/>
  <c r="I429" i="1"/>
  <c r="E429" i="1"/>
  <c r="J434" i="1"/>
  <c r="J432" i="1"/>
  <c r="J430" i="1"/>
  <c r="D429" i="1"/>
  <c r="I434" i="1"/>
  <c r="I432" i="1"/>
  <c r="I430" i="1"/>
  <c r="G429" i="1"/>
  <c r="C429" i="1"/>
  <c r="H433" i="1"/>
  <c r="H431" i="1"/>
  <c r="H429" i="1"/>
  <c r="J449" i="1"/>
  <c r="H448" i="1"/>
  <c r="J447" i="1"/>
  <c r="H446" i="1"/>
  <c r="J445" i="1"/>
  <c r="H444" i="1"/>
  <c r="J443" i="1"/>
  <c r="F443" i="1"/>
  <c r="B443" i="1"/>
  <c r="H449" i="1"/>
  <c r="J446" i="1"/>
  <c r="I449" i="1"/>
  <c r="I447" i="1"/>
  <c r="I445" i="1"/>
  <c r="I443" i="1"/>
  <c r="E443" i="1"/>
  <c r="J448" i="1"/>
  <c r="J444" i="1"/>
  <c r="D443" i="1"/>
  <c r="I448" i="1"/>
  <c r="I446" i="1"/>
  <c r="I444" i="1"/>
  <c r="G443" i="1"/>
  <c r="C443" i="1"/>
  <c r="H447" i="1"/>
  <c r="H445" i="1"/>
  <c r="H443" i="1"/>
  <c r="H477" i="1"/>
  <c r="J476" i="1"/>
  <c r="H475" i="1"/>
  <c r="J474" i="1"/>
  <c r="H473" i="1"/>
  <c r="J472" i="1"/>
  <c r="H471" i="1"/>
  <c r="D471" i="1"/>
  <c r="J477" i="1"/>
  <c r="H476" i="1"/>
  <c r="J475" i="1"/>
  <c r="H474" i="1"/>
  <c r="J473" i="1"/>
  <c r="H472" i="1"/>
  <c r="J471" i="1"/>
  <c r="F471" i="1"/>
  <c r="B471" i="1"/>
  <c r="I476" i="1"/>
  <c r="I472" i="1"/>
  <c r="C471" i="1"/>
  <c r="I474" i="1"/>
  <c r="I475" i="1"/>
  <c r="I471" i="1"/>
  <c r="G471" i="1"/>
  <c r="I477" i="1"/>
  <c r="I473" i="1"/>
  <c r="E471" i="1"/>
  <c r="H505" i="1"/>
  <c r="J504" i="1"/>
  <c r="H503" i="1"/>
  <c r="J502" i="1"/>
  <c r="H501" i="1"/>
  <c r="J500" i="1"/>
  <c r="H499" i="1"/>
  <c r="D499" i="1"/>
  <c r="J505" i="1"/>
  <c r="H504" i="1"/>
  <c r="J503" i="1"/>
  <c r="H502" i="1"/>
  <c r="J501" i="1"/>
  <c r="H500" i="1"/>
  <c r="J499" i="1"/>
  <c r="F499" i="1"/>
  <c r="B499" i="1"/>
  <c r="I504" i="1"/>
  <c r="I500" i="1"/>
  <c r="C499" i="1"/>
  <c r="I503" i="1"/>
  <c r="I499" i="1"/>
  <c r="G499" i="1"/>
  <c r="I505" i="1"/>
  <c r="I501" i="1"/>
  <c r="E499" i="1"/>
  <c r="I502" i="1"/>
  <c r="H533" i="1"/>
  <c r="J532" i="1"/>
  <c r="H531" i="1"/>
  <c r="J530" i="1"/>
  <c r="H529" i="1"/>
  <c r="J528" i="1"/>
  <c r="H527" i="1"/>
  <c r="D527" i="1"/>
  <c r="J533" i="1"/>
  <c r="H532" i="1"/>
  <c r="J531" i="1"/>
  <c r="H530" i="1"/>
  <c r="J529" i="1"/>
  <c r="H528" i="1"/>
  <c r="J527" i="1"/>
  <c r="F527" i="1"/>
  <c r="B527" i="1"/>
  <c r="I532" i="1"/>
  <c r="I528" i="1"/>
  <c r="C527" i="1"/>
  <c r="I531" i="1"/>
  <c r="I527" i="1"/>
  <c r="I530" i="1"/>
  <c r="G527" i="1"/>
  <c r="I533" i="1"/>
  <c r="I529" i="1"/>
  <c r="E527" i="1"/>
  <c r="H561" i="1"/>
  <c r="J560" i="1"/>
  <c r="H559" i="1"/>
  <c r="J558" i="1"/>
  <c r="H557" i="1"/>
  <c r="J556" i="1"/>
  <c r="H555" i="1"/>
  <c r="D555" i="1"/>
  <c r="J561" i="1"/>
  <c r="H560" i="1"/>
  <c r="J559" i="1"/>
  <c r="H558" i="1"/>
  <c r="J557" i="1"/>
  <c r="H556" i="1"/>
  <c r="J555" i="1"/>
  <c r="F555" i="1"/>
  <c r="B555" i="1"/>
  <c r="I560" i="1"/>
  <c r="I556" i="1"/>
  <c r="C555" i="1"/>
  <c r="I559" i="1"/>
  <c r="I555" i="1"/>
  <c r="I558" i="1"/>
  <c r="I561" i="1"/>
  <c r="I557" i="1"/>
  <c r="E555" i="1"/>
  <c r="G555" i="1"/>
  <c r="H589" i="1"/>
  <c r="J588" i="1"/>
  <c r="H587" i="1"/>
  <c r="J586" i="1"/>
  <c r="H585" i="1"/>
  <c r="J584" i="1"/>
  <c r="H583" i="1"/>
  <c r="D583" i="1"/>
  <c r="J589" i="1"/>
  <c r="H588" i="1"/>
  <c r="J587" i="1"/>
  <c r="H586" i="1"/>
  <c r="J585" i="1"/>
  <c r="H584" i="1"/>
  <c r="J583" i="1"/>
  <c r="F583" i="1"/>
  <c r="B583" i="1"/>
  <c r="I588" i="1"/>
  <c r="I584" i="1"/>
  <c r="C583" i="1"/>
  <c r="I586" i="1"/>
  <c r="I587" i="1"/>
  <c r="I583" i="1"/>
  <c r="I589" i="1"/>
  <c r="I585" i="1"/>
  <c r="E583" i="1"/>
  <c r="G583" i="1"/>
  <c r="H617" i="1"/>
  <c r="J616" i="1"/>
  <c r="H615" i="1"/>
  <c r="J614" i="1"/>
  <c r="H613" i="1"/>
  <c r="J612" i="1"/>
  <c r="H611" i="1"/>
  <c r="D611" i="1"/>
  <c r="J617" i="1"/>
  <c r="H616" i="1"/>
  <c r="J615" i="1"/>
  <c r="H614" i="1"/>
  <c r="J613" i="1"/>
  <c r="H612" i="1"/>
  <c r="J611" i="1"/>
  <c r="F611" i="1"/>
  <c r="B611" i="1"/>
  <c r="I616" i="1"/>
  <c r="I612" i="1"/>
  <c r="C611" i="1"/>
  <c r="I615" i="1"/>
  <c r="I611" i="1"/>
  <c r="G611" i="1"/>
  <c r="I617" i="1"/>
  <c r="I613" i="1"/>
  <c r="E611" i="1"/>
  <c r="I614" i="1"/>
  <c r="H645" i="1"/>
  <c r="J644" i="1"/>
  <c r="H643" i="1"/>
  <c r="J642" i="1"/>
  <c r="H641" i="1"/>
  <c r="J640" i="1"/>
  <c r="H639" i="1"/>
  <c r="D639" i="1"/>
  <c r="J645" i="1"/>
  <c r="H644" i="1"/>
  <c r="J643" i="1"/>
  <c r="H642" i="1"/>
  <c r="J641" i="1"/>
  <c r="H640" i="1"/>
  <c r="J639" i="1"/>
  <c r="F639" i="1"/>
  <c r="B639" i="1"/>
  <c r="I644" i="1"/>
  <c r="I640" i="1"/>
  <c r="C639" i="1"/>
  <c r="I643" i="1"/>
  <c r="I639" i="1"/>
  <c r="I642" i="1"/>
  <c r="G639" i="1"/>
  <c r="I645" i="1"/>
  <c r="I641" i="1"/>
  <c r="E639" i="1"/>
  <c r="I665" i="1"/>
  <c r="I663" i="1"/>
  <c r="I661" i="1"/>
  <c r="G660" i="1"/>
  <c r="C660" i="1"/>
  <c r="J666" i="1"/>
  <c r="H665" i="1"/>
  <c r="J664" i="1"/>
  <c r="H663" i="1"/>
  <c r="J662" i="1"/>
  <c r="H661" i="1"/>
  <c r="J660" i="1"/>
  <c r="F660" i="1"/>
  <c r="B660" i="1"/>
  <c r="H666" i="1"/>
  <c r="J665" i="1"/>
  <c r="H664" i="1"/>
  <c r="J663" i="1"/>
  <c r="H662" i="1"/>
  <c r="J661" i="1"/>
  <c r="H660" i="1"/>
  <c r="D660" i="1"/>
  <c r="E660" i="1"/>
  <c r="I666" i="1"/>
  <c r="I662" i="1"/>
  <c r="I664" i="1"/>
  <c r="I660" i="1"/>
  <c r="I721" i="1"/>
  <c r="I719" i="1"/>
  <c r="I717" i="1"/>
  <c r="G716" i="1"/>
  <c r="C716" i="1"/>
  <c r="J722" i="1"/>
  <c r="H721" i="1"/>
  <c r="J720" i="1"/>
  <c r="H719" i="1"/>
  <c r="J718" i="1"/>
  <c r="H717" i="1"/>
  <c r="J716" i="1"/>
  <c r="F716" i="1"/>
  <c r="B716" i="1"/>
  <c r="H722" i="1"/>
  <c r="J721" i="1"/>
  <c r="H720" i="1"/>
  <c r="J719" i="1"/>
  <c r="H718" i="1"/>
  <c r="J717" i="1"/>
  <c r="H716" i="1"/>
  <c r="D716" i="1"/>
  <c r="E716" i="1"/>
  <c r="I722" i="1"/>
  <c r="I718" i="1"/>
  <c r="I720" i="1"/>
  <c r="I716" i="1"/>
  <c r="I777" i="1"/>
  <c r="I775" i="1"/>
  <c r="I773" i="1"/>
  <c r="G772" i="1"/>
  <c r="C772" i="1"/>
  <c r="J778" i="1"/>
  <c r="H777" i="1"/>
  <c r="J776" i="1"/>
  <c r="H775" i="1"/>
  <c r="J774" i="1"/>
  <c r="H773" i="1"/>
  <c r="J772" i="1"/>
  <c r="F772" i="1"/>
  <c r="B772" i="1"/>
  <c r="H778" i="1"/>
  <c r="J777" i="1"/>
  <c r="H776" i="1"/>
  <c r="J775" i="1"/>
  <c r="H774" i="1"/>
  <c r="J773" i="1"/>
  <c r="H772" i="1"/>
  <c r="D772" i="1"/>
  <c r="E772" i="1"/>
  <c r="I778" i="1"/>
  <c r="I774" i="1"/>
  <c r="I776" i="1"/>
  <c r="I772" i="1"/>
  <c r="I833" i="1"/>
  <c r="I831" i="1"/>
  <c r="I829" i="1"/>
  <c r="G828" i="1"/>
  <c r="C828" i="1"/>
  <c r="J834" i="1"/>
  <c r="H833" i="1"/>
  <c r="J832" i="1"/>
  <c r="H831" i="1"/>
  <c r="J830" i="1"/>
  <c r="H829" i="1"/>
  <c r="J828" i="1"/>
  <c r="F828" i="1"/>
  <c r="B828" i="1"/>
  <c r="H834" i="1"/>
  <c r="J833" i="1"/>
  <c r="H832" i="1"/>
  <c r="J831" i="1"/>
  <c r="H830" i="1"/>
  <c r="J829" i="1"/>
  <c r="H828" i="1"/>
  <c r="D828" i="1"/>
  <c r="E828" i="1"/>
  <c r="I834" i="1"/>
  <c r="I830" i="1"/>
  <c r="I832" i="1"/>
  <c r="I828" i="1"/>
  <c r="I889" i="1"/>
  <c r="I887" i="1"/>
  <c r="I885" i="1"/>
  <c r="G884" i="1"/>
  <c r="C884" i="1"/>
  <c r="J890" i="1"/>
  <c r="H889" i="1"/>
  <c r="J888" i="1"/>
  <c r="H887" i="1"/>
  <c r="J886" i="1"/>
  <c r="H885" i="1"/>
  <c r="J884" i="1"/>
  <c r="F884" i="1"/>
  <c r="B884" i="1"/>
  <c r="H890" i="1"/>
  <c r="J889" i="1"/>
  <c r="H888" i="1"/>
  <c r="J887" i="1"/>
  <c r="H886" i="1"/>
  <c r="J885" i="1"/>
  <c r="H884" i="1"/>
  <c r="D884" i="1"/>
  <c r="E884" i="1"/>
  <c r="I890" i="1"/>
  <c r="I886" i="1"/>
  <c r="I888" i="1"/>
  <c r="I884" i="1"/>
  <c r="I945" i="1"/>
  <c r="I943" i="1"/>
  <c r="I941" i="1"/>
  <c r="G940" i="1"/>
  <c r="C940" i="1"/>
  <c r="J946" i="1"/>
  <c r="H945" i="1"/>
  <c r="J944" i="1"/>
  <c r="H943" i="1"/>
  <c r="J942" i="1"/>
  <c r="H941" i="1"/>
  <c r="J940" i="1"/>
  <c r="F940" i="1"/>
  <c r="B940" i="1"/>
  <c r="H946" i="1"/>
  <c r="J945" i="1"/>
  <c r="H944" i="1"/>
  <c r="J943" i="1"/>
  <c r="H942" i="1"/>
  <c r="J941" i="1"/>
  <c r="H940" i="1"/>
  <c r="D940" i="1"/>
  <c r="E940" i="1"/>
  <c r="I946" i="1"/>
  <c r="I942" i="1"/>
  <c r="I944" i="1"/>
  <c r="I940" i="1"/>
  <c r="I1001" i="1"/>
  <c r="I999" i="1"/>
  <c r="I997" i="1"/>
  <c r="G996" i="1"/>
  <c r="C996" i="1"/>
  <c r="J1002" i="1"/>
  <c r="H1001" i="1"/>
  <c r="J1000" i="1"/>
  <c r="H999" i="1"/>
  <c r="J998" i="1"/>
  <c r="H997" i="1"/>
  <c r="J996" i="1"/>
  <c r="F996" i="1"/>
  <c r="B996" i="1"/>
  <c r="H1002" i="1"/>
  <c r="J1001" i="1"/>
  <c r="H1000" i="1"/>
  <c r="J999" i="1"/>
  <c r="H998" i="1"/>
  <c r="J997" i="1"/>
  <c r="H996" i="1"/>
  <c r="D996" i="1"/>
  <c r="E996" i="1"/>
  <c r="I1002" i="1"/>
  <c r="I998" i="1"/>
  <c r="I1000" i="1"/>
  <c r="I996" i="1"/>
  <c r="I1197" i="1"/>
  <c r="I1195" i="1"/>
  <c r="I1193" i="1"/>
  <c r="G1192" i="1"/>
  <c r="C1192" i="1"/>
  <c r="I1198" i="1"/>
  <c r="H1197" i="1"/>
  <c r="I1196" i="1"/>
  <c r="H1195" i="1"/>
  <c r="I1194" i="1"/>
  <c r="H1193" i="1"/>
  <c r="I1192" i="1"/>
  <c r="D1192" i="1"/>
  <c r="H1198" i="1"/>
  <c r="H1196" i="1"/>
  <c r="H1194" i="1"/>
  <c r="H1192" i="1"/>
  <c r="B1192" i="1"/>
  <c r="J1198" i="1"/>
  <c r="J1197" i="1"/>
  <c r="J1196" i="1"/>
  <c r="J1195" i="1"/>
  <c r="J1194" i="1"/>
  <c r="J1193" i="1"/>
  <c r="J1192" i="1"/>
  <c r="E1192" i="1"/>
  <c r="F1192" i="1"/>
  <c r="J512" i="1"/>
  <c r="H511" i="1"/>
  <c r="J510" i="1"/>
  <c r="H509" i="1"/>
  <c r="J508" i="1"/>
  <c r="H507" i="1"/>
  <c r="J506" i="1"/>
  <c r="F506" i="1"/>
  <c r="B506" i="1"/>
  <c r="H512" i="1"/>
  <c r="J511" i="1"/>
  <c r="H510" i="1"/>
  <c r="J509" i="1"/>
  <c r="H508" i="1"/>
  <c r="J507" i="1"/>
  <c r="H506" i="1"/>
  <c r="D506" i="1"/>
  <c r="I512" i="1"/>
  <c r="I508" i="1"/>
  <c r="E506" i="1"/>
  <c r="I511" i="1"/>
  <c r="I507" i="1"/>
  <c r="C506" i="1"/>
  <c r="I510" i="1"/>
  <c r="I509" i="1"/>
  <c r="G506" i="1"/>
  <c r="I506" i="1"/>
  <c r="J540" i="1"/>
  <c r="H539" i="1"/>
  <c r="J538" i="1"/>
  <c r="H537" i="1"/>
  <c r="J536" i="1"/>
  <c r="H535" i="1"/>
  <c r="J534" i="1"/>
  <c r="F534" i="1"/>
  <c r="B534" i="1"/>
  <c r="H540" i="1"/>
  <c r="J539" i="1"/>
  <c r="H538" i="1"/>
  <c r="J537" i="1"/>
  <c r="H536" i="1"/>
  <c r="J535" i="1"/>
  <c r="H534" i="1"/>
  <c r="D534" i="1"/>
  <c r="I540" i="1"/>
  <c r="I536" i="1"/>
  <c r="E534" i="1"/>
  <c r="I539" i="1"/>
  <c r="I535" i="1"/>
  <c r="C534" i="1"/>
  <c r="I534" i="1"/>
  <c r="I537" i="1"/>
  <c r="G534" i="1"/>
  <c r="I538" i="1"/>
  <c r="I651" i="1"/>
  <c r="I649" i="1"/>
  <c r="J652" i="1"/>
  <c r="H651" i="1"/>
  <c r="J650" i="1"/>
  <c r="H649" i="1"/>
  <c r="J648" i="1"/>
  <c r="H647" i="1"/>
  <c r="J646" i="1"/>
  <c r="F646" i="1"/>
  <c r="B646" i="1"/>
  <c r="H652" i="1"/>
  <c r="J651" i="1"/>
  <c r="H650" i="1"/>
  <c r="J649" i="1"/>
  <c r="H648" i="1"/>
  <c r="J647" i="1"/>
  <c r="H646" i="1"/>
  <c r="D646" i="1"/>
  <c r="I650" i="1"/>
  <c r="E646" i="1"/>
  <c r="I648" i="1"/>
  <c r="I647" i="1"/>
  <c r="C646" i="1"/>
  <c r="I652" i="1"/>
  <c r="I646" i="1"/>
  <c r="G646" i="1"/>
  <c r="I819" i="1"/>
  <c r="I817" i="1"/>
  <c r="I815" i="1"/>
  <c r="G814" i="1"/>
  <c r="C814" i="1"/>
  <c r="J820" i="1"/>
  <c r="H819" i="1"/>
  <c r="J818" i="1"/>
  <c r="H817" i="1"/>
  <c r="J816" i="1"/>
  <c r="H815" i="1"/>
  <c r="J814" i="1"/>
  <c r="F814" i="1"/>
  <c r="B814" i="1"/>
  <c r="H820" i="1"/>
  <c r="J819" i="1"/>
  <c r="H818" i="1"/>
  <c r="J817" i="1"/>
  <c r="H816" i="1"/>
  <c r="J815" i="1"/>
  <c r="H814" i="1"/>
  <c r="D814" i="1"/>
  <c r="I818" i="1"/>
  <c r="I814" i="1"/>
  <c r="E814" i="1"/>
  <c r="I816" i="1"/>
  <c r="I820" i="1"/>
  <c r="J470" i="1"/>
  <c r="H469" i="1"/>
  <c r="J468" i="1"/>
  <c r="H467" i="1"/>
  <c r="J466" i="1"/>
  <c r="H465" i="1"/>
  <c r="J464" i="1"/>
  <c r="F464" i="1"/>
  <c r="B464" i="1"/>
  <c r="H470" i="1"/>
  <c r="J469" i="1"/>
  <c r="H468" i="1"/>
  <c r="J467" i="1"/>
  <c r="H466" i="1"/>
  <c r="J465" i="1"/>
  <c r="H464" i="1"/>
  <c r="D464" i="1"/>
  <c r="I468" i="1"/>
  <c r="I464" i="1"/>
  <c r="E464" i="1"/>
  <c r="I467" i="1"/>
  <c r="G464" i="1"/>
  <c r="I470" i="1"/>
  <c r="I466" i="1"/>
  <c r="I469" i="1"/>
  <c r="I465" i="1"/>
  <c r="C464" i="1"/>
  <c r="J498" i="1"/>
  <c r="H497" i="1"/>
  <c r="J496" i="1"/>
  <c r="H495" i="1"/>
  <c r="J494" i="1"/>
  <c r="H493" i="1"/>
  <c r="J492" i="1"/>
  <c r="F492" i="1"/>
  <c r="B492" i="1"/>
  <c r="H498" i="1"/>
  <c r="J497" i="1"/>
  <c r="H496" i="1"/>
  <c r="J495" i="1"/>
  <c r="H494" i="1"/>
  <c r="J493" i="1"/>
  <c r="H492" i="1"/>
  <c r="D492" i="1"/>
  <c r="I496" i="1"/>
  <c r="I492" i="1"/>
  <c r="E492" i="1"/>
  <c r="I495" i="1"/>
  <c r="G492" i="1"/>
  <c r="I497" i="1"/>
  <c r="I493" i="1"/>
  <c r="C492" i="1"/>
  <c r="I498" i="1"/>
  <c r="I494" i="1"/>
  <c r="J526" i="1"/>
  <c r="H525" i="1"/>
  <c r="J524" i="1"/>
  <c r="H523" i="1"/>
  <c r="J522" i="1"/>
  <c r="H521" i="1"/>
  <c r="J520" i="1"/>
  <c r="F520" i="1"/>
  <c r="B520" i="1"/>
  <c r="H526" i="1"/>
  <c r="J525" i="1"/>
  <c r="H524" i="1"/>
  <c r="J523" i="1"/>
  <c r="H522" i="1"/>
  <c r="J521" i="1"/>
  <c r="H520" i="1"/>
  <c r="D520" i="1"/>
  <c r="I524" i="1"/>
  <c r="I520" i="1"/>
  <c r="I523" i="1"/>
  <c r="G520" i="1"/>
  <c r="I526" i="1"/>
  <c r="I522" i="1"/>
  <c r="I525" i="1"/>
  <c r="I521" i="1"/>
  <c r="C520" i="1"/>
  <c r="E520" i="1"/>
  <c r="J554" i="1"/>
  <c r="H553" i="1"/>
  <c r="J552" i="1"/>
  <c r="H551" i="1"/>
  <c r="J550" i="1"/>
  <c r="H549" i="1"/>
  <c r="J548" i="1"/>
  <c r="F548" i="1"/>
  <c r="B548" i="1"/>
  <c r="H554" i="1"/>
  <c r="J553" i="1"/>
  <c r="H552" i="1"/>
  <c r="J551" i="1"/>
  <c r="H550" i="1"/>
  <c r="J549" i="1"/>
  <c r="H548" i="1"/>
  <c r="D548" i="1"/>
  <c r="I552" i="1"/>
  <c r="I548" i="1"/>
  <c r="I550" i="1"/>
  <c r="I551" i="1"/>
  <c r="G548" i="1"/>
  <c r="I554" i="1"/>
  <c r="I553" i="1"/>
  <c r="I549" i="1"/>
  <c r="C548" i="1"/>
  <c r="E548" i="1"/>
  <c r="J582" i="1"/>
  <c r="H581" i="1"/>
  <c r="J580" i="1"/>
  <c r="H579" i="1"/>
  <c r="J578" i="1"/>
  <c r="H577" i="1"/>
  <c r="J576" i="1"/>
  <c r="F576" i="1"/>
  <c r="B576" i="1"/>
  <c r="H582" i="1"/>
  <c r="J581" i="1"/>
  <c r="H580" i="1"/>
  <c r="J579" i="1"/>
  <c r="H578" i="1"/>
  <c r="J577" i="1"/>
  <c r="H576" i="1"/>
  <c r="D576" i="1"/>
  <c r="I580" i="1"/>
  <c r="I576" i="1"/>
  <c r="I582" i="1"/>
  <c r="I579" i="1"/>
  <c r="G576" i="1"/>
  <c r="I578" i="1"/>
  <c r="I581" i="1"/>
  <c r="I577" i="1"/>
  <c r="C576" i="1"/>
  <c r="E576" i="1"/>
  <c r="J610" i="1"/>
  <c r="H609" i="1"/>
  <c r="J608" i="1"/>
  <c r="H607" i="1"/>
  <c r="J606" i="1"/>
  <c r="H605" i="1"/>
  <c r="J604" i="1"/>
  <c r="F604" i="1"/>
  <c r="B604" i="1"/>
  <c r="H610" i="1"/>
  <c r="J609" i="1"/>
  <c r="H608" i="1"/>
  <c r="J607" i="1"/>
  <c r="H606" i="1"/>
  <c r="J605" i="1"/>
  <c r="H604" i="1"/>
  <c r="D604" i="1"/>
  <c r="I608" i="1"/>
  <c r="I604" i="1"/>
  <c r="I607" i="1"/>
  <c r="G604" i="1"/>
  <c r="E604" i="1"/>
  <c r="I609" i="1"/>
  <c r="I605" i="1"/>
  <c r="C604" i="1"/>
  <c r="I610" i="1"/>
  <c r="I606" i="1"/>
  <c r="J638" i="1"/>
  <c r="H637" i="1"/>
  <c r="J636" i="1"/>
  <c r="H635" i="1"/>
  <c r="J634" i="1"/>
  <c r="H633" i="1"/>
  <c r="J632" i="1"/>
  <c r="F632" i="1"/>
  <c r="B632" i="1"/>
  <c r="H638" i="1"/>
  <c r="J637" i="1"/>
  <c r="H636" i="1"/>
  <c r="J635" i="1"/>
  <c r="H634" i="1"/>
  <c r="J633" i="1"/>
  <c r="H632" i="1"/>
  <c r="D632" i="1"/>
  <c r="I636" i="1"/>
  <c r="I632" i="1"/>
  <c r="E632" i="1"/>
  <c r="I635" i="1"/>
  <c r="G632" i="1"/>
  <c r="I637" i="1"/>
  <c r="I633" i="1"/>
  <c r="C632" i="1"/>
  <c r="I638" i="1"/>
  <c r="I634" i="1"/>
  <c r="I679" i="1"/>
  <c r="I677" i="1"/>
  <c r="I675" i="1"/>
  <c r="G674" i="1"/>
  <c r="C674" i="1"/>
  <c r="J680" i="1"/>
  <c r="H679" i="1"/>
  <c r="J678" i="1"/>
  <c r="H677" i="1"/>
  <c r="J676" i="1"/>
  <c r="H675" i="1"/>
  <c r="J674" i="1"/>
  <c r="F674" i="1"/>
  <c r="B674" i="1"/>
  <c r="H680" i="1"/>
  <c r="J679" i="1"/>
  <c r="H678" i="1"/>
  <c r="J677" i="1"/>
  <c r="H676" i="1"/>
  <c r="J675" i="1"/>
  <c r="H674" i="1"/>
  <c r="D674" i="1"/>
  <c r="I680" i="1"/>
  <c r="I676" i="1"/>
  <c r="I674" i="1"/>
  <c r="E674" i="1"/>
  <c r="I678" i="1"/>
  <c r="I735" i="1"/>
  <c r="I733" i="1"/>
  <c r="I731" i="1"/>
  <c r="G730" i="1"/>
  <c r="C730" i="1"/>
  <c r="J736" i="1"/>
  <c r="H735" i="1"/>
  <c r="J734" i="1"/>
  <c r="H733" i="1"/>
  <c r="J732" i="1"/>
  <c r="H731" i="1"/>
  <c r="J730" i="1"/>
  <c r="F730" i="1"/>
  <c r="B730" i="1"/>
  <c r="H736" i="1"/>
  <c r="J735" i="1"/>
  <c r="H734" i="1"/>
  <c r="J733" i="1"/>
  <c r="H732" i="1"/>
  <c r="J731" i="1"/>
  <c r="H730" i="1"/>
  <c r="D730" i="1"/>
  <c r="I736" i="1"/>
  <c r="I732" i="1"/>
  <c r="I734" i="1"/>
  <c r="E730" i="1"/>
  <c r="I730" i="1"/>
  <c r="I791" i="1"/>
  <c r="I789" i="1"/>
  <c r="I787" i="1"/>
  <c r="G786" i="1"/>
  <c r="C786" i="1"/>
  <c r="J792" i="1"/>
  <c r="H791" i="1"/>
  <c r="J790" i="1"/>
  <c r="H789" i="1"/>
  <c r="J788" i="1"/>
  <c r="H787" i="1"/>
  <c r="J786" i="1"/>
  <c r="F786" i="1"/>
  <c r="B786" i="1"/>
  <c r="H792" i="1"/>
  <c r="J791" i="1"/>
  <c r="H790" i="1"/>
  <c r="J789" i="1"/>
  <c r="H788" i="1"/>
  <c r="J787" i="1"/>
  <c r="H786" i="1"/>
  <c r="D786" i="1"/>
  <c r="I792" i="1"/>
  <c r="I788" i="1"/>
  <c r="I790" i="1"/>
  <c r="E786" i="1"/>
  <c r="I786" i="1"/>
  <c r="I847" i="1"/>
  <c r="I845" i="1"/>
  <c r="I843" i="1"/>
  <c r="G842" i="1"/>
  <c r="C842" i="1"/>
  <c r="J848" i="1"/>
  <c r="H847" i="1"/>
  <c r="J846" i="1"/>
  <c r="H845" i="1"/>
  <c r="J844" i="1"/>
  <c r="H843" i="1"/>
  <c r="J842" i="1"/>
  <c r="F842" i="1"/>
  <c r="B842" i="1"/>
  <c r="H848" i="1"/>
  <c r="J847" i="1"/>
  <c r="H846" i="1"/>
  <c r="J845" i="1"/>
  <c r="H844" i="1"/>
  <c r="J843" i="1"/>
  <c r="H842" i="1"/>
  <c r="D842" i="1"/>
  <c r="I848" i="1"/>
  <c r="I844" i="1"/>
  <c r="I842" i="1"/>
  <c r="I846" i="1"/>
  <c r="E842" i="1"/>
  <c r="I903" i="1"/>
  <c r="I901" i="1"/>
  <c r="I899" i="1"/>
  <c r="G898" i="1"/>
  <c r="C898" i="1"/>
  <c r="J904" i="1"/>
  <c r="H903" i="1"/>
  <c r="J902" i="1"/>
  <c r="H901" i="1"/>
  <c r="J900" i="1"/>
  <c r="H899" i="1"/>
  <c r="J898" i="1"/>
  <c r="F898" i="1"/>
  <c r="B898" i="1"/>
  <c r="H904" i="1"/>
  <c r="J903" i="1"/>
  <c r="H902" i="1"/>
  <c r="J901" i="1"/>
  <c r="H900" i="1"/>
  <c r="J899" i="1"/>
  <c r="H898" i="1"/>
  <c r="D898" i="1"/>
  <c r="I904" i="1"/>
  <c r="I900" i="1"/>
  <c r="I902" i="1"/>
  <c r="E898" i="1"/>
  <c r="I898" i="1"/>
  <c r="I959" i="1"/>
  <c r="I957" i="1"/>
  <c r="I955" i="1"/>
  <c r="G954" i="1"/>
  <c r="C954" i="1"/>
  <c r="J960" i="1"/>
  <c r="H959" i="1"/>
  <c r="J958" i="1"/>
  <c r="H957" i="1"/>
  <c r="J956" i="1"/>
  <c r="H955" i="1"/>
  <c r="J954" i="1"/>
  <c r="F954" i="1"/>
  <c r="B954" i="1"/>
  <c r="H960" i="1"/>
  <c r="J959" i="1"/>
  <c r="H958" i="1"/>
  <c r="J957" i="1"/>
  <c r="H956" i="1"/>
  <c r="J955" i="1"/>
  <c r="H954" i="1"/>
  <c r="D954" i="1"/>
  <c r="I960" i="1"/>
  <c r="I956" i="1"/>
  <c r="I954" i="1"/>
  <c r="E954" i="1"/>
  <c r="I958" i="1"/>
  <c r="I1015" i="1"/>
  <c r="I1013" i="1"/>
  <c r="I1011" i="1"/>
  <c r="G1010" i="1"/>
  <c r="C1010" i="1"/>
  <c r="J1016" i="1"/>
  <c r="H1015" i="1"/>
  <c r="J1014" i="1"/>
  <c r="H1013" i="1"/>
  <c r="J1012" i="1"/>
  <c r="H1011" i="1"/>
  <c r="J1010" i="1"/>
  <c r="F1010" i="1"/>
  <c r="B1010" i="1"/>
  <c r="H1016" i="1"/>
  <c r="J1015" i="1"/>
  <c r="H1014" i="1"/>
  <c r="J1013" i="1"/>
  <c r="H1012" i="1"/>
  <c r="J1011" i="1"/>
  <c r="H1010" i="1"/>
  <c r="D1010" i="1"/>
  <c r="I1016" i="1"/>
  <c r="I1012" i="1"/>
  <c r="I1010" i="1"/>
  <c r="I1014" i="1"/>
  <c r="E1010" i="1"/>
  <c r="I1141" i="1"/>
  <c r="I1139" i="1"/>
  <c r="I1137" i="1"/>
  <c r="G1136" i="1"/>
  <c r="C1136" i="1"/>
  <c r="I1142" i="1"/>
  <c r="H1141" i="1"/>
  <c r="I1140" i="1"/>
  <c r="H1139" i="1"/>
  <c r="I1138" i="1"/>
  <c r="H1137" i="1"/>
  <c r="I1136" i="1"/>
  <c r="D1136" i="1"/>
  <c r="H1142" i="1"/>
  <c r="H1140" i="1"/>
  <c r="H1138" i="1"/>
  <c r="H1136" i="1"/>
  <c r="B1136" i="1"/>
  <c r="J1142" i="1"/>
  <c r="J1141" i="1"/>
  <c r="J1140" i="1"/>
  <c r="J1139" i="1"/>
  <c r="J1138" i="1"/>
  <c r="J1137" i="1"/>
  <c r="J1136" i="1"/>
  <c r="E1136" i="1"/>
  <c r="F1136" i="1"/>
  <c r="I1099" i="1"/>
  <c r="I1097" i="1"/>
  <c r="I1095" i="1"/>
  <c r="G1094" i="1"/>
  <c r="C1094" i="1"/>
  <c r="J1100" i="1"/>
  <c r="J1099" i="1"/>
  <c r="J1098" i="1"/>
  <c r="J1097" i="1"/>
  <c r="J1096" i="1"/>
  <c r="J1095" i="1"/>
  <c r="J1094" i="1"/>
  <c r="E1094" i="1"/>
  <c r="I1100" i="1"/>
  <c r="H1099" i="1"/>
  <c r="I1098" i="1"/>
  <c r="H1097" i="1"/>
  <c r="I1096" i="1"/>
  <c r="H1095" i="1"/>
  <c r="I1094" i="1"/>
  <c r="D1094" i="1"/>
  <c r="F1094" i="1"/>
  <c r="H1100" i="1"/>
  <c r="H1096" i="1"/>
  <c r="H1094" i="1"/>
  <c r="H1098" i="1"/>
  <c r="B1094" i="1"/>
  <c r="I1155" i="1"/>
  <c r="I1153" i="1"/>
  <c r="I1151" i="1"/>
  <c r="G1150" i="1"/>
  <c r="C1150" i="1"/>
  <c r="J1156" i="1"/>
  <c r="J1155" i="1"/>
  <c r="J1154" i="1"/>
  <c r="J1153" i="1"/>
  <c r="J1152" i="1"/>
  <c r="J1151" i="1"/>
  <c r="J1150" i="1"/>
  <c r="E1150" i="1"/>
  <c r="I1156" i="1"/>
  <c r="H1155" i="1"/>
  <c r="I1154" i="1"/>
  <c r="H1153" i="1"/>
  <c r="I1152" i="1"/>
  <c r="H1151" i="1"/>
  <c r="I1150" i="1"/>
  <c r="D1150" i="1"/>
  <c r="F1150" i="1"/>
  <c r="H1154" i="1"/>
  <c r="H1156" i="1"/>
  <c r="H1150" i="1"/>
  <c r="H1152" i="1"/>
  <c r="B1150" i="1"/>
  <c r="I1071" i="1"/>
  <c r="I1069" i="1"/>
  <c r="I1067" i="1"/>
  <c r="G1066" i="1"/>
  <c r="C1066" i="1"/>
  <c r="H1072" i="1"/>
  <c r="H1070" i="1"/>
  <c r="H1068" i="1"/>
  <c r="H1066" i="1"/>
  <c r="B1066" i="1"/>
  <c r="F1066" i="1"/>
  <c r="I1072" i="1"/>
  <c r="H1071" i="1"/>
  <c r="I1070" i="1"/>
  <c r="H1069" i="1"/>
  <c r="I1068" i="1"/>
  <c r="H1067" i="1"/>
  <c r="I1066" i="1"/>
  <c r="D1066" i="1"/>
  <c r="J1072" i="1"/>
  <c r="J1071" i="1"/>
  <c r="J1066" i="1"/>
  <c r="E1066" i="1"/>
  <c r="J1070" i="1"/>
  <c r="J1069" i="1"/>
  <c r="J1068" i="1"/>
  <c r="J1067" i="1"/>
  <c r="I1127" i="1"/>
  <c r="I1125" i="1"/>
  <c r="I1123" i="1"/>
  <c r="G1122" i="1"/>
  <c r="C1122" i="1"/>
  <c r="H1128" i="1"/>
  <c r="H1126" i="1"/>
  <c r="H1124" i="1"/>
  <c r="H1122" i="1"/>
  <c r="B1122" i="1"/>
  <c r="F1122" i="1"/>
  <c r="I1128" i="1"/>
  <c r="H1127" i="1"/>
  <c r="I1126" i="1"/>
  <c r="H1125" i="1"/>
  <c r="I1124" i="1"/>
  <c r="H1123" i="1"/>
  <c r="I1122" i="1"/>
  <c r="D1122" i="1"/>
  <c r="J1124" i="1"/>
  <c r="J1123" i="1"/>
  <c r="E1122" i="1"/>
  <c r="J1128" i="1"/>
  <c r="J1126" i="1"/>
  <c r="J1125" i="1"/>
  <c r="J1122" i="1"/>
  <c r="J1127" i="1"/>
  <c r="I1183" i="1"/>
  <c r="I1181" i="1"/>
  <c r="I1179" i="1"/>
  <c r="G1178" i="1"/>
  <c r="C1178" i="1"/>
  <c r="H1184" i="1"/>
  <c r="H1182" i="1"/>
  <c r="H1180" i="1"/>
  <c r="H1178" i="1"/>
  <c r="B1178" i="1"/>
  <c r="F1178" i="1"/>
  <c r="I1184" i="1"/>
  <c r="H1183" i="1"/>
  <c r="I1182" i="1"/>
  <c r="H1181" i="1"/>
  <c r="I1180" i="1"/>
  <c r="H1179" i="1"/>
  <c r="I1178" i="1"/>
  <c r="D1178" i="1"/>
  <c r="J1178" i="1"/>
  <c r="J1182" i="1"/>
  <c r="J1181" i="1"/>
  <c r="J1180" i="1"/>
  <c r="J1179" i="1"/>
  <c r="E1178" i="1"/>
  <c r="J1184" i="1"/>
  <c r="J1183" i="1"/>
  <c r="I659" i="1"/>
  <c r="I657" i="1"/>
  <c r="I655" i="1"/>
  <c r="I653" i="1"/>
  <c r="E653" i="1"/>
  <c r="H659" i="1"/>
  <c r="J658" i="1"/>
  <c r="H657" i="1"/>
  <c r="J656" i="1"/>
  <c r="H655" i="1"/>
  <c r="J654" i="1"/>
  <c r="H653" i="1"/>
  <c r="D653" i="1"/>
  <c r="J659" i="1"/>
  <c r="H658" i="1"/>
  <c r="J657" i="1"/>
  <c r="H656" i="1"/>
  <c r="J655" i="1"/>
  <c r="H654" i="1"/>
  <c r="J653" i="1"/>
  <c r="F653" i="1"/>
  <c r="B653" i="1"/>
  <c r="G653" i="1"/>
  <c r="I658" i="1"/>
  <c r="I654" i="1"/>
  <c r="C653" i="1"/>
  <c r="I656" i="1"/>
  <c r="I673" i="1"/>
  <c r="I671" i="1"/>
  <c r="I669" i="1"/>
  <c r="I667" i="1"/>
  <c r="E667" i="1"/>
  <c r="H673" i="1"/>
  <c r="J672" i="1"/>
  <c r="H671" i="1"/>
  <c r="J670" i="1"/>
  <c r="H669" i="1"/>
  <c r="J668" i="1"/>
  <c r="H667" i="1"/>
  <c r="D667" i="1"/>
  <c r="J673" i="1"/>
  <c r="H672" i="1"/>
  <c r="J671" i="1"/>
  <c r="H670" i="1"/>
  <c r="J669" i="1"/>
  <c r="H668" i="1"/>
  <c r="J667" i="1"/>
  <c r="F667" i="1"/>
  <c r="B667" i="1"/>
  <c r="I672" i="1"/>
  <c r="I668" i="1"/>
  <c r="C667" i="1"/>
  <c r="I670" i="1"/>
  <c r="G667" i="1"/>
  <c r="I687" i="1"/>
  <c r="I685" i="1"/>
  <c r="I683" i="1"/>
  <c r="I681" i="1"/>
  <c r="E681" i="1"/>
  <c r="H687" i="1"/>
  <c r="J686" i="1"/>
  <c r="H685" i="1"/>
  <c r="J684" i="1"/>
  <c r="H683" i="1"/>
  <c r="J682" i="1"/>
  <c r="H681" i="1"/>
  <c r="D681" i="1"/>
  <c r="J687" i="1"/>
  <c r="H686" i="1"/>
  <c r="J685" i="1"/>
  <c r="H684" i="1"/>
  <c r="J683" i="1"/>
  <c r="H682" i="1"/>
  <c r="J681" i="1"/>
  <c r="F681" i="1"/>
  <c r="B681" i="1"/>
  <c r="I684" i="1"/>
  <c r="I686" i="1"/>
  <c r="I682" i="1"/>
  <c r="C681" i="1"/>
  <c r="G681" i="1"/>
  <c r="I701" i="1"/>
  <c r="I699" i="1"/>
  <c r="I697" i="1"/>
  <c r="I695" i="1"/>
  <c r="E695" i="1"/>
  <c r="H701" i="1"/>
  <c r="J700" i="1"/>
  <c r="H699" i="1"/>
  <c r="J698" i="1"/>
  <c r="H697" i="1"/>
  <c r="J696" i="1"/>
  <c r="H695" i="1"/>
  <c r="D695" i="1"/>
  <c r="J701" i="1"/>
  <c r="H700" i="1"/>
  <c r="J699" i="1"/>
  <c r="H698" i="1"/>
  <c r="J697" i="1"/>
  <c r="H696" i="1"/>
  <c r="J695" i="1"/>
  <c r="F695" i="1"/>
  <c r="B695" i="1"/>
  <c r="I698" i="1"/>
  <c r="I700" i="1"/>
  <c r="G695" i="1"/>
  <c r="I696" i="1"/>
  <c r="C695" i="1"/>
  <c r="I715" i="1"/>
  <c r="I713" i="1"/>
  <c r="I711" i="1"/>
  <c r="I709" i="1"/>
  <c r="E709" i="1"/>
  <c r="H715" i="1"/>
  <c r="J714" i="1"/>
  <c r="H713" i="1"/>
  <c r="J712" i="1"/>
  <c r="H711" i="1"/>
  <c r="J710" i="1"/>
  <c r="H709" i="1"/>
  <c r="D709" i="1"/>
  <c r="J715" i="1"/>
  <c r="H714" i="1"/>
  <c r="J713" i="1"/>
  <c r="H712" i="1"/>
  <c r="J711" i="1"/>
  <c r="H710" i="1"/>
  <c r="J709" i="1"/>
  <c r="F709" i="1"/>
  <c r="B709" i="1"/>
  <c r="G709" i="1"/>
  <c r="I714" i="1"/>
  <c r="I710" i="1"/>
  <c r="C709" i="1"/>
  <c r="I712" i="1"/>
  <c r="I729" i="1"/>
  <c r="I727" i="1"/>
  <c r="I725" i="1"/>
  <c r="I723" i="1"/>
  <c r="E723" i="1"/>
  <c r="H729" i="1"/>
  <c r="J728" i="1"/>
  <c r="H727" i="1"/>
  <c r="J726" i="1"/>
  <c r="H725" i="1"/>
  <c r="J724" i="1"/>
  <c r="H723" i="1"/>
  <c r="D723" i="1"/>
  <c r="J729" i="1"/>
  <c r="H728" i="1"/>
  <c r="J727" i="1"/>
  <c r="H726" i="1"/>
  <c r="J725" i="1"/>
  <c r="H724" i="1"/>
  <c r="J723" i="1"/>
  <c r="F723" i="1"/>
  <c r="B723" i="1"/>
  <c r="I728" i="1"/>
  <c r="I724" i="1"/>
  <c r="C723" i="1"/>
  <c r="I726" i="1"/>
  <c r="G723" i="1"/>
  <c r="I743" i="1"/>
  <c r="I741" i="1"/>
  <c r="I739" i="1"/>
  <c r="I737" i="1"/>
  <c r="E737" i="1"/>
  <c r="H743" i="1"/>
  <c r="J742" i="1"/>
  <c r="H741" i="1"/>
  <c r="J740" i="1"/>
  <c r="H739" i="1"/>
  <c r="J738" i="1"/>
  <c r="H737" i="1"/>
  <c r="D737" i="1"/>
  <c r="J743" i="1"/>
  <c r="H742" i="1"/>
  <c r="J741" i="1"/>
  <c r="H740" i="1"/>
  <c r="J739" i="1"/>
  <c r="H738" i="1"/>
  <c r="J737" i="1"/>
  <c r="F737" i="1"/>
  <c r="B737" i="1"/>
  <c r="G737" i="1"/>
  <c r="I740" i="1"/>
  <c r="I742" i="1"/>
  <c r="I738" i="1"/>
  <c r="C737" i="1"/>
  <c r="I757" i="1"/>
  <c r="I755" i="1"/>
  <c r="I753" i="1"/>
  <c r="I751" i="1"/>
  <c r="E751" i="1"/>
  <c r="H757" i="1"/>
  <c r="J756" i="1"/>
  <c r="H755" i="1"/>
  <c r="J754" i="1"/>
  <c r="H753" i="1"/>
  <c r="J752" i="1"/>
  <c r="H751" i="1"/>
  <c r="D751" i="1"/>
  <c r="J757" i="1"/>
  <c r="H756" i="1"/>
  <c r="J755" i="1"/>
  <c r="H754" i="1"/>
  <c r="J753" i="1"/>
  <c r="H752" i="1"/>
  <c r="J751" i="1"/>
  <c r="F751" i="1"/>
  <c r="B751" i="1"/>
  <c r="I754" i="1"/>
  <c r="I752" i="1"/>
  <c r="G751" i="1"/>
  <c r="C751" i="1"/>
  <c r="I756" i="1"/>
  <c r="I771" i="1"/>
  <c r="I769" i="1"/>
  <c r="I767" i="1"/>
  <c r="I765" i="1"/>
  <c r="E765" i="1"/>
  <c r="H771" i="1"/>
  <c r="J770" i="1"/>
  <c r="H769" i="1"/>
  <c r="J768" i="1"/>
  <c r="H767" i="1"/>
  <c r="J766" i="1"/>
  <c r="H765" i="1"/>
  <c r="D765" i="1"/>
  <c r="J771" i="1"/>
  <c r="H770" i="1"/>
  <c r="J769" i="1"/>
  <c r="H768" i="1"/>
  <c r="J767" i="1"/>
  <c r="H766" i="1"/>
  <c r="J765" i="1"/>
  <c r="F765" i="1"/>
  <c r="B765" i="1"/>
  <c r="G765" i="1"/>
  <c r="I770" i="1"/>
  <c r="I766" i="1"/>
  <c r="C765" i="1"/>
  <c r="I768" i="1"/>
  <c r="I785" i="1"/>
  <c r="I783" i="1"/>
  <c r="I781" i="1"/>
  <c r="I779" i="1"/>
  <c r="E779" i="1"/>
  <c r="H785" i="1"/>
  <c r="J784" i="1"/>
  <c r="H783" i="1"/>
  <c r="J782" i="1"/>
  <c r="H781" i="1"/>
  <c r="J780" i="1"/>
  <c r="H779" i="1"/>
  <c r="D779" i="1"/>
  <c r="J785" i="1"/>
  <c r="H784" i="1"/>
  <c r="J783" i="1"/>
  <c r="H782" i="1"/>
  <c r="J781" i="1"/>
  <c r="H780" i="1"/>
  <c r="J779" i="1"/>
  <c r="F779" i="1"/>
  <c r="B779" i="1"/>
  <c r="I784" i="1"/>
  <c r="I780" i="1"/>
  <c r="C779" i="1"/>
  <c r="I782" i="1"/>
  <c r="G779" i="1"/>
  <c r="I799" i="1"/>
  <c r="I797" i="1"/>
  <c r="I795" i="1"/>
  <c r="I793" i="1"/>
  <c r="E793" i="1"/>
  <c r="H799" i="1"/>
  <c r="J798" i="1"/>
  <c r="H797" i="1"/>
  <c r="J796" i="1"/>
  <c r="H795" i="1"/>
  <c r="J794" i="1"/>
  <c r="H793" i="1"/>
  <c r="D793" i="1"/>
  <c r="J799" i="1"/>
  <c r="H798" i="1"/>
  <c r="J797" i="1"/>
  <c r="H796" i="1"/>
  <c r="J795" i="1"/>
  <c r="H794" i="1"/>
  <c r="J793" i="1"/>
  <c r="F793" i="1"/>
  <c r="B793" i="1"/>
  <c r="G793" i="1"/>
  <c r="I796" i="1"/>
  <c r="I798" i="1"/>
  <c r="I794" i="1"/>
  <c r="C793" i="1"/>
  <c r="I813" i="1"/>
  <c r="I811" i="1"/>
  <c r="I809" i="1"/>
  <c r="I807" i="1"/>
  <c r="E807" i="1"/>
  <c r="H813" i="1"/>
  <c r="J812" i="1"/>
  <c r="H811" i="1"/>
  <c r="J810" i="1"/>
  <c r="H809" i="1"/>
  <c r="J808" i="1"/>
  <c r="H807" i="1"/>
  <c r="D807" i="1"/>
  <c r="J813" i="1"/>
  <c r="H812" i="1"/>
  <c r="J811" i="1"/>
  <c r="H810" i="1"/>
  <c r="J809" i="1"/>
  <c r="H808" i="1"/>
  <c r="J807" i="1"/>
  <c r="F807" i="1"/>
  <c r="B807" i="1"/>
  <c r="I810" i="1"/>
  <c r="I808" i="1"/>
  <c r="G807" i="1"/>
  <c r="C807" i="1"/>
  <c r="I812" i="1"/>
  <c r="I827" i="1"/>
  <c r="I825" i="1"/>
  <c r="I823" i="1"/>
  <c r="I821" i="1"/>
  <c r="E821" i="1"/>
  <c r="H827" i="1"/>
  <c r="J826" i="1"/>
  <c r="H825" i="1"/>
  <c r="J824" i="1"/>
  <c r="H823" i="1"/>
  <c r="J822" i="1"/>
  <c r="H821" i="1"/>
  <c r="D821" i="1"/>
  <c r="J827" i="1"/>
  <c r="H826" i="1"/>
  <c r="J825" i="1"/>
  <c r="H824" i="1"/>
  <c r="J823" i="1"/>
  <c r="H822" i="1"/>
  <c r="J821" i="1"/>
  <c r="F821" i="1"/>
  <c r="B821" i="1"/>
  <c r="G821" i="1"/>
  <c r="I826" i="1"/>
  <c r="I822" i="1"/>
  <c r="C821" i="1"/>
  <c r="I824" i="1"/>
  <c r="I841" i="1"/>
  <c r="I839" i="1"/>
  <c r="I837" i="1"/>
  <c r="I835" i="1"/>
  <c r="E835" i="1"/>
  <c r="H841" i="1"/>
  <c r="J840" i="1"/>
  <c r="H839" i="1"/>
  <c r="J838" i="1"/>
  <c r="H837" i="1"/>
  <c r="J836" i="1"/>
  <c r="H835" i="1"/>
  <c r="D835" i="1"/>
  <c r="J841" i="1"/>
  <c r="H840" i="1"/>
  <c r="J839" i="1"/>
  <c r="H838" i="1"/>
  <c r="J837" i="1"/>
  <c r="H836" i="1"/>
  <c r="J835" i="1"/>
  <c r="F835" i="1"/>
  <c r="B835" i="1"/>
  <c r="I840" i="1"/>
  <c r="I836" i="1"/>
  <c r="C835" i="1"/>
  <c r="G835" i="1"/>
  <c r="I838" i="1"/>
  <c r="I855" i="1"/>
  <c r="I853" i="1"/>
  <c r="I851" i="1"/>
  <c r="I849" i="1"/>
  <c r="E849" i="1"/>
  <c r="H855" i="1"/>
  <c r="J854" i="1"/>
  <c r="H853" i="1"/>
  <c r="J852" i="1"/>
  <c r="H851" i="1"/>
  <c r="J850" i="1"/>
  <c r="H849" i="1"/>
  <c r="D849" i="1"/>
  <c r="J855" i="1"/>
  <c r="H854" i="1"/>
  <c r="J853" i="1"/>
  <c r="H852" i="1"/>
  <c r="J851" i="1"/>
  <c r="H850" i="1"/>
  <c r="J849" i="1"/>
  <c r="F849" i="1"/>
  <c r="B849" i="1"/>
  <c r="G849" i="1"/>
  <c r="I852" i="1"/>
  <c r="I854" i="1"/>
  <c r="I850" i="1"/>
  <c r="C849" i="1"/>
  <c r="I869" i="1"/>
  <c r="I867" i="1"/>
  <c r="I865" i="1"/>
  <c r="I863" i="1"/>
  <c r="E863" i="1"/>
  <c r="H869" i="1"/>
  <c r="J868" i="1"/>
  <c r="H867" i="1"/>
  <c r="J866" i="1"/>
  <c r="H865" i="1"/>
  <c r="J864" i="1"/>
  <c r="H863" i="1"/>
  <c r="D863" i="1"/>
  <c r="J869" i="1"/>
  <c r="H868" i="1"/>
  <c r="J867" i="1"/>
  <c r="H866" i="1"/>
  <c r="J865" i="1"/>
  <c r="H864" i="1"/>
  <c r="J863" i="1"/>
  <c r="F863" i="1"/>
  <c r="B863" i="1"/>
  <c r="I866" i="1"/>
  <c r="I868" i="1"/>
  <c r="G863" i="1"/>
  <c r="I864" i="1"/>
  <c r="C863" i="1"/>
  <c r="I883" i="1"/>
  <c r="I881" i="1"/>
  <c r="I879" i="1"/>
  <c r="I877" i="1"/>
  <c r="E877" i="1"/>
  <c r="H883" i="1"/>
  <c r="J882" i="1"/>
  <c r="H881" i="1"/>
  <c r="J880" i="1"/>
  <c r="H879" i="1"/>
  <c r="J878" i="1"/>
  <c r="H877" i="1"/>
  <c r="D877" i="1"/>
  <c r="J883" i="1"/>
  <c r="H882" i="1"/>
  <c r="J881" i="1"/>
  <c r="H880" i="1"/>
  <c r="J879" i="1"/>
  <c r="H878" i="1"/>
  <c r="J877" i="1"/>
  <c r="F877" i="1"/>
  <c r="B877" i="1"/>
  <c r="G877" i="1"/>
  <c r="I882" i="1"/>
  <c r="I878" i="1"/>
  <c r="C877" i="1"/>
  <c r="I880" i="1"/>
  <c r="I897" i="1"/>
  <c r="I895" i="1"/>
  <c r="I893" i="1"/>
  <c r="I891" i="1"/>
  <c r="E891" i="1"/>
  <c r="H897" i="1"/>
  <c r="J896" i="1"/>
  <c r="H895" i="1"/>
  <c r="J894" i="1"/>
  <c r="H893" i="1"/>
  <c r="J892" i="1"/>
  <c r="H891" i="1"/>
  <c r="D891" i="1"/>
  <c r="J897" i="1"/>
  <c r="H896" i="1"/>
  <c r="J895" i="1"/>
  <c r="H894" i="1"/>
  <c r="J893" i="1"/>
  <c r="H892" i="1"/>
  <c r="J891" i="1"/>
  <c r="F891" i="1"/>
  <c r="B891" i="1"/>
  <c r="I896" i="1"/>
  <c r="I892" i="1"/>
  <c r="C891" i="1"/>
  <c r="I894" i="1"/>
  <c r="G891" i="1"/>
  <c r="I911" i="1"/>
  <c r="I909" i="1"/>
  <c r="I907" i="1"/>
  <c r="I905" i="1"/>
  <c r="E905" i="1"/>
  <c r="H911" i="1"/>
  <c r="J910" i="1"/>
  <c r="H909" i="1"/>
  <c r="J908" i="1"/>
  <c r="H907" i="1"/>
  <c r="J906" i="1"/>
  <c r="H905" i="1"/>
  <c r="D905" i="1"/>
  <c r="J911" i="1"/>
  <c r="H910" i="1"/>
  <c r="J909" i="1"/>
  <c r="H908" i="1"/>
  <c r="J907" i="1"/>
  <c r="H906" i="1"/>
  <c r="J905" i="1"/>
  <c r="F905" i="1"/>
  <c r="B905" i="1"/>
  <c r="G905" i="1"/>
  <c r="I908" i="1"/>
  <c r="I910" i="1"/>
  <c r="I906" i="1"/>
  <c r="C905" i="1"/>
  <c r="I925" i="1"/>
  <c r="I923" i="1"/>
  <c r="I921" i="1"/>
  <c r="I919" i="1"/>
  <c r="E919" i="1"/>
  <c r="H925" i="1"/>
  <c r="J924" i="1"/>
  <c r="H923" i="1"/>
  <c r="J922" i="1"/>
  <c r="H921" i="1"/>
  <c r="J920" i="1"/>
  <c r="H919" i="1"/>
  <c r="D919" i="1"/>
  <c r="J925" i="1"/>
  <c r="H924" i="1"/>
  <c r="J923" i="1"/>
  <c r="H922" i="1"/>
  <c r="J921" i="1"/>
  <c r="H920" i="1"/>
  <c r="J919" i="1"/>
  <c r="F919" i="1"/>
  <c r="B919" i="1"/>
  <c r="I922" i="1"/>
  <c r="I924" i="1"/>
  <c r="G919" i="1"/>
  <c r="I920" i="1"/>
  <c r="C919" i="1"/>
  <c r="I939" i="1"/>
  <c r="I937" i="1"/>
  <c r="I935" i="1"/>
  <c r="I933" i="1"/>
  <c r="E933" i="1"/>
  <c r="H939" i="1"/>
  <c r="J938" i="1"/>
  <c r="H937" i="1"/>
  <c r="J936" i="1"/>
  <c r="H935" i="1"/>
  <c r="J934" i="1"/>
  <c r="H933" i="1"/>
  <c r="D933" i="1"/>
  <c r="J939" i="1"/>
  <c r="H938" i="1"/>
  <c r="J937" i="1"/>
  <c r="H936" i="1"/>
  <c r="J935" i="1"/>
  <c r="H934" i="1"/>
  <c r="J933" i="1"/>
  <c r="F933" i="1"/>
  <c r="B933" i="1"/>
  <c r="G933" i="1"/>
  <c r="I938" i="1"/>
  <c r="I934" i="1"/>
  <c r="C933" i="1"/>
  <c r="I936" i="1"/>
  <c r="I953" i="1"/>
  <c r="I951" i="1"/>
  <c r="I949" i="1"/>
  <c r="I947" i="1"/>
  <c r="E947" i="1"/>
  <c r="H953" i="1"/>
  <c r="J952" i="1"/>
  <c r="H951" i="1"/>
  <c r="J950" i="1"/>
  <c r="H949" i="1"/>
  <c r="J948" i="1"/>
  <c r="H947" i="1"/>
  <c r="D947" i="1"/>
  <c r="J953" i="1"/>
  <c r="H952" i="1"/>
  <c r="J951" i="1"/>
  <c r="H950" i="1"/>
  <c r="J949" i="1"/>
  <c r="H948" i="1"/>
  <c r="J947" i="1"/>
  <c r="F947" i="1"/>
  <c r="B947" i="1"/>
  <c r="I952" i="1"/>
  <c r="I948" i="1"/>
  <c r="C947" i="1"/>
  <c r="I950" i="1"/>
  <c r="G947" i="1"/>
  <c r="I967" i="1"/>
  <c r="I965" i="1"/>
  <c r="I963" i="1"/>
  <c r="I961" i="1"/>
  <c r="E961" i="1"/>
  <c r="H967" i="1"/>
  <c r="J966" i="1"/>
  <c r="H965" i="1"/>
  <c r="J964" i="1"/>
  <c r="H963" i="1"/>
  <c r="J962" i="1"/>
  <c r="H961" i="1"/>
  <c r="D961" i="1"/>
  <c r="J967" i="1"/>
  <c r="H966" i="1"/>
  <c r="J965" i="1"/>
  <c r="H964" i="1"/>
  <c r="J963" i="1"/>
  <c r="H962" i="1"/>
  <c r="J961" i="1"/>
  <c r="F961" i="1"/>
  <c r="B961" i="1"/>
  <c r="G961" i="1"/>
  <c r="I964" i="1"/>
  <c r="I966" i="1"/>
  <c r="I962" i="1"/>
  <c r="C961" i="1"/>
  <c r="I981" i="1"/>
  <c r="I979" i="1"/>
  <c r="I977" i="1"/>
  <c r="I975" i="1"/>
  <c r="E975" i="1"/>
  <c r="H981" i="1"/>
  <c r="J980" i="1"/>
  <c r="H979" i="1"/>
  <c r="J978" i="1"/>
  <c r="H977" i="1"/>
  <c r="J976" i="1"/>
  <c r="H975" i="1"/>
  <c r="D975" i="1"/>
  <c r="J981" i="1"/>
  <c r="H980" i="1"/>
  <c r="J979" i="1"/>
  <c r="H978" i="1"/>
  <c r="J977" i="1"/>
  <c r="H976" i="1"/>
  <c r="J975" i="1"/>
  <c r="F975" i="1"/>
  <c r="B975" i="1"/>
  <c r="I978" i="1"/>
  <c r="I980" i="1"/>
  <c r="G975" i="1"/>
  <c r="I976" i="1"/>
  <c r="C975" i="1"/>
  <c r="I995" i="1"/>
  <c r="I993" i="1"/>
  <c r="I991" i="1"/>
  <c r="I989" i="1"/>
  <c r="E989" i="1"/>
  <c r="H995" i="1"/>
  <c r="J994" i="1"/>
  <c r="H993" i="1"/>
  <c r="J992" i="1"/>
  <c r="H991" i="1"/>
  <c r="J990" i="1"/>
  <c r="H989" i="1"/>
  <c r="D989" i="1"/>
  <c r="J995" i="1"/>
  <c r="H994" i="1"/>
  <c r="J993" i="1"/>
  <c r="H992" i="1"/>
  <c r="J991" i="1"/>
  <c r="H990" i="1"/>
  <c r="J989" i="1"/>
  <c r="F989" i="1"/>
  <c r="B989" i="1"/>
  <c r="G989" i="1"/>
  <c r="I994" i="1"/>
  <c r="I990" i="1"/>
  <c r="C989" i="1"/>
  <c r="I992" i="1"/>
  <c r="I1009" i="1"/>
  <c r="I1007" i="1"/>
  <c r="I1005" i="1"/>
  <c r="I1003" i="1"/>
  <c r="E1003" i="1"/>
  <c r="H1009" i="1"/>
  <c r="J1008" i="1"/>
  <c r="H1007" i="1"/>
  <c r="J1006" i="1"/>
  <c r="H1005" i="1"/>
  <c r="J1004" i="1"/>
  <c r="H1003" i="1"/>
  <c r="D1003" i="1"/>
  <c r="J1009" i="1"/>
  <c r="H1008" i="1"/>
  <c r="J1007" i="1"/>
  <c r="H1006" i="1"/>
  <c r="J1005" i="1"/>
  <c r="H1004" i="1"/>
  <c r="J1003" i="1"/>
  <c r="F1003" i="1"/>
  <c r="B1003" i="1"/>
  <c r="I1008" i="1"/>
  <c r="I1004" i="1"/>
  <c r="C1003" i="1"/>
  <c r="I1006" i="1"/>
  <c r="G1003" i="1"/>
  <c r="I1023" i="1"/>
  <c r="I1021" i="1"/>
  <c r="I1019" i="1"/>
  <c r="I1017" i="1"/>
  <c r="E1017" i="1"/>
  <c r="H1023" i="1"/>
  <c r="J1022" i="1"/>
  <c r="H1021" i="1"/>
  <c r="J1020" i="1"/>
  <c r="H1019" i="1"/>
  <c r="J1018" i="1"/>
  <c r="H1017" i="1"/>
  <c r="D1017" i="1"/>
  <c r="J1023" i="1"/>
  <c r="H1022" i="1"/>
  <c r="J1021" i="1"/>
  <c r="H1020" i="1"/>
  <c r="J1019" i="1"/>
  <c r="H1018" i="1"/>
  <c r="J1017" i="1"/>
  <c r="F1017" i="1"/>
  <c r="B1017" i="1"/>
  <c r="I1020" i="1"/>
  <c r="G1017" i="1"/>
  <c r="I1022" i="1"/>
  <c r="I1018" i="1"/>
  <c r="C1017" i="1"/>
  <c r="I1037" i="1"/>
  <c r="I1035" i="1"/>
  <c r="I1033" i="1"/>
  <c r="I1031" i="1"/>
  <c r="E1031" i="1"/>
  <c r="H1037" i="1"/>
  <c r="J1036" i="1"/>
  <c r="H1035" i="1"/>
  <c r="J1034" i="1"/>
  <c r="H1033" i="1"/>
  <c r="J1032" i="1"/>
  <c r="H1031" i="1"/>
  <c r="D1031" i="1"/>
  <c r="J1037" i="1"/>
  <c r="H1036" i="1"/>
  <c r="J1035" i="1"/>
  <c r="H1034" i="1"/>
  <c r="J1033" i="1"/>
  <c r="H1032" i="1"/>
  <c r="J1031" i="1"/>
  <c r="F1031" i="1"/>
  <c r="B1031" i="1"/>
  <c r="I1034" i="1"/>
  <c r="G1031" i="1"/>
  <c r="I1032" i="1"/>
  <c r="C1031" i="1"/>
  <c r="I1036" i="1"/>
  <c r="I1051" i="1"/>
  <c r="I1049" i="1"/>
  <c r="I1047" i="1"/>
  <c r="I1045" i="1"/>
  <c r="E1045" i="1"/>
  <c r="J1051" i="1"/>
  <c r="J1050" i="1"/>
  <c r="J1049" i="1"/>
  <c r="J1048" i="1"/>
  <c r="H1047" i="1"/>
  <c r="J1046" i="1"/>
  <c r="H1045" i="1"/>
  <c r="D1045" i="1"/>
  <c r="H1050" i="1"/>
  <c r="H1048" i="1"/>
  <c r="J1047" i="1"/>
  <c r="H1046" i="1"/>
  <c r="J1045" i="1"/>
  <c r="F1045" i="1"/>
  <c r="B1045" i="1"/>
  <c r="H1049" i="1"/>
  <c r="G1045" i="1"/>
  <c r="I1050" i="1"/>
  <c r="I1046" i="1"/>
  <c r="C1045" i="1"/>
  <c r="H1051" i="1"/>
  <c r="I1048" i="1"/>
  <c r="I1057" i="1"/>
  <c r="I1055" i="1"/>
  <c r="I1053" i="1"/>
  <c r="G1052" i="1"/>
  <c r="C1052" i="1"/>
  <c r="F1052" i="1"/>
  <c r="J1058" i="1"/>
  <c r="J1057" i="1"/>
  <c r="J1056" i="1"/>
  <c r="J1055" i="1"/>
  <c r="J1054" i="1"/>
  <c r="J1053" i="1"/>
  <c r="J1052" i="1"/>
  <c r="E1052" i="1"/>
  <c r="H1058" i="1"/>
  <c r="H1056" i="1"/>
  <c r="H1054" i="1"/>
  <c r="H1052" i="1"/>
  <c r="B1052" i="1"/>
  <c r="I1056" i="1"/>
  <c r="I1052" i="1"/>
  <c r="I1058" i="1"/>
  <c r="I1054" i="1"/>
  <c r="H1057" i="1"/>
  <c r="H1053" i="1"/>
  <c r="D1052" i="1"/>
  <c r="H1055" i="1"/>
  <c r="I1113" i="1"/>
  <c r="I1111" i="1"/>
  <c r="I1109" i="1"/>
  <c r="G1108" i="1"/>
  <c r="C1108" i="1"/>
  <c r="F1108" i="1"/>
  <c r="J1114" i="1"/>
  <c r="J1113" i="1"/>
  <c r="J1112" i="1"/>
  <c r="J1111" i="1"/>
  <c r="J1110" i="1"/>
  <c r="J1109" i="1"/>
  <c r="J1108" i="1"/>
  <c r="E1108" i="1"/>
  <c r="H1114" i="1"/>
  <c r="H1112" i="1"/>
  <c r="H1110" i="1"/>
  <c r="H1108" i="1"/>
  <c r="B1108" i="1"/>
  <c r="I1114" i="1"/>
  <c r="I1110" i="1"/>
  <c r="I1112" i="1"/>
  <c r="I1108" i="1"/>
  <c r="H1111" i="1"/>
  <c r="H1113" i="1"/>
  <c r="H1109" i="1"/>
  <c r="D1108" i="1"/>
  <c r="I1169" i="1"/>
  <c r="I1167" i="1"/>
  <c r="I1165" i="1"/>
  <c r="G1164" i="1"/>
  <c r="C1164" i="1"/>
  <c r="F1164" i="1"/>
  <c r="J1170" i="1"/>
  <c r="J1169" i="1"/>
  <c r="J1168" i="1"/>
  <c r="J1167" i="1"/>
  <c r="J1166" i="1"/>
  <c r="J1165" i="1"/>
  <c r="J1164" i="1"/>
  <c r="E1164" i="1"/>
  <c r="H1170" i="1"/>
  <c r="H1168" i="1"/>
  <c r="H1166" i="1"/>
  <c r="H1164" i="1"/>
  <c r="B1164" i="1"/>
  <c r="H1169" i="1"/>
  <c r="H1165" i="1"/>
  <c r="D1164" i="1"/>
  <c r="H1167" i="1"/>
  <c r="I1170" i="1"/>
  <c r="I1166" i="1"/>
  <c r="I1168" i="1"/>
  <c r="I1164" i="1"/>
  <c r="I1065" i="1"/>
  <c r="I1063" i="1"/>
  <c r="I1061" i="1"/>
  <c r="I1059" i="1"/>
  <c r="E1059" i="1"/>
  <c r="H1064" i="1"/>
  <c r="H1062" i="1"/>
  <c r="H1060" i="1"/>
  <c r="G1059" i="1"/>
  <c r="B1059" i="1"/>
  <c r="F1059" i="1"/>
  <c r="H1065" i="1"/>
  <c r="I1064" i="1"/>
  <c r="H1063" i="1"/>
  <c r="I1062" i="1"/>
  <c r="H1061" i="1"/>
  <c r="I1060" i="1"/>
  <c r="H1059" i="1"/>
  <c r="C1059" i="1"/>
  <c r="J1060" i="1"/>
  <c r="J1059" i="1"/>
  <c r="J1064" i="1"/>
  <c r="J1062" i="1"/>
  <c r="J1061" i="1"/>
  <c r="D1059" i="1"/>
  <c r="J1063" i="1"/>
  <c r="J1065" i="1"/>
  <c r="I1079" i="1"/>
  <c r="I1077" i="1"/>
  <c r="I1075" i="1"/>
  <c r="I1073" i="1"/>
  <c r="E1073" i="1"/>
  <c r="H1079" i="1"/>
  <c r="I1078" i="1"/>
  <c r="H1077" i="1"/>
  <c r="I1076" i="1"/>
  <c r="H1075" i="1"/>
  <c r="I1074" i="1"/>
  <c r="H1073" i="1"/>
  <c r="C1073" i="1"/>
  <c r="H1078" i="1"/>
  <c r="H1076" i="1"/>
  <c r="H1074" i="1"/>
  <c r="G1073" i="1"/>
  <c r="B1073" i="1"/>
  <c r="J1079" i="1"/>
  <c r="J1078" i="1"/>
  <c r="J1077" i="1"/>
  <c r="J1076" i="1"/>
  <c r="J1075" i="1"/>
  <c r="J1074" i="1"/>
  <c r="J1073" i="1"/>
  <c r="D1073" i="1"/>
  <c r="F1073" i="1"/>
  <c r="I1093" i="1"/>
  <c r="I1091" i="1"/>
  <c r="I1089" i="1"/>
  <c r="I1087" i="1"/>
  <c r="E1087" i="1"/>
  <c r="J1093" i="1"/>
  <c r="J1092" i="1"/>
  <c r="J1091" i="1"/>
  <c r="J1090" i="1"/>
  <c r="J1089" i="1"/>
  <c r="J1088" i="1"/>
  <c r="J1087" i="1"/>
  <c r="D1087" i="1"/>
  <c r="H1093" i="1"/>
  <c r="I1092" i="1"/>
  <c r="H1091" i="1"/>
  <c r="I1090" i="1"/>
  <c r="H1089" i="1"/>
  <c r="I1088" i="1"/>
  <c r="H1087" i="1"/>
  <c r="C1087" i="1"/>
  <c r="F1087" i="1"/>
  <c r="H1090" i="1"/>
  <c r="B1087" i="1"/>
  <c r="H1092" i="1"/>
  <c r="H1088" i="1"/>
  <c r="G1087" i="1"/>
  <c r="I1107" i="1"/>
  <c r="I1105" i="1"/>
  <c r="I1103" i="1"/>
  <c r="I1101" i="1"/>
  <c r="E1101" i="1"/>
  <c r="F1101" i="1"/>
  <c r="J1107" i="1"/>
  <c r="J1106" i="1"/>
  <c r="J1105" i="1"/>
  <c r="J1104" i="1"/>
  <c r="J1103" i="1"/>
  <c r="J1102" i="1"/>
  <c r="J1101" i="1"/>
  <c r="D1101" i="1"/>
  <c r="H1106" i="1"/>
  <c r="H1104" i="1"/>
  <c r="H1102" i="1"/>
  <c r="G1101" i="1"/>
  <c r="B1101" i="1"/>
  <c r="H1107" i="1"/>
  <c r="H1103" i="1"/>
  <c r="I1104" i="1"/>
  <c r="H1105" i="1"/>
  <c r="H1101" i="1"/>
  <c r="I1106" i="1"/>
  <c r="I1102" i="1"/>
  <c r="C1101" i="1"/>
  <c r="I1121" i="1"/>
  <c r="I1119" i="1"/>
  <c r="I1117" i="1"/>
  <c r="I1115" i="1"/>
  <c r="E1115" i="1"/>
  <c r="H1120" i="1"/>
  <c r="H1118" i="1"/>
  <c r="H1116" i="1"/>
  <c r="G1115" i="1"/>
  <c r="B1115" i="1"/>
  <c r="F1115" i="1"/>
  <c r="H1121" i="1"/>
  <c r="I1120" i="1"/>
  <c r="H1119" i="1"/>
  <c r="I1118" i="1"/>
  <c r="H1117" i="1"/>
  <c r="I1116" i="1"/>
  <c r="H1115" i="1"/>
  <c r="C1115" i="1"/>
  <c r="J1120" i="1"/>
  <c r="J1119" i="1"/>
  <c r="J1121" i="1"/>
  <c r="J1116" i="1"/>
  <c r="J1115" i="1"/>
  <c r="J1118" i="1"/>
  <c r="J1117" i="1"/>
  <c r="D1115" i="1"/>
  <c r="I1135" i="1"/>
  <c r="I1133" i="1"/>
  <c r="I1131" i="1"/>
  <c r="I1129" i="1"/>
  <c r="E1129" i="1"/>
  <c r="H1135" i="1"/>
  <c r="I1134" i="1"/>
  <c r="H1133" i="1"/>
  <c r="I1132" i="1"/>
  <c r="H1131" i="1"/>
  <c r="I1130" i="1"/>
  <c r="H1129" i="1"/>
  <c r="C1129" i="1"/>
  <c r="H1134" i="1"/>
  <c r="H1132" i="1"/>
  <c r="H1130" i="1"/>
  <c r="G1129" i="1"/>
  <c r="B1129" i="1"/>
  <c r="J1135" i="1"/>
  <c r="J1134" i="1"/>
  <c r="J1133" i="1"/>
  <c r="J1132" i="1"/>
  <c r="J1131" i="1"/>
  <c r="J1130" i="1"/>
  <c r="J1129" i="1"/>
  <c r="D1129" i="1"/>
  <c r="F1129" i="1"/>
  <c r="I1149" i="1"/>
  <c r="I1147" i="1"/>
  <c r="I1145" i="1"/>
  <c r="I1143" i="1"/>
  <c r="E1143" i="1"/>
  <c r="J1149" i="1"/>
  <c r="J1148" i="1"/>
  <c r="J1147" i="1"/>
  <c r="J1146" i="1"/>
  <c r="J1145" i="1"/>
  <c r="J1144" i="1"/>
  <c r="J1143" i="1"/>
  <c r="D1143" i="1"/>
  <c r="H1149" i="1"/>
  <c r="I1148" i="1"/>
  <c r="H1147" i="1"/>
  <c r="I1146" i="1"/>
  <c r="H1145" i="1"/>
  <c r="I1144" i="1"/>
  <c r="H1143" i="1"/>
  <c r="C1143" i="1"/>
  <c r="F1143" i="1"/>
  <c r="H1144" i="1"/>
  <c r="H1146" i="1"/>
  <c r="G1143" i="1"/>
  <c r="H1148" i="1"/>
  <c r="B1143" i="1"/>
  <c r="I1163" i="1"/>
  <c r="I1161" i="1"/>
  <c r="I1159" i="1"/>
  <c r="I1157" i="1"/>
  <c r="E1157" i="1"/>
  <c r="F1157" i="1"/>
  <c r="J1163" i="1"/>
  <c r="J1162" i="1"/>
  <c r="J1161" i="1"/>
  <c r="J1160" i="1"/>
  <c r="J1159" i="1"/>
  <c r="J1158" i="1"/>
  <c r="J1157" i="1"/>
  <c r="D1157" i="1"/>
  <c r="H1162" i="1"/>
  <c r="H1160" i="1"/>
  <c r="H1158" i="1"/>
  <c r="G1157" i="1"/>
  <c r="B1157" i="1"/>
  <c r="I1162" i="1"/>
  <c r="I1158" i="1"/>
  <c r="C1157" i="1"/>
  <c r="H1163" i="1"/>
  <c r="H1159" i="1"/>
  <c r="H1161" i="1"/>
  <c r="H1157" i="1"/>
  <c r="I1160" i="1"/>
  <c r="I1177" i="1"/>
  <c r="I1175" i="1"/>
  <c r="I1173" i="1"/>
  <c r="I1171" i="1"/>
  <c r="E1171" i="1"/>
  <c r="H1176" i="1"/>
  <c r="H1174" i="1"/>
  <c r="H1172" i="1"/>
  <c r="G1171" i="1"/>
  <c r="B1171" i="1"/>
  <c r="F1171" i="1"/>
  <c r="H1177" i="1"/>
  <c r="I1176" i="1"/>
  <c r="H1175" i="1"/>
  <c r="I1174" i="1"/>
  <c r="H1173" i="1"/>
  <c r="I1172" i="1"/>
  <c r="H1171" i="1"/>
  <c r="C1171" i="1"/>
  <c r="J1174" i="1"/>
  <c r="J1173" i="1"/>
  <c r="D1171" i="1"/>
  <c r="J1176" i="1"/>
  <c r="J1175" i="1"/>
  <c r="J1172" i="1"/>
  <c r="J1171" i="1"/>
  <c r="J1177" i="1"/>
  <c r="I1191" i="1"/>
  <c r="I1189" i="1"/>
  <c r="I1187" i="1"/>
  <c r="I1185" i="1"/>
  <c r="E1185" i="1"/>
  <c r="H1191" i="1"/>
  <c r="I1190" i="1"/>
  <c r="H1189" i="1"/>
  <c r="I1188" i="1"/>
  <c r="H1187" i="1"/>
  <c r="I1186" i="1"/>
  <c r="H1185" i="1"/>
  <c r="C1185" i="1"/>
  <c r="H1190" i="1"/>
  <c r="H1188" i="1"/>
  <c r="H1186" i="1"/>
  <c r="G1185" i="1"/>
  <c r="B1185" i="1"/>
  <c r="J1191" i="1"/>
  <c r="J1190" i="1"/>
  <c r="J1189" i="1"/>
  <c r="J1188" i="1"/>
  <c r="J1187" i="1"/>
  <c r="J1186" i="1"/>
  <c r="J1185" i="1"/>
  <c r="D1185" i="1"/>
  <c r="F1185" i="1"/>
  <c r="I1204" i="1"/>
  <c r="I1205" i="1"/>
  <c r="I1203" i="1"/>
  <c r="I1201" i="1"/>
  <c r="I1199" i="1"/>
  <c r="E1199" i="1"/>
  <c r="J1203" i="1"/>
  <c r="J1202" i="1"/>
  <c r="J1201" i="1"/>
  <c r="J1200" i="1"/>
  <c r="J1199" i="1"/>
  <c r="D1199" i="1"/>
  <c r="J1205" i="1"/>
  <c r="J1204" i="1"/>
  <c r="H1203" i="1"/>
  <c r="I1202" i="1"/>
  <c r="H1201" i="1"/>
  <c r="I1200" i="1"/>
  <c r="H1199" i="1"/>
  <c r="C1199" i="1"/>
  <c r="F1199" i="1"/>
  <c r="H1202" i="1"/>
  <c r="H1204" i="1"/>
  <c r="G1199" i="1"/>
  <c r="H1205" i="1"/>
  <c r="B1199" i="1"/>
  <c r="H1200" i="1"/>
  <c r="I1218" i="1"/>
  <c r="I1216" i="1"/>
  <c r="I1214" i="1"/>
  <c r="G1213" i="1"/>
  <c r="C1213" i="1"/>
  <c r="I1219" i="1"/>
  <c r="I1217" i="1"/>
  <c r="I1215" i="1"/>
  <c r="I1213" i="1"/>
  <c r="E1213" i="1"/>
  <c r="H1219" i="1"/>
  <c r="H1218" i="1"/>
  <c r="H1215" i="1"/>
  <c r="H1214" i="1"/>
  <c r="D1213" i="1"/>
  <c r="J1217" i="1"/>
  <c r="J1216" i="1"/>
  <c r="J1213" i="1"/>
  <c r="B1213" i="1"/>
  <c r="J1219" i="1"/>
  <c r="J1218" i="1"/>
  <c r="J1215" i="1"/>
  <c r="J1214" i="1"/>
  <c r="F1213" i="1"/>
  <c r="H1213" i="1"/>
  <c r="H1216" i="1"/>
  <c r="H1217" i="1"/>
  <c r="I1232" i="1"/>
  <c r="I1230" i="1"/>
  <c r="I1228" i="1"/>
  <c r="G1227" i="1"/>
  <c r="C1227" i="1"/>
  <c r="I1233" i="1"/>
  <c r="I1231" i="1"/>
  <c r="I1229" i="1"/>
  <c r="I1227" i="1"/>
  <c r="E1227" i="1"/>
  <c r="H1231" i="1"/>
  <c r="H1230" i="1"/>
  <c r="H1227" i="1"/>
  <c r="J1233" i="1"/>
  <c r="J1232" i="1"/>
  <c r="J1229" i="1"/>
  <c r="J1228" i="1"/>
  <c r="F1227" i="1"/>
  <c r="J1231" i="1"/>
  <c r="J1230" i="1"/>
  <c r="J1227" i="1"/>
  <c r="B1227" i="1"/>
  <c r="H1229" i="1"/>
  <c r="D1227" i="1"/>
  <c r="H1233" i="1"/>
  <c r="H1232" i="1"/>
  <c r="H1228" i="1"/>
  <c r="I1246" i="1"/>
  <c r="I1244" i="1"/>
  <c r="I1242" i="1"/>
  <c r="G1241" i="1"/>
  <c r="C1241" i="1"/>
  <c r="I1247" i="1"/>
  <c r="I1245" i="1"/>
  <c r="I1243" i="1"/>
  <c r="I1241" i="1"/>
  <c r="E1241" i="1"/>
  <c r="H1247" i="1"/>
  <c r="H1246" i="1"/>
  <c r="H1243" i="1"/>
  <c r="H1242" i="1"/>
  <c r="D1241" i="1"/>
  <c r="J1245" i="1"/>
  <c r="J1244" i="1"/>
  <c r="J1241" i="1"/>
  <c r="B1241" i="1"/>
  <c r="J1247" i="1"/>
  <c r="J1246" i="1"/>
  <c r="J1243" i="1"/>
  <c r="J1242" i="1"/>
  <c r="F1241" i="1"/>
  <c r="H1244" i="1"/>
  <c r="H1245" i="1"/>
  <c r="H1241" i="1"/>
  <c r="I1260" i="1"/>
  <c r="I1258" i="1"/>
  <c r="I1256" i="1"/>
  <c r="G1255" i="1"/>
  <c r="C1255" i="1"/>
  <c r="I1261" i="1"/>
  <c r="I1259" i="1"/>
  <c r="I1257" i="1"/>
  <c r="I1255" i="1"/>
  <c r="E1255" i="1"/>
  <c r="H1259" i="1"/>
  <c r="H1258" i="1"/>
  <c r="H1255" i="1"/>
  <c r="J1261" i="1"/>
  <c r="J1260" i="1"/>
  <c r="J1257" i="1"/>
  <c r="J1256" i="1"/>
  <c r="F1255" i="1"/>
  <c r="J1259" i="1"/>
  <c r="J1258" i="1"/>
  <c r="J1255" i="1"/>
  <c r="B1255" i="1"/>
  <c r="H1260" i="1"/>
  <c r="H1261" i="1"/>
  <c r="H1256" i="1"/>
  <c r="H1257" i="1"/>
  <c r="D1255" i="1"/>
  <c r="I1274" i="1"/>
  <c r="I1272" i="1"/>
  <c r="I1270" i="1"/>
  <c r="G1269" i="1"/>
  <c r="C1269" i="1"/>
  <c r="I1275" i="1"/>
  <c r="I1273" i="1"/>
  <c r="I1271" i="1"/>
  <c r="I1269" i="1"/>
  <c r="E1269" i="1"/>
  <c r="H1275" i="1"/>
  <c r="H1274" i="1"/>
  <c r="H1271" i="1"/>
  <c r="H1270" i="1"/>
  <c r="D1269" i="1"/>
  <c r="J1273" i="1"/>
  <c r="J1272" i="1"/>
  <c r="J1269" i="1"/>
  <c r="B1269" i="1"/>
  <c r="J1275" i="1"/>
  <c r="J1274" i="1"/>
  <c r="J1271" i="1"/>
  <c r="J1270" i="1"/>
  <c r="F1269" i="1"/>
  <c r="H1273" i="1"/>
  <c r="H1269" i="1"/>
  <c r="H1272" i="1"/>
  <c r="I1288" i="1"/>
  <c r="I1286" i="1"/>
  <c r="I1284" i="1"/>
  <c r="G1283" i="1"/>
  <c r="C1283" i="1"/>
  <c r="I1289" i="1"/>
  <c r="I1287" i="1"/>
  <c r="I1285" i="1"/>
  <c r="I1283" i="1"/>
  <c r="E1283" i="1"/>
  <c r="H1287" i="1"/>
  <c r="H1286" i="1"/>
  <c r="H1283" i="1"/>
  <c r="J1289" i="1"/>
  <c r="J1288" i="1"/>
  <c r="J1285" i="1"/>
  <c r="J1284" i="1"/>
  <c r="F1283" i="1"/>
  <c r="J1287" i="1"/>
  <c r="J1286" i="1"/>
  <c r="J1283" i="1"/>
  <c r="B1283" i="1"/>
  <c r="H1289" i="1"/>
  <c r="H1284" i="1"/>
  <c r="D1283" i="1"/>
  <c r="H1288" i="1"/>
  <c r="H1285" i="1"/>
  <c r="I1302" i="1"/>
  <c r="I1300" i="1"/>
  <c r="I1298" i="1"/>
  <c r="G1297" i="1"/>
  <c r="C1297" i="1"/>
  <c r="I1303" i="1"/>
  <c r="I1301" i="1"/>
  <c r="I1299" i="1"/>
  <c r="I1297" i="1"/>
  <c r="E1297" i="1"/>
  <c r="H1303" i="1"/>
  <c r="H1302" i="1"/>
  <c r="H1299" i="1"/>
  <c r="H1298" i="1"/>
  <c r="D1297" i="1"/>
  <c r="J1301" i="1"/>
  <c r="J1300" i="1"/>
  <c r="J1297" i="1"/>
  <c r="B1297" i="1"/>
  <c r="J1303" i="1"/>
  <c r="J1302" i="1"/>
  <c r="J1299" i="1"/>
  <c r="J1298" i="1"/>
  <c r="F1297" i="1"/>
  <c r="H1297" i="1"/>
  <c r="H1301" i="1"/>
  <c r="H1300" i="1"/>
  <c r="I1316" i="1"/>
  <c r="I1314" i="1"/>
  <c r="I1312" i="1"/>
  <c r="G1311" i="1"/>
  <c r="C1311" i="1"/>
  <c r="I1317" i="1"/>
  <c r="I1315" i="1"/>
  <c r="I1313" i="1"/>
  <c r="I1311" i="1"/>
  <c r="E1311" i="1"/>
  <c r="H1315" i="1"/>
  <c r="H1314" i="1"/>
  <c r="H1311" i="1"/>
  <c r="J1317" i="1"/>
  <c r="J1316" i="1"/>
  <c r="J1313" i="1"/>
  <c r="J1312" i="1"/>
  <c r="F1311" i="1"/>
  <c r="J1315" i="1"/>
  <c r="J1314" i="1"/>
  <c r="J1311" i="1"/>
  <c r="B1311" i="1"/>
  <c r="H1312" i="1"/>
  <c r="H1313" i="1"/>
  <c r="D1311" i="1"/>
  <c r="H1317" i="1"/>
  <c r="H1316" i="1"/>
  <c r="I1330" i="1"/>
  <c r="I1328" i="1"/>
  <c r="I1326" i="1"/>
  <c r="G1325" i="1"/>
  <c r="C1325" i="1"/>
  <c r="I1331" i="1"/>
  <c r="I1329" i="1"/>
  <c r="I1327" i="1"/>
  <c r="I1325" i="1"/>
  <c r="E1325" i="1"/>
  <c r="H1331" i="1"/>
  <c r="H1330" i="1"/>
  <c r="H1327" i="1"/>
  <c r="H1326" i="1"/>
  <c r="D1325" i="1"/>
  <c r="J1329" i="1"/>
  <c r="J1328" i="1"/>
  <c r="J1325" i="1"/>
  <c r="B1325" i="1"/>
  <c r="J1331" i="1"/>
  <c r="J1330" i="1"/>
  <c r="J1327" i="1"/>
  <c r="J1326" i="1"/>
  <c r="F1325" i="1"/>
  <c r="H1325" i="1"/>
  <c r="H1328" i="1"/>
  <c r="H1329" i="1"/>
  <c r="I1344" i="1"/>
  <c r="I1342" i="1"/>
  <c r="I1340" i="1"/>
  <c r="G1339" i="1"/>
  <c r="C1339" i="1"/>
  <c r="I1345" i="1"/>
  <c r="I1343" i="1"/>
  <c r="I1341" i="1"/>
  <c r="I1339" i="1"/>
  <c r="E1339" i="1"/>
  <c r="H1343" i="1"/>
  <c r="H1342" i="1"/>
  <c r="H1339" i="1"/>
  <c r="J1345" i="1"/>
  <c r="J1344" i="1"/>
  <c r="J1341" i="1"/>
  <c r="J1340" i="1"/>
  <c r="F1339" i="1"/>
  <c r="J1343" i="1"/>
  <c r="J1342" i="1"/>
  <c r="J1339" i="1"/>
  <c r="B1339" i="1"/>
  <c r="H1341" i="1"/>
  <c r="D1339" i="1"/>
  <c r="H1345" i="1"/>
  <c r="H1344" i="1"/>
  <c r="H1340" i="1"/>
  <c r="I1358" i="1"/>
  <c r="I1356" i="1"/>
  <c r="I1354" i="1"/>
  <c r="G1353" i="1"/>
  <c r="C1353" i="1"/>
  <c r="I1359" i="1"/>
  <c r="I1357" i="1"/>
  <c r="I1355" i="1"/>
  <c r="I1353" i="1"/>
  <c r="E1353" i="1"/>
  <c r="H1359" i="1"/>
  <c r="H1358" i="1"/>
  <c r="H1355" i="1"/>
  <c r="H1354" i="1"/>
  <c r="D1353" i="1"/>
  <c r="J1357" i="1"/>
  <c r="J1356" i="1"/>
  <c r="J1353" i="1"/>
  <c r="B1353" i="1"/>
  <c r="J1359" i="1"/>
  <c r="J1358" i="1"/>
  <c r="J1355" i="1"/>
  <c r="J1354" i="1"/>
  <c r="F1353" i="1"/>
  <c r="H1356" i="1"/>
  <c r="H1357" i="1"/>
  <c r="H1353" i="1"/>
  <c r="I1372" i="1"/>
  <c r="I1370" i="1"/>
  <c r="I1368" i="1"/>
  <c r="G1367" i="1"/>
  <c r="C1367" i="1"/>
  <c r="I1373" i="1"/>
  <c r="I1371" i="1"/>
  <c r="I1369" i="1"/>
  <c r="I1367" i="1"/>
  <c r="E1367" i="1"/>
  <c r="H1371" i="1"/>
  <c r="H1370" i="1"/>
  <c r="H1367" i="1"/>
  <c r="J1373" i="1"/>
  <c r="J1372" i="1"/>
  <c r="J1369" i="1"/>
  <c r="J1368" i="1"/>
  <c r="F1367" i="1"/>
  <c r="J1371" i="1"/>
  <c r="J1370" i="1"/>
  <c r="J1367" i="1"/>
  <c r="B1367" i="1"/>
  <c r="H1372" i="1"/>
  <c r="H1373" i="1"/>
  <c r="H1368" i="1"/>
  <c r="H1369" i="1"/>
  <c r="D1367" i="1"/>
  <c r="I1386" i="1"/>
  <c r="I1384" i="1"/>
  <c r="I1382" i="1"/>
  <c r="G1381" i="1"/>
  <c r="C1381" i="1"/>
  <c r="I1387" i="1"/>
  <c r="I1385" i="1"/>
  <c r="I1383" i="1"/>
  <c r="I1381" i="1"/>
  <c r="E1381" i="1"/>
  <c r="H1387" i="1"/>
  <c r="H1386" i="1"/>
  <c r="H1383" i="1"/>
  <c r="H1382" i="1"/>
  <c r="D1381" i="1"/>
  <c r="J1385" i="1"/>
  <c r="J1384" i="1"/>
  <c r="J1381" i="1"/>
  <c r="B1381" i="1"/>
  <c r="J1387" i="1"/>
  <c r="J1386" i="1"/>
  <c r="J1383" i="1"/>
  <c r="J1382" i="1"/>
  <c r="F1381" i="1"/>
  <c r="H1385" i="1"/>
  <c r="H1384" i="1"/>
  <c r="H1381" i="1"/>
  <c r="I1400" i="1"/>
  <c r="I1398" i="1"/>
  <c r="I1396" i="1"/>
  <c r="G1395" i="1"/>
  <c r="C1395" i="1"/>
  <c r="I1401" i="1"/>
  <c r="I1399" i="1"/>
  <c r="I1397" i="1"/>
  <c r="I1395" i="1"/>
  <c r="E1395" i="1"/>
  <c r="H1399" i="1"/>
  <c r="H1398" i="1"/>
  <c r="H1395" i="1"/>
  <c r="J1401" i="1"/>
  <c r="J1400" i="1"/>
  <c r="J1397" i="1"/>
  <c r="J1396" i="1"/>
  <c r="F1395" i="1"/>
  <c r="J1399" i="1"/>
  <c r="J1398" i="1"/>
  <c r="J1395" i="1"/>
  <c r="B1395" i="1"/>
  <c r="H1401" i="1"/>
  <c r="H1397" i="1"/>
  <c r="H1396" i="1"/>
  <c r="H1400" i="1"/>
  <c r="D1395" i="1"/>
  <c r="I1414" i="1"/>
  <c r="I1412" i="1"/>
  <c r="I1410" i="1"/>
  <c r="G1409" i="1"/>
  <c r="C1409" i="1"/>
  <c r="J1415" i="1"/>
  <c r="H1414" i="1"/>
  <c r="J1413" i="1"/>
  <c r="H1412" i="1"/>
  <c r="J1411" i="1"/>
  <c r="H1410" i="1"/>
  <c r="J1409" i="1"/>
  <c r="F1409" i="1"/>
  <c r="B1409" i="1"/>
  <c r="I1415" i="1"/>
  <c r="I1413" i="1"/>
  <c r="I1411" i="1"/>
  <c r="I1409" i="1"/>
  <c r="E1409" i="1"/>
  <c r="J1414" i="1"/>
  <c r="J1412" i="1"/>
  <c r="J1410" i="1"/>
  <c r="D1409" i="1"/>
  <c r="H1413" i="1"/>
  <c r="H1409" i="1"/>
  <c r="H1415" i="1"/>
  <c r="H1411" i="1"/>
  <c r="I1428" i="1"/>
  <c r="I1426" i="1"/>
  <c r="I1424" i="1"/>
  <c r="G1423" i="1"/>
  <c r="C1423" i="1"/>
  <c r="J1429" i="1"/>
  <c r="H1428" i="1"/>
  <c r="J1427" i="1"/>
  <c r="H1426" i="1"/>
  <c r="J1425" i="1"/>
  <c r="H1424" i="1"/>
  <c r="J1423" i="1"/>
  <c r="F1423" i="1"/>
  <c r="B1423" i="1"/>
  <c r="I1429" i="1"/>
  <c r="I1427" i="1"/>
  <c r="I1425" i="1"/>
  <c r="I1423" i="1"/>
  <c r="E1423" i="1"/>
  <c r="J1428" i="1"/>
  <c r="J1426" i="1"/>
  <c r="J1424" i="1"/>
  <c r="H1429" i="1"/>
  <c r="H1427" i="1"/>
  <c r="H1425" i="1"/>
  <c r="H1423" i="1"/>
  <c r="D1423" i="1"/>
  <c r="I1442" i="1"/>
  <c r="I1440" i="1"/>
  <c r="I1438" i="1"/>
  <c r="G1437" i="1"/>
  <c r="C1437" i="1"/>
  <c r="J1443" i="1"/>
  <c r="H1442" i="1"/>
  <c r="J1441" i="1"/>
  <c r="H1440" i="1"/>
  <c r="J1439" i="1"/>
  <c r="H1438" i="1"/>
  <c r="J1437" i="1"/>
  <c r="F1437" i="1"/>
  <c r="B1437" i="1"/>
  <c r="I1443" i="1"/>
  <c r="I1441" i="1"/>
  <c r="I1439" i="1"/>
  <c r="I1437" i="1"/>
  <c r="E1437" i="1"/>
  <c r="H1443" i="1"/>
  <c r="H1441" i="1"/>
  <c r="H1439" i="1"/>
  <c r="H1437" i="1"/>
  <c r="D1437" i="1"/>
  <c r="J1442" i="1"/>
  <c r="J1440" i="1"/>
  <c r="J1438" i="1"/>
  <c r="I1456" i="1"/>
  <c r="I1454" i="1"/>
  <c r="I1452" i="1"/>
  <c r="G1451" i="1"/>
  <c r="C1451" i="1"/>
  <c r="J1457" i="1"/>
  <c r="H1456" i="1"/>
  <c r="J1455" i="1"/>
  <c r="H1454" i="1"/>
  <c r="J1453" i="1"/>
  <c r="H1452" i="1"/>
  <c r="J1451" i="1"/>
  <c r="F1451" i="1"/>
  <c r="B1451" i="1"/>
  <c r="I1457" i="1"/>
  <c r="I1455" i="1"/>
  <c r="I1453" i="1"/>
  <c r="I1451" i="1"/>
  <c r="E1451" i="1"/>
  <c r="D1451" i="1"/>
  <c r="H1457" i="1"/>
  <c r="H1455" i="1"/>
  <c r="H1453" i="1"/>
  <c r="H1451" i="1"/>
  <c r="J1452" i="1"/>
  <c r="J1454" i="1"/>
  <c r="J1456" i="1"/>
  <c r="I1470" i="1"/>
  <c r="I1468" i="1"/>
  <c r="I1466" i="1"/>
  <c r="G1465" i="1"/>
  <c r="C1465" i="1"/>
  <c r="J1471" i="1"/>
  <c r="H1470" i="1"/>
  <c r="J1469" i="1"/>
  <c r="H1468" i="1"/>
  <c r="J1467" i="1"/>
  <c r="H1466" i="1"/>
  <c r="J1465" i="1"/>
  <c r="F1465" i="1"/>
  <c r="B1465" i="1"/>
  <c r="I1471" i="1"/>
  <c r="I1469" i="1"/>
  <c r="I1467" i="1"/>
  <c r="I1465" i="1"/>
  <c r="E1465" i="1"/>
  <c r="J1470" i="1"/>
  <c r="J1468" i="1"/>
  <c r="J1466" i="1"/>
  <c r="D1465" i="1"/>
  <c r="H1471" i="1"/>
  <c r="H1465" i="1"/>
  <c r="H1467" i="1"/>
  <c r="H1469" i="1"/>
  <c r="I1484" i="1"/>
  <c r="I1482" i="1"/>
  <c r="I1480" i="1"/>
  <c r="G1479" i="1"/>
  <c r="C1479" i="1"/>
  <c r="J1485" i="1"/>
  <c r="H1484" i="1"/>
  <c r="J1483" i="1"/>
  <c r="H1482" i="1"/>
  <c r="J1481" i="1"/>
  <c r="H1480" i="1"/>
  <c r="J1479" i="1"/>
  <c r="F1479" i="1"/>
  <c r="B1479" i="1"/>
  <c r="I1485" i="1"/>
  <c r="I1483" i="1"/>
  <c r="I1481" i="1"/>
  <c r="I1479" i="1"/>
  <c r="E1479" i="1"/>
  <c r="J1484" i="1"/>
  <c r="J1482" i="1"/>
  <c r="J1480" i="1"/>
  <c r="H1485" i="1"/>
  <c r="H1483" i="1"/>
  <c r="H1481" i="1"/>
  <c r="H1479" i="1"/>
  <c r="D1479" i="1"/>
  <c r="I1498" i="1"/>
  <c r="I1496" i="1"/>
  <c r="I1494" i="1"/>
  <c r="G1493" i="1"/>
  <c r="C1493" i="1"/>
  <c r="J1499" i="1"/>
  <c r="H1498" i="1"/>
  <c r="J1497" i="1"/>
  <c r="H1496" i="1"/>
  <c r="J1495" i="1"/>
  <c r="H1494" i="1"/>
  <c r="J1493" i="1"/>
  <c r="F1493" i="1"/>
  <c r="B1493" i="1"/>
  <c r="I1499" i="1"/>
  <c r="I1497" i="1"/>
  <c r="I1495" i="1"/>
  <c r="I1493" i="1"/>
  <c r="E1493" i="1"/>
  <c r="H1499" i="1"/>
  <c r="H1497" i="1"/>
  <c r="H1495" i="1"/>
  <c r="H1493" i="1"/>
  <c r="D1493" i="1"/>
  <c r="J1498" i="1"/>
  <c r="J1496" i="1"/>
  <c r="J1494" i="1"/>
  <c r="I1512" i="1"/>
  <c r="I1510" i="1"/>
  <c r="I1508" i="1"/>
  <c r="G1507" i="1"/>
  <c r="C1507" i="1"/>
  <c r="J1513" i="1"/>
  <c r="H1512" i="1"/>
  <c r="J1511" i="1"/>
  <c r="H1510" i="1"/>
  <c r="J1509" i="1"/>
  <c r="H1508" i="1"/>
  <c r="J1507" i="1"/>
  <c r="F1507" i="1"/>
  <c r="B1507" i="1"/>
  <c r="I1513" i="1"/>
  <c r="I1511" i="1"/>
  <c r="I1509" i="1"/>
  <c r="I1507" i="1"/>
  <c r="E1507" i="1"/>
  <c r="D1507" i="1"/>
  <c r="H1513" i="1"/>
  <c r="H1511" i="1"/>
  <c r="H1509" i="1"/>
  <c r="H1507" i="1"/>
  <c r="J1508" i="1"/>
  <c r="J1510" i="1"/>
  <c r="J1512" i="1"/>
  <c r="I1526" i="1"/>
  <c r="I1524" i="1"/>
  <c r="I1522" i="1"/>
  <c r="G1521" i="1"/>
  <c r="C1521" i="1"/>
  <c r="J1527" i="1"/>
  <c r="H1526" i="1"/>
  <c r="J1525" i="1"/>
  <c r="H1524" i="1"/>
  <c r="J1523" i="1"/>
  <c r="H1522" i="1"/>
  <c r="J1521" i="1"/>
  <c r="F1521" i="1"/>
  <c r="B1521" i="1"/>
  <c r="I1527" i="1"/>
  <c r="I1525" i="1"/>
  <c r="I1523" i="1"/>
  <c r="I1521" i="1"/>
  <c r="E1521" i="1"/>
  <c r="J1526" i="1"/>
  <c r="J1524" i="1"/>
  <c r="J1522" i="1"/>
  <c r="D1521" i="1"/>
  <c r="H1521" i="1"/>
  <c r="H1523" i="1"/>
  <c r="H1525" i="1"/>
  <c r="H1527" i="1"/>
  <c r="I1540" i="1"/>
  <c r="I1538" i="1"/>
  <c r="I1536" i="1"/>
  <c r="G1535" i="1"/>
  <c r="C1535" i="1"/>
  <c r="J1541" i="1"/>
  <c r="H1540" i="1"/>
  <c r="J1539" i="1"/>
  <c r="H1538" i="1"/>
  <c r="J1537" i="1"/>
  <c r="H1536" i="1"/>
  <c r="J1535" i="1"/>
  <c r="F1535" i="1"/>
  <c r="B1535" i="1"/>
  <c r="I1541" i="1"/>
  <c r="I1539" i="1"/>
  <c r="I1537" i="1"/>
  <c r="I1535" i="1"/>
  <c r="E1535" i="1"/>
  <c r="J1540" i="1"/>
  <c r="J1538" i="1"/>
  <c r="J1536" i="1"/>
  <c r="H1541" i="1"/>
  <c r="H1539" i="1"/>
  <c r="H1537" i="1"/>
  <c r="H1535" i="1"/>
  <c r="D1535" i="1"/>
  <c r="I1554" i="1"/>
  <c r="I1552" i="1"/>
  <c r="I1550" i="1"/>
  <c r="G1549" i="1"/>
  <c r="C1549" i="1"/>
  <c r="J1555" i="1"/>
  <c r="H1554" i="1"/>
  <c r="J1553" i="1"/>
  <c r="H1552" i="1"/>
  <c r="J1551" i="1"/>
  <c r="H1550" i="1"/>
  <c r="J1549" i="1"/>
  <c r="F1549" i="1"/>
  <c r="B1549" i="1"/>
  <c r="I1555" i="1"/>
  <c r="I1553" i="1"/>
  <c r="I1551" i="1"/>
  <c r="I1549" i="1"/>
  <c r="E1549" i="1"/>
  <c r="H1555" i="1"/>
  <c r="H1553" i="1"/>
  <c r="H1551" i="1"/>
  <c r="H1549" i="1"/>
  <c r="D1549" i="1"/>
  <c r="J1554" i="1"/>
  <c r="J1552" i="1"/>
  <c r="J1550" i="1"/>
  <c r="I1568" i="1"/>
  <c r="I1566" i="1"/>
  <c r="I1564" i="1"/>
  <c r="G1563" i="1"/>
  <c r="C1563" i="1"/>
  <c r="J1569" i="1"/>
  <c r="H1568" i="1"/>
  <c r="J1567" i="1"/>
  <c r="H1566" i="1"/>
  <c r="J1565" i="1"/>
  <c r="H1564" i="1"/>
  <c r="J1563" i="1"/>
  <c r="F1563" i="1"/>
  <c r="B1563" i="1"/>
  <c r="I1569" i="1"/>
  <c r="I1567" i="1"/>
  <c r="I1565" i="1"/>
  <c r="I1563" i="1"/>
  <c r="E1563" i="1"/>
  <c r="D1563" i="1"/>
  <c r="H1569" i="1"/>
  <c r="H1567" i="1"/>
  <c r="H1565" i="1"/>
  <c r="H1563" i="1"/>
  <c r="J1566" i="1"/>
  <c r="J1568" i="1"/>
  <c r="J1564" i="1"/>
  <c r="I1582" i="1"/>
  <c r="I1580" i="1"/>
  <c r="I1578" i="1"/>
  <c r="G1577" i="1"/>
  <c r="C1577" i="1"/>
  <c r="J1583" i="1"/>
  <c r="H1582" i="1"/>
  <c r="J1581" i="1"/>
  <c r="H1580" i="1"/>
  <c r="J1579" i="1"/>
  <c r="H1578" i="1"/>
  <c r="J1577" i="1"/>
  <c r="F1577" i="1"/>
  <c r="B1577" i="1"/>
  <c r="I1583" i="1"/>
  <c r="I1581" i="1"/>
  <c r="I1579" i="1"/>
  <c r="I1577" i="1"/>
  <c r="E1577" i="1"/>
  <c r="J1582" i="1"/>
  <c r="J1580" i="1"/>
  <c r="J1578" i="1"/>
  <c r="D1577" i="1"/>
  <c r="H1579" i="1"/>
  <c r="H1581" i="1"/>
  <c r="H1577" i="1"/>
  <c r="H1583" i="1"/>
  <c r="I1596" i="1"/>
  <c r="I1594" i="1"/>
  <c r="I1592" i="1"/>
  <c r="G1591" i="1"/>
  <c r="C1591" i="1"/>
  <c r="J1597" i="1"/>
  <c r="H1596" i="1"/>
  <c r="J1595" i="1"/>
  <c r="H1594" i="1"/>
  <c r="J1593" i="1"/>
  <c r="H1592" i="1"/>
  <c r="J1591" i="1"/>
  <c r="F1591" i="1"/>
  <c r="B1591" i="1"/>
  <c r="I1597" i="1"/>
  <c r="I1595" i="1"/>
  <c r="I1593" i="1"/>
  <c r="I1591" i="1"/>
  <c r="E1591" i="1"/>
  <c r="J1596" i="1"/>
  <c r="J1594" i="1"/>
  <c r="J1592" i="1"/>
  <c r="H1597" i="1"/>
  <c r="H1595" i="1"/>
  <c r="H1593" i="1"/>
  <c r="H1591" i="1"/>
  <c r="D1591" i="1"/>
  <c r="I1610" i="1"/>
  <c r="I1608" i="1"/>
  <c r="I1606" i="1"/>
  <c r="G1605" i="1"/>
  <c r="C1605" i="1"/>
  <c r="J1611" i="1"/>
  <c r="H1610" i="1"/>
  <c r="J1609" i="1"/>
  <c r="H1608" i="1"/>
  <c r="J1607" i="1"/>
  <c r="H1606" i="1"/>
  <c r="J1605" i="1"/>
  <c r="F1605" i="1"/>
  <c r="B1605" i="1"/>
  <c r="I1611" i="1"/>
  <c r="I1609" i="1"/>
  <c r="I1607" i="1"/>
  <c r="I1605" i="1"/>
  <c r="E1605" i="1"/>
  <c r="H1611" i="1"/>
  <c r="H1609" i="1"/>
  <c r="H1607" i="1"/>
  <c r="H1605" i="1"/>
  <c r="D1605" i="1"/>
  <c r="J1610" i="1"/>
  <c r="J1608" i="1"/>
  <c r="J1606" i="1"/>
  <c r="I1624" i="1"/>
  <c r="I1622" i="1"/>
  <c r="I1620" i="1"/>
  <c r="G1619" i="1"/>
  <c r="C1619" i="1"/>
  <c r="J1625" i="1"/>
  <c r="H1624" i="1"/>
  <c r="J1623" i="1"/>
  <c r="H1622" i="1"/>
  <c r="J1621" i="1"/>
  <c r="H1620" i="1"/>
  <c r="J1619" i="1"/>
  <c r="F1619" i="1"/>
  <c r="B1619" i="1"/>
  <c r="I1625" i="1"/>
  <c r="I1623" i="1"/>
  <c r="I1621" i="1"/>
  <c r="I1619" i="1"/>
  <c r="E1619" i="1"/>
  <c r="D1619" i="1"/>
  <c r="H1625" i="1"/>
  <c r="H1623" i="1"/>
  <c r="H1621" i="1"/>
  <c r="H1619" i="1"/>
  <c r="J1624" i="1"/>
  <c r="J1620" i="1"/>
  <c r="J1622" i="1"/>
  <c r="I1638" i="1"/>
  <c r="I1636" i="1"/>
  <c r="I1634" i="1"/>
  <c r="G1633" i="1"/>
  <c r="C1633" i="1"/>
  <c r="J1639" i="1"/>
  <c r="H1638" i="1"/>
  <c r="J1637" i="1"/>
  <c r="H1636" i="1"/>
  <c r="J1635" i="1"/>
  <c r="H1634" i="1"/>
  <c r="J1633" i="1"/>
  <c r="F1633" i="1"/>
  <c r="B1633" i="1"/>
  <c r="I1639" i="1"/>
  <c r="I1637" i="1"/>
  <c r="I1635" i="1"/>
  <c r="I1633" i="1"/>
  <c r="E1633" i="1"/>
  <c r="J1638" i="1"/>
  <c r="J1636" i="1"/>
  <c r="J1634" i="1"/>
  <c r="D1633" i="1"/>
  <c r="H1637" i="1"/>
  <c r="H1633" i="1"/>
  <c r="H1639" i="1"/>
  <c r="H1635" i="1"/>
  <c r="I1652" i="1"/>
  <c r="I1650" i="1"/>
  <c r="I1648" i="1"/>
  <c r="G1647" i="1"/>
  <c r="C1647" i="1"/>
  <c r="J1653" i="1"/>
  <c r="H1652" i="1"/>
  <c r="J1651" i="1"/>
  <c r="H1650" i="1"/>
  <c r="J1649" i="1"/>
  <c r="H1648" i="1"/>
  <c r="J1647" i="1"/>
  <c r="F1647" i="1"/>
  <c r="B1647" i="1"/>
  <c r="I1653" i="1"/>
  <c r="I1651" i="1"/>
  <c r="I1649" i="1"/>
  <c r="I1647" i="1"/>
  <c r="E1647" i="1"/>
  <c r="J1652" i="1"/>
  <c r="J1650" i="1"/>
  <c r="J1648" i="1"/>
  <c r="H1653" i="1"/>
  <c r="H1651" i="1"/>
  <c r="H1649" i="1"/>
  <c r="H1647" i="1"/>
  <c r="D1647" i="1"/>
  <c r="I1666" i="1"/>
  <c r="I1664" i="1"/>
  <c r="I1662" i="1"/>
  <c r="G1661" i="1"/>
  <c r="C1661" i="1"/>
  <c r="J1667" i="1"/>
  <c r="H1666" i="1"/>
  <c r="J1665" i="1"/>
  <c r="H1664" i="1"/>
  <c r="J1663" i="1"/>
  <c r="H1662" i="1"/>
  <c r="J1661" i="1"/>
  <c r="F1661" i="1"/>
  <c r="B1661" i="1"/>
  <c r="I1667" i="1"/>
  <c r="I1665" i="1"/>
  <c r="I1663" i="1"/>
  <c r="I1661" i="1"/>
  <c r="E1661" i="1"/>
  <c r="H1667" i="1"/>
  <c r="H1665" i="1"/>
  <c r="H1663" i="1"/>
  <c r="H1661" i="1"/>
  <c r="D1661" i="1"/>
  <c r="J1666" i="1"/>
  <c r="J1664" i="1"/>
  <c r="J1662" i="1"/>
  <c r="I1680" i="1"/>
  <c r="I1678" i="1"/>
  <c r="I1676" i="1"/>
  <c r="G1675" i="1"/>
  <c r="C1675" i="1"/>
  <c r="J1681" i="1"/>
  <c r="H1680" i="1"/>
  <c r="J1679" i="1"/>
  <c r="H1678" i="1"/>
  <c r="J1677" i="1"/>
  <c r="H1676" i="1"/>
  <c r="J1675" i="1"/>
  <c r="F1675" i="1"/>
  <c r="B1675" i="1"/>
  <c r="I1681" i="1"/>
  <c r="I1679" i="1"/>
  <c r="I1677" i="1"/>
  <c r="I1675" i="1"/>
  <c r="E1675" i="1"/>
  <c r="D1675" i="1"/>
  <c r="H1681" i="1"/>
  <c r="H1679" i="1"/>
  <c r="H1677" i="1"/>
  <c r="H1675" i="1"/>
  <c r="J1676" i="1"/>
  <c r="J1678" i="1"/>
  <c r="J1680" i="1"/>
  <c r="I1694" i="1"/>
  <c r="I1692" i="1"/>
  <c r="I1690" i="1"/>
  <c r="G1689" i="1"/>
  <c r="C1689" i="1"/>
  <c r="J1695" i="1"/>
  <c r="H1694" i="1"/>
  <c r="J1693" i="1"/>
  <c r="H1692" i="1"/>
  <c r="J1691" i="1"/>
  <c r="H1690" i="1"/>
  <c r="J1689" i="1"/>
  <c r="F1689" i="1"/>
  <c r="B1689" i="1"/>
  <c r="I1695" i="1"/>
  <c r="I1693" i="1"/>
  <c r="I1691" i="1"/>
  <c r="I1689" i="1"/>
  <c r="E1689" i="1"/>
  <c r="J1694" i="1"/>
  <c r="J1692" i="1"/>
  <c r="J1690" i="1"/>
  <c r="D1689" i="1"/>
  <c r="H1695" i="1"/>
  <c r="H1689" i="1"/>
  <c r="H1693" i="1"/>
  <c r="H1691" i="1"/>
  <c r="I1708" i="1"/>
  <c r="I1706" i="1"/>
  <c r="I1704" i="1"/>
  <c r="G1703" i="1"/>
  <c r="C1703" i="1"/>
  <c r="J1709" i="1"/>
  <c r="H1708" i="1"/>
  <c r="J1707" i="1"/>
  <c r="H1706" i="1"/>
  <c r="J1705" i="1"/>
  <c r="H1704" i="1"/>
  <c r="J1703" i="1"/>
  <c r="F1703" i="1"/>
  <c r="B1703" i="1"/>
  <c r="I1709" i="1"/>
  <c r="I1707" i="1"/>
  <c r="I1705" i="1"/>
  <c r="I1703" i="1"/>
  <c r="E1703" i="1"/>
  <c r="J1708" i="1"/>
  <c r="J1706" i="1"/>
  <c r="J1704" i="1"/>
  <c r="H1709" i="1"/>
  <c r="H1707" i="1"/>
  <c r="H1705" i="1"/>
  <c r="H1703" i="1"/>
  <c r="D1703" i="1"/>
  <c r="I1722" i="1"/>
  <c r="I1720" i="1"/>
  <c r="I1718" i="1"/>
  <c r="G1717" i="1"/>
  <c r="C1717" i="1"/>
  <c r="J1723" i="1"/>
  <c r="H1722" i="1"/>
  <c r="J1721" i="1"/>
  <c r="H1720" i="1"/>
  <c r="J1719" i="1"/>
  <c r="H1718" i="1"/>
  <c r="J1717" i="1"/>
  <c r="F1717" i="1"/>
  <c r="B1717" i="1"/>
  <c r="I1723" i="1"/>
  <c r="I1721" i="1"/>
  <c r="I1719" i="1"/>
  <c r="I1717" i="1"/>
  <c r="E1717" i="1"/>
  <c r="H1723" i="1"/>
  <c r="H1721" i="1"/>
  <c r="H1719" i="1"/>
  <c r="H1717" i="1"/>
  <c r="D1717" i="1"/>
  <c r="J1722" i="1"/>
  <c r="J1720" i="1"/>
  <c r="J1718" i="1"/>
  <c r="I1736" i="1"/>
  <c r="I1734" i="1"/>
  <c r="I1732" i="1"/>
  <c r="G1731" i="1"/>
  <c r="C1731" i="1"/>
  <c r="J1737" i="1"/>
  <c r="H1736" i="1"/>
  <c r="J1735" i="1"/>
  <c r="H1734" i="1"/>
  <c r="J1733" i="1"/>
  <c r="H1732" i="1"/>
  <c r="J1731" i="1"/>
  <c r="F1731" i="1"/>
  <c r="B1731" i="1"/>
  <c r="I1737" i="1"/>
  <c r="I1735" i="1"/>
  <c r="I1733" i="1"/>
  <c r="I1731" i="1"/>
  <c r="E1731" i="1"/>
  <c r="D1731" i="1"/>
  <c r="H1737" i="1"/>
  <c r="H1735" i="1"/>
  <c r="H1733" i="1"/>
  <c r="H1731" i="1"/>
  <c r="J1732" i="1"/>
  <c r="J1734" i="1"/>
  <c r="J1736" i="1"/>
  <c r="I1750" i="1"/>
  <c r="I1748" i="1"/>
  <c r="I1746" i="1"/>
  <c r="G1745" i="1"/>
  <c r="C1745" i="1"/>
  <c r="J1751" i="1"/>
  <c r="H1750" i="1"/>
  <c r="J1749" i="1"/>
  <c r="H1748" i="1"/>
  <c r="J1747" i="1"/>
  <c r="H1746" i="1"/>
  <c r="J1745" i="1"/>
  <c r="F1745" i="1"/>
  <c r="B1745" i="1"/>
  <c r="I1751" i="1"/>
  <c r="I1749" i="1"/>
  <c r="I1747" i="1"/>
  <c r="I1745" i="1"/>
  <c r="E1745" i="1"/>
  <c r="J1750" i="1"/>
  <c r="J1748" i="1"/>
  <c r="J1746" i="1"/>
  <c r="D1745" i="1"/>
  <c r="H1745" i="1"/>
  <c r="H1747" i="1"/>
  <c r="H1749" i="1"/>
  <c r="H1751" i="1"/>
  <c r="I1764" i="1"/>
  <c r="I1762" i="1"/>
  <c r="I1760" i="1"/>
  <c r="G1759" i="1"/>
  <c r="C1759" i="1"/>
  <c r="J1765" i="1"/>
  <c r="H1764" i="1"/>
  <c r="J1763" i="1"/>
  <c r="H1762" i="1"/>
  <c r="J1761" i="1"/>
  <c r="H1760" i="1"/>
  <c r="J1759" i="1"/>
  <c r="F1759" i="1"/>
  <c r="B1759" i="1"/>
  <c r="I1765" i="1"/>
  <c r="I1763" i="1"/>
  <c r="I1761" i="1"/>
  <c r="I1759" i="1"/>
  <c r="E1759" i="1"/>
  <c r="J1764" i="1"/>
  <c r="J1762" i="1"/>
  <c r="J1760" i="1"/>
  <c r="H1765" i="1"/>
  <c r="H1763" i="1"/>
  <c r="H1761" i="1"/>
  <c r="H1759" i="1"/>
  <c r="D1759" i="1"/>
  <c r="I1778" i="1"/>
  <c r="I1776" i="1"/>
  <c r="I1774" i="1"/>
  <c r="G1773" i="1"/>
  <c r="C1773" i="1"/>
  <c r="J1779" i="1"/>
  <c r="H1778" i="1"/>
  <c r="J1777" i="1"/>
  <c r="H1776" i="1"/>
  <c r="J1775" i="1"/>
  <c r="H1774" i="1"/>
  <c r="J1773" i="1"/>
  <c r="F1773" i="1"/>
  <c r="B1773" i="1"/>
  <c r="I1779" i="1"/>
  <c r="I1777" i="1"/>
  <c r="I1775" i="1"/>
  <c r="I1773" i="1"/>
  <c r="E1773" i="1"/>
  <c r="H1779" i="1"/>
  <c r="H1777" i="1"/>
  <c r="H1775" i="1"/>
  <c r="H1773" i="1"/>
  <c r="D1773" i="1"/>
  <c r="J1778" i="1"/>
  <c r="J1776" i="1"/>
  <c r="J1774" i="1"/>
  <c r="I1792" i="1"/>
  <c r="I1790" i="1"/>
  <c r="I1788" i="1"/>
  <c r="G1787" i="1"/>
  <c r="C1787" i="1"/>
  <c r="J1793" i="1"/>
  <c r="H1792" i="1"/>
  <c r="J1791" i="1"/>
  <c r="H1790" i="1"/>
  <c r="J1789" i="1"/>
  <c r="H1788" i="1"/>
  <c r="J1787" i="1"/>
  <c r="F1787" i="1"/>
  <c r="B1787" i="1"/>
  <c r="I1793" i="1"/>
  <c r="I1791" i="1"/>
  <c r="I1789" i="1"/>
  <c r="I1787" i="1"/>
  <c r="E1787" i="1"/>
  <c r="D1787" i="1"/>
  <c r="H1793" i="1"/>
  <c r="H1791" i="1"/>
  <c r="H1789" i="1"/>
  <c r="H1787" i="1"/>
  <c r="J1790" i="1"/>
  <c r="J1792" i="1"/>
  <c r="J1788" i="1"/>
  <c r="I1806" i="1"/>
  <c r="I1804" i="1"/>
  <c r="I1802" i="1"/>
  <c r="G1801" i="1"/>
  <c r="C1801" i="1"/>
  <c r="J1807" i="1"/>
  <c r="H1806" i="1"/>
  <c r="J1805" i="1"/>
  <c r="H1804" i="1"/>
  <c r="J1803" i="1"/>
  <c r="H1802" i="1"/>
  <c r="J1801" i="1"/>
  <c r="F1801" i="1"/>
  <c r="B1801" i="1"/>
  <c r="I1807" i="1"/>
  <c r="I1805" i="1"/>
  <c r="I1803" i="1"/>
  <c r="I1801" i="1"/>
  <c r="E1801" i="1"/>
  <c r="J1806" i="1"/>
  <c r="J1804" i="1"/>
  <c r="J1802" i="1"/>
  <c r="D1801" i="1"/>
  <c r="H1803" i="1"/>
  <c r="H1805" i="1"/>
  <c r="H1801" i="1"/>
  <c r="H1807" i="1"/>
  <c r="I1820" i="1"/>
  <c r="I1818" i="1"/>
  <c r="I1816" i="1"/>
  <c r="G1815" i="1"/>
  <c r="C1815" i="1"/>
  <c r="J1821" i="1"/>
  <c r="H1820" i="1"/>
  <c r="J1819" i="1"/>
  <c r="H1818" i="1"/>
  <c r="J1817" i="1"/>
  <c r="H1816" i="1"/>
  <c r="J1815" i="1"/>
  <c r="F1815" i="1"/>
  <c r="B1815" i="1"/>
  <c r="I1821" i="1"/>
  <c r="I1819" i="1"/>
  <c r="I1817" i="1"/>
  <c r="I1815" i="1"/>
  <c r="E1815" i="1"/>
  <c r="J1820" i="1"/>
  <c r="J1818" i="1"/>
  <c r="J1816" i="1"/>
  <c r="H1821" i="1"/>
  <c r="H1819" i="1"/>
  <c r="H1817" i="1"/>
  <c r="H1815" i="1"/>
  <c r="D1815" i="1"/>
  <c r="I1834" i="1"/>
  <c r="I1832" i="1"/>
  <c r="I1830" i="1"/>
  <c r="G1829" i="1"/>
  <c r="C1829" i="1"/>
  <c r="J1835" i="1"/>
  <c r="H1834" i="1"/>
  <c r="J1833" i="1"/>
  <c r="H1832" i="1"/>
  <c r="J1831" i="1"/>
  <c r="H1830" i="1"/>
  <c r="J1829" i="1"/>
  <c r="F1829" i="1"/>
  <c r="B1829" i="1"/>
  <c r="I1835" i="1"/>
  <c r="I1833" i="1"/>
  <c r="I1831" i="1"/>
  <c r="I1829" i="1"/>
  <c r="E1829" i="1"/>
  <c r="H1835" i="1"/>
  <c r="H1833" i="1"/>
  <c r="H1831" i="1"/>
  <c r="H1829" i="1"/>
  <c r="D1829" i="1"/>
  <c r="J1834" i="1"/>
  <c r="J1832" i="1"/>
  <c r="J1830" i="1"/>
  <c r="I1848" i="1"/>
  <c r="I1846" i="1"/>
  <c r="I1844" i="1"/>
  <c r="G1843" i="1"/>
  <c r="C1843" i="1"/>
  <c r="J1849" i="1"/>
  <c r="H1848" i="1"/>
  <c r="J1847" i="1"/>
  <c r="H1846" i="1"/>
  <c r="J1845" i="1"/>
  <c r="H1844" i="1"/>
  <c r="J1843" i="1"/>
  <c r="F1843" i="1"/>
  <c r="B1843" i="1"/>
  <c r="I1849" i="1"/>
  <c r="I1847" i="1"/>
  <c r="I1845" i="1"/>
  <c r="I1843" i="1"/>
  <c r="E1843" i="1"/>
  <c r="D1843" i="1"/>
  <c r="H1849" i="1"/>
  <c r="H1847" i="1"/>
  <c r="H1845" i="1"/>
  <c r="H1843" i="1"/>
  <c r="J1848" i="1"/>
  <c r="J1844" i="1"/>
  <c r="J1846" i="1"/>
  <c r="I1862" i="1"/>
  <c r="I1860" i="1"/>
  <c r="I1858" i="1"/>
  <c r="G1857" i="1"/>
  <c r="C1857" i="1"/>
  <c r="J1863" i="1"/>
  <c r="H1862" i="1"/>
  <c r="J1861" i="1"/>
  <c r="H1860" i="1"/>
  <c r="J1859" i="1"/>
  <c r="H1858" i="1"/>
  <c r="J1857" i="1"/>
  <c r="F1857" i="1"/>
  <c r="B1857" i="1"/>
  <c r="I1863" i="1"/>
  <c r="I1861" i="1"/>
  <c r="I1859" i="1"/>
  <c r="I1857" i="1"/>
  <c r="E1857" i="1"/>
  <c r="J1862" i="1"/>
  <c r="J1860" i="1"/>
  <c r="J1858" i="1"/>
  <c r="D1857" i="1"/>
  <c r="H1861" i="1"/>
  <c r="H1863" i="1"/>
  <c r="H1859" i="1"/>
  <c r="H1857" i="1"/>
  <c r="I1876" i="1"/>
  <c r="I1874" i="1"/>
  <c r="I1872" i="1"/>
  <c r="G1871" i="1"/>
  <c r="C1871" i="1"/>
  <c r="J1877" i="1"/>
  <c r="H1876" i="1"/>
  <c r="J1875" i="1"/>
  <c r="H1874" i="1"/>
  <c r="J1873" i="1"/>
  <c r="H1872" i="1"/>
  <c r="J1871" i="1"/>
  <c r="F1871" i="1"/>
  <c r="B1871" i="1"/>
  <c r="I1877" i="1"/>
  <c r="I1875" i="1"/>
  <c r="I1873" i="1"/>
  <c r="I1871" i="1"/>
  <c r="E1871" i="1"/>
  <c r="J1876" i="1"/>
  <c r="J1874" i="1"/>
  <c r="J1872" i="1"/>
  <c r="H1877" i="1"/>
  <c r="H1875" i="1"/>
  <c r="H1873" i="1"/>
  <c r="H1871" i="1"/>
  <c r="D1871" i="1"/>
  <c r="I1890" i="1"/>
  <c r="I1888" i="1"/>
  <c r="I1886" i="1"/>
  <c r="G1885" i="1"/>
  <c r="C1885" i="1"/>
  <c r="J1891" i="1"/>
  <c r="H1890" i="1"/>
  <c r="J1889" i="1"/>
  <c r="H1888" i="1"/>
  <c r="J1887" i="1"/>
  <c r="H1886" i="1"/>
  <c r="J1885" i="1"/>
  <c r="F1885" i="1"/>
  <c r="B1885" i="1"/>
  <c r="I1891" i="1"/>
  <c r="I1889" i="1"/>
  <c r="I1887" i="1"/>
  <c r="I1885" i="1"/>
  <c r="E1885" i="1"/>
  <c r="H1891" i="1"/>
  <c r="H1889" i="1"/>
  <c r="H1887" i="1"/>
  <c r="H1885" i="1"/>
  <c r="D1885" i="1"/>
  <c r="J1890" i="1"/>
  <c r="J1888" i="1"/>
  <c r="J1886" i="1"/>
  <c r="I1904" i="1"/>
  <c r="I1902" i="1"/>
  <c r="I1900" i="1"/>
  <c r="G1899" i="1"/>
  <c r="C1899" i="1"/>
  <c r="J1905" i="1"/>
  <c r="H1904" i="1"/>
  <c r="J1903" i="1"/>
  <c r="H1902" i="1"/>
  <c r="J1901" i="1"/>
  <c r="H1900" i="1"/>
  <c r="J1899" i="1"/>
  <c r="F1899" i="1"/>
  <c r="B1899" i="1"/>
  <c r="I1905" i="1"/>
  <c r="I1903" i="1"/>
  <c r="I1901" i="1"/>
  <c r="I1899" i="1"/>
  <c r="E1899" i="1"/>
  <c r="D1899" i="1"/>
  <c r="H1905" i="1"/>
  <c r="H1903" i="1"/>
  <c r="H1901" i="1"/>
  <c r="H1899" i="1"/>
  <c r="J1900" i="1"/>
  <c r="J1902" i="1"/>
  <c r="J1904" i="1"/>
  <c r="I1918" i="1"/>
  <c r="I1916" i="1"/>
  <c r="I1914" i="1"/>
  <c r="G1913" i="1"/>
  <c r="C1913" i="1"/>
  <c r="J1919" i="1"/>
  <c r="H1918" i="1"/>
  <c r="J1917" i="1"/>
  <c r="H1916" i="1"/>
  <c r="J1915" i="1"/>
  <c r="H1914" i="1"/>
  <c r="J1913" i="1"/>
  <c r="F1913" i="1"/>
  <c r="B1913" i="1"/>
  <c r="I1919" i="1"/>
  <c r="I1917" i="1"/>
  <c r="I1915" i="1"/>
  <c r="I1913" i="1"/>
  <c r="E1913" i="1"/>
  <c r="J1918" i="1"/>
  <c r="J1916" i="1"/>
  <c r="J1914" i="1"/>
  <c r="D1913" i="1"/>
  <c r="H1919" i="1"/>
  <c r="H1913" i="1"/>
  <c r="H1915" i="1"/>
  <c r="H1917" i="1"/>
  <c r="I1932" i="1"/>
  <c r="I1930" i="1"/>
  <c r="I1928" i="1"/>
  <c r="G1927" i="1"/>
  <c r="C1927" i="1"/>
  <c r="J1933" i="1"/>
  <c r="H1932" i="1"/>
  <c r="J1931" i="1"/>
  <c r="H1930" i="1"/>
  <c r="J1929" i="1"/>
  <c r="H1928" i="1"/>
  <c r="J1927" i="1"/>
  <c r="F1927" i="1"/>
  <c r="B1927" i="1"/>
  <c r="I1933" i="1"/>
  <c r="I1931" i="1"/>
  <c r="I1929" i="1"/>
  <c r="I1927" i="1"/>
  <c r="E1927" i="1"/>
  <c r="J1932" i="1"/>
  <c r="J1930" i="1"/>
  <c r="J1928" i="1"/>
  <c r="H1933" i="1"/>
  <c r="H1931" i="1"/>
  <c r="H1929" i="1"/>
  <c r="H1927" i="1"/>
  <c r="D1927" i="1"/>
  <c r="I1946" i="1"/>
  <c r="I1944" i="1"/>
  <c r="I1942" i="1"/>
  <c r="G1941" i="1"/>
  <c r="C1941" i="1"/>
  <c r="J1947" i="1"/>
  <c r="H1946" i="1"/>
  <c r="J1945" i="1"/>
  <c r="H1944" i="1"/>
  <c r="J1943" i="1"/>
  <c r="H1942" i="1"/>
  <c r="J1941" i="1"/>
  <c r="F1941" i="1"/>
  <c r="B1941" i="1"/>
  <c r="I1947" i="1"/>
  <c r="I1945" i="1"/>
  <c r="I1943" i="1"/>
  <c r="I1941" i="1"/>
  <c r="E1941" i="1"/>
  <c r="H1947" i="1"/>
  <c r="H1945" i="1"/>
  <c r="H1943" i="1"/>
  <c r="H1941" i="1"/>
  <c r="D1941" i="1"/>
  <c r="J1946" i="1"/>
  <c r="J1944" i="1"/>
  <c r="J1942" i="1"/>
  <c r="I1960" i="1"/>
  <c r="I1958" i="1"/>
  <c r="I1956" i="1"/>
  <c r="G1955" i="1"/>
  <c r="C1955" i="1"/>
  <c r="J1961" i="1"/>
  <c r="H1960" i="1"/>
  <c r="J1959" i="1"/>
  <c r="H1958" i="1"/>
  <c r="J1957" i="1"/>
  <c r="H1956" i="1"/>
  <c r="J1955" i="1"/>
  <c r="F1955" i="1"/>
  <c r="B1955" i="1"/>
  <c r="I1961" i="1"/>
  <c r="I1959" i="1"/>
  <c r="I1957" i="1"/>
  <c r="I1955" i="1"/>
  <c r="E1955" i="1"/>
  <c r="D1955" i="1"/>
  <c r="H1961" i="1"/>
  <c r="H1959" i="1"/>
  <c r="H1957" i="1"/>
  <c r="H1955" i="1"/>
  <c r="J1956" i="1"/>
  <c r="J1960" i="1"/>
  <c r="J1958" i="1"/>
  <c r="I1974" i="1"/>
  <c r="I1972" i="1"/>
  <c r="I1970" i="1"/>
  <c r="G1969" i="1"/>
  <c r="C1969" i="1"/>
  <c r="J1975" i="1"/>
  <c r="H1974" i="1"/>
  <c r="J1973" i="1"/>
  <c r="H1972" i="1"/>
  <c r="J1971" i="1"/>
  <c r="H1970" i="1"/>
  <c r="J1969" i="1"/>
  <c r="F1969" i="1"/>
  <c r="B1969" i="1"/>
  <c r="I1975" i="1"/>
  <c r="I1973" i="1"/>
  <c r="I1971" i="1"/>
  <c r="I1969" i="1"/>
  <c r="E1969" i="1"/>
  <c r="J1974" i="1"/>
  <c r="J1972" i="1"/>
  <c r="J1970" i="1"/>
  <c r="D1969" i="1"/>
  <c r="H1969" i="1"/>
  <c r="H1971" i="1"/>
  <c r="H1973" i="1"/>
  <c r="H1975" i="1"/>
  <c r="I1988" i="1"/>
  <c r="I1986" i="1"/>
  <c r="I1984" i="1"/>
  <c r="G1983" i="1"/>
  <c r="C1983" i="1"/>
  <c r="J1989" i="1"/>
  <c r="H1988" i="1"/>
  <c r="J1987" i="1"/>
  <c r="H1986" i="1"/>
  <c r="J1985" i="1"/>
  <c r="H1984" i="1"/>
  <c r="J1983" i="1"/>
  <c r="F1983" i="1"/>
  <c r="B1983" i="1"/>
  <c r="I1989" i="1"/>
  <c r="I1987" i="1"/>
  <c r="I1985" i="1"/>
  <c r="I1983" i="1"/>
  <c r="E1983" i="1"/>
  <c r="J1988" i="1"/>
  <c r="J1986" i="1"/>
  <c r="J1984" i="1"/>
  <c r="H1989" i="1"/>
  <c r="H1987" i="1"/>
  <c r="H1985" i="1"/>
  <c r="H1983" i="1"/>
  <c r="D1983" i="1"/>
  <c r="I2002" i="1"/>
  <c r="I2000" i="1"/>
  <c r="I1998" i="1"/>
  <c r="G1997" i="1"/>
  <c r="C1997" i="1"/>
  <c r="J2003" i="1"/>
  <c r="H2002" i="1"/>
  <c r="J2001" i="1"/>
  <c r="H2000" i="1"/>
  <c r="J1999" i="1"/>
  <c r="H1998" i="1"/>
  <c r="J1997" i="1"/>
  <c r="F1997" i="1"/>
  <c r="B1997" i="1"/>
  <c r="I2003" i="1"/>
  <c r="I2001" i="1"/>
  <c r="I1999" i="1"/>
  <c r="I1997" i="1"/>
  <c r="E1997" i="1"/>
  <c r="H2003" i="1"/>
  <c r="H2001" i="1"/>
  <c r="H1999" i="1"/>
  <c r="H1997" i="1"/>
  <c r="D1997" i="1"/>
  <c r="J2002" i="1"/>
  <c r="J2000" i="1"/>
  <c r="J1998" i="1"/>
  <c r="I2016" i="1"/>
  <c r="I2014" i="1"/>
  <c r="I2012" i="1"/>
  <c r="G2011" i="1"/>
  <c r="C2011" i="1"/>
  <c r="J2017" i="1"/>
  <c r="H2016" i="1"/>
  <c r="J2015" i="1"/>
  <c r="H2014" i="1"/>
  <c r="J2013" i="1"/>
  <c r="H2012" i="1"/>
  <c r="J2011" i="1"/>
  <c r="F2011" i="1"/>
  <c r="B2011" i="1"/>
  <c r="I2017" i="1"/>
  <c r="I2015" i="1"/>
  <c r="I2013" i="1"/>
  <c r="I2011" i="1"/>
  <c r="E2011" i="1"/>
  <c r="D2011" i="1"/>
  <c r="H2017" i="1"/>
  <c r="H2015" i="1"/>
  <c r="H2013" i="1"/>
  <c r="H2011" i="1"/>
  <c r="J2014" i="1"/>
  <c r="J2016" i="1"/>
  <c r="J2012" i="1"/>
  <c r="I2030" i="1"/>
  <c r="I2028" i="1"/>
  <c r="I2026" i="1"/>
  <c r="G2025" i="1"/>
  <c r="C2025" i="1"/>
  <c r="J2031" i="1"/>
  <c r="H2030" i="1"/>
  <c r="J2029" i="1"/>
  <c r="H2028" i="1"/>
  <c r="J2027" i="1"/>
  <c r="H2026" i="1"/>
  <c r="J2025" i="1"/>
  <c r="F2025" i="1"/>
  <c r="B2025" i="1"/>
  <c r="I2031" i="1"/>
  <c r="I2029" i="1"/>
  <c r="I2027" i="1"/>
  <c r="I2025" i="1"/>
  <c r="E2025" i="1"/>
  <c r="J2030" i="1"/>
  <c r="J2028" i="1"/>
  <c r="J2026" i="1"/>
  <c r="D2025" i="1"/>
  <c r="H2027" i="1"/>
  <c r="H2031" i="1"/>
  <c r="H2029" i="1"/>
  <c r="H2025" i="1"/>
  <c r="I2044" i="1"/>
  <c r="I2042" i="1"/>
  <c r="I2040" i="1"/>
  <c r="G2039" i="1"/>
  <c r="C2039" i="1"/>
  <c r="J2045" i="1"/>
  <c r="H2044" i="1"/>
  <c r="J2043" i="1"/>
  <c r="H2042" i="1"/>
  <c r="J2041" i="1"/>
  <c r="H2040" i="1"/>
  <c r="J2039" i="1"/>
  <c r="F2039" i="1"/>
  <c r="B2039" i="1"/>
  <c r="I2045" i="1"/>
  <c r="I2043" i="1"/>
  <c r="I2041" i="1"/>
  <c r="I2039" i="1"/>
  <c r="E2039" i="1"/>
  <c r="J2044" i="1"/>
  <c r="J2042" i="1"/>
  <c r="J2040" i="1"/>
  <c r="H2045" i="1"/>
  <c r="H2043" i="1"/>
  <c r="H2041" i="1"/>
  <c r="H2039" i="1"/>
  <c r="D2039" i="1"/>
  <c r="I2058" i="1"/>
  <c r="I2056" i="1"/>
  <c r="I2054" i="1"/>
  <c r="G2053" i="1"/>
  <c r="C2053" i="1"/>
  <c r="J2059" i="1"/>
  <c r="H2058" i="1"/>
  <c r="J2057" i="1"/>
  <c r="H2056" i="1"/>
  <c r="J2055" i="1"/>
  <c r="H2054" i="1"/>
  <c r="J2053" i="1"/>
  <c r="F2053" i="1"/>
  <c r="B2053" i="1"/>
  <c r="I2059" i="1"/>
  <c r="I2057" i="1"/>
  <c r="I2055" i="1"/>
  <c r="I2053" i="1"/>
  <c r="E2053" i="1"/>
  <c r="H2055" i="1"/>
  <c r="H2053" i="1"/>
  <c r="D2053" i="1"/>
  <c r="J2058" i="1"/>
  <c r="J2056" i="1"/>
  <c r="J2054" i="1"/>
  <c r="H2057" i="1"/>
  <c r="H2059" i="1"/>
  <c r="I2072" i="1"/>
  <c r="I2070" i="1"/>
  <c r="I2068" i="1"/>
  <c r="G2067" i="1"/>
  <c r="C2067" i="1"/>
  <c r="J2073" i="1"/>
  <c r="H2072" i="1"/>
  <c r="J2071" i="1"/>
  <c r="H2070" i="1"/>
  <c r="J2069" i="1"/>
  <c r="H2068" i="1"/>
  <c r="J2067" i="1"/>
  <c r="F2067" i="1"/>
  <c r="B2067" i="1"/>
  <c r="I2073" i="1"/>
  <c r="I2071" i="1"/>
  <c r="I2069" i="1"/>
  <c r="I2067" i="1"/>
  <c r="E2067" i="1"/>
  <c r="D2067" i="1"/>
  <c r="H2073" i="1"/>
  <c r="H2071" i="1"/>
  <c r="H2069" i="1"/>
  <c r="H2067" i="1"/>
  <c r="J2068" i="1"/>
  <c r="J2070" i="1"/>
  <c r="J2072" i="1"/>
  <c r="I2086" i="1"/>
  <c r="I2084" i="1"/>
  <c r="I2082" i="1"/>
  <c r="G2081" i="1"/>
  <c r="C2081" i="1"/>
  <c r="J2087" i="1"/>
  <c r="H2086" i="1"/>
  <c r="J2085" i="1"/>
  <c r="H2084" i="1"/>
  <c r="J2083" i="1"/>
  <c r="H2082" i="1"/>
  <c r="J2081" i="1"/>
  <c r="F2081" i="1"/>
  <c r="B2081" i="1"/>
  <c r="I2087" i="1"/>
  <c r="I2085" i="1"/>
  <c r="I2083" i="1"/>
  <c r="I2081" i="1"/>
  <c r="E2081" i="1"/>
  <c r="J2086" i="1"/>
  <c r="J2084" i="1"/>
  <c r="J2082" i="1"/>
  <c r="D2081" i="1"/>
  <c r="H2087" i="1"/>
  <c r="H2081" i="1"/>
  <c r="H2083" i="1"/>
  <c r="H2085" i="1"/>
  <c r="I2100" i="1"/>
  <c r="I2098" i="1"/>
  <c r="I2096" i="1"/>
  <c r="G2095" i="1"/>
  <c r="C2095" i="1"/>
  <c r="J2101" i="1"/>
  <c r="H2100" i="1"/>
  <c r="J2099" i="1"/>
  <c r="H2098" i="1"/>
  <c r="J2097" i="1"/>
  <c r="H2096" i="1"/>
  <c r="J2095" i="1"/>
  <c r="F2095" i="1"/>
  <c r="B2095" i="1"/>
  <c r="I2101" i="1"/>
  <c r="I2099" i="1"/>
  <c r="I2097" i="1"/>
  <c r="I2095" i="1"/>
  <c r="E2095" i="1"/>
  <c r="J2100" i="1"/>
  <c r="J2098" i="1"/>
  <c r="J2096" i="1"/>
  <c r="H2101" i="1"/>
  <c r="H2099" i="1"/>
  <c r="H2097" i="1"/>
  <c r="H2095" i="1"/>
  <c r="D2095" i="1"/>
  <c r="I2114" i="1"/>
  <c r="I2112" i="1"/>
  <c r="I2110" i="1"/>
  <c r="G2109" i="1"/>
  <c r="C2109" i="1"/>
  <c r="J2115" i="1"/>
  <c r="H2114" i="1"/>
  <c r="J2113" i="1"/>
  <c r="H2112" i="1"/>
  <c r="J2111" i="1"/>
  <c r="H2110" i="1"/>
  <c r="J2109" i="1"/>
  <c r="F2109" i="1"/>
  <c r="B2109" i="1"/>
  <c r="I2115" i="1"/>
  <c r="I2113" i="1"/>
  <c r="I2111" i="1"/>
  <c r="I2109" i="1"/>
  <c r="E2109" i="1"/>
  <c r="H2115" i="1"/>
  <c r="H2113" i="1"/>
  <c r="H2111" i="1"/>
  <c r="H2109" i="1"/>
  <c r="D2109" i="1"/>
  <c r="J2114" i="1"/>
  <c r="J2112" i="1"/>
  <c r="J2110" i="1"/>
  <c r="I2128" i="1"/>
  <c r="I2126" i="1"/>
  <c r="I2124" i="1"/>
  <c r="G2123" i="1"/>
  <c r="C2123" i="1"/>
  <c r="J2129" i="1"/>
  <c r="H2128" i="1"/>
  <c r="J2127" i="1"/>
  <c r="H2126" i="1"/>
  <c r="J2125" i="1"/>
  <c r="H2124" i="1"/>
  <c r="J2123" i="1"/>
  <c r="F2123" i="1"/>
  <c r="B2123" i="1"/>
  <c r="I2129" i="1"/>
  <c r="I2127" i="1"/>
  <c r="I2125" i="1"/>
  <c r="I2123" i="1"/>
  <c r="E2123" i="1"/>
  <c r="D2123" i="1"/>
  <c r="H2129" i="1"/>
  <c r="H2127" i="1"/>
  <c r="H2125" i="1"/>
  <c r="H2123" i="1"/>
  <c r="J2124" i="1"/>
  <c r="J2126" i="1"/>
  <c r="J2128" i="1"/>
  <c r="I2142" i="1"/>
  <c r="I2140" i="1"/>
  <c r="I2138" i="1"/>
  <c r="G2137" i="1"/>
  <c r="C2137" i="1"/>
  <c r="J2143" i="1"/>
  <c r="H2142" i="1"/>
  <c r="J2141" i="1"/>
  <c r="H2140" i="1"/>
  <c r="J2139" i="1"/>
  <c r="H2138" i="1"/>
  <c r="J2137" i="1"/>
  <c r="F2137" i="1"/>
  <c r="B2137" i="1"/>
  <c r="I2143" i="1"/>
  <c r="I2141" i="1"/>
  <c r="I2139" i="1"/>
  <c r="I2137" i="1"/>
  <c r="E2137" i="1"/>
  <c r="J2142" i="1"/>
  <c r="J2140" i="1"/>
  <c r="J2138" i="1"/>
  <c r="D2137" i="1"/>
  <c r="H2137" i="1"/>
  <c r="H2139" i="1"/>
  <c r="H2141" i="1"/>
  <c r="H2143" i="1"/>
  <c r="I2156" i="1"/>
  <c r="I2154" i="1"/>
  <c r="I2152" i="1"/>
  <c r="G2151" i="1"/>
  <c r="C2151" i="1"/>
  <c r="J2157" i="1"/>
  <c r="H2156" i="1"/>
  <c r="J2155" i="1"/>
  <c r="H2154" i="1"/>
  <c r="J2153" i="1"/>
  <c r="H2152" i="1"/>
  <c r="J2151" i="1"/>
  <c r="F2151" i="1"/>
  <c r="B2151" i="1"/>
  <c r="I2157" i="1"/>
  <c r="I2155" i="1"/>
  <c r="I2153" i="1"/>
  <c r="I2151" i="1"/>
  <c r="E2151" i="1"/>
  <c r="J2156" i="1"/>
  <c r="J2154" i="1"/>
  <c r="J2152" i="1"/>
  <c r="H2157" i="1"/>
  <c r="H2155" i="1"/>
  <c r="H2153" i="1"/>
  <c r="H2151" i="1"/>
  <c r="D2151" i="1"/>
  <c r="I2170" i="1"/>
  <c r="I2168" i="1"/>
  <c r="I2166" i="1"/>
  <c r="G2165" i="1"/>
  <c r="C2165" i="1"/>
  <c r="J2171" i="1"/>
  <c r="H2170" i="1"/>
  <c r="J2169" i="1"/>
  <c r="H2168" i="1"/>
  <c r="J2167" i="1"/>
  <c r="H2166" i="1"/>
  <c r="J2165" i="1"/>
  <c r="F2165" i="1"/>
  <c r="B2165" i="1"/>
  <c r="I2171" i="1"/>
  <c r="I2169" i="1"/>
  <c r="I2167" i="1"/>
  <c r="I2165" i="1"/>
  <c r="E2165" i="1"/>
  <c r="H2171" i="1"/>
  <c r="H2169" i="1"/>
  <c r="H2167" i="1"/>
  <c r="H2165" i="1"/>
  <c r="D2165" i="1"/>
  <c r="J2170" i="1"/>
  <c r="J2168" i="1"/>
  <c r="J2166" i="1"/>
  <c r="I2184" i="1"/>
  <c r="I2182" i="1"/>
  <c r="I2180" i="1"/>
  <c r="G2179" i="1"/>
  <c r="C2179" i="1"/>
  <c r="J2185" i="1"/>
  <c r="H2184" i="1"/>
  <c r="J2183" i="1"/>
  <c r="H2182" i="1"/>
  <c r="J2181" i="1"/>
  <c r="H2180" i="1"/>
  <c r="J2179" i="1"/>
  <c r="F2179" i="1"/>
  <c r="B2179" i="1"/>
  <c r="I2185" i="1"/>
  <c r="I2183" i="1"/>
  <c r="I2181" i="1"/>
  <c r="I2179" i="1"/>
  <c r="E2179" i="1"/>
  <c r="D2179" i="1"/>
  <c r="H2185" i="1"/>
  <c r="H2183" i="1"/>
  <c r="H2181" i="1"/>
  <c r="H2179" i="1"/>
  <c r="J2182" i="1"/>
  <c r="J2184" i="1"/>
  <c r="J2180" i="1"/>
  <c r="I2198" i="1"/>
  <c r="I2196" i="1"/>
  <c r="I2194" i="1"/>
  <c r="G2193" i="1"/>
  <c r="C2193" i="1"/>
  <c r="J2199" i="1"/>
  <c r="H2198" i="1"/>
  <c r="J2197" i="1"/>
  <c r="H2196" i="1"/>
  <c r="J2195" i="1"/>
  <c r="H2194" i="1"/>
  <c r="J2193" i="1"/>
  <c r="F2193" i="1"/>
  <c r="B2193" i="1"/>
  <c r="I2199" i="1"/>
  <c r="I2197" i="1"/>
  <c r="I2195" i="1"/>
  <c r="I2193" i="1"/>
  <c r="E2193" i="1"/>
  <c r="J2198" i="1"/>
  <c r="J2196" i="1"/>
  <c r="J2194" i="1"/>
  <c r="D2193" i="1"/>
  <c r="H2195" i="1"/>
  <c r="H2197" i="1"/>
  <c r="H2199" i="1"/>
  <c r="H2193" i="1"/>
  <c r="I2212" i="1"/>
  <c r="I2210" i="1"/>
  <c r="I2208" i="1"/>
  <c r="G2207" i="1"/>
  <c r="C2207" i="1"/>
  <c r="J2213" i="1"/>
  <c r="H2212" i="1"/>
  <c r="J2211" i="1"/>
  <c r="H2210" i="1"/>
  <c r="J2209" i="1"/>
  <c r="H2208" i="1"/>
  <c r="J2207" i="1"/>
  <c r="F2207" i="1"/>
  <c r="B2207" i="1"/>
  <c r="I2213" i="1"/>
  <c r="I2211" i="1"/>
  <c r="I2209" i="1"/>
  <c r="I2207" i="1"/>
  <c r="E2207" i="1"/>
  <c r="J2212" i="1"/>
  <c r="J2210" i="1"/>
  <c r="J2208" i="1"/>
  <c r="H2213" i="1"/>
  <c r="H2211" i="1"/>
  <c r="H2209" i="1"/>
  <c r="H2207" i="1"/>
  <c r="D2207" i="1"/>
  <c r="I2597" i="1"/>
  <c r="I2595" i="1"/>
  <c r="I2593" i="1"/>
  <c r="G2592" i="1"/>
  <c r="C2592" i="1"/>
  <c r="H2598" i="1"/>
  <c r="H2596" i="1"/>
  <c r="H2594" i="1"/>
  <c r="H2592" i="1"/>
  <c r="B2592" i="1"/>
  <c r="J2598" i="1"/>
  <c r="J2597" i="1"/>
  <c r="J2596" i="1"/>
  <c r="J2595" i="1"/>
  <c r="J2594" i="1"/>
  <c r="J2593" i="1"/>
  <c r="J2592" i="1"/>
  <c r="E2592" i="1"/>
  <c r="I2598" i="1"/>
  <c r="H2597" i="1"/>
  <c r="I2596" i="1"/>
  <c r="H2595" i="1"/>
  <c r="I2594" i="1"/>
  <c r="H2593" i="1"/>
  <c r="I2592" i="1"/>
  <c r="D2592" i="1"/>
  <c r="F2592" i="1"/>
  <c r="I2653" i="1"/>
  <c r="I2651" i="1"/>
  <c r="I2649" i="1"/>
  <c r="G2648" i="1"/>
  <c r="C2648" i="1"/>
  <c r="H2654" i="1"/>
  <c r="H2652" i="1"/>
  <c r="H2650" i="1"/>
  <c r="H2648" i="1"/>
  <c r="B2648" i="1"/>
  <c r="J2654" i="1"/>
  <c r="J2653" i="1"/>
  <c r="J2652" i="1"/>
  <c r="J2651" i="1"/>
  <c r="J2650" i="1"/>
  <c r="J2649" i="1"/>
  <c r="J2648" i="1"/>
  <c r="E2648" i="1"/>
  <c r="I2654" i="1"/>
  <c r="H2653" i="1"/>
  <c r="I2652" i="1"/>
  <c r="H2651" i="1"/>
  <c r="I2650" i="1"/>
  <c r="H2649" i="1"/>
  <c r="I2648" i="1"/>
  <c r="D2648" i="1"/>
  <c r="F2648" i="1"/>
  <c r="I2765" i="1"/>
  <c r="I2763" i="1"/>
  <c r="I2761" i="1"/>
  <c r="G2760" i="1"/>
  <c r="C2760" i="1"/>
  <c r="H2766" i="1"/>
  <c r="H2764" i="1"/>
  <c r="H2762" i="1"/>
  <c r="H2760" i="1"/>
  <c r="B2760" i="1"/>
  <c r="J2766" i="1"/>
  <c r="J2765" i="1"/>
  <c r="J2764" i="1"/>
  <c r="J2763" i="1"/>
  <c r="J2762" i="1"/>
  <c r="J2761" i="1"/>
  <c r="J2760" i="1"/>
  <c r="E2760" i="1"/>
  <c r="I2766" i="1"/>
  <c r="H2765" i="1"/>
  <c r="I2764" i="1"/>
  <c r="H2763" i="1"/>
  <c r="I2762" i="1"/>
  <c r="H2761" i="1"/>
  <c r="I2760" i="1"/>
  <c r="D2760" i="1"/>
  <c r="F2760" i="1"/>
  <c r="I2226" i="1"/>
  <c r="I2224" i="1"/>
  <c r="I2222" i="1"/>
  <c r="G2221" i="1"/>
  <c r="C2221" i="1"/>
  <c r="H2227" i="1"/>
  <c r="J2226" i="1"/>
  <c r="H2225" i="1"/>
  <c r="J2224" i="1"/>
  <c r="H2223" i="1"/>
  <c r="J2222" i="1"/>
  <c r="H2221" i="1"/>
  <c r="D2221" i="1"/>
  <c r="I2227" i="1"/>
  <c r="H2224" i="1"/>
  <c r="J2221" i="1"/>
  <c r="B2221" i="1"/>
  <c r="H2226" i="1"/>
  <c r="J2223" i="1"/>
  <c r="I2221" i="1"/>
  <c r="J2225" i="1"/>
  <c r="I2223" i="1"/>
  <c r="F2221" i="1"/>
  <c r="E2221" i="1"/>
  <c r="J2227" i="1"/>
  <c r="I2225" i="1"/>
  <c r="H2222" i="1"/>
  <c r="I2240" i="1"/>
  <c r="I2238" i="1"/>
  <c r="I2236" i="1"/>
  <c r="G2235" i="1"/>
  <c r="C2235" i="1"/>
  <c r="H2241" i="1"/>
  <c r="J2240" i="1"/>
  <c r="H2239" i="1"/>
  <c r="J2238" i="1"/>
  <c r="H2237" i="1"/>
  <c r="J2236" i="1"/>
  <c r="H2235" i="1"/>
  <c r="D2235" i="1"/>
  <c r="I2241" i="1"/>
  <c r="H2238" i="1"/>
  <c r="J2235" i="1"/>
  <c r="B2235" i="1"/>
  <c r="H2240" i="1"/>
  <c r="J2237" i="1"/>
  <c r="I2235" i="1"/>
  <c r="J2239" i="1"/>
  <c r="I2237" i="1"/>
  <c r="F2235" i="1"/>
  <c r="H2236" i="1"/>
  <c r="E2235" i="1"/>
  <c r="J2241" i="1"/>
  <c r="I2239" i="1"/>
  <c r="I2254" i="1"/>
  <c r="I2252" i="1"/>
  <c r="I2250" i="1"/>
  <c r="G2249" i="1"/>
  <c r="C2249" i="1"/>
  <c r="H2255" i="1"/>
  <c r="J2254" i="1"/>
  <c r="H2253" i="1"/>
  <c r="J2252" i="1"/>
  <c r="H2251" i="1"/>
  <c r="J2250" i="1"/>
  <c r="H2249" i="1"/>
  <c r="D2249" i="1"/>
  <c r="I2255" i="1"/>
  <c r="H2252" i="1"/>
  <c r="J2249" i="1"/>
  <c r="B2249" i="1"/>
  <c r="H2254" i="1"/>
  <c r="J2251" i="1"/>
  <c r="I2249" i="1"/>
  <c r="J2253" i="1"/>
  <c r="I2251" i="1"/>
  <c r="F2249" i="1"/>
  <c r="H2250" i="1"/>
  <c r="J2255" i="1"/>
  <c r="I2253" i="1"/>
  <c r="E2249" i="1"/>
  <c r="I2268" i="1"/>
  <c r="I2266" i="1"/>
  <c r="I2264" i="1"/>
  <c r="G2263" i="1"/>
  <c r="C2263" i="1"/>
  <c r="H2269" i="1"/>
  <c r="J2268" i="1"/>
  <c r="H2267" i="1"/>
  <c r="J2266" i="1"/>
  <c r="H2265" i="1"/>
  <c r="J2264" i="1"/>
  <c r="H2263" i="1"/>
  <c r="D2263" i="1"/>
  <c r="I2269" i="1"/>
  <c r="H2266" i="1"/>
  <c r="J2263" i="1"/>
  <c r="B2263" i="1"/>
  <c r="H2268" i="1"/>
  <c r="J2265" i="1"/>
  <c r="I2263" i="1"/>
  <c r="J2267" i="1"/>
  <c r="I2265" i="1"/>
  <c r="F2263" i="1"/>
  <c r="J2269" i="1"/>
  <c r="I2267" i="1"/>
  <c r="E2263" i="1"/>
  <c r="H2264" i="1"/>
  <c r="I2282" i="1"/>
  <c r="I2280" i="1"/>
  <c r="I2278" i="1"/>
  <c r="G2277" i="1"/>
  <c r="C2277" i="1"/>
  <c r="H2283" i="1"/>
  <c r="J2282" i="1"/>
  <c r="H2281" i="1"/>
  <c r="J2280" i="1"/>
  <c r="H2279" i="1"/>
  <c r="J2278" i="1"/>
  <c r="H2277" i="1"/>
  <c r="D2277" i="1"/>
  <c r="I2283" i="1"/>
  <c r="H2280" i="1"/>
  <c r="J2277" i="1"/>
  <c r="B2277" i="1"/>
  <c r="H2282" i="1"/>
  <c r="J2279" i="1"/>
  <c r="I2277" i="1"/>
  <c r="J2281" i="1"/>
  <c r="I2279" i="1"/>
  <c r="F2277" i="1"/>
  <c r="E2277" i="1"/>
  <c r="J2283" i="1"/>
  <c r="I2281" i="1"/>
  <c r="H2278" i="1"/>
  <c r="I2296" i="1"/>
  <c r="I2294" i="1"/>
  <c r="I2292" i="1"/>
  <c r="G2291" i="1"/>
  <c r="C2291" i="1"/>
  <c r="H2297" i="1"/>
  <c r="J2296" i="1"/>
  <c r="H2295" i="1"/>
  <c r="J2294" i="1"/>
  <c r="H2293" i="1"/>
  <c r="J2292" i="1"/>
  <c r="H2291" i="1"/>
  <c r="D2291" i="1"/>
  <c r="I2297" i="1"/>
  <c r="H2294" i="1"/>
  <c r="J2291" i="1"/>
  <c r="B2291" i="1"/>
  <c r="H2296" i="1"/>
  <c r="J2293" i="1"/>
  <c r="I2291" i="1"/>
  <c r="J2295" i="1"/>
  <c r="I2293" i="1"/>
  <c r="F2291" i="1"/>
  <c r="H2292" i="1"/>
  <c r="E2291" i="1"/>
  <c r="J2297" i="1"/>
  <c r="I2295" i="1"/>
  <c r="I2310" i="1"/>
  <c r="I2308" i="1"/>
  <c r="I2306" i="1"/>
  <c r="G2305" i="1"/>
  <c r="C2305" i="1"/>
  <c r="H2311" i="1"/>
  <c r="J2310" i="1"/>
  <c r="H2309" i="1"/>
  <c r="J2308" i="1"/>
  <c r="H2307" i="1"/>
  <c r="J2306" i="1"/>
  <c r="H2305" i="1"/>
  <c r="D2305" i="1"/>
  <c r="J2311" i="1"/>
  <c r="I2309" i="1"/>
  <c r="H2306" i="1"/>
  <c r="E2305" i="1"/>
  <c r="I2311" i="1"/>
  <c r="H2308" i="1"/>
  <c r="J2305" i="1"/>
  <c r="B2305" i="1"/>
  <c r="H2310" i="1"/>
  <c r="J2307" i="1"/>
  <c r="I2305" i="1"/>
  <c r="J2309" i="1"/>
  <c r="I2307" i="1"/>
  <c r="F2305" i="1"/>
  <c r="I2324" i="1"/>
  <c r="I2322" i="1"/>
  <c r="I2320" i="1"/>
  <c r="G2319" i="1"/>
  <c r="C2319" i="1"/>
  <c r="H2325" i="1"/>
  <c r="J2324" i="1"/>
  <c r="H2323" i="1"/>
  <c r="J2322" i="1"/>
  <c r="H2321" i="1"/>
  <c r="J2320" i="1"/>
  <c r="H2319" i="1"/>
  <c r="D2319" i="1"/>
  <c r="J2325" i="1"/>
  <c r="I2323" i="1"/>
  <c r="H2320" i="1"/>
  <c r="E2319" i="1"/>
  <c r="I2325" i="1"/>
  <c r="H2322" i="1"/>
  <c r="J2319" i="1"/>
  <c r="B2319" i="1"/>
  <c r="H2324" i="1"/>
  <c r="J2321" i="1"/>
  <c r="I2319" i="1"/>
  <c r="J2323" i="1"/>
  <c r="I2321" i="1"/>
  <c r="F2319" i="1"/>
  <c r="I2338" i="1"/>
  <c r="I2336" i="1"/>
  <c r="I2334" i="1"/>
  <c r="G2333" i="1"/>
  <c r="C2333" i="1"/>
  <c r="H2339" i="1"/>
  <c r="J2338" i="1"/>
  <c r="H2337" i="1"/>
  <c r="J2336" i="1"/>
  <c r="H2335" i="1"/>
  <c r="J2334" i="1"/>
  <c r="H2333" i="1"/>
  <c r="D2333" i="1"/>
  <c r="J2339" i="1"/>
  <c r="I2337" i="1"/>
  <c r="H2334" i="1"/>
  <c r="E2333" i="1"/>
  <c r="I2339" i="1"/>
  <c r="H2336" i="1"/>
  <c r="J2333" i="1"/>
  <c r="B2333" i="1"/>
  <c r="H2338" i="1"/>
  <c r="J2335" i="1"/>
  <c r="I2333" i="1"/>
  <c r="J2337" i="1"/>
  <c r="I2335" i="1"/>
  <c r="F2333" i="1"/>
  <c r="I2352" i="1"/>
  <c r="I2350" i="1"/>
  <c r="I2348" i="1"/>
  <c r="G2347" i="1"/>
  <c r="C2347" i="1"/>
  <c r="H2353" i="1"/>
  <c r="J2352" i="1"/>
  <c r="H2351" i="1"/>
  <c r="J2350" i="1"/>
  <c r="H2349" i="1"/>
  <c r="J2348" i="1"/>
  <c r="H2347" i="1"/>
  <c r="D2347" i="1"/>
  <c r="J2353" i="1"/>
  <c r="I2351" i="1"/>
  <c r="H2348" i="1"/>
  <c r="E2347" i="1"/>
  <c r="I2353" i="1"/>
  <c r="H2350" i="1"/>
  <c r="J2347" i="1"/>
  <c r="B2347" i="1"/>
  <c r="H2352" i="1"/>
  <c r="J2349" i="1"/>
  <c r="I2347" i="1"/>
  <c r="J2351" i="1"/>
  <c r="I2349" i="1"/>
  <c r="F2347" i="1"/>
  <c r="I2366" i="1"/>
  <c r="I2364" i="1"/>
  <c r="I2362" i="1"/>
  <c r="G2361" i="1"/>
  <c r="C2361" i="1"/>
  <c r="H2367" i="1"/>
  <c r="J2366" i="1"/>
  <c r="H2365" i="1"/>
  <c r="J2364" i="1"/>
  <c r="H2363" i="1"/>
  <c r="J2362" i="1"/>
  <c r="H2361" i="1"/>
  <c r="D2361" i="1"/>
  <c r="J2367" i="1"/>
  <c r="I2365" i="1"/>
  <c r="H2362" i="1"/>
  <c r="E2361" i="1"/>
  <c r="I2367" i="1"/>
  <c r="H2364" i="1"/>
  <c r="J2361" i="1"/>
  <c r="B2361" i="1"/>
  <c r="H2366" i="1"/>
  <c r="J2363" i="1"/>
  <c r="I2361" i="1"/>
  <c r="J2365" i="1"/>
  <c r="I2363" i="1"/>
  <c r="F2361" i="1"/>
  <c r="I2380" i="1"/>
  <c r="I2378" i="1"/>
  <c r="I2376" i="1"/>
  <c r="G2375" i="1"/>
  <c r="C2375" i="1"/>
  <c r="H2381" i="1"/>
  <c r="J2380" i="1"/>
  <c r="H2379" i="1"/>
  <c r="J2378" i="1"/>
  <c r="H2377" i="1"/>
  <c r="J2376" i="1"/>
  <c r="H2375" i="1"/>
  <c r="D2375" i="1"/>
  <c r="J2381" i="1"/>
  <c r="I2379" i="1"/>
  <c r="H2376" i="1"/>
  <c r="E2375" i="1"/>
  <c r="I2381" i="1"/>
  <c r="H2378" i="1"/>
  <c r="J2375" i="1"/>
  <c r="B2375" i="1"/>
  <c r="H2380" i="1"/>
  <c r="J2377" i="1"/>
  <c r="I2375" i="1"/>
  <c r="J2379" i="1"/>
  <c r="I2377" i="1"/>
  <c r="F2375" i="1"/>
  <c r="I2394" i="1"/>
  <c r="I2392" i="1"/>
  <c r="I2390" i="1"/>
  <c r="G2389" i="1"/>
  <c r="C2389" i="1"/>
  <c r="H2395" i="1"/>
  <c r="J2394" i="1"/>
  <c r="H2393" i="1"/>
  <c r="J2392" i="1"/>
  <c r="H2391" i="1"/>
  <c r="J2390" i="1"/>
  <c r="H2389" i="1"/>
  <c r="D2389" i="1"/>
  <c r="J2395" i="1"/>
  <c r="I2393" i="1"/>
  <c r="H2390" i="1"/>
  <c r="E2389" i="1"/>
  <c r="I2395" i="1"/>
  <c r="H2392" i="1"/>
  <c r="J2389" i="1"/>
  <c r="B2389" i="1"/>
  <c r="H2394" i="1"/>
  <c r="J2391" i="1"/>
  <c r="I2389" i="1"/>
  <c r="J2393" i="1"/>
  <c r="I2391" i="1"/>
  <c r="F2389" i="1"/>
  <c r="I2408" i="1"/>
  <c r="I2406" i="1"/>
  <c r="I2404" i="1"/>
  <c r="G2403" i="1"/>
  <c r="C2403" i="1"/>
  <c r="H2409" i="1"/>
  <c r="J2408" i="1"/>
  <c r="H2407" i="1"/>
  <c r="J2406" i="1"/>
  <c r="H2405" i="1"/>
  <c r="J2404" i="1"/>
  <c r="H2403" i="1"/>
  <c r="D2403" i="1"/>
  <c r="J2409" i="1"/>
  <c r="I2407" i="1"/>
  <c r="H2404" i="1"/>
  <c r="E2403" i="1"/>
  <c r="I2409" i="1"/>
  <c r="H2406" i="1"/>
  <c r="J2403" i="1"/>
  <c r="B2403" i="1"/>
  <c r="H2408" i="1"/>
  <c r="J2405" i="1"/>
  <c r="I2403" i="1"/>
  <c r="J2407" i="1"/>
  <c r="I2405" i="1"/>
  <c r="F2403" i="1"/>
  <c r="I2422" i="1"/>
  <c r="I2420" i="1"/>
  <c r="I2418" i="1"/>
  <c r="G2417" i="1"/>
  <c r="C2417" i="1"/>
  <c r="H2423" i="1"/>
  <c r="J2422" i="1"/>
  <c r="H2421" i="1"/>
  <c r="J2420" i="1"/>
  <c r="H2419" i="1"/>
  <c r="J2418" i="1"/>
  <c r="H2417" i="1"/>
  <c r="D2417" i="1"/>
  <c r="J2423" i="1"/>
  <c r="I2421" i="1"/>
  <c r="H2418" i="1"/>
  <c r="E2417" i="1"/>
  <c r="I2423" i="1"/>
  <c r="H2420" i="1"/>
  <c r="J2417" i="1"/>
  <c r="B2417" i="1"/>
  <c r="H2422" i="1"/>
  <c r="J2419" i="1"/>
  <c r="I2417" i="1"/>
  <c r="J2421" i="1"/>
  <c r="I2419" i="1"/>
  <c r="F2417" i="1"/>
  <c r="I2436" i="1"/>
  <c r="I2434" i="1"/>
  <c r="I2432" i="1"/>
  <c r="G2431" i="1"/>
  <c r="C2431" i="1"/>
  <c r="H2437" i="1"/>
  <c r="J2436" i="1"/>
  <c r="H2435" i="1"/>
  <c r="J2434" i="1"/>
  <c r="H2433" i="1"/>
  <c r="J2432" i="1"/>
  <c r="H2431" i="1"/>
  <c r="D2431" i="1"/>
  <c r="J2437" i="1"/>
  <c r="I2435" i="1"/>
  <c r="H2432" i="1"/>
  <c r="E2431" i="1"/>
  <c r="I2437" i="1"/>
  <c r="H2434" i="1"/>
  <c r="J2431" i="1"/>
  <c r="B2431" i="1"/>
  <c r="H2436" i="1"/>
  <c r="J2433" i="1"/>
  <c r="I2431" i="1"/>
  <c r="J2435" i="1"/>
  <c r="I2433" i="1"/>
  <c r="F2431" i="1"/>
  <c r="I2450" i="1"/>
  <c r="I2448" i="1"/>
  <c r="I2446" i="1"/>
  <c r="G2445" i="1"/>
  <c r="C2445" i="1"/>
  <c r="H2451" i="1"/>
  <c r="J2450" i="1"/>
  <c r="H2449" i="1"/>
  <c r="J2448" i="1"/>
  <c r="H2447" i="1"/>
  <c r="J2446" i="1"/>
  <c r="H2445" i="1"/>
  <c r="D2445" i="1"/>
  <c r="J2451" i="1"/>
  <c r="I2449" i="1"/>
  <c r="H2446" i="1"/>
  <c r="E2445" i="1"/>
  <c r="I2451" i="1"/>
  <c r="H2448" i="1"/>
  <c r="J2445" i="1"/>
  <c r="B2445" i="1"/>
  <c r="H2450" i="1"/>
  <c r="J2447" i="1"/>
  <c r="I2445" i="1"/>
  <c r="J2449" i="1"/>
  <c r="I2447" i="1"/>
  <c r="F2445" i="1"/>
  <c r="I2464" i="1"/>
  <c r="I2462" i="1"/>
  <c r="I2460" i="1"/>
  <c r="G2459" i="1"/>
  <c r="C2459" i="1"/>
  <c r="H2465" i="1"/>
  <c r="J2464" i="1"/>
  <c r="H2463" i="1"/>
  <c r="J2462" i="1"/>
  <c r="H2461" i="1"/>
  <c r="J2460" i="1"/>
  <c r="H2459" i="1"/>
  <c r="D2459" i="1"/>
  <c r="J2465" i="1"/>
  <c r="I2463" i="1"/>
  <c r="H2460" i="1"/>
  <c r="E2459" i="1"/>
  <c r="I2465" i="1"/>
  <c r="H2462" i="1"/>
  <c r="J2459" i="1"/>
  <c r="B2459" i="1"/>
  <c r="H2464" i="1"/>
  <c r="J2461" i="1"/>
  <c r="I2459" i="1"/>
  <c r="J2463" i="1"/>
  <c r="I2461" i="1"/>
  <c r="F2459" i="1"/>
  <c r="I2709" i="1"/>
  <c r="I2707" i="1"/>
  <c r="I2705" i="1"/>
  <c r="G2704" i="1"/>
  <c r="C2704" i="1"/>
  <c r="H2710" i="1"/>
  <c r="H2708" i="1"/>
  <c r="H2706" i="1"/>
  <c r="H2704" i="1"/>
  <c r="B2704" i="1"/>
  <c r="J2710" i="1"/>
  <c r="J2709" i="1"/>
  <c r="J2708" i="1"/>
  <c r="J2707" i="1"/>
  <c r="J2706" i="1"/>
  <c r="J2705" i="1"/>
  <c r="J2704" i="1"/>
  <c r="E2704" i="1"/>
  <c r="I2710" i="1"/>
  <c r="H2709" i="1"/>
  <c r="I2708" i="1"/>
  <c r="H2707" i="1"/>
  <c r="I2706" i="1"/>
  <c r="H2705" i="1"/>
  <c r="I2704" i="1"/>
  <c r="D2704" i="1"/>
  <c r="F2704" i="1"/>
  <c r="I3031" i="1"/>
  <c r="I3029" i="1"/>
  <c r="I3027" i="1"/>
  <c r="G3026" i="1"/>
  <c r="C3026" i="1"/>
  <c r="J3032" i="1"/>
  <c r="J3031" i="1"/>
  <c r="J3030" i="1"/>
  <c r="J3029" i="1"/>
  <c r="J3028" i="1"/>
  <c r="J3027" i="1"/>
  <c r="J3026" i="1"/>
  <c r="E3026" i="1"/>
  <c r="I3032" i="1"/>
  <c r="H3031" i="1"/>
  <c r="I3030" i="1"/>
  <c r="H3029" i="1"/>
  <c r="I3028" i="1"/>
  <c r="H3027" i="1"/>
  <c r="I3026" i="1"/>
  <c r="D3026" i="1"/>
  <c r="H3032" i="1"/>
  <c r="H3030" i="1"/>
  <c r="H3028" i="1"/>
  <c r="H3026" i="1"/>
  <c r="B3026" i="1"/>
  <c r="F3026" i="1"/>
  <c r="I3269" i="1"/>
  <c r="I3267" i="1"/>
  <c r="I3265" i="1"/>
  <c r="G3264" i="1"/>
  <c r="C3264" i="1"/>
  <c r="H3270" i="1"/>
  <c r="H3268" i="1"/>
  <c r="H3266" i="1"/>
  <c r="H3264" i="1"/>
  <c r="B3264" i="1"/>
  <c r="J3270" i="1"/>
  <c r="J3267" i="1"/>
  <c r="J3266" i="1"/>
  <c r="F3264" i="1"/>
  <c r="I3270" i="1"/>
  <c r="H3267" i="1"/>
  <c r="I3266" i="1"/>
  <c r="E3264" i="1"/>
  <c r="J3269" i="1"/>
  <c r="J3268" i="1"/>
  <c r="J3265" i="1"/>
  <c r="J3264" i="1"/>
  <c r="D3264" i="1"/>
  <c r="H3269" i="1"/>
  <c r="I3264" i="1"/>
  <c r="I3268" i="1"/>
  <c r="H3265" i="1"/>
  <c r="I1212" i="1"/>
  <c r="I1210" i="1"/>
  <c r="I1208" i="1"/>
  <c r="I1206" i="1"/>
  <c r="E1206" i="1"/>
  <c r="I1211" i="1"/>
  <c r="I1209" i="1"/>
  <c r="I1207" i="1"/>
  <c r="G1206" i="1"/>
  <c r="C1206" i="1"/>
  <c r="J1211" i="1"/>
  <c r="J1210" i="1"/>
  <c r="J1207" i="1"/>
  <c r="J1206" i="1"/>
  <c r="B1206" i="1"/>
  <c r="H1211" i="1"/>
  <c r="H1210" i="1"/>
  <c r="H1207" i="1"/>
  <c r="H1206" i="1"/>
  <c r="H1212" i="1"/>
  <c r="H1209" i="1"/>
  <c r="H1208" i="1"/>
  <c r="D1206" i="1"/>
  <c r="J1209" i="1"/>
  <c r="F1206" i="1"/>
  <c r="J1212" i="1"/>
  <c r="J1208" i="1"/>
  <c r="I1226" i="1"/>
  <c r="I1224" i="1"/>
  <c r="I1222" i="1"/>
  <c r="I1220" i="1"/>
  <c r="E1220" i="1"/>
  <c r="I1225" i="1"/>
  <c r="I1223" i="1"/>
  <c r="I1221" i="1"/>
  <c r="G1220" i="1"/>
  <c r="C1220" i="1"/>
  <c r="J1226" i="1"/>
  <c r="J1223" i="1"/>
  <c r="J1222" i="1"/>
  <c r="F1220" i="1"/>
  <c r="H1226" i="1"/>
  <c r="H1223" i="1"/>
  <c r="H1222" i="1"/>
  <c r="D1220" i="1"/>
  <c r="H1225" i="1"/>
  <c r="H1224" i="1"/>
  <c r="H1221" i="1"/>
  <c r="H1220" i="1"/>
  <c r="J1224" i="1"/>
  <c r="J1225" i="1"/>
  <c r="J1220" i="1"/>
  <c r="J1221" i="1"/>
  <c r="B1220" i="1"/>
  <c r="I1240" i="1"/>
  <c r="I1238" i="1"/>
  <c r="I1236" i="1"/>
  <c r="I1234" i="1"/>
  <c r="E1234" i="1"/>
  <c r="I1239" i="1"/>
  <c r="I1237" i="1"/>
  <c r="I1235" i="1"/>
  <c r="G1234" i="1"/>
  <c r="C1234" i="1"/>
  <c r="J1239" i="1"/>
  <c r="J1238" i="1"/>
  <c r="J1235" i="1"/>
  <c r="J1234" i="1"/>
  <c r="B1234" i="1"/>
  <c r="H1239" i="1"/>
  <c r="H1238" i="1"/>
  <c r="H1235" i="1"/>
  <c r="H1234" i="1"/>
  <c r="H1240" i="1"/>
  <c r="H1237" i="1"/>
  <c r="H1236" i="1"/>
  <c r="D1234" i="1"/>
  <c r="J1240" i="1"/>
  <c r="F1234" i="1"/>
  <c r="J1237" i="1"/>
  <c r="J1236" i="1"/>
  <c r="I1254" i="1"/>
  <c r="I1252" i="1"/>
  <c r="I1250" i="1"/>
  <c r="I1248" i="1"/>
  <c r="E1248" i="1"/>
  <c r="I1253" i="1"/>
  <c r="I1251" i="1"/>
  <c r="I1249" i="1"/>
  <c r="G1248" i="1"/>
  <c r="C1248" i="1"/>
  <c r="J1254" i="1"/>
  <c r="J1251" i="1"/>
  <c r="J1250" i="1"/>
  <c r="F1248" i="1"/>
  <c r="H1254" i="1"/>
  <c r="H1251" i="1"/>
  <c r="H1250" i="1"/>
  <c r="D1248" i="1"/>
  <c r="H1253" i="1"/>
  <c r="H1252" i="1"/>
  <c r="H1249" i="1"/>
  <c r="H1248" i="1"/>
  <c r="J1253" i="1"/>
  <c r="J1248" i="1"/>
  <c r="B1248" i="1"/>
  <c r="J1252" i="1"/>
  <c r="J1249" i="1"/>
  <c r="I1268" i="1"/>
  <c r="I1266" i="1"/>
  <c r="I1264" i="1"/>
  <c r="I1262" i="1"/>
  <c r="E1262" i="1"/>
  <c r="I1267" i="1"/>
  <c r="I1265" i="1"/>
  <c r="I1263" i="1"/>
  <c r="G1262" i="1"/>
  <c r="C1262" i="1"/>
  <c r="J1267" i="1"/>
  <c r="J1266" i="1"/>
  <c r="J1263" i="1"/>
  <c r="J1262" i="1"/>
  <c r="B1262" i="1"/>
  <c r="H1267" i="1"/>
  <c r="H1266" i="1"/>
  <c r="H1263" i="1"/>
  <c r="H1262" i="1"/>
  <c r="H1268" i="1"/>
  <c r="H1265" i="1"/>
  <c r="H1264" i="1"/>
  <c r="D1262" i="1"/>
  <c r="F1262" i="1"/>
  <c r="J1264" i="1"/>
  <c r="J1265" i="1"/>
  <c r="J1268" i="1"/>
  <c r="I1282" i="1"/>
  <c r="I1280" i="1"/>
  <c r="I1278" i="1"/>
  <c r="I1276" i="1"/>
  <c r="E1276" i="1"/>
  <c r="I1281" i="1"/>
  <c r="I1279" i="1"/>
  <c r="I1277" i="1"/>
  <c r="G1276" i="1"/>
  <c r="C1276" i="1"/>
  <c r="J1282" i="1"/>
  <c r="J1279" i="1"/>
  <c r="J1278" i="1"/>
  <c r="F1276" i="1"/>
  <c r="H1282" i="1"/>
  <c r="H1279" i="1"/>
  <c r="H1278" i="1"/>
  <c r="D1276" i="1"/>
  <c r="H1281" i="1"/>
  <c r="H1280" i="1"/>
  <c r="H1277" i="1"/>
  <c r="H1276" i="1"/>
  <c r="J1276" i="1"/>
  <c r="J1277" i="1"/>
  <c r="B1276" i="1"/>
  <c r="J1281" i="1"/>
  <c r="J1280" i="1"/>
  <c r="I1296" i="1"/>
  <c r="I1294" i="1"/>
  <c r="I1292" i="1"/>
  <c r="I1290" i="1"/>
  <c r="E1290" i="1"/>
  <c r="I1295" i="1"/>
  <c r="I1293" i="1"/>
  <c r="I1291" i="1"/>
  <c r="G1290" i="1"/>
  <c r="C1290" i="1"/>
  <c r="J1295" i="1"/>
  <c r="J1294" i="1"/>
  <c r="J1291" i="1"/>
  <c r="J1290" i="1"/>
  <c r="B1290" i="1"/>
  <c r="H1295" i="1"/>
  <c r="H1294" i="1"/>
  <c r="H1291" i="1"/>
  <c r="H1290" i="1"/>
  <c r="H1296" i="1"/>
  <c r="H1293" i="1"/>
  <c r="H1292" i="1"/>
  <c r="D1290" i="1"/>
  <c r="J1292" i="1"/>
  <c r="J1293" i="1"/>
  <c r="F1290" i="1"/>
  <c r="J1296" i="1"/>
  <c r="I1310" i="1"/>
  <c r="I1308" i="1"/>
  <c r="I1306" i="1"/>
  <c r="I1304" i="1"/>
  <c r="E1304" i="1"/>
  <c r="I1309" i="1"/>
  <c r="I1307" i="1"/>
  <c r="I1305" i="1"/>
  <c r="G1304" i="1"/>
  <c r="C1304" i="1"/>
  <c r="J1310" i="1"/>
  <c r="J1307" i="1"/>
  <c r="J1306" i="1"/>
  <c r="F1304" i="1"/>
  <c r="H1310" i="1"/>
  <c r="H1307" i="1"/>
  <c r="H1306" i="1"/>
  <c r="D1304" i="1"/>
  <c r="H1309" i="1"/>
  <c r="H1308" i="1"/>
  <c r="H1305" i="1"/>
  <c r="H1304" i="1"/>
  <c r="J1305" i="1"/>
  <c r="B1304" i="1"/>
  <c r="J1308" i="1"/>
  <c r="J1309" i="1"/>
  <c r="J1304" i="1"/>
  <c r="I1324" i="1"/>
  <c r="I1322" i="1"/>
  <c r="I1320" i="1"/>
  <c r="I1318" i="1"/>
  <c r="E1318" i="1"/>
  <c r="I1323" i="1"/>
  <c r="I1321" i="1"/>
  <c r="I1319" i="1"/>
  <c r="G1318" i="1"/>
  <c r="C1318" i="1"/>
  <c r="J1323" i="1"/>
  <c r="J1322" i="1"/>
  <c r="J1319" i="1"/>
  <c r="J1318" i="1"/>
  <c r="B1318" i="1"/>
  <c r="H1323" i="1"/>
  <c r="H1322" i="1"/>
  <c r="H1319" i="1"/>
  <c r="H1318" i="1"/>
  <c r="H1324" i="1"/>
  <c r="H1321" i="1"/>
  <c r="H1320" i="1"/>
  <c r="D1318" i="1"/>
  <c r="J1321" i="1"/>
  <c r="F1318" i="1"/>
  <c r="J1324" i="1"/>
  <c r="J1320" i="1"/>
  <c r="I1338" i="1"/>
  <c r="I1336" i="1"/>
  <c r="I1334" i="1"/>
  <c r="I1332" i="1"/>
  <c r="E1332" i="1"/>
  <c r="I1337" i="1"/>
  <c r="I1335" i="1"/>
  <c r="I1333" i="1"/>
  <c r="G1332" i="1"/>
  <c r="C1332" i="1"/>
  <c r="J1338" i="1"/>
  <c r="J1335" i="1"/>
  <c r="J1334" i="1"/>
  <c r="F1332" i="1"/>
  <c r="H1338" i="1"/>
  <c r="H1335" i="1"/>
  <c r="H1334" i="1"/>
  <c r="D1332" i="1"/>
  <c r="H1337" i="1"/>
  <c r="H1336" i="1"/>
  <c r="H1333" i="1"/>
  <c r="H1332" i="1"/>
  <c r="J1336" i="1"/>
  <c r="J1337" i="1"/>
  <c r="J1332" i="1"/>
  <c r="J1333" i="1"/>
  <c r="B1332" i="1"/>
  <c r="I1352" i="1"/>
  <c r="I1350" i="1"/>
  <c r="I1348" i="1"/>
  <c r="I1346" i="1"/>
  <c r="E1346" i="1"/>
  <c r="I1351" i="1"/>
  <c r="I1349" i="1"/>
  <c r="I1347" i="1"/>
  <c r="G1346" i="1"/>
  <c r="C1346" i="1"/>
  <c r="J1351" i="1"/>
  <c r="J1350" i="1"/>
  <c r="J1347" i="1"/>
  <c r="J1346" i="1"/>
  <c r="B1346" i="1"/>
  <c r="H1351" i="1"/>
  <c r="H1350" i="1"/>
  <c r="H1347" i="1"/>
  <c r="H1346" i="1"/>
  <c r="H1352" i="1"/>
  <c r="H1349" i="1"/>
  <c r="H1348" i="1"/>
  <c r="D1346" i="1"/>
  <c r="J1352" i="1"/>
  <c r="F1346" i="1"/>
  <c r="J1348" i="1"/>
  <c r="J1349" i="1"/>
  <c r="I1366" i="1"/>
  <c r="I1364" i="1"/>
  <c r="I1362" i="1"/>
  <c r="I1360" i="1"/>
  <c r="E1360" i="1"/>
  <c r="I1365" i="1"/>
  <c r="I1363" i="1"/>
  <c r="I1361" i="1"/>
  <c r="G1360" i="1"/>
  <c r="C1360" i="1"/>
  <c r="J1366" i="1"/>
  <c r="J1363" i="1"/>
  <c r="J1362" i="1"/>
  <c r="F1360" i="1"/>
  <c r="H1366" i="1"/>
  <c r="H1363" i="1"/>
  <c r="H1362" i="1"/>
  <c r="D1360" i="1"/>
  <c r="H1365" i="1"/>
  <c r="H1364" i="1"/>
  <c r="H1361" i="1"/>
  <c r="H1360" i="1"/>
  <c r="J1365" i="1"/>
  <c r="J1361" i="1"/>
  <c r="J1360" i="1"/>
  <c r="B1360" i="1"/>
  <c r="J1364" i="1"/>
  <c r="I1380" i="1"/>
  <c r="I1378" i="1"/>
  <c r="I1376" i="1"/>
  <c r="I1374" i="1"/>
  <c r="E1374" i="1"/>
  <c r="I1379" i="1"/>
  <c r="I1377" i="1"/>
  <c r="I1375" i="1"/>
  <c r="G1374" i="1"/>
  <c r="C1374" i="1"/>
  <c r="J1379" i="1"/>
  <c r="J1378" i="1"/>
  <c r="J1375" i="1"/>
  <c r="J1374" i="1"/>
  <c r="B1374" i="1"/>
  <c r="H1379" i="1"/>
  <c r="H1378" i="1"/>
  <c r="H1375" i="1"/>
  <c r="H1374" i="1"/>
  <c r="H1380" i="1"/>
  <c r="H1377" i="1"/>
  <c r="H1376" i="1"/>
  <c r="D1374" i="1"/>
  <c r="F1374" i="1"/>
  <c r="J1376" i="1"/>
  <c r="J1380" i="1"/>
  <c r="J1377" i="1"/>
  <c r="I1394" i="1"/>
  <c r="I1392" i="1"/>
  <c r="I1390" i="1"/>
  <c r="I1388" i="1"/>
  <c r="E1388" i="1"/>
  <c r="I1393" i="1"/>
  <c r="I1391" i="1"/>
  <c r="I1389" i="1"/>
  <c r="G1388" i="1"/>
  <c r="C1388" i="1"/>
  <c r="J1394" i="1"/>
  <c r="J1391" i="1"/>
  <c r="J1390" i="1"/>
  <c r="F1388" i="1"/>
  <c r="H1394" i="1"/>
  <c r="H1391" i="1"/>
  <c r="H1390" i="1"/>
  <c r="D1388" i="1"/>
  <c r="H1393" i="1"/>
  <c r="H1392" i="1"/>
  <c r="H1389" i="1"/>
  <c r="H1388" i="1"/>
  <c r="J1388" i="1"/>
  <c r="J1392" i="1"/>
  <c r="J1389" i="1"/>
  <c r="B1388" i="1"/>
  <c r="J1393" i="1"/>
  <c r="I1408" i="1"/>
  <c r="I1406" i="1"/>
  <c r="I1404" i="1"/>
  <c r="I1402" i="1"/>
  <c r="E1402" i="1"/>
  <c r="H1408" i="1"/>
  <c r="J1407" i="1"/>
  <c r="I1407" i="1"/>
  <c r="I1405" i="1"/>
  <c r="I1403" i="1"/>
  <c r="G1402" i="1"/>
  <c r="C1402" i="1"/>
  <c r="J1408" i="1"/>
  <c r="J1406" i="1"/>
  <c r="J1403" i="1"/>
  <c r="J1402" i="1"/>
  <c r="B1402" i="1"/>
  <c r="H1407" i="1"/>
  <c r="H1406" i="1"/>
  <c r="H1403" i="1"/>
  <c r="H1402" i="1"/>
  <c r="H1405" i="1"/>
  <c r="H1404" i="1"/>
  <c r="D1402" i="1"/>
  <c r="J1404" i="1"/>
  <c r="J1405" i="1"/>
  <c r="F1402" i="1"/>
  <c r="I1422" i="1"/>
  <c r="I1420" i="1"/>
  <c r="I1418" i="1"/>
  <c r="I1416" i="1"/>
  <c r="E1416" i="1"/>
  <c r="H1422" i="1"/>
  <c r="J1421" i="1"/>
  <c r="H1420" i="1"/>
  <c r="J1419" i="1"/>
  <c r="H1418" i="1"/>
  <c r="J1417" i="1"/>
  <c r="H1416" i="1"/>
  <c r="D1416" i="1"/>
  <c r="I1421" i="1"/>
  <c r="I1419" i="1"/>
  <c r="I1417" i="1"/>
  <c r="G1416" i="1"/>
  <c r="C1416" i="1"/>
  <c r="H1421" i="1"/>
  <c r="H1419" i="1"/>
  <c r="H1417" i="1"/>
  <c r="F1416" i="1"/>
  <c r="B1416" i="1"/>
  <c r="J1422" i="1"/>
  <c r="J1420" i="1"/>
  <c r="J1418" i="1"/>
  <c r="J1416" i="1"/>
  <c r="I1436" i="1"/>
  <c r="I1434" i="1"/>
  <c r="I1432" i="1"/>
  <c r="I1430" i="1"/>
  <c r="E1430" i="1"/>
  <c r="H1436" i="1"/>
  <c r="J1435" i="1"/>
  <c r="H1434" i="1"/>
  <c r="J1433" i="1"/>
  <c r="H1432" i="1"/>
  <c r="J1431" i="1"/>
  <c r="H1430" i="1"/>
  <c r="D1430" i="1"/>
  <c r="I1435" i="1"/>
  <c r="I1433" i="1"/>
  <c r="I1431" i="1"/>
  <c r="G1430" i="1"/>
  <c r="C1430" i="1"/>
  <c r="B1430" i="1"/>
  <c r="H1435" i="1"/>
  <c r="H1433" i="1"/>
  <c r="H1431" i="1"/>
  <c r="F1430" i="1"/>
  <c r="J1432" i="1"/>
  <c r="J1434" i="1"/>
  <c r="J1436" i="1"/>
  <c r="J1430" i="1"/>
  <c r="I1450" i="1"/>
  <c r="I1448" i="1"/>
  <c r="I1446" i="1"/>
  <c r="I1444" i="1"/>
  <c r="E1444" i="1"/>
  <c r="H1450" i="1"/>
  <c r="J1449" i="1"/>
  <c r="H1448" i="1"/>
  <c r="J1447" i="1"/>
  <c r="H1446" i="1"/>
  <c r="J1445" i="1"/>
  <c r="H1444" i="1"/>
  <c r="D1444" i="1"/>
  <c r="I1449" i="1"/>
  <c r="I1447" i="1"/>
  <c r="I1445" i="1"/>
  <c r="G1444" i="1"/>
  <c r="C1444" i="1"/>
  <c r="J1450" i="1"/>
  <c r="J1448" i="1"/>
  <c r="J1446" i="1"/>
  <c r="J1444" i="1"/>
  <c r="B1444" i="1"/>
  <c r="H1445" i="1"/>
  <c r="H1447" i="1"/>
  <c r="F1444" i="1"/>
  <c r="H1449" i="1"/>
  <c r="I1464" i="1"/>
  <c r="I1462" i="1"/>
  <c r="I1460" i="1"/>
  <c r="I1458" i="1"/>
  <c r="E1458" i="1"/>
  <c r="H1464" i="1"/>
  <c r="J1463" i="1"/>
  <c r="H1462" i="1"/>
  <c r="J1461" i="1"/>
  <c r="H1460" i="1"/>
  <c r="J1459" i="1"/>
  <c r="H1458" i="1"/>
  <c r="D1458" i="1"/>
  <c r="I1463" i="1"/>
  <c r="I1461" i="1"/>
  <c r="I1459" i="1"/>
  <c r="G1458" i="1"/>
  <c r="C1458" i="1"/>
  <c r="J1464" i="1"/>
  <c r="J1462" i="1"/>
  <c r="J1460" i="1"/>
  <c r="J1458" i="1"/>
  <c r="H1463" i="1"/>
  <c r="H1461" i="1"/>
  <c r="H1459" i="1"/>
  <c r="F1458" i="1"/>
  <c r="B1458" i="1"/>
  <c r="I1478" i="1"/>
  <c r="I1476" i="1"/>
  <c r="I1474" i="1"/>
  <c r="I1472" i="1"/>
  <c r="E1472" i="1"/>
  <c r="H1478" i="1"/>
  <c r="J1477" i="1"/>
  <c r="H1476" i="1"/>
  <c r="J1475" i="1"/>
  <c r="H1474" i="1"/>
  <c r="J1473" i="1"/>
  <c r="H1472" i="1"/>
  <c r="D1472" i="1"/>
  <c r="I1477" i="1"/>
  <c r="I1475" i="1"/>
  <c r="I1473" i="1"/>
  <c r="G1472" i="1"/>
  <c r="C1472" i="1"/>
  <c r="H1477" i="1"/>
  <c r="H1475" i="1"/>
  <c r="H1473" i="1"/>
  <c r="F1472" i="1"/>
  <c r="B1472" i="1"/>
  <c r="J1478" i="1"/>
  <c r="J1476" i="1"/>
  <c r="J1474" i="1"/>
  <c r="J1472" i="1"/>
  <c r="I1492" i="1"/>
  <c r="I1490" i="1"/>
  <c r="I1488" i="1"/>
  <c r="I1486" i="1"/>
  <c r="E1486" i="1"/>
  <c r="H1492" i="1"/>
  <c r="J1491" i="1"/>
  <c r="H1490" i="1"/>
  <c r="J1489" i="1"/>
  <c r="H1488" i="1"/>
  <c r="J1487" i="1"/>
  <c r="H1486" i="1"/>
  <c r="D1486" i="1"/>
  <c r="I1491" i="1"/>
  <c r="I1489" i="1"/>
  <c r="I1487" i="1"/>
  <c r="G1486" i="1"/>
  <c r="C1486" i="1"/>
  <c r="B1486" i="1"/>
  <c r="H1491" i="1"/>
  <c r="H1489" i="1"/>
  <c r="H1487" i="1"/>
  <c r="F1486" i="1"/>
  <c r="J1490" i="1"/>
  <c r="J1486" i="1"/>
  <c r="J1492" i="1"/>
  <c r="J1488" i="1"/>
  <c r="I1506" i="1"/>
  <c r="I1504" i="1"/>
  <c r="I1502" i="1"/>
  <c r="I1500" i="1"/>
  <c r="E1500" i="1"/>
  <c r="H1506" i="1"/>
  <c r="J1505" i="1"/>
  <c r="H1504" i="1"/>
  <c r="J1503" i="1"/>
  <c r="H1502" i="1"/>
  <c r="J1501" i="1"/>
  <c r="H1500" i="1"/>
  <c r="D1500" i="1"/>
  <c r="I1505" i="1"/>
  <c r="I1503" i="1"/>
  <c r="I1501" i="1"/>
  <c r="G1500" i="1"/>
  <c r="C1500" i="1"/>
  <c r="J1506" i="1"/>
  <c r="J1504" i="1"/>
  <c r="J1502" i="1"/>
  <c r="J1500" i="1"/>
  <c r="B1500" i="1"/>
  <c r="H1503" i="1"/>
  <c r="H1505" i="1"/>
  <c r="H1501" i="1"/>
  <c r="F1500" i="1"/>
  <c r="I1520" i="1"/>
  <c r="I1518" i="1"/>
  <c r="I1516" i="1"/>
  <c r="I1514" i="1"/>
  <c r="E1514" i="1"/>
  <c r="H1520" i="1"/>
  <c r="J1519" i="1"/>
  <c r="H1518" i="1"/>
  <c r="J1517" i="1"/>
  <c r="H1516" i="1"/>
  <c r="J1515" i="1"/>
  <c r="H1514" i="1"/>
  <c r="D1514" i="1"/>
  <c r="I1519" i="1"/>
  <c r="I1517" i="1"/>
  <c r="I1515" i="1"/>
  <c r="G1514" i="1"/>
  <c r="C1514" i="1"/>
  <c r="J1520" i="1"/>
  <c r="J1518" i="1"/>
  <c r="J1516" i="1"/>
  <c r="J1514" i="1"/>
  <c r="H1519" i="1"/>
  <c r="H1517" i="1"/>
  <c r="H1515" i="1"/>
  <c r="F1514" i="1"/>
  <c r="B1514" i="1"/>
  <c r="I1534" i="1"/>
  <c r="I1532" i="1"/>
  <c r="I1530" i="1"/>
  <c r="I1528" i="1"/>
  <c r="E1528" i="1"/>
  <c r="H1534" i="1"/>
  <c r="J1533" i="1"/>
  <c r="H1532" i="1"/>
  <c r="J1531" i="1"/>
  <c r="H1530" i="1"/>
  <c r="J1529" i="1"/>
  <c r="H1528" i="1"/>
  <c r="D1528" i="1"/>
  <c r="I1533" i="1"/>
  <c r="I1531" i="1"/>
  <c r="I1529" i="1"/>
  <c r="G1528" i="1"/>
  <c r="C1528" i="1"/>
  <c r="H1533" i="1"/>
  <c r="H1531" i="1"/>
  <c r="H1529" i="1"/>
  <c r="F1528" i="1"/>
  <c r="B1528" i="1"/>
  <c r="J1534" i="1"/>
  <c r="J1532" i="1"/>
  <c r="J1530" i="1"/>
  <c r="J1528" i="1"/>
  <c r="I1548" i="1"/>
  <c r="I1546" i="1"/>
  <c r="I1544" i="1"/>
  <c r="I1542" i="1"/>
  <c r="E1542" i="1"/>
  <c r="H1548" i="1"/>
  <c r="J1547" i="1"/>
  <c r="H1546" i="1"/>
  <c r="J1545" i="1"/>
  <c r="H1544" i="1"/>
  <c r="J1543" i="1"/>
  <c r="H1542" i="1"/>
  <c r="D1542" i="1"/>
  <c r="I1547" i="1"/>
  <c r="I1545" i="1"/>
  <c r="I1543" i="1"/>
  <c r="G1542" i="1"/>
  <c r="C1542" i="1"/>
  <c r="B1542" i="1"/>
  <c r="H1547" i="1"/>
  <c r="H1545" i="1"/>
  <c r="H1543" i="1"/>
  <c r="F1542" i="1"/>
  <c r="J1548" i="1"/>
  <c r="J1542" i="1"/>
  <c r="J1544" i="1"/>
  <c r="J1546" i="1"/>
  <c r="I1562" i="1"/>
  <c r="I1560" i="1"/>
  <c r="I1558" i="1"/>
  <c r="I1556" i="1"/>
  <c r="E1556" i="1"/>
  <c r="H1562" i="1"/>
  <c r="J1561" i="1"/>
  <c r="H1560" i="1"/>
  <c r="J1559" i="1"/>
  <c r="H1558" i="1"/>
  <c r="J1557" i="1"/>
  <c r="H1556" i="1"/>
  <c r="D1556" i="1"/>
  <c r="I1561" i="1"/>
  <c r="I1559" i="1"/>
  <c r="I1557" i="1"/>
  <c r="G1556" i="1"/>
  <c r="C1556" i="1"/>
  <c r="J1562" i="1"/>
  <c r="J1560" i="1"/>
  <c r="J1558" i="1"/>
  <c r="J1556" i="1"/>
  <c r="B1556" i="1"/>
  <c r="H1561" i="1"/>
  <c r="F1556" i="1"/>
  <c r="H1557" i="1"/>
  <c r="H1559" i="1"/>
  <c r="I1576" i="1"/>
  <c r="I1574" i="1"/>
  <c r="I1572" i="1"/>
  <c r="I1570" i="1"/>
  <c r="E1570" i="1"/>
  <c r="H1576" i="1"/>
  <c r="J1575" i="1"/>
  <c r="H1574" i="1"/>
  <c r="J1573" i="1"/>
  <c r="H1572" i="1"/>
  <c r="J1571" i="1"/>
  <c r="H1570" i="1"/>
  <c r="D1570" i="1"/>
  <c r="I1575" i="1"/>
  <c r="I1573" i="1"/>
  <c r="I1571" i="1"/>
  <c r="G1570" i="1"/>
  <c r="C1570" i="1"/>
  <c r="J1576" i="1"/>
  <c r="J1574" i="1"/>
  <c r="J1572" i="1"/>
  <c r="J1570" i="1"/>
  <c r="H1575" i="1"/>
  <c r="H1573" i="1"/>
  <c r="H1571" i="1"/>
  <c r="F1570" i="1"/>
  <c r="B1570" i="1"/>
  <c r="I1590" i="1"/>
  <c r="I1588" i="1"/>
  <c r="I1586" i="1"/>
  <c r="I1584" i="1"/>
  <c r="E1584" i="1"/>
  <c r="H1590" i="1"/>
  <c r="J1589" i="1"/>
  <c r="H1588" i="1"/>
  <c r="J1587" i="1"/>
  <c r="H1586" i="1"/>
  <c r="J1585" i="1"/>
  <c r="H1584" i="1"/>
  <c r="D1584" i="1"/>
  <c r="I1589" i="1"/>
  <c r="I1587" i="1"/>
  <c r="I1585" i="1"/>
  <c r="G1584" i="1"/>
  <c r="C1584" i="1"/>
  <c r="H1589" i="1"/>
  <c r="H1587" i="1"/>
  <c r="H1585" i="1"/>
  <c r="F1584" i="1"/>
  <c r="B1584" i="1"/>
  <c r="J1590" i="1"/>
  <c r="J1588" i="1"/>
  <c r="J1586" i="1"/>
  <c r="J1584" i="1"/>
  <c r="I1604" i="1"/>
  <c r="I1602" i="1"/>
  <c r="I1600" i="1"/>
  <c r="I1598" i="1"/>
  <c r="E1598" i="1"/>
  <c r="H1604" i="1"/>
  <c r="J1603" i="1"/>
  <c r="H1602" i="1"/>
  <c r="J1601" i="1"/>
  <c r="H1600" i="1"/>
  <c r="J1599" i="1"/>
  <c r="H1598" i="1"/>
  <c r="D1598" i="1"/>
  <c r="I1603" i="1"/>
  <c r="I1601" i="1"/>
  <c r="I1599" i="1"/>
  <c r="G1598" i="1"/>
  <c r="C1598" i="1"/>
  <c r="B1598" i="1"/>
  <c r="H1603" i="1"/>
  <c r="H1601" i="1"/>
  <c r="H1599" i="1"/>
  <c r="F1598" i="1"/>
  <c r="J1598" i="1"/>
  <c r="J1600" i="1"/>
  <c r="J1602" i="1"/>
  <c r="J1604" i="1"/>
  <c r="I1618" i="1"/>
  <c r="I1616" i="1"/>
  <c r="I1614" i="1"/>
  <c r="I1612" i="1"/>
  <c r="E1612" i="1"/>
  <c r="H1618" i="1"/>
  <c r="J1617" i="1"/>
  <c r="H1616" i="1"/>
  <c r="J1615" i="1"/>
  <c r="H1614" i="1"/>
  <c r="J1613" i="1"/>
  <c r="H1612" i="1"/>
  <c r="D1612" i="1"/>
  <c r="I1617" i="1"/>
  <c r="I1615" i="1"/>
  <c r="I1613" i="1"/>
  <c r="G1612" i="1"/>
  <c r="C1612" i="1"/>
  <c r="J1618" i="1"/>
  <c r="J1616" i="1"/>
  <c r="J1614" i="1"/>
  <c r="J1612" i="1"/>
  <c r="B1612" i="1"/>
  <c r="F1612" i="1"/>
  <c r="H1613" i="1"/>
  <c r="H1617" i="1"/>
  <c r="H1615" i="1"/>
  <c r="I1632" i="1"/>
  <c r="I1630" i="1"/>
  <c r="I1628" i="1"/>
  <c r="I1626" i="1"/>
  <c r="E1626" i="1"/>
  <c r="H1632" i="1"/>
  <c r="J1631" i="1"/>
  <c r="H1630" i="1"/>
  <c r="J1629" i="1"/>
  <c r="H1628" i="1"/>
  <c r="J1627" i="1"/>
  <c r="H1626" i="1"/>
  <c r="D1626" i="1"/>
  <c r="I1631" i="1"/>
  <c r="I1629" i="1"/>
  <c r="I1627" i="1"/>
  <c r="G1626" i="1"/>
  <c r="C1626" i="1"/>
  <c r="J1632" i="1"/>
  <c r="J1630" i="1"/>
  <c r="J1628" i="1"/>
  <c r="J1626" i="1"/>
  <c r="H1631" i="1"/>
  <c r="H1629" i="1"/>
  <c r="H1627" i="1"/>
  <c r="F1626" i="1"/>
  <c r="B1626" i="1"/>
  <c r="I1646" i="1"/>
  <c r="I1644" i="1"/>
  <c r="I1642" i="1"/>
  <c r="I1640" i="1"/>
  <c r="E1640" i="1"/>
  <c r="H1646" i="1"/>
  <c r="J1645" i="1"/>
  <c r="H1644" i="1"/>
  <c r="J1643" i="1"/>
  <c r="H1642" i="1"/>
  <c r="J1641" i="1"/>
  <c r="H1640" i="1"/>
  <c r="D1640" i="1"/>
  <c r="I1645" i="1"/>
  <c r="I1643" i="1"/>
  <c r="I1641" i="1"/>
  <c r="G1640" i="1"/>
  <c r="C1640" i="1"/>
  <c r="H1645" i="1"/>
  <c r="H1643" i="1"/>
  <c r="H1641" i="1"/>
  <c r="F1640" i="1"/>
  <c r="B1640" i="1"/>
  <c r="J1646" i="1"/>
  <c r="J1644" i="1"/>
  <c r="J1642" i="1"/>
  <c r="J1640" i="1"/>
  <c r="I1660" i="1"/>
  <c r="I1658" i="1"/>
  <c r="I1656" i="1"/>
  <c r="I1654" i="1"/>
  <c r="E1654" i="1"/>
  <c r="H1660" i="1"/>
  <c r="J1659" i="1"/>
  <c r="H1658" i="1"/>
  <c r="J1657" i="1"/>
  <c r="H1656" i="1"/>
  <c r="J1655" i="1"/>
  <c r="H1654" i="1"/>
  <c r="D1654" i="1"/>
  <c r="I1659" i="1"/>
  <c r="I1657" i="1"/>
  <c r="I1655" i="1"/>
  <c r="G1654" i="1"/>
  <c r="C1654" i="1"/>
  <c r="B1654" i="1"/>
  <c r="H1659" i="1"/>
  <c r="H1657" i="1"/>
  <c r="H1655" i="1"/>
  <c r="F1654" i="1"/>
  <c r="J1656" i="1"/>
  <c r="J1658" i="1"/>
  <c r="J1654" i="1"/>
  <c r="J1660" i="1"/>
  <c r="I1674" i="1"/>
  <c r="I1672" i="1"/>
  <c r="I1670" i="1"/>
  <c r="I1668" i="1"/>
  <c r="E1668" i="1"/>
  <c r="H1674" i="1"/>
  <c r="J1673" i="1"/>
  <c r="H1672" i="1"/>
  <c r="J1671" i="1"/>
  <c r="H1670" i="1"/>
  <c r="J1669" i="1"/>
  <c r="H1668" i="1"/>
  <c r="D1668" i="1"/>
  <c r="I1673" i="1"/>
  <c r="I1671" i="1"/>
  <c r="I1669" i="1"/>
  <c r="G1668" i="1"/>
  <c r="C1668" i="1"/>
  <c r="J1674" i="1"/>
  <c r="J1672" i="1"/>
  <c r="J1670" i="1"/>
  <c r="J1668" i="1"/>
  <c r="B1668" i="1"/>
  <c r="H1669" i="1"/>
  <c r="H1671" i="1"/>
  <c r="F1668" i="1"/>
  <c r="H1673" i="1"/>
  <c r="I1688" i="1"/>
  <c r="I1686" i="1"/>
  <c r="I1684" i="1"/>
  <c r="I1682" i="1"/>
  <c r="E1682" i="1"/>
  <c r="H1688" i="1"/>
  <c r="J1687" i="1"/>
  <c r="H1686" i="1"/>
  <c r="J1685" i="1"/>
  <c r="H1684" i="1"/>
  <c r="J1683" i="1"/>
  <c r="H1682" i="1"/>
  <c r="D1682" i="1"/>
  <c r="I1687" i="1"/>
  <c r="I1685" i="1"/>
  <c r="I1683" i="1"/>
  <c r="G1682" i="1"/>
  <c r="C1682" i="1"/>
  <c r="J1688" i="1"/>
  <c r="J1686" i="1"/>
  <c r="J1684" i="1"/>
  <c r="J1682" i="1"/>
  <c r="H1687" i="1"/>
  <c r="H1685" i="1"/>
  <c r="H1683" i="1"/>
  <c r="F1682" i="1"/>
  <c r="B1682" i="1"/>
  <c r="I1702" i="1"/>
  <c r="I1700" i="1"/>
  <c r="I1698" i="1"/>
  <c r="I1696" i="1"/>
  <c r="E1696" i="1"/>
  <c r="H1702" i="1"/>
  <c r="J1701" i="1"/>
  <c r="H1700" i="1"/>
  <c r="J1699" i="1"/>
  <c r="H1698" i="1"/>
  <c r="J1697" i="1"/>
  <c r="H1696" i="1"/>
  <c r="D1696" i="1"/>
  <c r="I1701" i="1"/>
  <c r="I1699" i="1"/>
  <c r="I1697" i="1"/>
  <c r="G1696" i="1"/>
  <c r="C1696" i="1"/>
  <c r="H1701" i="1"/>
  <c r="H1699" i="1"/>
  <c r="H1697" i="1"/>
  <c r="F1696" i="1"/>
  <c r="B1696" i="1"/>
  <c r="J1702" i="1"/>
  <c r="J1700" i="1"/>
  <c r="J1698" i="1"/>
  <c r="J1696" i="1"/>
  <c r="I1716" i="1"/>
  <c r="I1714" i="1"/>
  <c r="I1712" i="1"/>
  <c r="I1710" i="1"/>
  <c r="E1710" i="1"/>
  <c r="H1716" i="1"/>
  <c r="J1715" i="1"/>
  <c r="H1714" i="1"/>
  <c r="J1713" i="1"/>
  <c r="H1712" i="1"/>
  <c r="J1711" i="1"/>
  <c r="H1710" i="1"/>
  <c r="D1710" i="1"/>
  <c r="I1715" i="1"/>
  <c r="I1713" i="1"/>
  <c r="I1711" i="1"/>
  <c r="G1710" i="1"/>
  <c r="C1710" i="1"/>
  <c r="B1710" i="1"/>
  <c r="H1715" i="1"/>
  <c r="H1713" i="1"/>
  <c r="H1711" i="1"/>
  <c r="F1710" i="1"/>
  <c r="J1714" i="1"/>
  <c r="J1710" i="1"/>
  <c r="J1716" i="1"/>
  <c r="J1712" i="1"/>
  <c r="I1730" i="1"/>
  <c r="I1728" i="1"/>
  <c r="I1726" i="1"/>
  <c r="I1724" i="1"/>
  <c r="E1724" i="1"/>
  <c r="H1730" i="1"/>
  <c r="J1729" i="1"/>
  <c r="H1728" i="1"/>
  <c r="J1727" i="1"/>
  <c r="H1726" i="1"/>
  <c r="J1725" i="1"/>
  <c r="H1724" i="1"/>
  <c r="D1724" i="1"/>
  <c r="I1729" i="1"/>
  <c r="I1727" i="1"/>
  <c r="I1725" i="1"/>
  <c r="G1724" i="1"/>
  <c r="C1724" i="1"/>
  <c r="J1730" i="1"/>
  <c r="J1728" i="1"/>
  <c r="J1726" i="1"/>
  <c r="J1724" i="1"/>
  <c r="B1724" i="1"/>
  <c r="H1727" i="1"/>
  <c r="F1724" i="1"/>
  <c r="H1729" i="1"/>
  <c r="H1725" i="1"/>
  <c r="I1744" i="1"/>
  <c r="I1742" i="1"/>
  <c r="I1740" i="1"/>
  <c r="I1738" i="1"/>
  <c r="E1738" i="1"/>
  <c r="H1744" i="1"/>
  <c r="J1743" i="1"/>
  <c r="H1742" i="1"/>
  <c r="J1741" i="1"/>
  <c r="H1740" i="1"/>
  <c r="J1739" i="1"/>
  <c r="H1738" i="1"/>
  <c r="D1738" i="1"/>
  <c r="I1743" i="1"/>
  <c r="I1741" i="1"/>
  <c r="I1739" i="1"/>
  <c r="G1738" i="1"/>
  <c r="C1738" i="1"/>
  <c r="J1744" i="1"/>
  <c r="J1742" i="1"/>
  <c r="J1740" i="1"/>
  <c r="J1738" i="1"/>
  <c r="H1743" i="1"/>
  <c r="H1741" i="1"/>
  <c r="H1739" i="1"/>
  <c r="F1738" i="1"/>
  <c r="B1738" i="1"/>
  <c r="I1758" i="1"/>
  <c r="I1756" i="1"/>
  <c r="I1754" i="1"/>
  <c r="I1752" i="1"/>
  <c r="E1752" i="1"/>
  <c r="H1758" i="1"/>
  <c r="J1757" i="1"/>
  <c r="H1756" i="1"/>
  <c r="J1755" i="1"/>
  <c r="H1754" i="1"/>
  <c r="J1753" i="1"/>
  <c r="H1752" i="1"/>
  <c r="D1752" i="1"/>
  <c r="I1757" i="1"/>
  <c r="I1755" i="1"/>
  <c r="I1753" i="1"/>
  <c r="G1752" i="1"/>
  <c r="C1752" i="1"/>
  <c r="H1757" i="1"/>
  <c r="H1755" i="1"/>
  <c r="H1753" i="1"/>
  <c r="F1752" i="1"/>
  <c r="B1752" i="1"/>
  <c r="J1758" i="1"/>
  <c r="J1756" i="1"/>
  <c r="J1754" i="1"/>
  <c r="J1752" i="1"/>
  <c r="I1772" i="1"/>
  <c r="I1770" i="1"/>
  <c r="I1768" i="1"/>
  <c r="I1766" i="1"/>
  <c r="E1766" i="1"/>
  <c r="H1772" i="1"/>
  <c r="J1771" i="1"/>
  <c r="H1770" i="1"/>
  <c r="J1769" i="1"/>
  <c r="H1768" i="1"/>
  <c r="J1767" i="1"/>
  <c r="H1766" i="1"/>
  <c r="D1766" i="1"/>
  <c r="I1771" i="1"/>
  <c r="I1769" i="1"/>
  <c r="I1767" i="1"/>
  <c r="G1766" i="1"/>
  <c r="C1766" i="1"/>
  <c r="B1766" i="1"/>
  <c r="H1771" i="1"/>
  <c r="H1769" i="1"/>
  <c r="H1767" i="1"/>
  <c r="F1766" i="1"/>
  <c r="J1772" i="1"/>
  <c r="J1768" i="1"/>
  <c r="J1766" i="1"/>
  <c r="J1770" i="1"/>
  <c r="I1786" i="1"/>
  <c r="I1784" i="1"/>
  <c r="I1782" i="1"/>
  <c r="I1780" i="1"/>
  <c r="E1780" i="1"/>
  <c r="H1786" i="1"/>
  <c r="J1785" i="1"/>
  <c r="H1784" i="1"/>
  <c r="J1783" i="1"/>
  <c r="H1782" i="1"/>
  <c r="J1781" i="1"/>
  <c r="H1780" i="1"/>
  <c r="D1780" i="1"/>
  <c r="I1785" i="1"/>
  <c r="I1783" i="1"/>
  <c r="I1781" i="1"/>
  <c r="G1780" i="1"/>
  <c r="C1780" i="1"/>
  <c r="J1786" i="1"/>
  <c r="J1784" i="1"/>
  <c r="J1782" i="1"/>
  <c r="J1780" i="1"/>
  <c r="B1780" i="1"/>
  <c r="H1785" i="1"/>
  <c r="F1780" i="1"/>
  <c r="H1783" i="1"/>
  <c r="H1781" i="1"/>
  <c r="I1800" i="1"/>
  <c r="I1798" i="1"/>
  <c r="I1796" i="1"/>
  <c r="I1794" i="1"/>
  <c r="E1794" i="1"/>
  <c r="H1800" i="1"/>
  <c r="J1799" i="1"/>
  <c r="H1798" i="1"/>
  <c r="J1797" i="1"/>
  <c r="H1796" i="1"/>
  <c r="J1795" i="1"/>
  <c r="H1794" i="1"/>
  <c r="D1794" i="1"/>
  <c r="I1799" i="1"/>
  <c r="I1797" i="1"/>
  <c r="I1795" i="1"/>
  <c r="G1794" i="1"/>
  <c r="C1794" i="1"/>
  <c r="J1800" i="1"/>
  <c r="J1798" i="1"/>
  <c r="J1796" i="1"/>
  <c r="J1794" i="1"/>
  <c r="H1799" i="1"/>
  <c r="H1797" i="1"/>
  <c r="H1795" i="1"/>
  <c r="F1794" i="1"/>
  <c r="B1794" i="1"/>
  <c r="I1814" i="1"/>
  <c r="I1812" i="1"/>
  <c r="I1810" i="1"/>
  <c r="I1808" i="1"/>
  <c r="E1808" i="1"/>
  <c r="H1814" i="1"/>
  <c r="J1813" i="1"/>
  <c r="H1812" i="1"/>
  <c r="J1811" i="1"/>
  <c r="H1810" i="1"/>
  <c r="J1809" i="1"/>
  <c r="H1808" i="1"/>
  <c r="D1808" i="1"/>
  <c r="I1813" i="1"/>
  <c r="I1811" i="1"/>
  <c r="I1809" i="1"/>
  <c r="G1808" i="1"/>
  <c r="C1808" i="1"/>
  <c r="H1813" i="1"/>
  <c r="H1811" i="1"/>
  <c r="H1809" i="1"/>
  <c r="F1808" i="1"/>
  <c r="B1808" i="1"/>
  <c r="J1814" i="1"/>
  <c r="J1812" i="1"/>
  <c r="J1810" i="1"/>
  <c r="J1808" i="1"/>
  <c r="I1828" i="1"/>
  <c r="I1826" i="1"/>
  <c r="I1824" i="1"/>
  <c r="I1822" i="1"/>
  <c r="E1822" i="1"/>
  <c r="H1828" i="1"/>
  <c r="J1827" i="1"/>
  <c r="H1826" i="1"/>
  <c r="J1825" i="1"/>
  <c r="H1824" i="1"/>
  <c r="J1823" i="1"/>
  <c r="H1822" i="1"/>
  <c r="D1822" i="1"/>
  <c r="I1827" i="1"/>
  <c r="I1825" i="1"/>
  <c r="I1823" i="1"/>
  <c r="G1822" i="1"/>
  <c r="C1822" i="1"/>
  <c r="B1822" i="1"/>
  <c r="H1827" i="1"/>
  <c r="H1825" i="1"/>
  <c r="H1823" i="1"/>
  <c r="F1822" i="1"/>
  <c r="J1822" i="1"/>
  <c r="J1824" i="1"/>
  <c r="J1826" i="1"/>
  <c r="J1828" i="1"/>
  <c r="I1842" i="1"/>
  <c r="I1840" i="1"/>
  <c r="I1838" i="1"/>
  <c r="I1836" i="1"/>
  <c r="E1836" i="1"/>
  <c r="H1842" i="1"/>
  <c r="J1841" i="1"/>
  <c r="H1840" i="1"/>
  <c r="J1839" i="1"/>
  <c r="H1838" i="1"/>
  <c r="J1837" i="1"/>
  <c r="H1836" i="1"/>
  <c r="D1836" i="1"/>
  <c r="I1841" i="1"/>
  <c r="I1839" i="1"/>
  <c r="I1837" i="1"/>
  <c r="G1836" i="1"/>
  <c r="C1836" i="1"/>
  <c r="J1842" i="1"/>
  <c r="J1840" i="1"/>
  <c r="J1838" i="1"/>
  <c r="J1836" i="1"/>
  <c r="B1836" i="1"/>
  <c r="F1836" i="1"/>
  <c r="H1837" i="1"/>
  <c r="H1841" i="1"/>
  <c r="H1839" i="1"/>
  <c r="I1856" i="1"/>
  <c r="I1854" i="1"/>
  <c r="I1852" i="1"/>
  <c r="I1850" i="1"/>
  <c r="E1850" i="1"/>
  <c r="H1856" i="1"/>
  <c r="J1855" i="1"/>
  <c r="H1854" i="1"/>
  <c r="J1853" i="1"/>
  <c r="H1852" i="1"/>
  <c r="J1851" i="1"/>
  <c r="H1850" i="1"/>
  <c r="D1850" i="1"/>
  <c r="I1855" i="1"/>
  <c r="I1853" i="1"/>
  <c r="I1851" i="1"/>
  <c r="G1850" i="1"/>
  <c r="C1850" i="1"/>
  <c r="J1856" i="1"/>
  <c r="J1854" i="1"/>
  <c r="J1852" i="1"/>
  <c r="J1850" i="1"/>
  <c r="H1855" i="1"/>
  <c r="H1853" i="1"/>
  <c r="H1851" i="1"/>
  <c r="F1850" i="1"/>
  <c r="B1850" i="1"/>
  <c r="I1870" i="1"/>
  <c r="I1868" i="1"/>
  <c r="I1866" i="1"/>
  <c r="I1864" i="1"/>
  <c r="E1864" i="1"/>
  <c r="H1870" i="1"/>
  <c r="J1869" i="1"/>
  <c r="H1868" i="1"/>
  <c r="J1867" i="1"/>
  <c r="H1866" i="1"/>
  <c r="J1865" i="1"/>
  <c r="H1864" i="1"/>
  <c r="D1864" i="1"/>
  <c r="I1869" i="1"/>
  <c r="I1867" i="1"/>
  <c r="I1865" i="1"/>
  <c r="G1864" i="1"/>
  <c r="C1864" i="1"/>
  <c r="H1869" i="1"/>
  <c r="H1867" i="1"/>
  <c r="H1865" i="1"/>
  <c r="F1864" i="1"/>
  <c r="B1864" i="1"/>
  <c r="J1870" i="1"/>
  <c r="J1868" i="1"/>
  <c r="J1866" i="1"/>
  <c r="J1864" i="1"/>
  <c r="I1884" i="1"/>
  <c r="I1882" i="1"/>
  <c r="I1880" i="1"/>
  <c r="I1878" i="1"/>
  <c r="E1878" i="1"/>
  <c r="H1884" i="1"/>
  <c r="J1883" i="1"/>
  <c r="H1882" i="1"/>
  <c r="J1881" i="1"/>
  <c r="H1880" i="1"/>
  <c r="J1879" i="1"/>
  <c r="H1878" i="1"/>
  <c r="D1878" i="1"/>
  <c r="I1883" i="1"/>
  <c r="I1881" i="1"/>
  <c r="I1879" i="1"/>
  <c r="G1878" i="1"/>
  <c r="C1878" i="1"/>
  <c r="B1878" i="1"/>
  <c r="H1883" i="1"/>
  <c r="H1881" i="1"/>
  <c r="H1879" i="1"/>
  <c r="F1878" i="1"/>
  <c r="J1880" i="1"/>
  <c r="J1882" i="1"/>
  <c r="J1884" i="1"/>
  <c r="J1878" i="1"/>
  <c r="I1898" i="1"/>
  <c r="I1896" i="1"/>
  <c r="I1894" i="1"/>
  <c r="I1892" i="1"/>
  <c r="E1892" i="1"/>
  <c r="H1898" i="1"/>
  <c r="J1897" i="1"/>
  <c r="H1896" i="1"/>
  <c r="J1895" i="1"/>
  <c r="H1894" i="1"/>
  <c r="J1893" i="1"/>
  <c r="H1892" i="1"/>
  <c r="D1892" i="1"/>
  <c r="I1897" i="1"/>
  <c r="I1895" i="1"/>
  <c r="I1893" i="1"/>
  <c r="G1892" i="1"/>
  <c r="C1892" i="1"/>
  <c r="J1898" i="1"/>
  <c r="J1896" i="1"/>
  <c r="J1894" i="1"/>
  <c r="J1892" i="1"/>
  <c r="B1892" i="1"/>
  <c r="H1893" i="1"/>
  <c r="H1895" i="1"/>
  <c r="F1892" i="1"/>
  <c r="H1897" i="1"/>
  <c r="I1912" i="1"/>
  <c r="I1910" i="1"/>
  <c r="I1908" i="1"/>
  <c r="I1906" i="1"/>
  <c r="E1906" i="1"/>
  <c r="H1912" i="1"/>
  <c r="J1911" i="1"/>
  <c r="H1910" i="1"/>
  <c r="J1909" i="1"/>
  <c r="H1908" i="1"/>
  <c r="J1907" i="1"/>
  <c r="H1906" i="1"/>
  <c r="D1906" i="1"/>
  <c r="I1911" i="1"/>
  <c r="I1909" i="1"/>
  <c r="I1907" i="1"/>
  <c r="G1906" i="1"/>
  <c r="C1906" i="1"/>
  <c r="J1912" i="1"/>
  <c r="J1910" i="1"/>
  <c r="J1908" i="1"/>
  <c r="J1906" i="1"/>
  <c r="H1911" i="1"/>
  <c r="H1909" i="1"/>
  <c r="H1907" i="1"/>
  <c r="F1906" i="1"/>
  <c r="B1906" i="1"/>
  <c r="I1926" i="1"/>
  <c r="I1924" i="1"/>
  <c r="I1922" i="1"/>
  <c r="I1920" i="1"/>
  <c r="E1920" i="1"/>
  <c r="H1926" i="1"/>
  <c r="J1925" i="1"/>
  <c r="H1924" i="1"/>
  <c r="J1923" i="1"/>
  <c r="H1922" i="1"/>
  <c r="J1921" i="1"/>
  <c r="H1920" i="1"/>
  <c r="D1920" i="1"/>
  <c r="I1925" i="1"/>
  <c r="I1923" i="1"/>
  <c r="I1921" i="1"/>
  <c r="G1920" i="1"/>
  <c r="C1920" i="1"/>
  <c r="H1925" i="1"/>
  <c r="H1923" i="1"/>
  <c r="H1921" i="1"/>
  <c r="F1920" i="1"/>
  <c r="B1920" i="1"/>
  <c r="J1926" i="1"/>
  <c r="J1924" i="1"/>
  <c r="J1922" i="1"/>
  <c r="J1920" i="1"/>
  <c r="I1940" i="1"/>
  <c r="I1938" i="1"/>
  <c r="I1936" i="1"/>
  <c r="I1934" i="1"/>
  <c r="E1934" i="1"/>
  <c r="H1940" i="1"/>
  <c r="J1939" i="1"/>
  <c r="H1938" i="1"/>
  <c r="J1937" i="1"/>
  <c r="H1936" i="1"/>
  <c r="J1935" i="1"/>
  <c r="H1934" i="1"/>
  <c r="D1934" i="1"/>
  <c r="I1939" i="1"/>
  <c r="I1937" i="1"/>
  <c r="I1935" i="1"/>
  <c r="G1934" i="1"/>
  <c r="C1934" i="1"/>
  <c r="B1934" i="1"/>
  <c r="H1939" i="1"/>
  <c r="H1937" i="1"/>
  <c r="H1935" i="1"/>
  <c r="F1934" i="1"/>
  <c r="J1938" i="1"/>
  <c r="J1934" i="1"/>
  <c r="J1940" i="1"/>
  <c r="J1936" i="1"/>
  <c r="I1954" i="1"/>
  <c r="I1952" i="1"/>
  <c r="I1950" i="1"/>
  <c r="I1948" i="1"/>
  <c r="E1948" i="1"/>
  <c r="H1954" i="1"/>
  <c r="J1953" i="1"/>
  <c r="H1952" i="1"/>
  <c r="J1951" i="1"/>
  <c r="H1950" i="1"/>
  <c r="J1949" i="1"/>
  <c r="H1948" i="1"/>
  <c r="D1948" i="1"/>
  <c r="I1953" i="1"/>
  <c r="I1951" i="1"/>
  <c r="I1949" i="1"/>
  <c r="G1948" i="1"/>
  <c r="C1948" i="1"/>
  <c r="J1954" i="1"/>
  <c r="J1952" i="1"/>
  <c r="J1950" i="1"/>
  <c r="J1948" i="1"/>
  <c r="B1948" i="1"/>
  <c r="H1951" i="1"/>
  <c r="F1948" i="1"/>
  <c r="H1953" i="1"/>
  <c r="H1949" i="1"/>
  <c r="I1968" i="1"/>
  <c r="I1966" i="1"/>
  <c r="I1964" i="1"/>
  <c r="I1962" i="1"/>
  <c r="E1962" i="1"/>
  <c r="H1968" i="1"/>
  <c r="J1967" i="1"/>
  <c r="H1966" i="1"/>
  <c r="J1965" i="1"/>
  <c r="H1964" i="1"/>
  <c r="J1963" i="1"/>
  <c r="H1962" i="1"/>
  <c r="D1962" i="1"/>
  <c r="I1967" i="1"/>
  <c r="I1965" i="1"/>
  <c r="I1963" i="1"/>
  <c r="G1962" i="1"/>
  <c r="C1962" i="1"/>
  <c r="J1968" i="1"/>
  <c r="J1966" i="1"/>
  <c r="J1964" i="1"/>
  <c r="J1962" i="1"/>
  <c r="H1967" i="1"/>
  <c r="H1965" i="1"/>
  <c r="H1963" i="1"/>
  <c r="F1962" i="1"/>
  <c r="B1962" i="1"/>
  <c r="I1982" i="1"/>
  <c r="I1980" i="1"/>
  <c r="I1978" i="1"/>
  <c r="I1976" i="1"/>
  <c r="E1976" i="1"/>
  <c r="H1982" i="1"/>
  <c r="J1981" i="1"/>
  <c r="H1980" i="1"/>
  <c r="J1979" i="1"/>
  <c r="H1978" i="1"/>
  <c r="J1977" i="1"/>
  <c r="H1976" i="1"/>
  <c r="D1976" i="1"/>
  <c r="I1981" i="1"/>
  <c r="I1979" i="1"/>
  <c r="I1977" i="1"/>
  <c r="G1976" i="1"/>
  <c r="C1976" i="1"/>
  <c r="H1981" i="1"/>
  <c r="H1979" i="1"/>
  <c r="H1977" i="1"/>
  <c r="F1976" i="1"/>
  <c r="B1976" i="1"/>
  <c r="J1982" i="1"/>
  <c r="J1980" i="1"/>
  <c r="J1978" i="1"/>
  <c r="J1976" i="1"/>
  <c r="I1996" i="1"/>
  <c r="I1994" i="1"/>
  <c r="I1992" i="1"/>
  <c r="I1990" i="1"/>
  <c r="E1990" i="1"/>
  <c r="H1996" i="1"/>
  <c r="J1995" i="1"/>
  <c r="H1994" i="1"/>
  <c r="J1993" i="1"/>
  <c r="H1992" i="1"/>
  <c r="J1991" i="1"/>
  <c r="H1990" i="1"/>
  <c r="D1990" i="1"/>
  <c r="I1995" i="1"/>
  <c r="I1993" i="1"/>
  <c r="I1991" i="1"/>
  <c r="G1990" i="1"/>
  <c r="C1990" i="1"/>
  <c r="B1990" i="1"/>
  <c r="H1995" i="1"/>
  <c r="H1993" i="1"/>
  <c r="H1991" i="1"/>
  <c r="F1990" i="1"/>
  <c r="J1996" i="1"/>
  <c r="J1992" i="1"/>
  <c r="J1990" i="1"/>
  <c r="J1994" i="1"/>
  <c r="I2010" i="1"/>
  <c r="I2008" i="1"/>
  <c r="I2006" i="1"/>
  <c r="I2004" i="1"/>
  <c r="E2004" i="1"/>
  <c r="H2010" i="1"/>
  <c r="J2009" i="1"/>
  <c r="H2008" i="1"/>
  <c r="J2007" i="1"/>
  <c r="H2006" i="1"/>
  <c r="J2005" i="1"/>
  <c r="H2004" i="1"/>
  <c r="D2004" i="1"/>
  <c r="I2009" i="1"/>
  <c r="I2007" i="1"/>
  <c r="I2005" i="1"/>
  <c r="G2004" i="1"/>
  <c r="C2004" i="1"/>
  <c r="J2010" i="1"/>
  <c r="J2008" i="1"/>
  <c r="J2006" i="1"/>
  <c r="J2004" i="1"/>
  <c r="B2004" i="1"/>
  <c r="H2009" i="1"/>
  <c r="F2004" i="1"/>
  <c r="H2007" i="1"/>
  <c r="H2005" i="1"/>
  <c r="I2024" i="1"/>
  <c r="I2022" i="1"/>
  <c r="I2020" i="1"/>
  <c r="I2018" i="1"/>
  <c r="E2018" i="1"/>
  <c r="H2024" i="1"/>
  <c r="J2023" i="1"/>
  <c r="H2022" i="1"/>
  <c r="J2021" i="1"/>
  <c r="H2020" i="1"/>
  <c r="J2019" i="1"/>
  <c r="H2018" i="1"/>
  <c r="D2018" i="1"/>
  <c r="I2023" i="1"/>
  <c r="I2021" i="1"/>
  <c r="I2019" i="1"/>
  <c r="G2018" i="1"/>
  <c r="C2018" i="1"/>
  <c r="J2024" i="1"/>
  <c r="J2022" i="1"/>
  <c r="J2020" i="1"/>
  <c r="J2018" i="1"/>
  <c r="H2023" i="1"/>
  <c r="H2021" i="1"/>
  <c r="H2019" i="1"/>
  <c r="F2018" i="1"/>
  <c r="B2018" i="1"/>
  <c r="I2038" i="1"/>
  <c r="I2036" i="1"/>
  <c r="I2034" i="1"/>
  <c r="I2032" i="1"/>
  <c r="E2032" i="1"/>
  <c r="H2038" i="1"/>
  <c r="J2037" i="1"/>
  <c r="H2036" i="1"/>
  <c r="J2035" i="1"/>
  <c r="H2034" i="1"/>
  <c r="J2033" i="1"/>
  <c r="H2032" i="1"/>
  <c r="D2032" i="1"/>
  <c r="I2037" i="1"/>
  <c r="I2035" i="1"/>
  <c r="I2033" i="1"/>
  <c r="G2032" i="1"/>
  <c r="C2032" i="1"/>
  <c r="H2037" i="1"/>
  <c r="H2035" i="1"/>
  <c r="H2033" i="1"/>
  <c r="F2032" i="1"/>
  <c r="B2032" i="1"/>
  <c r="J2038" i="1"/>
  <c r="J2036" i="1"/>
  <c r="J2034" i="1"/>
  <c r="J2032" i="1"/>
  <c r="I2052" i="1"/>
  <c r="I2050" i="1"/>
  <c r="I2048" i="1"/>
  <c r="I2046" i="1"/>
  <c r="E2046" i="1"/>
  <c r="H2052" i="1"/>
  <c r="J2051" i="1"/>
  <c r="H2050" i="1"/>
  <c r="J2049" i="1"/>
  <c r="H2048" i="1"/>
  <c r="J2047" i="1"/>
  <c r="H2046" i="1"/>
  <c r="D2046" i="1"/>
  <c r="I2051" i="1"/>
  <c r="I2049" i="1"/>
  <c r="I2047" i="1"/>
  <c r="G2046" i="1"/>
  <c r="C2046" i="1"/>
  <c r="B2046" i="1"/>
  <c r="H2051" i="1"/>
  <c r="H2049" i="1"/>
  <c r="H2047" i="1"/>
  <c r="F2046" i="1"/>
  <c r="J2046" i="1"/>
  <c r="J2048" i="1"/>
  <c r="J2050" i="1"/>
  <c r="J2052" i="1"/>
  <c r="I2066" i="1"/>
  <c r="I2064" i="1"/>
  <c r="I2062" i="1"/>
  <c r="I2060" i="1"/>
  <c r="E2060" i="1"/>
  <c r="H2066" i="1"/>
  <c r="J2065" i="1"/>
  <c r="H2064" i="1"/>
  <c r="J2063" i="1"/>
  <c r="H2062" i="1"/>
  <c r="J2061" i="1"/>
  <c r="H2060" i="1"/>
  <c r="D2060" i="1"/>
  <c r="I2065" i="1"/>
  <c r="I2063" i="1"/>
  <c r="I2061" i="1"/>
  <c r="G2060" i="1"/>
  <c r="C2060" i="1"/>
  <c r="F2060" i="1"/>
  <c r="J2066" i="1"/>
  <c r="J2064" i="1"/>
  <c r="B2060" i="1"/>
  <c r="J2062" i="1"/>
  <c r="J2060" i="1"/>
  <c r="H2061" i="1"/>
  <c r="H2065" i="1"/>
  <c r="H2063" i="1"/>
  <c r="I2080" i="1"/>
  <c r="I2078" i="1"/>
  <c r="I2076" i="1"/>
  <c r="I2074" i="1"/>
  <c r="E2074" i="1"/>
  <c r="H2080" i="1"/>
  <c r="J2079" i="1"/>
  <c r="H2078" i="1"/>
  <c r="J2077" i="1"/>
  <c r="H2076" i="1"/>
  <c r="J2075" i="1"/>
  <c r="H2074" i="1"/>
  <c r="D2074" i="1"/>
  <c r="I2079" i="1"/>
  <c r="I2077" i="1"/>
  <c r="I2075" i="1"/>
  <c r="G2074" i="1"/>
  <c r="C2074" i="1"/>
  <c r="J2080" i="1"/>
  <c r="J2078" i="1"/>
  <c r="J2076" i="1"/>
  <c r="J2074" i="1"/>
  <c r="H2079" i="1"/>
  <c r="H2077" i="1"/>
  <c r="H2075" i="1"/>
  <c r="F2074" i="1"/>
  <c r="B2074" i="1"/>
  <c r="I2094" i="1"/>
  <c r="I2092" i="1"/>
  <c r="I2090" i="1"/>
  <c r="I2088" i="1"/>
  <c r="E2088" i="1"/>
  <c r="H2094" i="1"/>
  <c r="J2093" i="1"/>
  <c r="H2092" i="1"/>
  <c r="J2091" i="1"/>
  <c r="H2090" i="1"/>
  <c r="J2089" i="1"/>
  <c r="H2088" i="1"/>
  <c r="D2088" i="1"/>
  <c r="I2093" i="1"/>
  <c r="I2091" i="1"/>
  <c r="I2089" i="1"/>
  <c r="G2088" i="1"/>
  <c r="C2088" i="1"/>
  <c r="H2093" i="1"/>
  <c r="H2091" i="1"/>
  <c r="H2089" i="1"/>
  <c r="F2088" i="1"/>
  <c r="B2088" i="1"/>
  <c r="J2094" i="1"/>
  <c r="J2092" i="1"/>
  <c r="J2090" i="1"/>
  <c r="J2088" i="1"/>
  <c r="I2108" i="1"/>
  <c r="I2106" i="1"/>
  <c r="I2104" i="1"/>
  <c r="I2102" i="1"/>
  <c r="E2102" i="1"/>
  <c r="H2108" i="1"/>
  <c r="J2107" i="1"/>
  <c r="H2106" i="1"/>
  <c r="J2105" i="1"/>
  <c r="H2104" i="1"/>
  <c r="J2103" i="1"/>
  <c r="H2102" i="1"/>
  <c r="D2102" i="1"/>
  <c r="I2107" i="1"/>
  <c r="I2105" i="1"/>
  <c r="I2103" i="1"/>
  <c r="G2102" i="1"/>
  <c r="C2102" i="1"/>
  <c r="B2102" i="1"/>
  <c r="H2107" i="1"/>
  <c r="H2105" i="1"/>
  <c r="H2103" i="1"/>
  <c r="F2102" i="1"/>
  <c r="J2106" i="1"/>
  <c r="J2108" i="1"/>
  <c r="J2102" i="1"/>
  <c r="J2104" i="1"/>
  <c r="I2122" i="1"/>
  <c r="I2120" i="1"/>
  <c r="I2118" i="1"/>
  <c r="I2116" i="1"/>
  <c r="E2116" i="1"/>
  <c r="H2122" i="1"/>
  <c r="J2121" i="1"/>
  <c r="H2120" i="1"/>
  <c r="J2119" i="1"/>
  <c r="H2118" i="1"/>
  <c r="J2117" i="1"/>
  <c r="H2116" i="1"/>
  <c r="D2116" i="1"/>
  <c r="I2121" i="1"/>
  <c r="I2119" i="1"/>
  <c r="I2117" i="1"/>
  <c r="G2116" i="1"/>
  <c r="C2116" i="1"/>
  <c r="J2122" i="1"/>
  <c r="J2120" i="1"/>
  <c r="J2118" i="1"/>
  <c r="J2116" i="1"/>
  <c r="B2116" i="1"/>
  <c r="H2119" i="1"/>
  <c r="H2121" i="1"/>
  <c r="F2116" i="1"/>
  <c r="H2117" i="1"/>
  <c r="I2136" i="1"/>
  <c r="I2134" i="1"/>
  <c r="I2132" i="1"/>
  <c r="I2130" i="1"/>
  <c r="E2130" i="1"/>
  <c r="H2136" i="1"/>
  <c r="J2135" i="1"/>
  <c r="H2134" i="1"/>
  <c r="J2133" i="1"/>
  <c r="H2132" i="1"/>
  <c r="J2131" i="1"/>
  <c r="H2130" i="1"/>
  <c r="D2130" i="1"/>
  <c r="I2135" i="1"/>
  <c r="I2133" i="1"/>
  <c r="I2131" i="1"/>
  <c r="G2130" i="1"/>
  <c r="C2130" i="1"/>
  <c r="J2136" i="1"/>
  <c r="J2134" i="1"/>
  <c r="J2132" i="1"/>
  <c r="J2130" i="1"/>
  <c r="H2135" i="1"/>
  <c r="H2133" i="1"/>
  <c r="H2131" i="1"/>
  <c r="F2130" i="1"/>
  <c r="B2130" i="1"/>
  <c r="I2150" i="1"/>
  <c r="I2148" i="1"/>
  <c r="I2146" i="1"/>
  <c r="I2144" i="1"/>
  <c r="E2144" i="1"/>
  <c r="H2150" i="1"/>
  <c r="J2149" i="1"/>
  <c r="H2148" i="1"/>
  <c r="J2147" i="1"/>
  <c r="H2146" i="1"/>
  <c r="J2145" i="1"/>
  <c r="H2144" i="1"/>
  <c r="D2144" i="1"/>
  <c r="I2149" i="1"/>
  <c r="I2147" i="1"/>
  <c r="I2145" i="1"/>
  <c r="G2144" i="1"/>
  <c r="C2144" i="1"/>
  <c r="H2149" i="1"/>
  <c r="H2147" i="1"/>
  <c r="H2145" i="1"/>
  <c r="F2144" i="1"/>
  <c r="B2144" i="1"/>
  <c r="J2150" i="1"/>
  <c r="J2148" i="1"/>
  <c r="J2146" i="1"/>
  <c r="J2144" i="1"/>
  <c r="I2164" i="1"/>
  <c r="I2162" i="1"/>
  <c r="I2160" i="1"/>
  <c r="I2158" i="1"/>
  <c r="E2158" i="1"/>
  <c r="H2164" i="1"/>
  <c r="J2163" i="1"/>
  <c r="H2162" i="1"/>
  <c r="J2161" i="1"/>
  <c r="H2160" i="1"/>
  <c r="J2159" i="1"/>
  <c r="H2158" i="1"/>
  <c r="D2158" i="1"/>
  <c r="I2163" i="1"/>
  <c r="I2161" i="1"/>
  <c r="I2159" i="1"/>
  <c r="G2158" i="1"/>
  <c r="C2158" i="1"/>
  <c r="B2158" i="1"/>
  <c r="H2163" i="1"/>
  <c r="H2161" i="1"/>
  <c r="H2159" i="1"/>
  <c r="F2158" i="1"/>
  <c r="J2164" i="1"/>
  <c r="J2158" i="1"/>
  <c r="J2160" i="1"/>
  <c r="J2162" i="1"/>
  <c r="I2178" i="1"/>
  <c r="I2176" i="1"/>
  <c r="I2174" i="1"/>
  <c r="I2172" i="1"/>
  <c r="E2172" i="1"/>
  <c r="H2178" i="1"/>
  <c r="J2177" i="1"/>
  <c r="H2176" i="1"/>
  <c r="J2175" i="1"/>
  <c r="H2174" i="1"/>
  <c r="J2173" i="1"/>
  <c r="H2172" i="1"/>
  <c r="D2172" i="1"/>
  <c r="I2177" i="1"/>
  <c r="I2175" i="1"/>
  <c r="I2173" i="1"/>
  <c r="G2172" i="1"/>
  <c r="C2172" i="1"/>
  <c r="J2178" i="1"/>
  <c r="J2176" i="1"/>
  <c r="J2174" i="1"/>
  <c r="J2172" i="1"/>
  <c r="B2172" i="1"/>
  <c r="H2177" i="1"/>
  <c r="F2172" i="1"/>
  <c r="H2173" i="1"/>
  <c r="H2175" i="1"/>
  <c r="I2192" i="1"/>
  <c r="I2190" i="1"/>
  <c r="I2188" i="1"/>
  <c r="I2186" i="1"/>
  <c r="E2186" i="1"/>
  <c r="H2192" i="1"/>
  <c r="J2191" i="1"/>
  <c r="H2190" i="1"/>
  <c r="J2189" i="1"/>
  <c r="H2188" i="1"/>
  <c r="J2187" i="1"/>
  <c r="H2186" i="1"/>
  <c r="D2186" i="1"/>
  <c r="I2191" i="1"/>
  <c r="I2189" i="1"/>
  <c r="I2187" i="1"/>
  <c r="G2186" i="1"/>
  <c r="C2186" i="1"/>
  <c r="J2192" i="1"/>
  <c r="J2190" i="1"/>
  <c r="J2188" i="1"/>
  <c r="J2186" i="1"/>
  <c r="H2191" i="1"/>
  <c r="H2189" i="1"/>
  <c r="H2187" i="1"/>
  <c r="F2186" i="1"/>
  <c r="B2186" i="1"/>
  <c r="I2206" i="1"/>
  <c r="I2204" i="1"/>
  <c r="I2202" i="1"/>
  <c r="I2200" i="1"/>
  <c r="E2200" i="1"/>
  <c r="H2206" i="1"/>
  <c r="J2205" i="1"/>
  <c r="H2204" i="1"/>
  <c r="J2203" i="1"/>
  <c r="H2202" i="1"/>
  <c r="J2201" i="1"/>
  <c r="H2200" i="1"/>
  <c r="D2200" i="1"/>
  <c r="I2205" i="1"/>
  <c r="I2203" i="1"/>
  <c r="I2201" i="1"/>
  <c r="G2200" i="1"/>
  <c r="C2200" i="1"/>
  <c r="H2205" i="1"/>
  <c r="H2203" i="1"/>
  <c r="H2201" i="1"/>
  <c r="F2200" i="1"/>
  <c r="B2200" i="1"/>
  <c r="J2206" i="1"/>
  <c r="J2204" i="1"/>
  <c r="J2202" i="1"/>
  <c r="J2200" i="1"/>
  <c r="I2220" i="1"/>
  <c r="I2218" i="1"/>
  <c r="I2216" i="1"/>
  <c r="J2220" i="1"/>
  <c r="H2219" i="1"/>
  <c r="J2218" i="1"/>
  <c r="H2217" i="1"/>
  <c r="J2216" i="1"/>
  <c r="I2219" i="1"/>
  <c r="H2216" i="1"/>
  <c r="I2214" i="1"/>
  <c r="E2214" i="1"/>
  <c r="H2218" i="1"/>
  <c r="J2215" i="1"/>
  <c r="H2214" i="1"/>
  <c r="D2214" i="1"/>
  <c r="H2220" i="1"/>
  <c r="J2217" i="1"/>
  <c r="I2215" i="1"/>
  <c r="G2214" i="1"/>
  <c r="C2214" i="1"/>
  <c r="B2214" i="1"/>
  <c r="J2219" i="1"/>
  <c r="I2217" i="1"/>
  <c r="H2215" i="1"/>
  <c r="F2214" i="1"/>
  <c r="J2214" i="1"/>
  <c r="I2863" i="1"/>
  <c r="I2861" i="1"/>
  <c r="I2859" i="1"/>
  <c r="G2858" i="1"/>
  <c r="C2858" i="1"/>
  <c r="J2864" i="1"/>
  <c r="J2863" i="1"/>
  <c r="J2862" i="1"/>
  <c r="J2861" i="1"/>
  <c r="J2860" i="1"/>
  <c r="J2859" i="1"/>
  <c r="J2858" i="1"/>
  <c r="E2858" i="1"/>
  <c r="H2864" i="1"/>
  <c r="H2862" i="1"/>
  <c r="H2860" i="1"/>
  <c r="H2858" i="1"/>
  <c r="B2858" i="1"/>
  <c r="I2862" i="1"/>
  <c r="H2861" i="1"/>
  <c r="D2858" i="1"/>
  <c r="I2858" i="1"/>
  <c r="I2860" i="1"/>
  <c r="H2859" i="1"/>
  <c r="F2858" i="1"/>
  <c r="H2863" i="1"/>
  <c r="I2864" i="1"/>
  <c r="I2625" i="1"/>
  <c r="I2623" i="1"/>
  <c r="I2621" i="1"/>
  <c r="G2620" i="1"/>
  <c r="C2620" i="1"/>
  <c r="J2626" i="1"/>
  <c r="J2625" i="1"/>
  <c r="J2624" i="1"/>
  <c r="J2623" i="1"/>
  <c r="J2622" i="1"/>
  <c r="J2621" i="1"/>
  <c r="J2620" i="1"/>
  <c r="E2620" i="1"/>
  <c r="H2626" i="1"/>
  <c r="H2624" i="1"/>
  <c r="H2622" i="1"/>
  <c r="H2620" i="1"/>
  <c r="B2620" i="1"/>
  <c r="F2620" i="1"/>
  <c r="H2625" i="1"/>
  <c r="H2623" i="1"/>
  <c r="H2621" i="1"/>
  <c r="D2620" i="1"/>
  <c r="I2626" i="1"/>
  <c r="I2624" i="1"/>
  <c r="I2622" i="1"/>
  <c r="I2620" i="1"/>
  <c r="I2681" i="1"/>
  <c r="I2679" i="1"/>
  <c r="I2677" i="1"/>
  <c r="G2676" i="1"/>
  <c r="C2676" i="1"/>
  <c r="J2682" i="1"/>
  <c r="J2681" i="1"/>
  <c r="J2680" i="1"/>
  <c r="J2679" i="1"/>
  <c r="J2678" i="1"/>
  <c r="J2677" i="1"/>
  <c r="J2676" i="1"/>
  <c r="E2676" i="1"/>
  <c r="H2682" i="1"/>
  <c r="H2680" i="1"/>
  <c r="H2678" i="1"/>
  <c r="H2676" i="1"/>
  <c r="B2676" i="1"/>
  <c r="F2676" i="1"/>
  <c r="I2678" i="1"/>
  <c r="H2677" i="1"/>
  <c r="D2676" i="1"/>
  <c r="I2680" i="1"/>
  <c r="H2679" i="1"/>
  <c r="I2682" i="1"/>
  <c r="H2681" i="1"/>
  <c r="I2676" i="1"/>
  <c r="I2737" i="1"/>
  <c r="I2735" i="1"/>
  <c r="I2733" i="1"/>
  <c r="G2732" i="1"/>
  <c r="C2732" i="1"/>
  <c r="J2738" i="1"/>
  <c r="J2737" i="1"/>
  <c r="J2736" i="1"/>
  <c r="J2735" i="1"/>
  <c r="J2734" i="1"/>
  <c r="J2733" i="1"/>
  <c r="J2732" i="1"/>
  <c r="E2732" i="1"/>
  <c r="H2738" i="1"/>
  <c r="H2736" i="1"/>
  <c r="H2734" i="1"/>
  <c r="H2732" i="1"/>
  <c r="B2732" i="1"/>
  <c r="F2732" i="1"/>
  <c r="H2737" i="1"/>
  <c r="H2735" i="1"/>
  <c r="H2733" i="1"/>
  <c r="D2732" i="1"/>
  <c r="I2738" i="1"/>
  <c r="I2736" i="1"/>
  <c r="I2734" i="1"/>
  <c r="I2732" i="1"/>
  <c r="I2807" i="1"/>
  <c r="I2805" i="1"/>
  <c r="I2803" i="1"/>
  <c r="G2802" i="1"/>
  <c r="C2802" i="1"/>
  <c r="J2808" i="1"/>
  <c r="J2807" i="1"/>
  <c r="J2806" i="1"/>
  <c r="J2805" i="1"/>
  <c r="J2804" i="1"/>
  <c r="J2803" i="1"/>
  <c r="J2802" i="1"/>
  <c r="E2802" i="1"/>
  <c r="H2808" i="1"/>
  <c r="H2806" i="1"/>
  <c r="H2804" i="1"/>
  <c r="H2802" i="1"/>
  <c r="B2802" i="1"/>
  <c r="I2802" i="1"/>
  <c r="I2806" i="1"/>
  <c r="H2805" i="1"/>
  <c r="D2802" i="1"/>
  <c r="I2808" i="1"/>
  <c r="H2807" i="1"/>
  <c r="F2802" i="1"/>
  <c r="H2803" i="1"/>
  <c r="I2804" i="1"/>
  <c r="I2919" i="1"/>
  <c r="I2917" i="1"/>
  <c r="I2915" i="1"/>
  <c r="G2914" i="1"/>
  <c r="C2914" i="1"/>
  <c r="J2920" i="1"/>
  <c r="J2919" i="1"/>
  <c r="J2918" i="1"/>
  <c r="J2917" i="1"/>
  <c r="J2916" i="1"/>
  <c r="J2915" i="1"/>
  <c r="J2914" i="1"/>
  <c r="E2914" i="1"/>
  <c r="I2920" i="1"/>
  <c r="H2919" i="1"/>
  <c r="I2918" i="1"/>
  <c r="H2917" i="1"/>
  <c r="I2916" i="1"/>
  <c r="H2915" i="1"/>
  <c r="I2914" i="1"/>
  <c r="D2914" i="1"/>
  <c r="H2920" i="1"/>
  <c r="H2918" i="1"/>
  <c r="H2916" i="1"/>
  <c r="H2914" i="1"/>
  <c r="B2914" i="1"/>
  <c r="F2914" i="1"/>
  <c r="I3143" i="1"/>
  <c r="I3141" i="1"/>
  <c r="I3139" i="1"/>
  <c r="G3138" i="1"/>
  <c r="C3138" i="1"/>
  <c r="J3144" i="1"/>
  <c r="J3143" i="1"/>
  <c r="J3142" i="1"/>
  <c r="J3141" i="1"/>
  <c r="J3140" i="1"/>
  <c r="J3139" i="1"/>
  <c r="J3138" i="1"/>
  <c r="E3138" i="1"/>
  <c r="I3144" i="1"/>
  <c r="H3143" i="1"/>
  <c r="I3142" i="1"/>
  <c r="H3141" i="1"/>
  <c r="I3140" i="1"/>
  <c r="H3139" i="1"/>
  <c r="I3138" i="1"/>
  <c r="D3138" i="1"/>
  <c r="H3144" i="1"/>
  <c r="H3142" i="1"/>
  <c r="H3140" i="1"/>
  <c r="H3138" i="1"/>
  <c r="B3138" i="1"/>
  <c r="F3138" i="1"/>
  <c r="I3283" i="1"/>
  <c r="I3281" i="1"/>
  <c r="I3279" i="1"/>
  <c r="G3278" i="1"/>
  <c r="C3278" i="1"/>
  <c r="I3284" i="1"/>
  <c r="H3283" i="1"/>
  <c r="I3282" i="1"/>
  <c r="H3281" i="1"/>
  <c r="I3280" i="1"/>
  <c r="H3279" i="1"/>
  <c r="I3278" i="1"/>
  <c r="D3278" i="1"/>
  <c r="H3284" i="1"/>
  <c r="J3282" i="1"/>
  <c r="F3278" i="1"/>
  <c r="J3283" i="1"/>
  <c r="H3282" i="1"/>
  <c r="J3280" i="1"/>
  <c r="E3278" i="1"/>
  <c r="J3281" i="1"/>
  <c r="H3280" i="1"/>
  <c r="J3278" i="1"/>
  <c r="B3278" i="1"/>
  <c r="H3278" i="1"/>
  <c r="J3279" i="1"/>
  <c r="J3284" i="1"/>
  <c r="I3521" i="1"/>
  <c r="I3519" i="1"/>
  <c r="I3517" i="1"/>
  <c r="G3516" i="1"/>
  <c r="C3516" i="1"/>
  <c r="J3522" i="1"/>
  <c r="J3521" i="1"/>
  <c r="J3520" i="1"/>
  <c r="J3519" i="1"/>
  <c r="J3518" i="1"/>
  <c r="J3517" i="1"/>
  <c r="J3516" i="1"/>
  <c r="E3516" i="1"/>
  <c r="H3522" i="1"/>
  <c r="I3520" i="1"/>
  <c r="F3516" i="1"/>
  <c r="I3522" i="1"/>
  <c r="H3520" i="1"/>
  <c r="H3519" i="1"/>
  <c r="H3518" i="1"/>
  <c r="H3517" i="1"/>
  <c r="H3516" i="1"/>
  <c r="H3521" i="1"/>
  <c r="D3516" i="1"/>
  <c r="B3516" i="1"/>
  <c r="I3518" i="1"/>
  <c r="I3516" i="1"/>
  <c r="I4200" i="1"/>
  <c r="I4198" i="1"/>
  <c r="I4196" i="1"/>
  <c r="G4195" i="1"/>
  <c r="C4195" i="1"/>
  <c r="J4201" i="1"/>
  <c r="H4200" i="1"/>
  <c r="J4199" i="1"/>
  <c r="H4198" i="1"/>
  <c r="J4197" i="1"/>
  <c r="H4196" i="1"/>
  <c r="J4195" i="1"/>
  <c r="F4195" i="1"/>
  <c r="B4195" i="1"/>
  <c r="I4201" i="1"/>
  <c r="H4199" i="1"/>
  <c r="J4198" i="1"/>
  <c r="D4195" i="1"/>
  <c r="I4197" i="1"/>
  <c r="H4195" i="1"/>
  <c r="J4200" i="1"/>
  <c r="I4195" i="1"/>
  <c r="E4195" i="1"/>
  <c r="H4201" i="1"/>
  <c r="I4199" i="1"/>
  <c r="H4197" i="1"/>
  <c r="J4196" i="1"/>
  <c r="I2478" i="1"/>
  <c r="I2476" i="1"/>
  <c r="I2474" i="1"/>
  <c r="G2473" i="1"/>
  <c r="C2473" i="1"/>
  <c r="I2479" i="1"/>
  <c r="I2477" i="1"/>
  <c r="I2475" i="1"/>
  <c r="I2473" i="1"/>
  <c r="E2473" i="1"/>
  <c r="H2479" i="1"/>
  <c r="J2478" i="1"/>
  <c r="H2477" i="1"/>
  <c r="J2476" i="1"/>
  <c r="H2475" i="1"/>
  <c r="J2474" i="1"/>
  <c r="H2473" i="1"/>
  <c r="D2473" i="1"/>
  <c r="J2477" i="1"/>
  <c r="H2476" i="1"/>
  <c r="B2473" i="1"/>
  <c r="J2475" i="1"/>
  <c r="H2474" i="1"/>
  <c r="J2473" i="1"/>
  <c r="J2479" i="1"/>
  <c r="H2478" i="1"/>
  <c r="F2473" i="1"/>
  <c r="I2492" i="1"/>
  <c r="I2490" i="1"/>
  <c r="I2488" i="1"/>
  <c r="G2487" i="1"/>
  <c r="C2487" i="1"/>
  <c r="I2493" i="1"/>
  <c r="I2491" i="1"/>
  <c r="I2489" i="1"/>
  <c r="I2487" i="1"/>
  <c r="E2487" i="1"/>
  <c r="H2493" i="1"/>
  <c r="J2492" i="1"/>
  <c r="H2491" i="1"/>
  <c r="J2490" i="1"/>
  <c r="H2489" i="1"/>
  <c r="J2488" i="1"/>
  <c r="H2487" i="1"/>
  <c r="D2487" i="1"/>
  <c r="J2493" i="1"/>
  <c r="H2492" i="1"/>
  <c r="F2487" i="1"/>
  <c r="J2491" i="1"/>
  <c r="H2490" i="1"/>
  <c r="B2487" i="1"/>
  <c r="J2489" i="1"/>
  <c r="H2488" i="1"/>
  <c r="J2487" i="1"/>
  <c r="I2506" i="1"/>
  <c r="I2504" i="1"/>
  <c r="I2502" i="1"/>
  <c r="G2501" i="1"/>
  <c r="C2501" i="1"/>
  <c r="I2507" i="1"/>
  <c r="I2505" i="1"/>
  <c r="I2503" i="1"/>
  <c r="I2501" i="1"/>
  <c r="E2501" i="1"/>
  <c r="H2507" i="1"/>
  <c r="J2506" i="1"/>
  <c r="H2505" i="1"/>
  <c r="J2504" i="1"/>
  <c r="H2503" i="1"/>
  <c r="J2502" i="1"/>
  <c r="H2501" i="1"/>
  <c r="D2501" i="1"/>
  <c r="J2501" i="1"/>
  <c r="J2507" i="1"/>
  <c r="H2506" i="1"/>
  <c r="F2501" i="1"/>
  <c r="J2505" i="1"/>
  <c r="H2504" i="1"/>
  <c r="B2501" i="1"/>
  <c r="J2503" i="1"/>
  <c r="H2502" i="1"/>
  <c r="I2520" i="1"/>
  <c r="I2518" i="1"/>
  <c r="I2516" i="1"/>
  <c r="G2515" i="1"/>
  <c r="C2515" i="1"/>
  <c r="I2521" i="1"/>
  <c r="I2519" i="1"/>
  <c r="I2517" i="1"/>
  <c r="I2515" i="1"/>
  <c r="E2515" i="1"/>
  <c r="H2521" i="1"/>
  <c r="J2520" i="1"/>
  <c r="H2519" i="1"/>
  <c r="J2518" i="1"/>
  <c r="H2517" i="1"/>
  <c r="J2516" i="1"/>
  <c r="H2515" i="1"/>
  <c r="D2515" i="1"/>
  <c r="J2517" i="1"/>
  <c r="H2516" i="1"/>
  <c r="J2515" i="1"/>
  <c r="J2521" i="1"/>
  <c r="H2520" i="1"/>
  <c r="F2515" i="1"/>
  <c r="J2519" i="1"/>
  <c r="H2518" i="1"/>
  <c r="B2515" i="1"/>
  <c r="I2534" i="1"/>
  <c r="I2532" i="1"/>
  <c r="I2530" i="1"/>
  <c r="G2529" i="1"/>
  <c r="C2529" i="1"/>
  <c r="I2535" i="1"/>
  <c r="I2533" i="1"/>
  <c r="I2531" i="1"/>
  <c r="I2529" i="1"/>
  <c r="E2529" i="1"/>
  <c r="H2535" i="1"/>
  <c r="J2534" i="1"/>
  <c r="H2533" i="1"/>
  <c r="J2532" i="1"/>
  <c r="H2531" i="1"/>
  <c r="J2530" i="1"/>
  <c r="H2529" i="1"/>
  <c r="D2529" i="1"/>
  <c r="J2533" i="1"/>
  <c r="H2532" i="1"/>
  <c r="B2529" i="1"/>
  <c r="J2531" i="1"/>
  <c r="H2530" i="1"/>
  <c r="J2529" i="1"/>
  <c r="J2535" i="1"/>
  <c r="H2534" i="1"/>
  <c r="F2529" i="1"/>
  <c r="I2548" i="1"/>
  <c r="I2546" i="1"/>
  <c r="I2544" i="1"/>
  <c r="G2543" i="1"/>
  <c r="C2543" i="1"/>
  <c r="I2549" i="1"/>
  <c r="I2547" i="1"/>
  <c r="I2545" i="1"/>
  <c r="I2543" i="1"/>
  <c r="E2543" i="1"/>
  <c r="H2549" i="1"/>
  <c r="J2548" i="1"/>
  <c r="H2547" i="1"/>
  <c r="J2546" i="1"/>
  <c r="H2545" i="1"/>
  <c r="J2544" i="1"/>
  <c r="H2543" i="1"/>
  <c r="D2543" i="1"/>
  <c r="J2549" i="1"/>
  <c r="H2548" i="1"/>
  <c r="F2543" i="1"/>
  <c r="J2547" i="1"/>
  <c r="H2546" i="1"/>
  <c r="B2543" i="1"/>
  <c r="J2545" i="1"/>
  <c r="H2544" i="1"/>
  <c r="J2543" i="1"/>
  <c r="I2562" i="1"/>
  <c r="I2560" i="1"/>
  <c r="I2558" i="1"/>
  <c r="G2557" i="1"/>
  <c r="C2557" i="1"/>
  <c r="I2563" i="1"/>
  <c r="I2561" i="1"/>
  <c r="I2559" i="1"/>
  <c r="I2557" i="1"/>
  <c r="E2557" i="1"/>
  <c r="H2563" i="1"/>
  <c r="J2562" i="1"/>
  <c r="H2561" i="1"/>
  <c r="J2560" i="1"/>
  <c r="H2559" i="1"/>
  <c r="J2558" i="1"/>
  <c r="H2557" i="1"/>
  <c r="D2557" i="1"/>
  <c r="J2557" i="1"/>
  <c r="J2563" i="1"/>
  <c r="H2562" i="1"/>
  <c r="F2557" i="1"/>
  <c r="J2561" i="1"/>
  <c r="H2560" i="1"/>
  <c r="B2557" i="1"/>
  <c r="J2559" i="1"/>
  <c r="H2558" i="1"/>
  <c r="I2611" i="1"/>
  <c r="I2609" i="1"/>
  <c r="I2607" i="1"/>
  <c r="G2606" i="1"/>
  <c r="C2606" i="1"/>
  <c r="I2612" i="1"/>
  <c r="H2611" i="1"/>
  <c r="I2610" i="1"/>
  <c r="H2609" i="1"/>
  <c r="I2608" i="1"/>
  <c r="H2607" i="1"/>
  <c r="I2606" i="1"/>
  <c r="D2606" i="1"/>
  <c r="F2606" i="1"/>
  <c r="J2612" i="1"/>
  <c r="J2611" i="1"/>
  <c r="J2610" i="1"/>
  <c r="J2609" i="1"/>
  <c r="J2608" i="1"/>
  <c r="J2607" i="1"/>
  <c r="J2606" i="1"/>
  <c r="E2606" i="1"/>
  <c r="H2612" i="1"/>
  <c r="B2606" i="1"/>
  <c r="H2610" i="1"/>
  <c r="H2608" i="1"/>
  <c r="H2606" i="1"/>
  <c r="I2667" i="1"/>
  <c r="I2665" i="1"/>
  <c r="I2663" i="1"/>
  <c r="G2662" i="1"/>
  <c r="C2662" i="1"/>
  <c r="I2668" i="1"/>
  <c r="H2667" i="1"/>
  <c r="I2666" i="1"/>
  <c r="H2665" i="1"/>
  <c r="I2664" i="1"/>
  <c r="H2663" i="1"/>
  <c r="I2662" i="1"/>
  <c r="D2662" i="1"/>
  <c r="F2662" i="1"/>
  <c r="J2668" i="1"/>
  <c r="J2667" i="1"/>
  <c r="J2666" i="1"/>
  <c r="J2665" i="1"/>
  <c r="J2664" i="1"/>
  <c r="J2663" i="1"/>
  <c r="J2662" i="1"/>
  <c r="E2662" i="1"/>
  <c r="H2668" i="1"/>
  <c r="B2662" i="1"/>
  <c r="H2666" i="1"/>
  <c r="H2664" i="1"/>
  <c r="H2662" i="1"/>
  <c r="I2723" i="1"/>
  <c r="I2721" i="1"/>
  <c r="I2719" i="1"/>
  <c r="G2718" i="1"/>
  <c r="C2718" i="1"/>
  <c r="I2724" i="1"/>
  <c r="H2723" i="1"/>
  <c r="I2722" i="1"/>
  <c r="H2721" i="1"/>
  <c r="I2720" i="1"/>
  <c r="H2719" i="1"/>
  <c r="I2718" i="1"/>
  <c r="D2718" i="1"/>
  <c r="F2718" i="1"/>
  <c r="J2724" i="1"/>
  <c r="J2723" i="1"/>
  <c r="J2722" i="1"/>
  <c r="J2721" i="1"/>
  <c r="J2720" i="1"/>
  <c r="J2719" i="1"/>
  <c r="J2718" i="1"/>
  <c r="E2718" i="1"/>
  <c r="H2722" i="1"/>
  <c r="H2720" i="1"/>
  <c r="H2718" i="1"/>
  <c r="H2724" i="1"/>
  <c r="B2718" i="1"/>
  <c r="I2779" i="1"/>
  <c r="I2777" i="1"/>
  <c r="I2775" i="1"/>
  <c r="G2774" i="1"/>
  <c r="C2774" i="1"/>
  <c r="I2780" i="1"/>
  <c r="H2779" i="1"/>
  <c r="I2778" i="1"/>
  <c r="H2777" i="1"/>
  <c r="I2776" i="1"/>
  <c r="H2775" i="1"/>
  <c r="I2774" i="1"/>
  <c r="D2774" i="1"/>
  <c r="F2774" i="1"/>
  <c r="J2780" i="1"/>
  <c r="J2779" i="1"/>
  <c r="J2778" i="1"/>
  <c r="J2777" i="1"/>
  <c r="J2776" i="1"/>
  <c r="J2775" i="1"/>
  <c r="J2774" i="1"/>
  <c r="E2774" i="1"/>
  <c r="H2780" i="1"/>
  <c r="B2774" i="1"/>
  <c r="H2778" i="1"/>
  <c r="H2776" i="1"/>
  <c r="H2774" i="1"/>
  <c r="I2835" i="1"/>
  <c r="I2833" i="1"/>
  <c r="I2831" i="1"/>
  <c r="G2830" i="1"/>
  <c r="C2830" i="1"/>
  <c r="H2836" i="1"/>
  <c r="H2834" i="1"/>
  <c r="H2832" i="1"/>
  <c r="H2830" i="1"/>
  <c r="B2830" i="1"/>
  <c r="J2836" i="1"/>
  <c r="J2835" i="1"/>
  <c r="J2834" i="1"/>
  <c r="J2833" i="1"/>
  <c r="J2832" i="1"/>
  <c r="J2831" i="1"/>
  <c r="J2830" i="1"/>
  <c r="E2830" i="1"/>
  <c r="I2832" i="1"/>
  <c r="H2831" i="1"/>
  <c r="F2830" i="1"/>
  <c r="I2836" i="1"/>
  <c r="H2835" i="1"/>
  <c r="I2830" i="1"/>
  <c r="I2834" i="1"/>
  <c r="H2833" i="1"/>
  <c r="D2830" i="1"/>
  <c r="I2975" i="1"/>
  <c r="I2973" i="1"/>
  <c r="I2971" i="1"/>
  <c r="G2970" i="1"/>
  <c r="C2970" i="1"/>
  <c r="J2976" i="1"/>
  <c r="J2975" i="1"/>
  <c r="J2974" i="1"/>
  <c r="J2973" i="1"/>
  <c r="J2972" i="1"/>
  <c r="J2971" i="1"/>
  <c r="J2970" i="1"/>
  <c r="E2970" i="1"/>
  <c r="I2976" i="1"/>
  <c r="H2975" i="1"/>
  <c r="I2974" i="1"/>
  <c r="H2973" i="1"/>
  <c r="I2972" i="1"/>
  <c r="H2971" i="1"/>
  <c r="I2970" i="1"/>
  <c r="D2970" i="1"/>
  <c r="H2976" i="1"/>
  <c r="H2974" i="1"/>
  <c r="H2972" i="1"/>
  <c r="H2970" i="1"/>
  <c r="B2970" i="1"/>
  <c r="F2970" i="1"/>
  <c r="I3199" i="1"/>
  <c r="I3197" i="1"/>
  <c r="I3195" i="1"/>
  <c r="G3194" i="1"/>
  <c r="C3194" i="1"/>
  <c r="J3200" i="1"/>
  <c r="J3199" i="1"/>
  <c r="J3198" i="1"/>
  <c r="J3197" i="1"/>
  <c r="J3196" i="1"/>
  <c r="J3195" i="1"/>
  <c r="J3194" i="1"/>
  <c r="E3194" i="1"/>
  <c r="I3200" i="1"/>
  <c r="H3199" i="1"/>
  <c r="I3198" i="1"/>
  <c r="H3197" i="1"/>
  <c r="I3196" i="1"/>
  <c r="H3195" i="1"/>
  <c r="I3194" i="1"/>
  <c r="D3194" i="1"/>
  <c r="H3200" i="1"/>
  <c r="H3198" i="1"/>
  <c r="H3196" i="1"/>
  <c r="H3194" i="1"/>
  <c r="B3194" i="1"/>
  <c r="F3194" i="1"/>
  <c r="I2234" i="1"/>
  <c r="I2232" i="1"/>
  <c r="I2230" i="1"/>
  <c r="I2228" i="1"/>
  <c r="E2228" i="1"/>
  <c r="J2234" i="1"/>
  <c r="H2233" i="1"/>
  <c r="J2232" i="1"/>
  <c r="H2231" i="1"/>
  <c r="J2230" i="1"/>
  <c r="H2229" i="1"/>
  <c r="J2228" i="1"/>
  <c r="F2228" i="1"/>
  <c r="B2228" i="1"/>
  <c r="I2233" i="1"/>
  <c r="H2230" i="1"/>
  <c r="G2228" i="1"/>
  <c r="H2232" i="1"/>
  <c r="J2229" i="1"/>
  <c r="D2228" i="1"/>
  <c r="H2234" i="1"/>
  <c r="J2231" i="1"/>
  <c r="I2229" i="1"/>
  <c r="C2228" i="1"/>
  <c r="H2228" i="1"/>
  <c r="J2233" i="1"/>
  <c r="I2231" i="1"/>
  <c r="I2248" i="1"/>
  <c r="I2246" i="1"/>
  <c r="I2244" i="1"/>
  <c r="I2242" i="1"/>
  <c r="E2242" i="1"/>
  <c r="J2248" i="1"/>
  <c r="H2247" i="1"/>
  <c r="J2246" i="1"/>
  <c r="H2245" i="1"/>
  <c r="J2244" i="1"/>
  <c r="H2243" i="1"/>
  <c r="J2242" i="1"/>
  <c r="F2242" i="1"/>
  <c r="B2242" i="1"/>
  <c r="I2247" i="1"/>
  <c r="H2244" i="1"/>
  <c r="G2242" i="1"/>
  <c r="H2246" i="1"/>
  <c r="J2243" i="1"/>
  <c r="D2242" i="1"/>
  <c r="H2248" i="1"/>
  <c r="J2245" i="1"/>
  <c r="I2243" i="1"/>
  <c r="C2242" i="1"/>
  <c r="H2242" i="1"/>
  <c r="J2247" i="1"/>
  <c r="I2245" i="1"/>
  <c r="I2262" i="1"/>
  <c r="I2260" i="1"/>
  <c r="I2258" i="1"/>
  <c r="I2256" i="1"/>
  <c r="E2256" i="1"/>
  <c r="J2262" i="1"/>
  <c r="H2261" i="1"/>
  <c r="J2260" i="1"/>
  <c r="H2259" i="1"/>
  <c r="J2258" i="1"/>
  <c r="H2257" i="1"/>
  <c r="J2256" i="1"/>
  <c r="F2256" i="1"/>
  <c r="B2256" i="1"/>
  <c r="I2261" i="1"/>
  <c r="H2258" i="1"/>
  <c r="G2256" i="1"/>
  <c r="H2260" i="1"/>
  <c r="J2257" i="1"/>
  <c r="D2256" i="1"/>
  <c r="H2262" i="1"/>
  <c r="J2259" i="1"/>
  <c r="I2257" i="1"/>
  <c r="C2256" i="1"/>
  <c r="J2261" i="1"/>
  <c r="I2259" i="1"/>
  <c r="H2256" i="1"/>
  <c r="I2276" i="1"/>
  <c r="I2274" i="1"/>
  <c r="I2272" i="1"/>
  <c r="I2270" i="1"/>
  <c r="E2270" i="1"/>
  <c r="J2276" i="1"/>
  <c r="H2275" i="1"/>
  <c r="J2274" i="1"/>
  <c r="H2273" i="1"/>
  <c r="J2272" i="1"/>
  <c r="H2271" i="1"/>
  <c r="J2270" i="1"/>
  <c r="F2270" i="1"/>
  <c r="B2270" i="1"/>
  <c r="I2275" i="1"/>
  <c r="H2272" i="1"/>
  <c r="G2270" i="1"/>
  <c r="H2274" i="1"/>
  <c r="J2271" i="1"/>
  <c r="D2270" i="1"/>
  <c r="H2276" i="1"/>
  <c r="J2273" i="1"/>
  <c r="I2271" i="1"/>
  <c r="C2270" i="1"/>
  <c r="J2275" i="1"/>
  <c r="I2273" i="1"/>
  <c r="H2270" i="1"/>
  <c r="I2290" i="1"/>
  <c r="I2288" i="1"/>
  <c r="I2286" i="1"/>
  <c r="I2284" i="1"/>
  <c r="E2284" i="1"/>
  <c r="J2290" i="1"/>
  <c r="H2289" i="1"/>
  <c r="J2288" i="1"/>
  <c r="H2287" i="1"/>
  <c r="J2286" i="1"/>
  <c r="H2285" i="1"/>
  <c r="J2284" i="1"/>
  <c r="F2284" i="1"/>
  <c r="B2284" i="1"/>
  <c r="I2289" i="1"/>
  <c r="H2286" i="1"/>
  <c r="G2284" i="1"/>
  <c r="H2288" i="1"/>
  <c r="J2285" i="1"/>
  <c r="D2284" i="1"/>
  <c r="H2290" i="1"/>
  <c r="J2287" i="1"/>
  <c r="I2285" i="1"/>
  <c r="C2284" i="1"/>
  <c r="H2284" i="1"/>
  <c r="J2289" i="1"/>
  <c r="I2287" i="1"/>
  <c r="I2304" i="1"/>
  <c r="I2302" i="1"/>
  <c r="I2300" i="1"/>
  <c r="I2298" i="1"/>
  <c r="E2298" i="1"/>
  <c r="J2304" i="1"/>
  <c r="H2303" i="1"/>
  <c r="J2302" i="1"/>
  <c r="H2301" i="1"/>
  <c r="J2300" i="1"/>
  <c r="H2299" i="1"/>
  <c r="J2298" i="1"/>
  <c r="F2298" i="1"/>
  <c r="B2298" i="1"/>
  <c r="I2303" i="1"/>
  <c r="H2300" i="1"/>
  <c r="G2298" i="1"/>
  <c r="H2302" i="1"/>
  <c r="J2299" i="1"/>
  <c r="D2298" i="1"/>
  <c r="H2304" i="1"/>
  <c r="J2301" i="1"/>
  <c r="I2299" i="1"/>
  <c r="C2298" i="1"/>
  <c r="H2298" i="1"/>
  <c r="J2303" i="1"/>
  <c r="I2301" i="1"/>
  <c r="I2318" i="1"/>
  <c r="I2316" i="1"/>
  <c r="I2314" i="1"/>
  <c r="I2312" i="1"/>
  <c r="E2312" i="1"/>
  <c r="J2318" i="1"/>
  <c r="H2317" i="1"/>
  <c r="J2316" i="1"/>
  <c r="H2315" i="1"/>
  <c r="J2314" i="1"/>
  <c r="H2313" i="1"/>
  <c r="J2312" i="1"/>
  <c r="F2312" i="1"/>
  <c r="B2312" i="1"/>
  <c r="J2317" i="1"/>
  <c r="I2315" i="1"/>
  <c r="H2312" i="1"/>
  <c r="I2317" i="1"/>
  <c r="H2314" i="1"/>
  <c r="G2312" i="1"/>
  <c r="H2316" i="1"/>
  <c r="J2313" i="1"/>
  <c r="D2312" i="1"/>
  <c r="H2318" i="1"/>
  <c r="J2315" i="1"/>
  <c r="I2313" i="1"/>
  <c r="C2312" i="1"/>
  <c r="I2332" i="1"/>
  <c r="I2330" i="1"/>
  <c r="I2328" i="1"/>
  <c r="I2326" i="1"/>
  <c r="E2326" i="1"/>
  <c r="J2332" i="1"/>
  <c r="H2331" i="1"/>
  <c r="J2330" i="1"/>
  <c r="H2329" i="1"/>
  <c r="J2328" i="1"/>
  <c r="H2327" i="1"/>
  <c r="J2326" i="1"/>
  <c r="F2326" i="1"/>
  <c r="B2326" i="1"/>
  <c r="J2331" i="1"/>
  <c r="I2329" i="1"/>
  <c r="H2326" i="1"/>
  <c r="I2331" i="1"/>
  <c r="H2328" i="1"/>
  <c r="G2326" i="1"/>
  <c r="H2330" i="1"/>
  <c r="J2327" i="1"/>
  <c r="D2326" i="1"/>
  <c r="H2332" i="1"/>
  <c r="J2329" i="1"/>
  <c r="I2327" i="1"/>
  <c r="C2326" i="1"/>
  <c r="I2346" i="1"/>
  <c r="I2344" i="1"/>
  <c r="I2342" i="1"/>
  <c r="I2340" i="1"/>
  <c r="E2340" i="1"/>
  <c r="J2346" i="1"/>
  <c r="H2345" i="1"/>
  <c r="J2344" i="1"/>
  <c r="H2343" i="1"/>
  <c r="J2342" i="1"/>
  <c r="H2341" i="1"/>
  <c r="J2340" i="1"/>
  <c r="F2340" i="1"/>
  <c r="B2340" i="1"/>
  <c r="J2345" i="1"/>
  <c r="I2343" i="1"/>
  <c r="H2340" i="1"/>
  <c r="I2345" i="1"/>
  <c r="H2342" i="1"/>
  <c r="G2340" i="1"/>
  <c r="H2344" i="1"/>
  <c r="J2341" i="1"/>
  <c r="D2340" i="1"/>
  <c r="H2346" i="1"/>
  <c r="J2343" i="1"/>
  <c r="I2341" i="1"/>
  <c r="C2340" i="1"/>
  <c r="I2360" i="1"/>
  <c r="I2358" i="1"/>
  <c r="I2356" i="1"/>
  <c r="I2354" i="1"/>
  <c r="E2354" i="1"/>
  <c r="J2360" i="1"/>
  <c r="H2359" i="1"/>
  <c r="J2358" i="1"/>
  <c r="H2357" i="1"/>
  <c r="J2356" i="1"/>
  <c r="H2355" i="1"/>
  <c r="J2354" i="1"/>
  <c r="F2354" i="1"/>
  <c r="B2354" i="1"/>
  <c r="J2359" i="1"/>
  <c r="I2357" i="1"/>
  <c r="H2354" i="1"/>
  <c r="I2359" i="1"/>
  <c r="H2356" i="1"/>
  <c r="G2354" i="1"/>
  <c r="H2358" i="1"/>
  <c r="J2355" i="1"/>
  <c r="D2354" i="1"/>
  <c r="H2360" i="1"/>
  <c r="J2357" i="1"/>
  <c r="I2355" i="1"/>
  <c r="C2354" i="1"/>
  <c r="I2374" i="1"/>
  <c r="I2372" i="1"/>
  <c r="I2370" i="1"/>
  <c r="I2368" i="1"/>
  <c r="E2368" i="1"/>
  <c r="J2374" i="1"/>
  <c r="H2373" i="1"/>
  <c r="J2372" i="1"/>
  <c r="H2371" i="1"/>
  <c r="J2370" i="1"/>
  <c r="H2369" i="1"/>
  <c r="J2368" i="1"/>
  <c r="F2368" i="1"/>
  <c r="B2368" i="1"/>
  <c r="J2373" i="1"/>
  <c r="I2371" i="1"/>
  <c r="H2368" i="1"/>
  <c r="I2373" i="1"/>
  <c r="H2370" i="1"/>
  <c r="G2368" i="1"/>
  <c r="H2372" i="1"/>
  <c r="J2369" i="1"/>
  <c r="D2368" i="1"/>
  <c r="H2374" i="1"/>
  <c r="J2371" i="1"/>
  <c r="I2369" i="1"/>
  <c r="C2368" i="1"/>
  <c r="I2388" i="1"/>
  <c r="I2386" i="1"/>
  <c r="I2384" i="1"/>
  <c r="I2382" i="1"/>
  <c r="E2382" i="1"/>
  <c r="J2388" i="1"/>
  <c r="H2387" i="1"/>
  <c r="J2386" i="1"/>
  <c r="H2385" i="1"/>
  <c r="J2384" i="1"/>
  <c r="H2383" i="1"/>
  <c r="J2382" i="1"/>
  <c r="F2382" i="1"/>
  <c r="B2382" i="1"/>
  <c r="J2387" i="1"/>
  <c r="I2385" i="1"/>
  <c r="H2382" i="1"/>
  <c r="I2387" i="1"/>
  <c r="H2384" i="1"/>
  <c r="G2382" i="1"/>
  <c r="H2386" i="1"/>
  <c r="J2383" i="1"/>
  <c r="D2382" i="1"/>
  <c r="H2388" i="1"/>
  <c r="J2385" i="1"/>
  <c r="I2383" i="1"/>
  <c r="C2382" i="1"/>
  <c r="I2402" i="1"/>
  <c r="I2400" i="1"/>
  <c r="I2398" i="1"/>
  <c r="I2396" i="1"/>
  <c r="E2396" i="1"/>
  <c r="J2402" i="1"/>
  <c r="H2401" i="1"/>
  <c r="J2400" i="1"/>
  <c r="H2399" i="1"/>
  <c r="J2398" i="1"/>
  <c r="H2397" i="1"/>
  <c r="J2396" i="1"/>
  <c r="F2396" i="1"/>
  <c r="B2396" i="1"/>
  <c r="J2401" i="1"/>
  <c r="I2399" i="1"/>
  <c r="H2396" i="1"/>
  <c r="I2401" i="1"/>
  <c r="H2398" i="1"/>
  <c r="G2396" i="1"/>
  <c r="H2400" i="1"/>
  <c r="J2397" i="1"/>
  <c r="D2396" i="1"/>
  <c r="H2402" i="1"/>
  <c r="J2399" i="1"/>
  <c r="I2397" i="1"/>
  <c r="C2396" i="1"/>
  <c r="I2416" i="1"/>
  <c r="I2414" i="1"/>
  <c r="I2412" i="1"/>
  <c r="I2410" i="1"/>
  <c r="E2410" i="1"/>
  <c r="J2416" i="1"/>
  <c r="H2415" i="1"/>
  <c r="J2414" i="1"/>
  <c r="H2413" i="1"/>
  <c r="J2412" i="1"/>
  <c r="H2411" i="1"/>
  <c r="J2410" i="1"/>
  <c r="F2410" i="1"/>
  <c r="B2410" i="1"/>
  <c r="J2415" i="1"/>
  <c r="I2413" i="1"/>
  <c r="H2410" i="1"/>
  <c r="I2415" i="1"/>
  <c r="H2412" i="1"/>
  <c r="G2410" i="1"/>
  <c r="H2414" i="1"/>
  <c r="J2411" i="1"/>
  <c r="D2410" i="1"/>
  <c r="H2416" i="1"/>
  <c r="J2413" i="1"/>
  <c r="I2411" i="1"/>
  <c r="C2410" i="1"/>
  <c r="I2430" i="1"/>
  <c r="I2428" i="1"/>
  <c r="I2426" i="1"/>
  <c r="I2424" i="1"/>
  <c r="E2424" i="1"/>
  <c r="J2430" i="1"/>
  <c r="H2429" i="1"/>
  <c r="J2428" i="1"/>
  <c r="H2427" i="1"/>
  <c r="J2426" i="1"/>
  <c r="H2425" i="1"/>
  <c r="J2424" i="1"/>
  <c r="F2424" i="1"/>
  <c r="B2424" i="1"/>
  <c r="J2429" i="1"/>
  <c r="I2427" i="1"/>
  <c r="H2424" i="1"/>
  <c r="I2429" i="1"/>
  <c r="H2426" i="1"/>
  <c r="G2424" i="1"/>
  <c r="H2428" i="1"/>
  <c r="J2425" i="1"/>
  <c r="D2424" i="1"/>
  <c r="H2430" i="1"/>
  <c r="J2427" i="1"/>
  <c r="I2425" i="1"/>
  <c r="C2424" i="1"/>
  <c r="I2444" i="1"/>
  <c r="I2442" i="1"/>
  <c r="I2440" i="1"/>
  <c r="I2438" i="1"/>
  <c r="E2438" i="1"/>
  <c r="J2444" i="1"/>
  <c r="H2443" i="1"/>
  <c r="J2442" i="1"/>
  <c r="H2441" i="1"/>
  <c r="J2440" i="1"/>
  <c r="H2439" i="1"/>
  <c r="J2438" i="1"/>
  <c r="F2438" i="1"/>
  <c r="B2438" i="1"/>
  <c r="J2443" i="1"/>
  <c r="I2441" i="1"/>
  <c r="H2438" i="1"/>
  <c r="I2443" i="1"/>
  <c r="H2440" i="1"/>
  <c r="G2438" i="1"/>
  <c r="H2442" i="1"/>
  <c r="J2439" i="1"/>
  <c r="D2438" i="1"/>
  <c r="H2444" i="1"/>
  <c r="J2441" i="1"/>
  <c r="I2439" i="1"/>
  <c r="C2438" i="1"/>
  <c r="I2458" i="1"/>
  <c r="I2456" i="1"/>
  <c r="I2454" i="1"/>
  <c r="I2452" i="1"/>
  <c r="E2452" i="1"/>
  <c r="J2458" i="1"/>
  <c r="H2457" i="1"/>
  <c r="J2456" i="1"/>
  <c r="H2455" i="1"/>
  <c r="J2454" i="1"/>
  <c r="H2453" i="1"/>
  <c r="J2452" i="1"/>
  <c r="F2452" i="1"/>
  <c r="B2452" i="1"/>
  <c r="J2457" i="1"/>
  <c r="I2455" i="1"/>
  <c r="H2452" i="1"/>
  <c r="I2457" i="1"/>
  <c r="H2454" i="1"/>
  <c r="G2452" i="1"/>
  <c r="H2456" i="1"/>
  <c r="J2453" i="1"/>
  <c r="D2452" i="1"/>
  <c r="H2458" i="1"/>
  <c r="J2455" i="1"/>
  <c r="I2453" i="1"/>
  <c r="C2452" i="1"/>
  <c r="I2472" i="1"/>
  <c r="I2470" i="1"/>
  <c r="I2468" i="1"/>
  <c r="I2466" i="1"/>
  <c r="E2466" i="1"/>
  <c r="I2471" i="1"/>
  <c r="J2472" i="1"/>
  <c r="H2471" i="1"/>
  <c r="J2470" i="1"/>
  <c r="H2469" i="1"/>
  <c r="J2468" i="1"/>
  <c r="H2467" i="1"/>
  <c r="J2466" i="1"/>
  <c r="F2466" i="1"/>
  <c r="B2466" i="1"/>
  <c r="I2469" i="1"/>
  <c r="H2466" i="1"/>
  <c r="H2472" i="1"/>
  <c r="H2468" i="1"/>
  <c r="G2466" i="1"/>
  <c r="J2471" i="1"/>
  <c r="H2470" i="1"/>
  <c r="J2467" i="1"/>
  <c r="D2466" i="1"/>
  <c r="J2469" i="1"/>
  <c r="I2467" i="1"/>
  <c r="C2466" i="1"/>
  <c r="I2486" i="1"/>
  <c r="I2484" i="1"/>
  <c r="I2482" i="1"/>
  <c r="I2480" i="1"/>
  <c r="E2480" i="1"/>
  <c r="I2485" i="1"/>
  <c r="I2483" i="1"/>
  <c r="I2481" i="1"/>
  <c r="G2480" i="1"/>
  <c r="C2480" i="1"/>
  <c r="J2486" i="1"/>
  <c r="H2485" i="1"/>
  <c r="J2484" i="1"/>
  <c r="H2483" i="1"/>
  <c r="J2482" i="1"/>
  <c r="H2481" i="1"/>
  <c r="J2480" i="1"/>
  <c r="F2480" i="1"/>
  <c r="B2480" i="1"/>
  <c r="J2483" i="1"/>
  <c r="H2482" i="1"/>
  <c r="J2481" i="1"/>
  <c r="H2480" i="1"/>
  <c r="H2486" i="1"/>
  <c r="D2480" i="1"/>
  <c r="J2485" i="1"/>
  <c r="H2484" i="1"/>
  <c r="I2500" i="1"/>
  <c r="I2498" i="1"/>
  <c r="I2496" i="1"/>
  <c r="I2494" i="1"/>
  <c r="E2494" i="1"/>
  <c r="I2499" i="1"/>
  <c r="I2497" i="1"/>
  <c r="I2495" i="1"/>
  <c r="G2494" i="1"/>
  <c r="C2494" i="1"/>
  <c r="J2500" i="1"/>
  <c r="H2499" i="1"/>
  <c r="J2498" i="1"/>
  <c r="H2497" i="1"/>
  <c r="J2496" i="1"/>
  <c r="H2495" i="1"/>
  <c r="J2494" i="1"/>
  <c r="F2494" i="1"/>
  <c r="B2494" i="1"/>
  <c r="J2499" i="1"/>
  <c r="H2498" i="1"/>
  <c r="J2497" i="1"/>
  <c r="H2496" i="1"/>
  <c r="J2495" i="1"/>
  <c r="H2494" i="1"/>
  <c r="H2500" i="1"/>
  <c r="D2494" i="1"/>
  <c r="I2514" i="1"/>
  <c r="I2512" i="1"/>
  <c r="I2510" i="1"/>
  <c r="I2508" i="1"/>
  <c r="E2508" i="1"/>
  <c r="I2513" i="1"/>
  <c r="I2511" i="1"/>
  <c r="I2509" i="1"/>
  <c r="G2508" i="1"/>
  <c r="C2508" i="1"/>
  <c r="J2514" i="1"/>
  <c r="H2513" i="1"/>
  <c r="J2512" i="1"/>
  <c r="H2511" i="1"/>
  <c r="J2510" i="1"/>
  <c r="H2509" i="1"/>
  <c r="J2508" i="1"/>
  <c r="F2508" i="1"/>
  <c r="B2508" i="1"/>
  <c r="H2514" i="1"/>
  <c r="D2508" i="1"/>
  <c r="J2513" i="1"/>
  <c r="H2512" i="1"/>
  <c r="J2511" i="1"/>
  <c r="H2510" i="1"/>
  <c r="J2509" i="1"/>
  <c r="H2508" i="1"/>
  <c r="I2528" i="1"/>
  <c r="I2526" i="1"/>
  <c r="I2524" i="1"/>
  <c r="I2522" i="1"/>
  <c r="E2522" i="1"/>
  <c r="I2527" i="1"/>
  <c r="I2525" i="1"/>
  <c r="I2523" i="1"/>
  <c r="G2522" i="1"/>
  <c r="C2522" i="1"/>
  <c r="J2528" i="1"/>
  <c r="H2527" i="1"/>
  <c r="J2526" i="1"/>
  <c r="H2525" i="1"/>
  <c r="J2524" i="1"/>
  <c r="H2523" i="1"/>
  <c r="J2522" i="1"/>
  <c r="F2522" i="1"/>
  <c r="B2522" i="1"/>
  <c r="J2523" i="1"/>
  <c r="H2522" i="1"/>
  <c r="H2528" i="1"/>
  <c r="D2522" i="1"/>
  <c r="J2527" i="1"/>
  <c r="H2526" i="1"/>
  <c r="J2525" i="1"/>
  <c r="H2524" i="1"/>
  <c r="I2542" i="1"/>
  <c r="I2540" i="1"/>
  <c r="I2538" i="1"/>
  <c r="I2536" i="1"/>
  <c r="E2536" i="1"/>
  <c r="I2541" i="1"/>
  <c r="I2539" i="1"/>
  <c r="I2537" i="1"/>
  <c r="G2536" i="1"/>
  <c r="C2536" i="1"/>
  <c r="J2542" i="1"/>
  <c r="H2541" i="1"/>
  <c r="J2540" i="1"/>
  <c r="H2539" i="1"/>
  <c r="J2538" i="1"/>
  <c r="H2537" i="1"/>
  <c r="J2536" i="1"/>
  <c r="F2536" i="1"/>
  <c r="B2536" i="1"/>
  <c r="J2539" i="1"/>
  <c r="H2538" i="1"/>
  <c r="J2537" i="1"/>
  <c r="H2536" i="1"/>
  <c r="H2542" i="1"/>
  <c r="D2536" i="1"/>
  <c r="J2541" i="1"/>
  <c r="H2540" i="1"/>
  <c r="I2556" i="1"/>
  <c r="I2554" i="1"/>
  <c r="I2552" i="1"/>
  <c r="I2550" i="1"/>
  <c r="E2550" i="1"/>
  <c r="I2555" i="1"/>
  <c r="I2553" i="1"/>
  <c r="I2551" i="1"/>
  <c r="G2550" i="1"/>
  <c r="C2550" i="1"/>
  <c r="J2556" i="1"/>
  <c r="H2555" i="1"/>
  <c r="J2554" i="1"/>
  <c r="H2553" i="1"/>
  <c r="J2552" i="1"/>
  <c r="H2551" i="1"/>
  <c r="J2550" i="1"/>
  <c r="F2550" i="1"/>
  <c r="B2550" i="1"/>
  <c r="J2555" i="1"/>
  <c r="H2554" i="1"/>
  <c r="J2553" i="1"/>
  <c r="H2552" i="1"/>
  <c r="J2551" i="1"/>
  <c r="H2550" i="1"/>
  <c r="H2556" i="1"/>
  <c r="D2550" i="1"/>
  <c r="I2569" i="1"/>
  <c r="I2567" i="1"/>
  <c r="J2570" i="1"/>
  <c r="J2569" i="1"/>
  <c r="J2568" i="1"/>
  <c r="J2567" i="1"/>
  <c r="J2566" i="1"/>
  <c r="I2564" i="1"/>
  <c r="E2564" i="1"/>
  <c r="H2570" i="1"/>
  <c r="H2568" i="1"/>
  <c r="H2566" i="1"/>
  <c r="I2565" i="1"/>
  <c r="G2564" i="1"/>
  <c r="C2564" i="1"/>
  <c r="H2565" i="1"/>
  <c r="J2564" i="1"/>
  <c r="F2564" i="1"/>
  <c r="B2564" i="1"/>
  <c r="H2569" i="1"/>
  <c r="H2567" i="1"/>
  <c r="D2564" i="1"/>
  <c r="I2570" i="1"/>
  <c r="I2568" i="1"/>
  <c r="I2566" i="1"/>
  <c r="J2565" i="1"/>
  <c r="H2564" i="1"/>
  <c r="I2583" i="1"/>
  <c r="I2581" i="1"/>
  <c r="I2579" i="1"/>
  <c r="G2578" i="1"/>
  <c r="C2578" i="1"/>
  <c r="F2578" i="1"/>
  <c r="I2584" i="1"/>
  <c r="H2583" i="1"/>
  <c r="I2582" i="1"/>
  <c r="H2581" i="1"/>
  <c r="I2580" i="1"/>
  <c r="H2579" i="1"/>
  <c r="I2578" i="1"/>
  <c r="D2578" i="1"/>
  <c r="H2584" i="1"/>
  <c r="H2582" i="1"/>
  <c r="H2580" i="1"/>
  <c r="H2578" i="1"/>
  <c r="B2578" i="1"/>
  <c r="J2582" i="1"/>
  <c r="J2581" i="1"/>
  <c r="J2584" i="1"/>
  <c r="J2583" i="1"/>
  <c r="J2578" i="1"/>
  <c r="J2580" i="1"/>
  <c r="J2579" i="1"/>
  <c r="E2578" i="1"/>
  <c r="I2639" i="1"/>
  <c r="I2637" i="1"/>
  <c r="I2635" i="1"/>
  <c r="G2634" i="1"/>
  <c r="C2634" i="1"/>
  <c r="F2634" i="1"/>
  <c r="I2640" i="1"/>
  <c r="H2639" i="1"/>
  <c r="I2638" i="1"/>
  <c r="H2637" i="1"/>
  <c r="I2636" i="1"/>
  <c r="H2635" i="1"/>
  <c r="I2634" i="1"/>
  <c r="D2634" i="1"/>
  <c r="H2640" i="1"/>
  <c r="H2638" i="1"/>
  <c r="H2636" i="1"/>
  <c r="H2634" i="1"/>
  <c r="B2634" i="1"/>
  <c r="J2638" i="1"/>
  <c r="J2637" i="1"/>
  <c r="J2640" i="1"/>
  <c r="J2639" i="1"/>
  <c r="J2634" i="1"/>
  <c r="J2636" i="1"/>
  <c r="J2635" i="1"/>
  <c r="E2634" i="1"/>
  <c r="I2695" i="1"/>
  <c r="I2693" i="1"/>
  <c r="I2691" i="1"/>
  <c r="G2690" i="1"/>
  <c r="C2690" i="1"/>
  <c r="F2690" i="1"/>
  <c r="I2696" i="1"/>
  <c r="H2695" i="1"/>
  <c r="I2694" i="1"/>
  <c r="H2693" i="1"/>
  <c r="I2692" i="1"/>
  <c r="H2691" i="1"/>
  <c r="I2690" i="1"/>
  <c r="D2690" i="1"/>
  <c r="H2696" i="1"/>
  <c r="H2694" i="1"/>
  <c r="H2692" i="1"/>
  <c r="H2690" i="1"/>
  <c r="B2690" i="1"/>
  <c r="J2696" i="1"/>
  <c r="J2695" i="1"/>
  <c r="J2690" i="1"/>
  <c r="J2692" i="1"/>
  <c r="J2691" i="1"/>
  <c r="E2690" i="1"/>
  <c r="J2694" i="1"/>
  <c r="J2693" i="1"/>
  <c r="I2751" i="1"/>
  <c r="I2749" i="1"/>
  <c r="I2747" i="1"/>
  <c r="G2746" i="1"/>
  <c r="C2746" i="1"/>
  <c r="F2746" i="1"/>
  <c r="I2752" i="1"/>
  <c r="H2751" i="1"/>
  <c r="I2750" i="1"/>
  <c r="H2749" i="1"/>
  <c r="I2748" i="1"/>
  <c r="H2747" i="1"/>
  <c r="I2746" i="1"/>
  <c r="D2746" i="1"/>
  <c r="H2752" i="1"/>
  <c r="H2750" i="1"/>
  <c r="H2748" i="1"/>
  <c r="H2746" i="1"/>
  <c r="B2746" i="1"/>
  <c r="J2750" i="1"/>
  <c r="J2749" i="1"/>
  <c r="J2752" i="1"/>
  <c r="J2751" i="1"/>
  <c r="J2746" i="1"/>
  <c r="J2748" i="1"/>
  <c r="J2747" i="1"/>
  <c r="E2746" i="1"/>
  <c r="I3087" i="1"/>
  <c r="I3085" i="1"/>
  <c r="I3083" i="1"/>
  <c r="G3082" i="1"/>
  <c r="C3082" i="1"/>
  <c r="J3088" i="1"/>
  <c r="J3087" i="1"/>
  <c r="J3086" i="1"/>
  <c r="J3085" i="1"/>
  <c r="J3084" i="1"/>
  <c r="J3083" i="1"/>
  <c r="J3082" i="1"/>
  <c r="E3082" i="1"/>
  <c r="I3088" i="1"/>
  <c r="H3087" i="1"/>
  <c r="I3086" i="1"/>
  <c r="H3085" i="1"/>
  <c r="I3084" i="1"/>
  <c r="H3083" i="1"/>
  <c r="I3082" i="1"/>
  <c r="D3082" i="1"/>
  <c r="H3088" i="1"/>
  <c r="H3086" i="1"/>
  <c r="H3084" i="1"/>
  <c r="H3082" i="1"/>
  <c r="B3082" i="1"/>
  <c r="F3082" i="1"/>
  <c r="I3353" i="1"/>
  <c r="I3351" i="1"/>
  <c r="I3349" i="1"/>
  <c r="G3348" i="1"/>
  <c r="C3348" i="1"/>
  <c r="J3354" i="1"/>
  <c r="J3353" i="1"/>
  <c r="J3352" i="1"/>
  <c r="J3351" i="1"/>
  <c r="J3350" i="1"/>
  <c r="J3349" i="1"/>
  <c r="J3348" i="1"/>
  <c r="E3348" i="1"/>
  <c r="H3354" i="1"/>
  <c r="I3352" i="1"/>
  <c r="F3348" i="1"/>
  <c r="H3353" i="1"/>
  <c r="H3352" i="1"/>
  <c r="I3350" i="1"/>
  <c r="D3348" i="1"/>
  <c r="H3351" i="1"/>
  <c r="H3350" i="1"/>
  <c r="I3348" i="1"/>
  <c r="B3348" i="1"/>
  <c r="H3349" i="1"/>
  <c r="I3354" i="1"/>
  <c r="H3348" i="1"/>
  <c r="I3619" i="1"/>
  <c r="I3617" i="1"/>
  <c r="I3615" i="1"/>
  <c r="G3614" i="1"/>
  <c r="C3614" i="1"/>
  <c r="J3620" i="1"/>
  <c r="J3619" i="1"/>
  <c r="J3618" i="1"/>
  <c r="J3617" i="1"/>
  <c r="J3616" i="1"/>
  <c r="J3615" i="1"/>
  <c r="J3614" i="1"/>
  <c r="E3614" i="1"/>
  <c r="I3620" i="1"/>
  <c r="H3619" i="1"/>
  <c r="I3618" i="1"/>
  <c r="H3617" i="1"/>
  <c r="I3616" i="1"/>
  <c r="H3615" i="1"/>
  <c r="I3614" i="1"/>
  <c r="D3614" i="1"/>
  <c r="H3618" i="1"/>
  <c r="H3614" i="1"/>
  <c r="F3614" i="1"/>
  <c r="H3620" i="1"/>
  <c r="H3616" i="1"/>
  <c r="B3614" i="1"/>
  <c r="I3731" i="1"/>
  <c r="I3729" i="1"/>
  <c r="I3727" i="1"/>
  <c r="G3726" i="1"/>
  <c r="C3726" i="1"/>
  <c r="J3732" i="1"/>
  <c r="J3731" i="1"/>
  <c r="J3730" i="1"/>
  <c r="J3729" i="1"/>
  <c r="J3728" i="1"/>
  <c r="J3727" i="1"/>
  <c r="J3726" i="1"/>
  <c r="E3726" i="1"/>
  <c r="I3732" i="1"/>
  <c r="H3731" i="1"/>
  <c r="I3730" i="1"/>
  <c r="H3729" i="1"/>
  <c r="I3728" i="1"/>
  <c r="H3727" i="1"/>
  <c r="I3726" i="1"/>
  <c r="D3726" i="1"/>
  <c r="H3730" i="1"/>
  <c r="H3726" i="1"/>
  <c r="F3726" i="1"/>
  <c r="H3732" i="1"/>
  <c r="H3728" i="1"/>
  <c r="B3726" i="1"/>
  <c r="I3843" i="1"/>
  <c r="I3841" i="1"/>
  <c r="I3839" i="1"/>
  <c r="G3838" i="1"/>
  <c r="C3838" i="1"/>
  <c r="J3844" i="1"/>
  <c r="J3843" i="1"/>
  <c r="J3842" i="1"/>
  <c r="J3841" i="1"/>
  <c r="J3840" i="1"/>
  <c r="J3839" i="1"/>
  <c r="J3838" i="1"/>
  <c r="E3838" i="1"/>
  <c r="I3844" i="1"/>
  <c r="H3843" i="1"/>
  <c r="I3842" i="1"/>
  <c r="H3841" i="1"/>
  <c r="I3840" i="1"/>
  <c r="H3839" i="1"/>
  <c r="I3838" i="1"/>
  <c r="D3838" i="1"/>
  <c r="H3842" i="1"/>
  <c r="H3838" i="1"/>
  <c r="F3838" i="1"/>
  <c r="H3844" i="1"/>
  <c r="H3840" i="1"/>
  <c r="B3838" i="1"/>
  <c r="I3955" i="1"/>
  <c r="I3953" i="1"/>
  <c r="I3951" i="1"/>
  <c r="G3950" i="1"/>
  <c r="C3950" i="1"/>
  <c r="J3956" i="1"/>
  <c r="J3955" i="1"/>
  <c r="J3954" i="1"/>
  <c r="J3953" i="1"/>
  <c r="J3952" i="1"/>
  <c r="J3951" i="1"/>
  <c r="J3950" i="1"/>
  <c r="E3950" i="1"/>
  <c r="I3956" i="1"/>
  <c r="H3955" i="1"/>
  <c r="I3954" i="1"/>
  <c r="H3953" i="1"/>
  <c r="I3952" i="1"/>
  <c r="H3951" i="1"/>
  <c r="I3950" i="1"/>
  <c r="D3950" i="1"/>
  <c r="H3954" i="1"/>
  <c r="H3950" i="1"/>
  <c r="F3950" i="1"/>
  <c r="H3956" i="1"/>
  <c r="H3952" i="1"/>
  <c r="B3950" i="1"/>
  <c r="I2793" i="1"/>
  <c r="I2791" i="1"/>
  <c r="I2789" i="1"/>
  <c r="G2788" i="1"/>
  <c r="C2788" i="1"/>
  <c r="I2794" i="1"/>
  <c r="H2793" i="1"/>
  <c r="I2792" i="1"/>
  <c r="H2791" i="1"/>
  <c r="I2790" i="1"/>
  <c r="H2789" i="1"/>
  <c r="I2788" i="1"/>
  <c r="D2788" i="1"/>
  <c r="F2788" i="1"/>
  <c r="J2794" i="1"/>
  <c r="J2792" i="1"/>
  <c r="J2790" i="1"/>
  <c r="J2788" i="1"/>
  <c r="E2788" i="1"/>
  <c r="B2788" i="1"/>
  <c r="H2790" i="1"/>
  <c r="J2789" i="1"/>
  <c r="H2792" i="1"/>
  <c r="J2791" i="1"/>
  <c r="H2794" i="1"/>
  <c r="J2793" i="1"/>
  <c r="H2788" i="1"/>
  <c r="I2849" i="1"/>
  <c r="I2847" i="1"/>
  <c r="I2845" i="1"/>
  <c r="G2844" i="1"/>
  <c r="C2844" i="1"/>
  <c r="I2850" i="1"/>
  <c r="H2849" i="1"/>
  <c r="I2848" i="1"/>
  <c r="H2847" i="1"/>
  <c r="I2846" i="1"/>
  <c r="H2845" i="1"/>
  <c r="I2844" i="1"/>
  <c r="D2844" i="1"/>
  <c r="F2844" i="1"/>
  <c r="E2844" i="1"/>
  <c r="J2850" i="1"/>
  <c r="J2848" i="1"/>
  <c r="J2846" i="1"/>
  <c r="J2844" i="1"/>
  <c r="H2850" i="1"/>
  <c r="J2849" i="1"/>
  <c r="H2848" i="1"/>
  <c r="J2847" i="1"/>
  <c r="H2846" i="1"/>
  <c r="J2845" i="1"/>
  <c r="H2844" i="1"/>
  <c r="B2844" i="1"/>
  <c r="I2905" i="1"/>
  <c r="I2903" i="1"/>
  <c r="I2901" i="1"/>
  <c r="G2900" i="1"/>
  <c r="C2900" i="1"/>
  <c r="I2906" i="1"/>
  <c r="H2905" i="1"/>
  <c r="I2904" i="1"/>
  <c r="H2903" i="1"/>
  <c r="I2902" i="1"/>
  <c r="H2901" i="1"/>
  <c r="I2900" i="1"/>
  <c r="D2900" i="1"/>
  <c r="H2906" i="1"/>
  <c r="H2904" i="1"/>
  <c r="H2902" i="1"/>
  <c r="H2900" i="1"/>
  <c r="B2900" i="1"/>
  <c r="F2900" i="1"/>
  <c r="J2904" i="1"/>
  <c r="J2903" i="1"/>
  <c r="J2900" i="1"/>
  <c r="J2902" i="1"/>
  <c r="J2901" i="1"/>
  <c r="E2900" i="1"/>
  <c r="J2906" i="1"/>
  <c r="J2905" i="1"/>
  <c r="I2961" i="1"/>
  <c r="I2959" i="1"/>
  <c r="I2957" i="1"/>
  <c r="G2956" i="1"/>
  <c r="C2956" i="1"/>
  <c r="I2962" i="1"/>
  <c r="H2961" i="1"/>
  <c r="I2960" i="1"/>
  <c r="H2959" i="1"/>
  <c r="I2958" i="1"/>
  <c r="H2957" i="1"/>
  <c r="I2956" i="1"/>
  <c r="D2956" i="1"/>
  <c r="H2962" i="1"/>
  <c r="H2960" i="1"/>
  <c r="H2958" i="1"/>
  <c r="H2956" i="1"/>
  <c r="B2956" i="1"/>
  <c r="F2956" i="1"/>
  <c r="J2962" i="1"/>
  <c r="J2961" i="1"/>
  <c r="J2958" i="1"/>
  <c r="J2957" i="1"/>
  <c r="E2956" i="1"/>
  <c r="J2960" i="1"/>
  <c r="J2959" i="1"/>
  <c r="J2956" i="1"/>
  <c r="I3017" i="1"/>
  <c r="I3015" i="1"/>
  <c r="I3013" i="1"/>
  <c r="G3012" i="1"/>
  <c r="C3012" i="1"/>
  <c r="I3018" i="1"/>
  <c r="H3017" i="1"/>
  <c r="I3016" i="1"/>
  <c r="H3015" i="1"/>
  <c r="I3014" i="1"/>
  <c r="H3013" i="1"/>
  <c r="I3012" i="1"/>
  <c r="D3012" i="1"/>
  <c r="H3018" i="1"/>
  <c r="H3016" i="1"/>
  <c r="H3014" i="1"/>
  <c r="H3012" i="1"/>
  <c r="B3012" i="1"/>
  <c r="F3012" i="1"/>
  <c r="J3012" i="1"/>
  <c r="J3016" i="1"/>
  <c r="J3015" i="1"/>
  <c r="J3018" i="1"/>
  <c r="J3017" i="1"/>
  <c r="E3012" i="1"/>
  <c r="J3014" i="1"/>
  <c r="J3013" i="1"/>
  <c r="I3073" i="1"/>
  <c r="I3071" i="1"/>
  <c r="I3069" i="1"/>
  <c r="G3068" i="1"/>
  <c r="C3068" i="1"/>
  <c r="I3074" i="1"/>
  <c r="H3073" i="1"/>
  <c r="I3072" i="1"/>
  <c r="H3071" i="1"/>
  <c r="I3070" i="1"/>
  <c r="H3069" i="1"/>
  <c r="I3068" i="1"/>
  <c r="D3068" i="1"/>
  <c r="H3074" i="1"/>
  <c r="H3072" i="1"/>
  <c r="H3070" i="1"/>
  <c r="H3068" i="1"/>
  <c r="B3068" i="1"/>
  <c r="F3068" i="1"/>
  <c r="J3070" i="1"/>
  <c r="J3069" i="1"/>
  <c r="E3068" i="1"/>
  <c r="J3074" i="1"/>
  <c r="J3073" i="1"/>
  <c r="J3068" i="1"/>
  <c r="J3072" i="1"/>
  <c r="J3071" i="1"/>
  <c r="I3129" i="1"/>
  <c r="I3127" i="1"/>
  <c r="I3125" i="1"/>
  <c r="G3124" i="1"/>
  <c r="C3124" i="1"/>
  <c r="I3130" i="1"/>
  <c r="H3129" i="1"/>
  <c r="I3128" i="1"/>
  <c r="H3127" i="1"/>
  <c r="I3126" i="1"/>
  <c r="H3125" i="1"/>
  <c r="I3124" i="1"/>
  <c r="D3124" i="1"/>
  <c r="H3130" i="1"/>
  <c r="H3128" i="1"/>
  <c r="H3126" i="1"/>
  <c r="H3124" i="1"/>
  <c r="B3124" i="1"/>
  <c r="F3124" i="1"/>
  <c r="J3128" i="1"/>
  <c r="J3127" i="1"/>
  <c r="J3124" i="1"/>
  <c r="J3126" i="1"/>
  <c r="J3125" i="1"/>
  <c r="E3124" i="1"/>
  <c r="J3130" i="1"/>
  <c r="J3129" i="1"/>
  <c r="I3185" i="1"/>
  <c r="I3183" i="1"/>
  <c r="I3181" i="1"/>
  <c r="G3180" i="1"/>
  <c r="C3180" i="1"/>
  <c r="I3186" i="1"/>
  <c r="H3185" i="1"/>
  <c r="I3184" i="1"/>
  <c r="H3183" i="1"/>
  <c r="I3182" i="1"/>
  <c r="H3181" i="1"/>
  <c r="I3180" i="1"/>
  <c r="D3180" i="1"/>
  <c r="H3186" i="1"/>
  <c r="H3184" i="1"/>
  <c r="H3182" i="1"/>
  <c r="H3180" i="1"/>
  <c r="B3180" i="1"/>
  <c r="F3180" i="1"/>
  <c r="J3186" i="1"/>
  <c r="J3185" i="1"/>
  <c r="J3182" i="1"/>
  <c r="J3181" i="1"/>
  <c r="E3180" i="1"/>
  <c r="J3184" i="1"/>
  <c r="J3183" i="1"/>
  <c r="J3180" i="1"/>
  <c r="I3213" i="1"/>
  <c r="I3211" i="1"/>
  <c r="I3209" i="1"/>
  <c r="G3208" i="1"/>
  <c r="C3208" i="1"/>
  <c r="H3214" i="1"/>
  <c r="H3212" i="1"/>
  <c r="H3210" i="1"/>
  <c r="H3208" i="1"/>
  <c r="B3208" i="1"/>
  <c r="I3214" i="1"/>
  <c r="H3211" i="1"/>
  <c r="I3210" i="1"/>
  <c r="E3208" i="1"/>
  <c r="J3213" i="1"/>
  <c r="J3212" i="1"/>
  <c r="J3209" i="1"/>
  <c r="J3208" i="1"/>
  <c r="D3208" i="1"/>
  <c r="H3213" i="1"/>
  <c r="I3212" i="1"/>
  <c r="H3209" i="1"/>
  <c r="I3208" i="1"/>
  <c r="J3214" i="1"/>
  <c r="J3211" i="1"/>
  <c r="F3208" i="1"/>
  <c r="J3210" i="1"/>
  <c r="I3227" i="1"/>
  <c r="I3225" i="1"/>
  <c r="I3223" i="1"/>
  <c r="G3222" i="1"/>
  <c r="C3222" i="1"/>
  <c r="I3228" i="1"/>
  <c r="H3227" i="1"/>
  <c r="I3226" i="1"/>
  <c r="H3225" i="1"/>
  <c r="I3224" i="1"/>
  <c r="H3223" i="1"/>
  <c r="I3222" i="1"/>
  <c r="D3222" i="1"/>
  <c r="J3227" i="1"/>
  <c r="H3226" i="1"/>
  <c r="J3224" i="1"/>
  <c r="E3222" i="1"/>
  <c r="J3225" i="1"/>
  <c r="H3224" i="1"/>
  <c r="J3222" i="1"/>
  <c r="B3222" i="1"/>
  <c r="J3228" i="1"/>
  <c r="J3223" i="1"/>
  <c r="H3222" i="1"/>
  <c r="H3228" i="1"/>
  <c r="J3226" i="1"/>
  <c r="F3222" i="1"/>
  <c r="I3297" i="1"/>
  <c r="I3295" i="1"/>
  <c r="I3293" i="1"/>
  <c r="G3292" i="1"/>
  <c r="C3292" i="1"/>
  <c r="J3298" i="1"/>
  <c r="J3297" i="1"/>
  <c r="J3296" i="1"/>
  <c r="J3295" i="1"/>
  <c r="J3294" i="1"/>
  <c r="J3293" i="1"/>
  <c r="J3292" i="1"/>
  <c r="E3292" i="1"/>
  <c r="H3297" i="1"/>
  <c r="H3296" i="1"/>
  <c r="I3294" i="1"/>
  <c r="D3292" i="1"/>
  <c r="H3295" i="1"/>
  <c r="H3294" i="1"/>
  <c r="I3292" i="1"/>
  <c r="B3292" i="1"/>
  <c r="I3298" i="1"/>
  <c r="H3293" i="1"/>
  <c r="H3292" i="1"/>
  <c r="F3292" i="1"/>
  <c r="H3298" i="1"/>
  <c r="I3296" i="1"/>
  <c r="I3437" i="1"/>
  <c r="I3435" i="1"/>
  <c r="I3433" i="1"/>
  <c r="G3432" i="1"/>
  <c r="C3432" i="1"/>
  <c r="H3438" i="1"/>
  <c r="H3436" i="1"/>
  <c r="H3434" i="1"/>
  <c r="H3432" i="1"/>
  <c r="B3432" i="1"/>
  <c r="I3438" i="1"/>
  <c r="H3435" i="1"/>
  <c r="I3434" i="1"/>
  <c r="E3432" i="1"/>
  <c r="J3437" i="1"/>
  <c r="J3436" i="1"/>
  <c r="J3433" i="1"/>
  <c r="J3432" i="1"/>
  <c r="D3432" i="1"/>
  <c r="H3437" i="1"/>
  <c r="I3436" i="1"/>
  <c r="H3433" i="1"/>
  <c r="I3432" i="1"/>
  <c r="J3435" i="1"/>
  <c r="J3438" i="1"/>
  <c r="F3432" i="1"/>
  <c r="J3434" i="1"/>
  <c r="I3451" i="1"/>
  <c r="I3449" i="1"/>
  <c r="I3447" i="1"/>
  <c r="G3446" i="1"/>
  <c r="C3446" i="1"/>
  <c r="I3452" i="1"/>
  <c r="H3451" i="1"/>
  <c r="I3450" i="1"/>
  <c r="H3449" i="1"/>
  <c r="I3448" i="1"/>
  <c r="H3447" i="1"/>
  <c r="I3446" i="1"/>
  <c r="D3446" i="1"/>
  <c r="J3451" i="1"/>
  <c r="H3450" i="1"/>
  <c r="J3448" i="1"/>
  <c r="E3446" i="1"/>
  <c r="J3449" i="1"/>
  <c r="H3448" i="1"/>
  <c r="J3446" i="1"/>
  <c r="B3446" i="1"/>
  <c r="J3452" i="1"/>
  <c r="J3447" i="1"/>
  <c r="H3446" i="1"/>
  <c r="F3446" i="1"/>
  <c r="H3452" i="1"/>
  <c r="J3450" i="1"/>
  <c r="I4438" i="1"/>
  <c r="I4436" i="1"/>
  <c r="I4434" i="1"/>
  <c r="G4433" i="1"/>
  <c r="C4433" i="1"/>
  <c r="J4439" i="1"/>
  <c r="H4438" i="1"/>
  <c r="J4437" i="1"/>
  <c r="H4436" i="1"/>
  <c r="J4435" i="1"/>
  <c r="H4434" i="1"/>
  <c r="J4433" i="1"/>
  <c r="F4433" i="1"/>
  <c r="B4433" i="1"/>
  <c r="I4439" i="1"/>
  <c r="H4437" i="1"/>
  <c r="J4436" i="1"/>
  <c r="D4433" i="1"/>
  <c r="I4435" i="1"/>
  <c r="H4433" i="1"/>
  <c r="I4437" i="1"/>
  <c r="I4433" i="1"/>
  <c r="J4438" i="1"/>
  <c r="H4435" i="1"/>
  <c r="J4434" i="1"/>
  <c r="H4439" i="1"/>
  <c r="E4433" i="1"/>
  <c r="I2891" i="1"/>
  <c r="I2889" i="1"/>
  <c r="I2887" i="1"/>
  <c r="G2886" i="1"/>
  <c r="C2886" i="1"/>
  <c r="H2892" i="1"/>
  <c r="H2890" i="1"/>
  <c r="H2888" i="1"/>
  <c r="H2886" i="1"/>
  <c r="B2886" i="1"/>
  <c r="F2886" i="1"/>
  <c r="J2892" i="1"/>
  <c r="J2891" i="1"/>
  <c r="J2890" i="1"/>
  <c r="J2889" i="1"/>
  <c r="J2888" i="1"/>
  <c r="J2887" i="1"/>
  <c r="J2886" i="1"/>
  <c r="E2886" i="1"/>
  <c r="H2889" i="1"/>
  <c r="H2891" i="1"/>
  <c r="H2887" i="1"/>
  <c r="D2886" i="1"/>
  <c r="I2892" i="1"/>
  <c r="I2888" i="1"/>
  <c r="I2886" i="1"/>
  <c r="I2890" i="1"/>
  <c r="I2947" i="1"/>
  <c r="I2945" i="1"/>
  <c r="I2943" i="1"/>
  <c r="G2942" i="1"/>
  <c r="C2942" i="1"/>
  <c r="H2948" i="1"/>
  <c r="H2946" i="1"/>
  <c r="H2944" i="1"/>
  <c r="H2942" i="1"/>
  <c r="B2942" i="1"/>
  <c r="F2942" i="1"/>
  <c r="J2948" i="1"/>
  <c r="J2947" i="1"/>
  <c r="J2946" i="1"/>
  <c r="J2945" i="1"/>
  <c r="J2944" i="1"/>
  <c r="J2943" i="1"/>
  <c r="J2942" i="1"/>
  <c r="E2942" i="1"/>
  <c r="I2946" i="1"/>
  <c r="I2942" i="1"/>
  <c r="I2948" i="1"/>
  <c r="I2944" i="1"/>
  <c r="H2945" i="1"/>
  <c r="H2947" i="1"/>
  <c r="D2942" i="1"/>
  <c r="H2943" i="1"/>
  <c r="I3003" i="1"/>
  <c r="I3001" i="1"/>
  <c r="I2999" i="1"/>
  <c r="G2998" i="1"/>
  <c r="C2998" i="1"/>
  <c r="H3004" i="1"/>
  <c r="H3002" i="1"/>
  <c r="H3000" i="1"/>
  <c r="H2998" i="1"/>
  <c r="B2998" i="1"/>
  <c r="F2998" i="1"/>
  <c r="J3004" i="1"/>
  <c r="J3003" i="1"/>
  <c r="J3002" i="1"/>
  <c r="J3001" i="1"/>
  <c r="J3000" i="1"/>
  <c r="J2999" i="1"/>
  <c r="J2998" i="1"/>
  <c r="E2998" i="1"/>
  <c r="H3003" i="1"/>
  <c r="H2999" i="1"/>
  <c r="D2998" i="1"/>
  <c r="H3001" i="1"/>
  <c r="I3002" i="1"/>
  <c r="I2998" i="1"/>
  <c r="I3000" i="1"/>
  <c r="I3004" i="1"/>
  <c r="I3059" i="1"/>
  <c r="I3057" i="1"/>
  <c r="I3055" i="1"/>
  <c r="G3054" i="1"/>
  <c r="C3054" i="1"/>
  <c r="H3060" i="1"/>
  <c r="H3058" i="1"/>
  <c r="H3056" i="1"/>
  <c r="H3054" i="1"/>
  <c r="B3054" i="1"/>
  <c r="F3054" i="1"/>
  <c r="J3060" i="1"/>
  <c r="J3059" i="1"/>
  <c r="J3058" i="1"/>
  <c r="J3057" i="1"/>
  <c r="J3056" i="1"/>
  <c r="J3055" i="1"/>
  <c r="J3054" i="1"/>
  <c r="E3054" i="1"/>
  <c r="I3060" i="1"/>
  <c r="I3056" i="1"/>
  <c r="I3058" i="1"/>
  <c r="I3054" i="1"/>
  <c r="H3059" i="1"/>
  <c r="H3055" i="1"/>
  <c r="D3054" i="1"/>
  <c r="H3057" i="1"/>
  <c r="I3115" i="1"/>
  <c r="I3113" i="1"/>
  <c r="I3111" i="1"/>
  <c r="G3110" i="1"/>
  <c r="C3110" i="1"/>
  <c r="H3116" i="1"/>
  <c r="H3114" i="1"/>
  <c r="H3112" i="1"/>
  <c r="H3110" i="1"/>
  <c r="B3110" i="1"/>
  <c r="F3110" i="1"/>
  <c r="J3116" i="1"/>
  <c r="J3115" i="1"/>
  <c r="J3114" i="1"/>
  <c r="J3113" i="1"/>
  <c r="J3112" i="1"/>
  <c r="J3111" i="1"/>
  <c r="J3110" i="1"/>
  <c r="E3110" i="1"/>
  <c r="H3113" i="1"/>
  <c r="H3115" i="1"/>
  <c r="H3111" i="1"/>
  <c r="D3110" i="1"/>
  <c r="I3116" i="1"/>
  <c r="I3112" i="1"/>
  <c r="I3114" i="1"/>
  <c r="I3110" i="1"/>
  <c r="I3171" i="1"/>
  <c r="I3169" i="1"/>
  <c r="I3167" i="1"/>
  <c r="G3166" i="1"/>
  <c r="C3166" i="1"/>
  <c r="H3172" i="1"/>
  <c r="H3170" i="1"/>
  <c r="H3168" i="1"/>
  <c r="H3166" i="1"/>
  <c r="B3166" i="1"/>
  <c r="F3166" i="1"/>
  <c r="J3172" i="1"/>
  <c r="J3171" i="1"/>
  <c r="J3170" i="1"/>
  <c r="J3169" i="1"/>
  <c r="J3168" i="1"/>
  <c r="J3167" i="1"/>
  <c r="J3166" i="1"/>
  <c r="E3166" i="1"/>
  <c r="I3170" i="1"/>
  <c r="I3166" i="1"/>
  <c r="I3172" i="1"/>
  <c r="I3168" i="1"/>
  <c r="H3169" i="1"/>
  <c r="H3171" i="1"/>
  <c r="D3166" i="1"/>
  <c r="H3167" i="1"/>
  <c r="I3241" i="1"/>
  <c r="I3239" i="1"/>
  <c r="I3237" i="1"/>
  <c r="G3236" i="1"/>
  <c r="C3236" i="1"/>
  <c r="J3242" i="1"/>
  <c r="J3241" i="1"/>
  <c r="J3240" i="1"/>
  <c r="J3239" i="1"/>
  <c r="J3238" i="1"/>
  <c r="J3237" i="1"/>
  <c r="J3236" i="1"/>
  <c r="E3236" i="1"/>
  <c r="H3239" i="1"/>
  <c r="H3238" i="1"/>
  <c r="I3236" i="1"/>
  <c r="B3236" i="1"/>
  <c r="I3242" i="1"/>
  <c r="H3237" i="1"/>
  <c r="H3236" i="1"/>
  <c r="H3242" i="1"/>
  <c r="I3240" i="1"/>
  <c r="F3236" i="1"/>
  <c r="H3240" i="1"/>
  <c r="I3238" i="1"/>
  <c r="D3236" i="1"/>
  <c r="H3241" i="1"/>
  <c r="I3381" i="1"/>
  <c r="I3379" i="1"/>
  <c r="I3377" i="1"/>
  <c r="G3376" i="1"/>
  <c r="C3376" i="1"/>
  <c r="H3382" i="1"/>
  <c r="H3380" i="1"/>
  <c r="H3378" i="1"/>
  <c r="H3376" i="1"/>
  <c r="B3376" i="1"/>
  <c r="J3381" i="1"/>
  <c r="J3380" i="1"/>
  <c r="J3377" i="1"/>
  <c r="J3376" i="1"/>
  <c r="D3376" i="1"/>
  <c r="H3381" i="1"/>
  <c r="I3380" i="1"/>
  <c r="H3377" i="1"/>
  <c r="I3376" i="1"/>
  <c r="J3382" i="1"/>
  <c r="J3379" i="1"/>
  <c r="J3378" i="1"/>
  <c r="F3376" i="1"/>
  <c r="H3379" i="1"/>
  <c r="I3382" i="1"/>
  <c r="I3378" i="1"/>
  <c r="E3376" i="1"/>
  <c r="I3395" i="1"/>
  <c r="I3393" i="1"/>
  <c r="I3391" i="1"/>
  <c r="G3390" i="1"/>
  <c r="C3390" i="1"/>
  <c r="I3396" i="1"/>
  <c r="H3395" i="1"/>
  <c r="I3394" i="1"/>
  <c r="H3393" i="1"/>
  <c r="I3392" i="1"/>
  <c r="H3391" i="1"/>
  <c r="I3390" i="1"/>
  <c r="D3390" i="1"/>
  <c r="J3393" i="1"/>
  <c r="H3392" i="1"/>
  <c r="J3390" i="1"/>
  <c r="B3390" i="1"/>
  <c r="J3396" i="1"/>
  <c r="J3391" i="1"/>
  <c r="H3390" i="1"/>
  <c r="H3396" i="1"/>
  <c r="J3394" i="1"/>
  <c r="F3390" i="1"/>
  <c r="H3394" i="1"/>
  <c r="J3392" i="1"/>
  <c r="E3390" i="1"/>
  <c r="J3395" i="1"/>
  <c r="I3465" i="1"/>
  <c r="I3463" i="1"/>
  <c r="I3461" i="1"/>
  <c r="G3460" i="1"/>
  <c r="C3460" i="1"/>
  <c r="J3466" i="1"/>
  <c r="J3465" i="1"/>
  <c r="J3464" i="1"/>
  <c r="J3463" i="1"/>
  <c r="J3462" i="1"/>
  <c r="J3461" i="1"/>
  <c r="J3460" i="1"/>
  <c r="E3460" i="1"/>
  <c r="H3463" i="1"/>
  <c r="H3462" i="1"/>
  <c r="I3460" i="1"/>
  <c r="B3460" i="1"/>
  <c r="I3466" i="1"/>
  <c r="H3461" i="1"/>
  <c r="H3460" i="1"/>
  <c r="H3466" i="1"/>
  <c r="I3464" i="1"/>
  <c r="F3460" i="1"/>
  <c r="H3465" i="1"/>
  <c r="D3460" i="1"/>
  <c r="H3464" i="1"/>
  <c r="I3462" i="1"/>
  <c r="I3605" i="1"/>
  <c r="I3603" i="1"/>
  <c r="I3601" i="1"/>
  <c r="G3600" i="1"/>
  <c r="C3600" i="1"/>
  <c r="H3606" i="1"/>
  <c r="H3604" i="1"/>
  <c r="H3602" i="1"/>
  <c r="H3600" i="1"/>
  <c r="B3600" i="1"/>
  <c r="I3606" i="1"/>
  <c r="H3603" i="1"/>
  <c r="I3602" i="1"/>
  <c r="E3600" i="1"/>
  <c r="J3605" i="1"/>
  <c r="J3604" i="1"/>
  <c r="J3601" i="1"/>
  <c r="J3600" i="1"/>
  <c r="D3600" i="1"/>
  <c r="J3603" i="1"/>
  <c r="H3601" i="1"/>
  <c r="F3600" i="1"/>
  <c r="J3606" i="1"/>
  <c r="I3604" i="1"/>
  <c r="H3605" i="1"/>
  <c r="J3602" i="1"/>
  <c r="I3600" i="1"/>
  <c r="I3675" i="1"/>
  <c r="I3673" i="1"/>
  <c r="I3671" i="1"/>
  <c r="G3670" i="1"/>
  <c r="C3670" i="1"/>
  <c r="J3676" i="1"/>
  <c r="J3675" i="1"/>
  <c r="J3674" i="1"/>
  <c r="J3673" i="1"/>
  <c r="J3672" i="1"/>
  <c r="J3671" i="1"/>
  <c r="J3670" i="1"/>
  <c r="E3670" i="1"/>
  <c r="I3676" i="1"/>
  <c r="H3675" i="1"/>
  <c r="I3674" i="1"/>
  <c r="H3673" i="1"/>
  <c r="I3672" i="1"/>
  <c r="H3671" i="1"/>
  <c r="I3670" i="1"/>
  <c r="D3670" i="1"/>
  <c r="H3674" i="1"/>
  <c r="H3670" i="1"/>
  <c r="F3670" i="1"/>
  <c r="B3670" i="1"/>
  <c r="H3676" i="1"/>
  <c r="H3672" i="1"/>
  <c r="I3787" i="1"/>
  <c r="I3785" i="1"/>
  <c r="I3783" i="1"/>
  <c r="G3782" i="1"/>
  <c r="C3782" i="1"/>
  <c r="J3788" i="1"/>
  <c r="J3787" i="1"/>
  <c r="J3786" i="1"/>
  <c r="J3785" i="1"/>
  <c r="J3784" i="1"/>
  <c r="J3783" i="1"/>
  <c r="J3782" i="1"/>
  <c r="E3782" i="1"/>
  <c r="I3788" i="1"/>
  <c r="H3787" i="1"/>
  <c r="I3786" i="1"/>
  <c r="H3785" i="1"/>
  <c r="I3784" i="1"/>
  <c r="H3783" i="1"/>
  <c r="I3782" i="1"/>
  <c r="D3782" i="1"/>
  <c r="H3786" i="1"/>
  <c r="H3782" i="1"/>
  <c r="F3782" i="1"/>
  <c r="B3782" i="1"/>
  <c r="H3788" i="1"/>
  <c r="H3784" i="1"/>
  <c r="I3899" i="1"/>
  <c r="I3897" i="1"/>
  <c r="I3895" i="1"/>
  <c r="G3894" i="1"/>
  <c r="C3894" i="1"/>
  <c r="J3900" i="1"/>
  <c r="J3899" i="1"/>
  <c r="J3898" i="1"/>
  <c r="J3897" i="1"/>
  <c r="J3896" i="1"/>
  <c r="J3895" i="1"/>
  <c r="J3894" i="1"/>
  <c r="E3894" i="1"/>
  <c r="I3900" i="1"/>
  <c r="H3899" i="1"/>
  <c r="I3898" i="1"/>
  <c r="H3897" i="1"/>
  <c r="I3896" i="1"/>
  <c r="H3895" i="1"/>
  <c r="I3894" i="1"/>
  <c r="D3894" i="1"/>
  <c r="H3898" i="1"/>
  <c r="H3894" i="1"/>
  <c r="F3894" i="1"/>
  <c r="B3894" i="1"/>
  <c r="H3900" i="1"/>
  <c r="H3896" i="1"/>
  <c r="H4110" i="1"/>
  <c r="J4109" i="1"/>
  <c r="H4108" i="1"/>
  <c r="J4107" i="1"/>
  <c r="H4106" i="1"/>
  <c r="J4105" i="1"/>
  <c r="H4104" i="1"/>
  <c r="D4104" i="1"/>
  <c r="J4110" i="1"/>
  <c r="H4109" i="1"/>
  <c r="J4108" i="1"/>
  <c r="H4107" i="1"/>
  <c r="J4106" i="1"/>
  <c r="H4105" i="1"/>
  <c r="J4104" i="1"/>
  <c r="F4104" i="1"/>
  <c r="B4104" i="1"/>
  <c r="I4110" i="1"/>
  <c r="I4106" i="1"/>
  <c r="E4104" i="1"/>
  <c r="I4109" i="1"/>
  <c r="I4108" i="1"/>
  <c r="I4107" i="1"/>
  <c r="I4105" i="1"/>
  <c r="I4104" i="1"/>
  <c r="G4104" i="1"/>
  <c r="C4104" i="1"/>
  <c r="I2821" i="1"/>
  <c r="I2819" i="1"/>
  <c r="I2817" i="1"/>
  <c r="G2816" i="1"/>
  <c r="C2816" i="1"/>
  <c r="F2816" i="1"/>
  <c r="I2822" i="1"/>
  <c r="H2821" i="1"/>
  <c r="I2820" i="1"/>
  <c r="H2819" i="1"/>
  <c r="I2818" i="1"/>
  <c r="H2817" i="1"/>
  <c r="I2816" i="1"/>
  <c r="D2816" i="1"/>
  <c r="H2822" i="1"/>
  <c r="J2821" i="1"/>
  <c r="H2820" i="1"/>
  <c r="J2819" i="1"/>
  <c r="H2818" i="1"/>
  <c r="J2817" i="1"/>
  <c r="H2816" i="1"/>
  <c r="B2816" i="1"/>
  <c r="J2822" i="1"/>
  <c r="J2820" i="1"/>
  <c r="J2818" i="1"/>
  <c r="J2816" i="1"/>
  <c r="E2816" i="1"/>
  <c r="I2877" i="1"/>
  <c r="I2875" i="1"/>
  <c r="I2873" i="1"/>
  <c r="G2872" i="1"/>
  <c r="C2872" i="1"/>
  <c r="F2872" i="1"/>
  <c r="I2878" i="1"/>
  <c r="H2877" i="1"/>
  <c r="I2876" i="1"/>
  <c r="H2875" i="1"/>
  <c r="I2874" i="1"/>
  <c r="H2873" i="1"/>
  <c r="I2872" i="1"/>
  <c r="D2872" i="1"/>
  <c r="B2872" i="1"/>
  <c r="H2878" i="1"/>
  <c r="J2877" i="1"/>
  <c r="H2876" i="1"/>
  <c r="J2875" i="1"/>
  <c r="H2874" i="1"/>
  <c r="J2873" i="1"/>
  <c r="H2872" i="1"/>
  <c r="E2872" i="1"/>
  <c r="J2878" i="1"/>
  <c r="J2874" i="1"/>
  <c r="J2876" i="1"/>
  <c r="J2872" i="1"/>
  <c r="I2933" i="1"/>
  <c r="I2931" i="1"/>
  <c r="I2929" i="1"/>
  <c r="G2928" i="1"/>
  <c r="C2928" i="1"/>
  <c r="F2928" i="1"/>
  <c r="J2934" i="1"/>
  <c r="J2933" i="1"/>
  <c r="J2932" i="1"/>
  <c r="J2931" i="1"/>
  <c r="J2930" i="1"/>
  <c r="J2929" i="1"/>
  <c r="J2928" i="1"/>
  <c r="E2928" i="1"/>
  <c r="I2934" i="1"/>
  <c r="H2933" i="1"/>
  <c r="I2932" i="1"/>
  <c r="H2931" i="1"/>
  <c r="I2930" i="1"/>
  <c r="H2929" i="1"/>
  <c r="I2928" i="1"/>
  <c r="D2928" i="1"/>
  <c r="H2932" i="1"/>
  <c r="H2928" i="1"/>
  <c r="H2934" i="1"/>
  <c r="H2930" i="1"/>
  <c r="B2928" i="1"/>
  <c r="I2989" i="1"/>
  <c r="I2987" i="1"/>
  <c r="I2985" i="1"/>
  <c r="G2984" i="1"/>
  <c r="C2984" i="1"/>
  <c r="F2984" i="1"/>
  <c r="J2990" i="1"/>
  <c r="J2989" i="1"/>
  <c r="J2988" i="1"/>
  <c r="J2987" i="1"/>
  <c r="J2986" i="1"/>
  <c r="J2985" i="1"/>
  <c r="J2984" i="1"/>
  <c r="E2984" i="1"/>
  <c r="I2990" i="1"/>
  <c r="H2989" i="1"/>
  <c r="I2988" i="1"/>
  <c r="H2987" i="1"/>
  <c r="I2986" i="1"/>
  <c r="H2985" i="1"/>
  <c r="I2984" i="1"/>
  <c r="D2984" i="1"/>
  <c r="B2984" i="1"/>
  <c r="H2988" i="1"/>
  <c r="H2984" i="1"/>
  <c r="H2986" i="1"/>
  <c r="H2990" i="1"/>
  <c r="I3045" i="1"/>
  <c r="I3043" i="1"/>
  <c r="I3041" i="1"/>
  <c r="G3040" i="1"/>
  <c r="C3040" i="1"/>
  <c r="F3040" i="1"/>
  <c r="J3046" i="1"/>
  <c r="J3045" i="1"/>
  <c r="J3044" i="1"/>
  <c r="J3043" i="1"/>
  <c r="J3042" i="1"/>
  <c r="J3041" i="1"/>
  <c r="J3040" i="1"/>
  <c r="E3040" i="1"/>
  <c r="I3046" i="1"/>
  <c r="H3045" i="1"/>
  <c r="I3044" i="1"/>
  <c r="H3043" i="1"/>
  <c r="I3042" i="1"/>
  <c r="H3041" i="1"/>
  <c r="I3040" i="1"/>
  <c r="D3040" i="1"/>
  <c r="H3046" i="1"/>
  <c r="H3042" i="1"/>
  <c r="H3044" i="1"/>
  <c r="H3040" i="1"/>
  <c r="B3040" i="1"/>
  <c r="I3101" i="1"/>
  <c r="I3099" i="1"/>
  <c r="I3097" i="1"/>
  <c r="G3096" i="1"/>
  <c r="C3096" i="1"/>
  <c r="F3096" i="1"/>
  <c r="J3102" i="1"/>
  <c r="J3101" i="1"/>
  <c r="J3100" i="1"/>
  <c r="J3099" i="1"/>
  <c r="J3098" i="1"/>
  <c r="J3097" i="1"/>
  <c r="J3096" i="1"/>
  <c r="E3096" i="1"/>
  <c r="I3102" i="1"/>
  <c r="H3101" i="1"/>
  <c r="I3100" i="1"/>
  <c r="H3099" i="1"/>
  <c r="I3098" i="1"/>
  <c r="H3097" i="1"/>
  <c r="I3096" i="1"/>
  <c r="D3096" i="1"/>
  <c r="B3096" i="1"/>
  <c r="H3102" i="1"/>
  <c r="H3098" i="1"/>
  <c r="H3096" i="1"/>
  <c r="H3100" i="1"/>
  <c r="I3157" i="1"/>
  <c r="I3155" i="1"/>
  <c r="I3153" i="1"/>
  <c r="G3152" i="1"/>
  <c r="C3152" i="1"/>
  <c r="F3152" i="1"/>
  <c r="J3158" i="1"/>
  <c r="J3157" i="1"/>
  <c r="J3156" i="1"/>
  <c r="J3155" i="1"/>
  <c r="J3154" i="1"/>
  <c r="J3153" i="1"/>
  <c r="J3152" i="1"/>
  <c r="E3152" i="1"/>
  <c r="I3158" i="1"/>
  <c r="H3157" i="1"/>
  <c r="I3156" i="1"/>
  <c r="H3155" i="1"/>
  <c r="I3154" i="1"/>
  <c r="H3153" i="1"/>
  <c r="I3152" i="1"/>
  <c r="D3152" i="1"/>
  <c r="H3156" i="1"/>
  <c r="H3152" i="1"/>
  <c r="H3158" i="1"/>
  <c r="H3154" i="1"/>
  <c r="B3152" i="1"/>
  <c r="I3325" i="1"/>
  <c r="I3323" i="1"/>
  <c r="I3321" i="1"/>
  <c r="G3320" i="1"/>
  <c r="C3320" i="1"/>
  <c r="H3326" i="1"/>
  <c r="H3324" i="1"/>
  <c r="H3322" i="1"/>
  <c r="H3320" i="1"/>
  <c r="B3320" i="1"/>
  <c r="H3325" i="1"/>
  <c r="I3324" i="1"/>
  <c r="H3321" i="1"/>
  <c r="I3320" i="1"/>
  <c r="J3326" i="1"/>
  <c r="J3323" i="1"/>
  <c r="J3322" i="1"/>
  <c r="F3320" i="1"/>
  <c r="I3326" i="1"/>
  <c r="H3323" i="1"/>
  <c r="I3322" i="1"/>
  <c r="E3320" i="1"/>
  <c r="J3325" i="1"/>
  <c r="J3320" i="1"/>
  <c r="J3324" i="1"/>
  <c r="D3320" i="1"/>
  <c r="J3321" i="1"/>
  <c r="I3339" i="1"/>
  <c r="I3337" i="1"/>
  <c r="I3335" i="1"/>
  <c r="G3334" i="1"/>
  <c r="C3334" i="1"/>
  <c r="I3340" i="1"/>
  <c r="H3339" i="1"/>
  <c r="I3338" i="1"/>
  <c r="H3337" i="1"/>
  <c r="I3336" i="1"/>
  <c r="H3335" i="1"/>
  <c r="I3334" i="1"/>
  <c r="D3334" i="1"/>
  <c r="J3340" i="1"/>
  <c r="J3335" i="1"/>
  <c r="H3334" i="1"/>
  <c r="H3340" i="1"/>
  <c r="J3338" i="1"/>
  <c r="F3334" i="1"/>
  <c r="J3339" i="1"/>
  <c r="H3338" i="1"/>
  <c r="J3336" i="1"/>
  <c r="E3334" i="1"/>
  <c r="H3336" i="1"/>
  <c r="J3334" i="1"/>
  <c r="J3337" i="1"/>
  <c r="B3334" i="1"/>
  <c r="I3409" i="1"/>
  <c r="I3407" i="1"/>
  <c r="I3405" i="1"/>
  <c r="G3404" i="1"/>
  <c r="C3404" i="1"/>
  <c r="J3410" i="1"/>
  <c r="J3409" i="1"/>
  <c r="J3408" i="1"/>
  <c r="J3407" i="1"/>
  <c r="J3406" i="1"/>
  <c r="J3405" i="1"/>
  <c r="J3404" i="1"/>
  <c r="E3404" i="1"/>
  <c r="I3410" i="1"/>
  <c r="H3405" i="1"/>
  <c r="H3404" i="1"/>
  <c r="H3410" i="1"/>
  <c r="I3408" i="1"/>
  <c r="F3404" i="1"/>
  <c r="H3409" i="1"/>
  <c r="H3408" i="1"/>
  <c r="I3406" i="1"/>
  <c r="D3404" i="1"/>
  <c r="H3407" i="1"/>
  <c r="B3404" i="1"/>
  <c r="H3406" i="1"/>
  <c r="I3404" i="1"/>
  <c r="J4075" i="1"/>
  <c r="H4074" i="1"/>
  <c r="J4073" i="1"/>
  <c r="H4072" i="1"/>
  <c r="J4071" i="1"/>
  <c r="H4070" i="1"/>
  <c r="J4069" i="1"/>
  <c r="F4069" i="1"/>
  <c r="B4069" i="1"/>
  <c r="H4075" i="1"/>
  <c r="J4074" i="1"/>
  <c r="H4073" i="1"/>
  <c r="J4072" i="1"/>
  <c r="H4071" i="1"/>
  <c r="J4070" i="1"/>
  <c r="H4069" i="1"/>
  <c r="D4069" i="1"/>
  <c r="I4074" i="1"/>
  <c r="I4070" i="1"/>
  <c r="C4069" i="1"/>
  <c r="G4069" i="1"/>
  <c r="E4069" i="1"/>
  <c r="I4073" i="1"/>
  <c r="I4071" i="1"/>
  <c r="I4072" i="1"/>
  <c r="I4075" i="1"/>
  <c r="I4069" i="1"/>
  <c r="I4256" i="1"/>
  <c r="I4254" i="1"/>
  <c r="I4252" i="1"/>
  <c r="G4251" i="1"/>
  <c r="C4251" i="1"/>
  <c r="J4257" i="1"/>
  <c r="H4256" i="1"/>
  <c r="J4255" i="1"/>
  <c r="H4254" i="1"/>
  <c r="J4253" i="1"/>
  <c r="H4252" i="1"/>
  <c r="J4251" i="1"/>
  <c r="F4251" i="1"/>
  <c r="B4251" i="1"/>
  <c r="I4257" i="1"/>
  <c r="H4255" i="1"/>
  <c r="J4254" i="1"/>
  <c r="D4251" i="1"/>
  <c r="I4253" i="1"/>
  <c r="H4251" i="1"/>
  <c r="J4256" i="1"/>
  <c r="I4251" i="1"/>
  <c r="H4257" i="1"/>
  <c r="I4255" i="1"/>
  <c r="H4253" i="1"/>
  <c r="J4252" i="1"/>
  <c r="E4251" i="1"/>
  <c r="I3549" i="1"/>
  <c r="I3547" i="1"/>
  <c r="I3545" i="1"/>
  <c r="G3544" i="1"/>
  <c r="C3544" i="1"/>
  <c r="H3550" i="1"/>
  <c r="H3548" i="1"/>
  <c r="H3546" i="1"/>
  <c r="H3544" i="1"/>
  <c r="B3544" i="1"/>
  <c r="J3549" i="1"/>
  <c r="J3548" i="1"/>
  <c r="J3545" i="1"/>
  <c r="J3544" i="1"/>
  <c r="D3544" i="1"/>
  <c r="H3549" i="1"/>
  <c r="I3548" i="1"/>
  <c r="H3545" i="1"/>
  <c r="I3544" i="1"/>
  <c r="H3547" i="1"/>
  <c r="I3546" i="1"/>
  <c r="F3544" i="1"/>
  <c r="J3550" i="1"/>
  <c r="E3544" i="1"/>
  <c r="J3547" i="1"/>
  <c r="J3546" i="1"/>
  <c r="I3550" i="1"/>
  <c r="I3563" i="1"/>
  <c r="I3561" i="1"/>
  <c r="I3559" i="1"/>
  <c r="G3558" i="1"/>
  <c r="C3558" i="1"/>
  <c r="I3564" i="1"/>
  <c r="H3563" i="1"/>
  <c r="I3562" i="1"/>
  <c r="H3561" i="1"/>
  <c r="I3560" i="1"/>
  <c r="H3559" i="1"/>
  <c r="I3558" i="1"/>
  <c r="D3558" i="1"/>
  <c r="J3561" i="1"/>
  <c r="H3560" i="1"/>
  <c r="J3558" i="1"/>
  <c r="B3558" i="1"/>
  <c r="J3564" i="1"/>
  <c r="J3559" i="1"/>
  <c r="H3558" i="1"/>
  <c r="J3562" i="1"/>
  <c r="J3563" i="1"/>
  <c r="H3562" i="1"/>
  <c r="F3558" i="1"/>
  <c r="H3564" i="1"/>
  <c r="J3560" i="1"/>
  <c r="E3558" i="1"/>
  <c r="I3661" i="1"/>
  <c r="I3659" i="1"/>
  <c r="I3657" i="1"/>
  <c r="G3656" i="1"/>
  <c r="C3656" i="1"/>
  <c r="I3662" i="1"/>
  <c r="H3661" i="1"/>
  <c r="I3660" i="1"/>
  <c r="H3659" i="1"/>
  <c r="I3658" i="1"/>
  <c r="H3657" i="1"/>
  <c r="I3656" i="1"/>
  <c r="D3656" i="1"/>
  <c r="H3662" i="1"/>
  <c r="H3660" i="1"/>
  <c r="H3658" i="1"/>
  <c r="H3656" i="1"/>
  <c r="B3656" i="1"/>
  <c r="J3660" i="1"/>
  <c r="J3659" i="1"/>
  <c r="E3656" i="1"/>
  <c r="J3662" i="1"/>
  <c r="J3661" i="1"/>
  <c r="J3656" i="1"/>
  <c r="J3657" i="1"/>
  <c r="F3656" i="1"/>
  <c r="J3658" i="1"/>
  <c r="I3717" i="1"/>
  <c r="I3715" i="1"/>
  <c r="I3713" i="1"/>
  <c r="G3712" i="1"/>
  <c r="C3712" i="1"/>
  <c r="I3718" i="1"/>
  <c r="H3717" i="1"/>
  <c r="I3716" i="1"/>
  <c r="H3715" i="1"/>
  <c r="I3714" i="1"/>
  <c r="H3713" i="1"/>
  <c r="I3712" i="1"/>
  <c r="D3712" i="1"/>
  <c r="H3718" i="1"/>
  <c r="H3716" i="1"/>
  <c r="H3714" i="1"/>
  <c r="H3712" i="1"/>
  <c r="B3712" i="1"/>
  <c r="J3716" i="1"/>
  <c r="J3715" i="1"/>
  <c r="E3712" i="1"/>
  <c r="J3718" i="1"/>
  <c r="J3717" i="1"/>
  <c r="J3714" i="1"/>
  <c r="J3712" i="1"/>
  <c r="F3712" i="1"/>
  <c r="J3713" i="1"/>
  <c r="I3773" i="1"/>
  <c r="I3771" i="1"/>
  <c r="I3769" i="1"/>
  <c r="G3768" i="1"/>
  <c r="C3768" i="1"/>
  <c r="I3774" i="1"/>
  <c r="H3773" i="1"/>
  <c r="I3772" i="1"/>
  <c r="H3771" i="1"/>
  <c r="I3770" i="1"/>
  <c r="H3769" i="1"/>
  <c r="I3768" i="1"/>
  <c r="D3768" i="1"/>
  <c r="H3774" i="1"/>
  <c r="H3772" i="1"/>
  <c r="H3770" i="1"/>
  <c r="H3768" i="1"/>
  <c r="B3768" i="1"/>
  <c r="J3772" i="1"/>
  <c r="J3771" i="1"/>
  <c r="E3768" i="1"/>
  <c r="J3774" i="1"/>
  <c r="J3773" i="1"/>
  <c r="J3768" i="1"/>
  <c r="J3769" i="1"/>
  <c r="F3768" i="1"/>
  <c r="J3770" i="1"/>
  <c r="I3829" i="1"/>
  <c r="I3827" i="1"/>
  <c r="I3825" i="1"/>
  <c r="G3824" i="1"/>
  <c r="C3824" i="1"/>
  <c r="I3830" i="1"/>
  <c r="H3829" i="1"/>
  <c r="I3828" i="1"/>
  <c r="H3827" i="1"/>
  <c r="I3826" i="1"/>
  <c r="H3825" i="1"/>
  <c r="I3824" i="1"/>
  <c r="D3824" i="1"/>
  <c r="H3830" i="1"/>
  <c r="H3828" i="1"/>
  <c r="H3826" i="1"/>
  <c r="H3824" i="1"/>
  <c r="B3824" i="1"/>
  <c r="J3828" i="1"/>
  <c r="J3827" i="1"/>
  <c r="E3824" i="1"/>
  <c r="J3830" i="1"/>
  <c r="J3829" i="1"/>
  <c r="J3826" i="1"/>
  <c r="J3824" i="1"/>
  <c r="F3824" i="1"/>
  <c r="J3825" i="1"/>
  <c r="I3885" i="1"/>
  <c r="I3883" i="1"/>
  <c r="I3881" i="1"/>
  <c r="G3880" i="1"/>
  <c r="C3880" i="1"/>
  <c r="I3886" i="1"/>
  <c r="H3885" i="1"/>
  <c r="I3884" i="1"/>
  <c r="H3883" i="1"/>
  <c r="I3882" i="1"/>
  <c r="H3881" i="1"/>
  <c r="I3880" i="1"/>
  <c r="D3880" i="1"/>
  <c r="H3886" i="1"/>
  <c r="H3884" i="1"/>
  <c r="H3882" i="1"/>
  <c r="H3880" i="1"/>
  <c r="B3880" i="1"/>
  <c r="J3884" i="1"/>
  <c r="J3883" i="1"/>
  <c r="E3880" i="1"/>
  <c r="J3886" i="1"/>
  <c r="J3885" i="1"/>
  <c r="J3880" i="1"/>
  <c r="J3881" i="1"/>
  <c r="F3880" i="1"/>
  <c r="J3882" i="1"/>
  <c r="I3941" i="1"/>
  <c r="I3939" i="1"/>
  <c r="I3937" i="1"/>
  <c r="G3936" i="1"/>
  <c r="C3936" i="1"/>
  <c r="I3942" i="1"/>
  <c r="H3941" i="1"/>
  <c r="I3940" i="1"/>
  <c r="H3939" i="1"/>
  <c r="I3938" i="1"/>
  <c r="H3937" i="1"/>
  <c r="I3936" i="1"/>
  <c r="D3936" i="1"/>
  <c r="H3942" i="1"/>
  <c r="H3940" i="1"/>
  <c r="H3938" i="1"/>
  <c r="H3936" i="1"/>
  <c r="B3936" i="1"/>
  <c r="J3940" i="1"/>
  <c r="J3939" i="1"/>
  <c r="E3936" i="1"/>
  <c r="J3942" i="1"/>
  <c r="J3941" i="1"/>
  <c r="J3938" i="1"/>
  <c r="J3936" i="1"/>
  <c r="F3936" i="1"/>
  <c r="J3937" i="1"/>
  <c r="I3997" i="1"/>
  <c r="I3995" i="1"/>
  <c r="I3993" i="1"/>
  <c r="G3992" i="1"/>
  <c r="C3992" i="1"/>
  <c r="I3998" i="1"/>
  <c r="H3997" i="1"/>
  <c r="I3996" i="1"/>
  <c r="H3995" i="1"/>
  <c r="I3994" i="1"/>
  <c r="H3993" i="1"/>
  <c r="I3992" i="1"/>
  <c r="D3992" i="1"/>
  <c r="H3998" i="1"/>
  <c r="H3996" i="1"/>
  <c r="H3994" i="1"/>
  <c r="H3992" i="1"/>
  <c r="B3992" i="1"/>
  <c r="J3996" i="1"/>
  <c r="J3995" i="1"/>
  <c r="E3992" i="1"/>
  <c r="J3998" i="1"/>
  <c r="J3997" i="1"/>
  <c r="J3992" i="1"/>
  <c r="J3993" i="1"/>
  <c r="F3992" i="1"/>
  <c r="J3994" i="1"/>
  <c r="H4082" i="1"/>
  <c r="J4081" i="1"/>
  <c r="H4080" i="1"/>
  <c r="J4079" i="1"/>
  <c r="H4078" i="1"/>
  <c r="J4077" i="1"/>
  <c r="H4076" i="1"/>
  <c r="D4076" i="1"/>
  <c r="J4082" i="1"/>
  <c r="H4081" i="1"/>
  <c r="J4080" i="1"/>
  <c r="H4079" i="1"/>
  <c r="J4078" i="1"/>
  <c r="H4077" i="1"/>
  <c r="J4076" i="1"/>
  <c r="F4076" i="1"/>
  <c r="B4076" i="1"/>
  <c r="I4082" i="1"/>
  <c r="I4078" i="1"/>
  <c r="E4076" i="1"/>
  <c r="G4076" i="1"/>
  <c r="C4076" i="1"/>
  <c r="I4081" i="1"/>
  <c r="I4079" i="1"/>
  <c r="I4076" i="1"/>
  <c r="I4080" i="1"/>
  <c r="I4077" i="1"/>
  <c r="I4410" i="1"/>
  <c r="I4408" i="1"/>
  <c r="I4406" i="1"/>
  <c r="G4405" i="1"/>
  <c r="C4405" i="1"/>
  <c r="J4411" i="1"/>
  <c r="H4410" i="1"/>
  <c r="J4409" i="1"/>
  <c r="H4408" i="1"/>
  <c r="J4407" i="1"/>
  <c r="H4406" i="1"/>
  <c r="J4405" i="1"/>
  <c r="F4405" i="1"/>
  <c r="B4405" i="1"/>
  <c r="I4411" i="1"/>
  <c r="H4409" i="1"/>
  <c r="J4408" i="1"/>
  <c r="D4405" i="1"/>
  <c r="I4407" i="1"/>
  <c r="H4405" i="1"/>
  <c r="H4411" i="1"/>
  <c r="E4405" i="1"/>
  <c r="J4410" i="1"/>
  <c r="I4405" i="1"/>
  <c r="I4409" i="1"/>
  <c r="H4407" i="1"/>
  <c r="J4406" i="1"/>
  <c r="I3255" i="1"/>
  <c r="I3253" i="1"/>
  <c r="I3251" i="1"/>
  <c r="G3250" i="1"/>
  <c r="C3250" i="1"/>
  <c r="F3250" i="1"/>
  <c r="I3256" i="1"/>
  <c r="H3254" i="1"/>
  <c r="J3251" i="1"/>
  <c r="J3250" i="1"/>
  <c r="D3250" i="1"/>
  <c r="H3256" i="1"/>
  <c r="J3253" i="1"/>
  <c r="J3252" i="1"/>
  <c r="H3251" i="1"/>
  <c r="I3250" i="1"/>
  <c r="B3250" i="1"/>
  <c r="J3255" i="1"/>
  <c r="J3254" i="1"/>
  <c r="H3253" i="1"/>
  <c r="I3252" i="1"/>
  <c r="H3250" i="1"/>
  <c r="J3256" i="1"/>
  <c r="I3254" i="1"/>
  <c r="E3250" i="1"/>
  <c r="H3252" i="1"/>
  <c r="H3255" i="1"/>
  <c r="I3311" i="1"/>
  <c r="I3309" i="1"/>
  <c r="I3307" i="1"/>
  <c r="G3306" i="1"/>
  <c r="C3306" i="1"/>
  <c r="F3306" i="1"/>
  <c r="J3312" i="1"/>
  <c r="H3311" i="1"/>
  <c r="I3310" i="1"/>
  <c r="H3308" i="1"/>
  <c r="E3306" i="1"/>
  <c r="I3312" i="1"/>
  <c r="H3310" i="1"/>
  <c r="J3307" i="1"/>
  <c r="J3306" i="1"/>
  <c r="D3306" i="1"/>
  <c r="H3312" i="1"/>
  <c r="J3309" i="1"/>
  <c r="J3308" i="1"/>
  <c r="H3307" i="1"/>
  <c r="I3306" i="1"/>
  <c r="B3306" i="1"/>
  <c r="J3310" i="1"/>
  <c r="I3308" i="1"/>
  <c r="J3311" i="1"/>
  <c r="H3309" i="1"/>
  <c r="H3306" i="1"/>
  <c r="I3367" i="1"/>
  <c r="I3365" i="1"/>
  <c r="I3363" i="1"/>
  <c r="G3362" i="1"/>
  <c r="C3362" i="1"/>
  <c r="F3362" i="1"/>
  <c r="J3367" i="1"/>
  <c r="J3366" i="1"/>
  <c r="H3365" i="1"/>
  <c r="I3364" i="1"/>
  <c r="H3362" i="1"/>
  <c r="J3368" i="1"/>
  <c r="H3367" i="1"/>
  <c r="I3366" i="1"/>
  <c r="H3364" i="1"/>
  <c r="E3362" i="1"/>
  <c r="I3368" i="1"/>
  <c r="H3366" i="1"/>
  <c r="J3363" i="1"/>
  <c r="J3362" i="1"/>
  <c r="D3362" i="1"/>
  <c r="J3365" i="1"/>
  <c r="H3363" i="1"/>
  <c r="B3362" i="1"/>
  <c r="H3368" i="1"/>
  <c r="I3362" i="1"/>
  <c r="J3364" i="1"/>
  <c r="I3423" i="1"/>
  <c r="I3421" i="1"/>
  <c r="I3419" i="1"/>
  <c r="G3418" i="1"/>
  <c r="C3418" i="1"/>
  <c r="F3418" i="1"/>
  <c r="H3424" i="1"/>
  <c r="J3421" i="1"/>
  <c r="J3420" i="1"/>
  <c r="H3419" i="1"/>
  <c r="I3418" i="1"/>
  <c r="B3418" i="1"/>
  <c r="J3423" i="1"/>
  <c r="J3422" i="1"/>
  <c r="H3421" i="1"/>
  <c r="I3420" i="1"/>
  <c r="H3418" i="1"/>
  <c r="J3424" i="1"/>
  <c r="H3423" i="1"/>
  <c r="I3422" i="1"/>
  <c r="H3420" i="1"/>
  <c r="E3418" i="1"/>
  <c r="H3422" i="1"/>
  <c r="J3418" i="1"/>
  <c r="J3419" i="1"/>
  <c r="D3418" i="1"/>
  <c r="I3424" i="1"/>
  <c r="I3479" i="1"/>
  <c r="I3477" i="1"/>
  <c r="I3475" i="1"/>
  <c r="G3474" i="1"/>
  <c r="C3474" i="1"/>
  <c r="F3474" i="1"/>
  <c r="I3480" i="1"/>
  <c r="H3478" i="1"/>
  <c r="J3475" i="1"/>
  <c r="J3474" i="1"/>
  <c r="D3474" i="1"/>
  <c r="H3480" i="1"/>
  <c r="J3477" i="1"/>
  <c r="J3476" i="1"/>
  <c r="H3475" i="1"/>
  <c r="I3474" i="1"/>
  <c r="B3474" i="1"/>
  <c r="J3479" i="1"/>
  <c r="J3478" i="1"/>
  <c r="H3477" i="1"/>
  <c r="I3476" i="1"/>
  <c r="H3474" i="1"/>
  <c r="H3479" i="1"/>
  <c r="H3476" i="1"/>
  <c r="J3480" i="1"/>
  <c r="I3478" i="1"/>
  <c r="E3474" i="1"/>
  <c r="I3493" i="1"/>
  <c r="I3491" i="1"/>
  <c r="I3489" i="1"/>
  <c r="G3488" i="1"/>
  <c r="C3488" i="1"/>
  <c r="H3494" i="1"/>
  <c r="H3492" i="1"/>
  <c r="H3490" i="1"/>
  <c r="H3488" i="1"/>
  <c r="B3488" i="1"/>
  <c r="H3493" i="1"/>
  <c r="I3492" i="1"/>
  <c r="H3489" i="1"/>
  <c r="I3488" i="1"/>
  <c r="H3491" i="1"/>
  <c r="I3490" i="1"/>
  <c r="J3489" i="1"/>
  <c r="F3488" i="1"/>
  <c r="E3488" i="1"/>
  <c r="J3494" i="1"/>
  <c r="J3492" i="1"/>
  <c r="D3488" i="1"/>
  <c r="J3490" i="1"/>
  <c r="J3488" i="1"/>
  <c r="J3493" i="1"/>
  <c r="I3494" i="1"/>
  <c r="J3491" i="1"/>
  <c r="I3507" i="1"/>
  <c r="I3505" i="1"/>
  <c r="I3503" i="1"/>
  <c r="G3502" i="1"/>
  <c r="C3502" i="1"/>
  <c r="I3508" i="1"/>
  <c r="H3507" i="1"/>
  <c r="I3506" i="1"/>
  <c r="H3505" i="1"/>
  <c r="I3504" i="1"/>
  <c r="H3503" i="1"/>
  <c r="I3502" i="1"/>
  <c r="D3502" i="1"/>
  <c r="J3508" i="1"/>
  <c r="J3503" i="1"/>
  <c r="H3502" i="1"/>
  <c r="J3502" i="1"/>
  <c r="J3506" i="1"/>
  <c r="J3504" i="1"/>
  <c r="F3502" i="1"/>
  <c r="H3508" i="1"/>
  <c r="J3507" i="1"/>
  <c r="H3506" i="1"/>
  <c r="J3505" i="1"/>
  <c r="H3504" i="1"/>
  <c r="E3502" i="1"/>
  <c r="B3502" i="1"/>
  <c r="I3577" i="1"/>
  <c r="I3575" i="1"/>
  <c r="I3573" i="1"/>
  <c r="G3572" i="1"/>
  <c r="C3572" i="1"/>
  <c r="J3578" i="1"/>
  <c r="J3577" i="1"/>
  <c r="J3576" i="1"/>
  <c r="J3575" i="1"/>
  <c r="J3574" i="1"/>
  <c r="J3573" i="1"/>
  <c r="J3572" i="1"/>
  <c r="E3572" i="1"/>
  <c r="I3578" i="1"/>
  <c r="H3573" i="1"/>
  <c r="H3572" i="1"/>
  <c r="H3578" i="1"/>
  <c r="I3576" i="1"/>
  <c r="F3572" i="1"/>
  <c r="H3576" i="1"/>
  <c r="I3572" i="1"/>
  <c r="H3577" i="1"/>
  <c r="D3572" i="1"/>
  <c r="I3574" i="1"/>
  <c r="B3572" i="1"/>
  <c r="H3575" i="1"/>
  <c r="H3574" i="1"/>
  <c r="J4103" i="1"/>
  <c r="H4102" i="1"/>
  <c r="J4101" i="1"/>
  <c r="H4100" i="1"/>
  <c r="J4099" i="1"/>
  <c r="H4098" i="1"/>
  <c r="J4097" i="1"/>
  <c r="F4097" i="1"/>
  <c r="B4097" i="1"/>
  <c r="H4103" i="1"/>
  <c r="J4102" i="1"/>
  <c r="H4101" i="1"/>
  <c r="J4100" i="1"/>
  <c r="H4099" i="1"/>
  <c r="J4098" i="1"/>
  <c r="H4097" i="1"/>
  <c r="D4097" i="1"/>
  <c r="I4102" i="1"/>
  <c r="I4098" i="1"/>
  <c r="C4097" i="1"/>
  <c r="I4103" i="1"/>
  <c r="I4101" i="1"/>
  <c r="I4100" i="1"/>
  <c r="I4099" i="1"/>
  <c r="I4097" i="1"/>
  <c r="G4097" i="1"/>
  <c r="E4097" i="1"/>
  <c r="J4117" i="1"/>
  <c r="H4116" i="1"/>
  <c r="J4115" i="1"/>
  <c r="H4114" i="1"/>
  <c r="J4113" i="1"/>
  <c r="H4112" i="1"/>
  <c r="J4111" i="1"/>
  <c r="F4111" i="1"/>
  <c r="B4111" i="1"/>
  <c r="H4117" i="1"/>
  <c r="J4116" i="1"/>
  <c r="H4115" i="1"/>
  <c r="J4114" i="1"/>
  <c r="H4113" i="1"/>
  <c r="J4112" i="1"/>
  <c r="H4111" i="1"/>
  <c r="D4111" i="1"/>
  <c r="I4114" i="1"/>
  <c r="G4111" i="1"/>
  <c r="I4117" i="1"/>
  <c r="I4116" i="1"/>
  <c r="I4115" i="1"/>
  <c r="I4113" i="1"/>
  <c r="I4112" i="1"/>
  <c r="I4111" i="1"/>
  <c r="E4111" i="1"/>
  <c r="C4111" i="1"/>
  <c r="I4214" i="1"/>
  <c r="I4212" i="1"/>
  <c r="I4210" i="1"/>
  <c r="G4209" i="1"/>
  <c r="C4209" i="1"/>
  <c r="J4215" i="1"/>
  <c r="H4214" i="1"/>
  <c r="J4213" i="1"/>
  <c r="H4212" i="1"/>
  <c r="J4211" i="1"/>
  <c r="H4210" i="1"/>
  <c r="J4209" i="1"/>
  <c r="F4209" i="1"/>
  <c r="B4209" i="1"/>
  <c r="I4215" i="1"/>
  <c r="H4213" i="1"/>
  <c r="J4212" i="1"/>
  <c r="D4209" i="1"/>
  <c r="I4211" i="1"/>
  <c r="H4209" i="1"/>
  <c r="I4213" i="1"/>
  <c r="I4209" i="1"/>
  <c r="E4209" i="1"/>
  <c r="J4214" i="1"/>
  <c r="H4211" i="1"/>
  <c r="J4210" i="1"/>
  <c r="H4215" i="1"/>
  <c r="I4424" i="1"/>
  <c r="I4422" i="1"/>
  <c r="I4420" i="1"/>
  <c r="G4419" i="1"/>
  <c r="C4419" i="1"/>
  <c r="J4425" i="1"/>
  <c r="H4424" i="1"/>
  <c r="J4423" i="1"/>
  <c r="H4422" i="1"/>
  <c r="J4421" i="1"/>
  <c r="H4420" i="1"/>
  <c r="J4419" i="1"/>
  <c r="F4419" i="1"/>
  <c r="B4419" i="1"/>
  <c r="I4425" i="1"/>
  <c r="H4423" i="1"/>
  <c r="J4422" i="1"/>
  <c r="D4419" i="1"/>
  <c r="I4421" i="1"/>
  <c r="H4419" i="1"/>
  <c r="J4424" i="1"/>
  <c r="I4419" i="1"/>
  <c r="E4419" i="1"/>
  <c r="H4425" i="1"/>
  <c r="I4423" i="1"/>
  <c r="H4421" i="1"/>
  <c r="J4420" i="1"/>
  <c r="J4089" i="1"/>
  <c r="H4088" i="1"/>
  <c r="J4087" i="1"/>
  <c r="H4086" i="1"/>
  <c r="J4085" i="1"/>
  <c r="H4084" i="1"/>
  <c r="J4083" i="1"/>
  <c r="F4083" i="1"/>
  <c r="B4083" i="1"/>
  <c r="H4089" i="1"/>
  <c r="J4088" i="1"/>
  <c r="H4087" i="1"/>
  <c r="J4086" i="1"/>
  <c r="H4085" i="1"/>
  <c r="J4084" i="1"/>
  <c r="H4083" i="1"/>
  <c r="D4083" i="1"/>
  <c r="I4086" i="1"/>
  <c r="G4083" i="1"/>
  <c r="E4083" i="1"/>
  <c r="C4083" i="1"/>
  <c r="I4089" i="1"/>
  <c r="I4087" i="1"/>
  <c r="I4084" i="1"/>
  <c r="I4088" i="1"/>
  <c r="I4083" i="1"/>
  <c r="I4085" i="1"/>
  <c r="I4242" i="1"/>
  <c r="I4240" i="1"/>
  <c r="I4238" i="1"/>
  <c r="G4237" i="1"/>
  <c r="C4237" i="1"/>
  <c r="J4243" i="1"/>
  <c r="H4242" i="1"/>
  <c r="J4241" i="1"/>
  <c r="H4240" i="1"/>
  <c r="J4239" i="1"/>
  <c r="H4238" i="1"/>
  <c r="J4237" i="1"/>
  <c r="F4237" i="1"/>
  <c r="B4237" i="1"/>
  <c r="I4243" i="1"/>
  <c r="H4241" i="1"/>
  <c r="J4240" i="1"/>
  <c r="D4237" i="1"/>
  <c r="I4239" i="1"/>
  <c r="H4237" i="1"/>
  <c r="H4243" i="1"/>
  <c r="E4237" i="1"/>
  <c r="I4241" i="1"/>
  <c r="H4239" i="1"/>
  <c r="J4238" i="1"/>
  <c r="J4242" i="1"/>
  <c r="I4237" i="1"/>
  <c r="I4382" i="1"/>
  <c r="I4380" i="1"/>
  <c r="I4378" i="1"/>
  <c r="G4377" i="1"/>
  <c r="C4377" i="1"/>
  <c r="J4383" i="1"/>
  <c r="H4382" i="1"/>
  <c r="J4381" i="1"/>
  <c r="H4380" i="1"/>
  <c r="J4379" i="1"/>
  <c r="H4378" i="1"/>
  <c r="J4377" i="1"/>
  <c r="F4377" i="1"/>
  <c r="B4377" i="1"/>
  <c r="I4383" i="1"/>
  <c r="H4381" i="1"/>
  <c r="J4380" i="1"/>
  <c r="D4377" i="1"/>
  <c r="I4379" i="1"/>
  <c r="H4377" i="1"/>
  <c r="I4377" i="1"/>
  <c r="J4382" i="1"/>
  <c r="E4377" i="1"/>
  <c r="H4379" i="1"/>
  <c r="J4378" i="1"/>
  <c r="H4383" i="1"/>
  <c r="I4381" i="1"/>
  <c r="I2577" i="1"/>
  <c r="I2575" i="1"/>
  <c r="I2573" i="1"/>
  <c r="I2571" i="1"/>
  <c r="E2571" i="1"/>
  <c r="F2571" i="1"/>
  <c r="H2577" i="1"/>
  <c r="I2576" i="1"/>
  <c r="H2575" i="1"/>
  <c r="I2574" i="1"/>
  <c r="H2573" i="1"/>
  <c r="I2572" i="1"/>
  <c r="H2571" i="1"/>
  <c r="C2571" i="1"/>
  <c r="H2576" i="1"/>
  <c r="H2574" i="1"/>
  <c r="H2572" i="1"/>
  <c r="G2571" i="1"/>
  <c r="B2571" i="1"/>
  <c r="J2577" i="1"/>
  <c r="J2572" i="1"/>
  <c r="J2571" i="1"/>
  <c r="J2574" i="1"/>
  <c r="J2573" i="1"/>
  <c r="D2571" i="1"/>
  <c r="J2576" i="1"/>
  <c r="J2575" i="1"/>
  <c r="I2591" i="1"/>
  <c r="I2589" i="1"/>
  <c r="I2587" i="1"/>
  <c r="I2585" i="1"/>
  <c r="E2585" i="1"/>
  <c r="H2590" i="1"/>
  <c r="H2588" i="1"/>
  <c r="H2586" i="1"/>
  <c r="G2585" i="1"/>
  <c r="B2585" i="1"/>
  <c r="J2591" i="1"/>
  <c r="J2590" i="1"/>
  <c r="J2589" i="1"/>
  <c r="J2588" i="1"/>
  <c r="J2587" i="1"/>
  <c r="J2586" i="1"/>
  <c r="J2585" i="1"/>
  <c r="D2585" i="1"/>
  <c r="H2591" i="1"/>
  <c r="I2590" i="1"/>
  <c r="H2589" i="1"/>
  <c r="I2588" i="1"/>
  <c r="H2587" i="1"/>
  <c r="I2586" i="1"/>
  <c r="H2585" i="1"/>
  <c r="C2585" i="1"/>
  <c r="F2585" i="1"/>
  <c r="I2605" i="1"/>
  <c r="I2603" i="1"/>
  <c r="I2601" i="1"/>
  <c r="I2599" i="1"/>
  <c r="E2599" i="1"/>
  <c r="H2605" i="1"/>
  <c r="I2604" i="1"/>
  <c r="H2603" i="1"/>
  <c r="I2602" i="1"/>
  <c r="H2601" i="1"/>
  <c r="I2600" i="1"/>
  <c r="H2599" i="1"/>
  <c r="C2599" i="1"/>
  <c r="F2599" i="1"/>
  <c r="J2605" i="1"/>
  <c r="J2604" i="1"/>
  <c r="J2603" i="1"/>
  <c r="J2602" i="1"/>
  <c r="J2601" i="1"/>
  <c r="J2600" i="1"/>
  <c r="J2599" i="1"/>
  <c r="D2599" i="1"/>
  <c r="H2602" i="1"/>
  <c r="G2599" i="1"/>
  <c r="H2600" i="1"/>
  <c r="B2599" i="1"/>
  <c r="H2604" i="1"/>
  <c r="I2619" i="1"/>
  <c r="I2617" i="1"/>
  <c r="I2615" i="1"/>
  <c r="I2613" i="1"/>
  <c r="E2613" i="1"/>
  <c r="J2619" i="1"/>
  <c r="J2618" i="1"/>
  <c r="J2617" i="1"/>
  <c r="J2616" i="1"/>
  <c r="J2615" i="1"/>
  <c r="J2614" i="1"/>
  <c r="J2613" i="1"/>
  <c r="D2613" i="1"/>
  <c r="H2618" i="1"/>
  <c r="H2616" i="1"/>
  <c r="H2614" i="1"/>
  <c r="G2613" i="1"/>
  <c r="B2613" i="1"/>
  <c r="F2613" i="1"/>
  <c r="I2618" i="1"/>
  <c r="H2617" i="1"/>
  <c r="H2619" i="1"/>
  <c r="I2614" i="1"/>
  <c r="H2613" i="1"/>
  <c r="I2616" i="1"/>
  <c r="H2615" i="1"/>
  <c r="C2613" i="1"/>
  <c r="I2633" i="1"/>
  <c r="I2631" i="1"/>
  <c r="I2629" i="1"/>
  <c r="I2627" i="1"/>
  <c r="E2627" i="1"/>
  <c r="F2627" i="1"/>
  <c r="H2633" i="1"/>
  <c r="I2632" i="1"/>
  <c r="H2631" i="1"/>
  <c r="I2630" i="1"/>
  <c r="H2629" i="1"/>
  <c r="I2628" i="1"/>
  <c r="H2627" i="1"/>
  <c r="C2627" i="1"/>
  <c r="H2632" i="1"/>
  <c r="H2630" i="1"/>
  <c r="H2628" i="1"/>
  <c r="G2627" i="1"/>
  <c r="B2627" i="1"/>
  <c r="J2633" i="1"/>
  <c r="J2628" i="1"/>
  <c r="J2627" i="1"/>
  <c r="J2630" i="1"/>
  <c r="J2629" i="1"/>
  <c r="D2627" i="1"/>
  <c r="J2632" i="1"/>
  <c r="J2631" i="1"/>
  <c r="I2647" i="1"/>
  <c r="I2645" i="1"/>
  <c r="I2643" i="1"/>
  <c r="I2641" i="1"/>
  <c r="E2641" i="1"/>
  <c r="H2646" i="1"/>
  <c r="H2644" i="1"/>
  <c r="H2642" i="1"/>
  <c r="G2641" i="1"/>
  <c r="B2641" i="1"/>
  <c r="J2647" i="1"/>
  <c r="J2646" i="1"/>
  <c r="J2645" i="1"/>
  <c r="J2644" i="1"/>
  <c r="J2643" i="1"/>
  <c r="J2642" i="1"/>
  <c r="J2641" i="1"/>
  <c r="D2641" i="1"/>
  <c r="H2647" i="1"/>
  <c r="I2646" i="1"/>
  <c r="H2645" i="1"/>
  <c r="I2644" i="1"/>
  <c r="H2643" i="1"/>
  <c r="I2642" i="1"/>
  <c r="H2641" i="1"/>
  <c r="C2641" i="1"/>
  <c r="F2641" i="1"/>
  <c r="I2661" i="1"/>
  <c r="I2659" i="1"/>
  <c r="I2657" i="1"/>
  <c r="I2655" i="1"/>
  <c r="E2655" i="1"/>
  <c r="H2661" i="1"/>
  <c r="I2660" i="1"/>
  <c r="H2659" i="1"/>
  <c r="I2658" i="1"/>
  <c r="H2657" i="1"/>
  <c r="I2656" i="1"/>
  <c r="H2655" i="1"/>
  <c r="C2655" i="1"/>
  <c r="F2655" i="1"/>
  <c r="J2661" i="1"/>
  <c r="J2660" i="1"/>
  <c r="J2659" i="1"/>
  <c r="J2658" i="1"/>
  <c r="J2657" i="1"/>
  <c r="J2656" i="1"/>
  <c r="J2655" i="1"/>
  <c r="D2655" i="1"/>
  <c r="H2658" i="1"/>
  <c r="G2655" i="1"/>
  <c r="H2656" i="1"/>
  <c r="B2655" i="1"/>
  <c r="H2660" i="1"/>
  <c r="I2675" i="1"/>
  <c r="I2673" i="1"/>
  <c r="I2671" i="1"/>
  <c r="I2669" i="1"/>
  <c r="E2669" i="1"/>
  <c r="J2675" i="1"/>
  <c r="J2674" i="1"/>
  <c r="J2673" i="1"/>
  <c r="J2672" i="1"/>
  <c r="J2671" i="1"/>
  <c r="J2670" i="1"/>
  <c r="J2669" i="1"/>
  <c r="D2669" i="1"/>
  <c r="H2674" i="1"/>
  <c r="H2672" i="1"/>
  <c r="H2670" i="1"/>
  <c r="G2669" i="1"/>
  <c r="B2669" i="1"/>
  <c r="F2669" i="1"/>
  <c r="I2674" i="1"/>
  <c r="H2673" i="1"/>
  <c r="H2675" i="1"/>
  <c r="I2670" i="1"/>
  <c r="H2669" i="1"/>
  <c r="I2672" i="1"/>
  <c r="H2671" i="1"/>
  <c r="C2669" i="1"/>
  <c r="I2689" i="1"/>
  <c r="I2687" i="1"/>
  <c r="I2685" i="1"/>
  <c r="I2683" i="1"/>
  <c r="E2683" i="1"/>
  <c r="F2683" i="1"/>
  <c r="H2689" i="1"/>
  <c r="I2688" i="1"/>
  <c r="H2687" i="1"/>
  <c r="I2686" i="1"/>
  <c r="H2685" i="1"/>
  <c r="I2684" i="1"/>
  <c r="H2683" i="1"/>
  <c r="C2683" i="1"/>
  <c r="H2688" i="1"/>
  <c r="H2686" i="1"/>
  <c r="H2684" i="1"/>
  <c r="G2683" i="1"/>
  <c r="B2683" i="1"/>
  <c r="J2684" i="1"/>
  <c r="J2683" i="1"/>
  <c r="J2686" i="1"/>
  <c r="J2685" i="1"/>
  <c r="D2683" i="1"/>
  <c r="J2688" i="1"/>
  <c r="J2687" i="1"/>
  <c r="J2689" i="1"/>
  <c r="I2703" i="1"/>
  <c r="I2701" i="1"/>
  <c r="I2699" i="1"/>
  <c r="I2697" i="1"/>
  <c r="E2697" i="1"/>
  <c r="H2702" i="1"/>
  <c r="H2700" i="1"/>
  <c r="H2698" i="1"/>
  <c r="G2697" i="1"/>
  <c r="B2697" i="1"/>
  <c r="J2703" i="1"/>
  <c r="J2702" i="1"/>
  <c r="J2701" i="1"/>
  <c r="J2700" i="1"/>
  <c r="J2699" i="1"/>
  <c r="J2698" i="1"/>
  <c r="J2697" i="1"/>
  <c r="D2697" i="1"/>
  <c r="H2703" i="1"/>
  <c r="I2702" i="1"/>
  <c r="H2701" i="1"/>
  <c r="I2700" i="1"/>
  <c r="H2699" i="1"/>
  <c r="I2698" i="1"/>
  <c r="H2697" i="1"/>
  <c r="C2697" i="1"/>
  <c r="F2697" i="1"/>
  <c r="I2717" i="1"/>
  <c r="I2715" i="1"/>
  <c r="I2713" i="1"/>
  <c r="I2711" i="1"/>
  <c r="E2711" i="1"/>
  <c r="H2717" i="1"/>
  <c r="I2716" i="1"/>
  <c r="H2715" i="1"/>
  <c r="I2714" i="1"/>
  <c r="H2713" i="1"/>
  <c r="I2712" i="1"/>
  <c r="H2711" i="1"/>
  <c r="C2711" i="1"/>
  <c r="F2711" i="1"/>
  <c r="J2717" i="1"/>
  <c r="J2716" i="1"/>
  <c r="J2715" i="1"/>
  <c r="J2714" i="1"/>
  <c r="J2713" i="1"/>
  <c r="J2712" i="1"/>
  <c r="J2711" i="1"/>
  <c r="D2711" i="1"/>
  <c r="H2712" i="1"/>
  <c r="B2711" i="1"/>
  <c r="H2716" i="1"/>
  <c r="H2714" i="1"/>
  <c r="G2711" i="1"/>
  <c r="I2731" i="1"/>
  <c r="I2729" i="1"/>
  <c r="I2727" i="1"/>
  <c r="I2725" i="1"/>
  <c r="E2725" i="1"/>
  <c r="J2731" i="1"/>
  <c r="J2730" i="1"/>
  <c r="J2729" i="1"/>
  <c r="J2728" i="1"/>
  <c r="J2727" i="1"/>
  <c r="J2726" i="1"/>
  <c r="J2725" i="1"/>
  <c r="D2725" i="1"/>
  <c r="H2730" i="1"/>
  <c r="H2728" i="1"/>
  <c r="H2726" i="1"/>
  <c r="G2725" i="1"/>
  <c r="B2725" i="1"/>
  <c r="F2725" i="1"/>
  <c r="I2730" i="1"/>
  <c r="I2728" i="1"/>
  <c r="I2726" i="1"/>
  <c r="H2731" i="1"/>
  <c r="H2729" i="1"/>
  <c r="H2727" i="1"/>
  <c r="H2725" i="1"/>
  <c r="C2725" i="1"/>
  <c r="I2745" i="1"/>
  <c r="I2743" i="1"/>
  <c r="I2741" i="1"/>
  <c r="I2739" i="1"/>
  <c r="E2739" i="1"/>
  <c r="F2739" i="1"/>
  <c r="H2745" i="1"/>
  <c r="I2744" i="1"/>
  <c r="H2743" i="1"/>
  <c r="I2742" i="1"/>
  <c r="H2741" i="1"/>
  <c r="I2740" i="1"/>
  <c r="H2739" i="1"/>
  <c r="C2739" i="1"/>
  <c r="H2744" i="1"/>
  <c r="H2742" i="1"/>
  <c r="H2740" i="1"/>
  <c r="G2739" i="1"/>
  <c r="B2739" i="1"/>
  <c r="J2745" i="1"/>
  <c r="J2740" i="1"/>
  <c r="J2739" i="1"/>
  <c r="J2742" i="1"/>
  <c r="J2741" i="1"/>
  <c r="D2739" i="1"/>
  <c r="J2744" i="1"/>
  <c r="J2743" i="1"/>
  <c r="I2759" i="1"/>
  <c r="I2757" i="1"/>
  <c r="I2755" i="1"/>
  <c r="I2753" i="1"/>
  <c r="E2753" i="1"/>
  <c r="H2758" i="1"/>
  <c r="H2756" i="1"/>
  <c r="H2754" i="1"/>
  <c r="G2753" i="1"/>
  <c r="B2753" i="1"/>
  <c r="J2759" i="1"/>
  <c r="J2758" i="1"/>
  <c r="J2757" i="1"/>
  <c r="J2756" i="1"/>
  <c r="J2755" i="1"/>
  <c r="J2754" i="1"/>
  <c r="J2753" i="1"/>
  <c r="D2753" i="1"/>
  <c r="H2759" i="1"/>
  <c r="I2758" i="1"/>
  <c r="H2757" i="1"/>
  <c r="I2756" i="1"/>
  <c r="H2755" i="1"/>
  <c r="I2754" i="1"/>
  <c r="H2753" i="1"/>
  <c r="C2753" i="1"/>
  <c r="F2753" i="1"/>
  <c r="I2773" i="1"/>
  <c r="I2771" i="1"/>
  <c r="I2769" i="1"/>
  <c r="I2767" i="1"/>
  <c r="E2767" i="1"/>
  <c r="H2773" i="1"/>
  <c r="I2772" i="1"/>
  <c r="H2771" i="1"/>
  <c r="I2770" i="1"/>
  <c r="H2769" i="1"/>
  <c r="I2768" i="1"/>
  <c r="H2767" i="1"/>
  <c r="C2767" i="1"/>
  <c r="F2767" i="1"/>
  <c r="J2773" i="1"/>
  <c r="J2772" i="1"/>
  <c r="J2771" i="1"/>
  <c r="J2770" i="1"/>
  <c r="J2769" i="1"/>
  <c r="J2768" i="1"/>
  <c r="J2767" i="1"/>
  <c r="D2767" i="1"/>
  <c r="H2770" i="1"/>
  <c r="G2767" i="1"/>
  <c r="H2768" i="1"/>
  <c r="B2767" i="1"/>
  <c r="H2772" i="1"/>
  <c r="I2787" i="1"/>
  <c r="I2785" i="1"/>
  <c r="I2783" i="1"/>
  <c r="I2781" i="1"/>
  <c r="E2781" i="1"/>
  <c r="H2787" i="1"/>
  <c r="I2786" i="1"/>
  <c r="H2785" i="1"/>
  <c r="I2784" i="1"/>
  <c r="H2783" i="1"/>
  <c r="J2787" i="1"/>
  <c r="H2786" i="1"/>
  <c r="J2785" i="1"/>
  <c r="H2784" i="1"/>
  <c r="J2782" i="1"/>
  <c r="J2781" i="1"/>
  <c r="D2781" i="1"/>
  <c r="H2782" i="1"/>
  <c r="G2781" i="1"/>
  <c r="B2781" i="1"/>
  <c r="J2786" i="1"/>
  <c r="J2784" i="1"/>
  <c r="F2781" i="1"/>
  <c r="I2782" i="1"/>
  <c r="J2783" i="1"/>
  <c r="H2781" i="1"/>
  <c r="C2781" i="1"/>
  <c r="I2801" i="1"/>
  <c r="I2799" i="1"/>
  <c r="I2797" i="1"/>
  <c r="I2795" i="1"/>
  <c r="E2795" i="1"/>
  <c r="J2801" i="1"/>
  <c r="J2800" i="1"/>
  <c r="J2799" i="1"/>
  <c r="J2798" i="1"/>
  <c r="J2797" i="1"/>
  <c r="J2796" i="1"/>
  <c r="J2795" i="1"/>
  <c r="D2795" i="1"/>
  <c r="H2800" i="1"/>
  <c r="H2798" i="1"/>
  <c r="H2796" i="1"/>
  <c r="G2795" i="1"/>
  <c r="B2795" i="1"/>
  <c r="H2801" i="1"/>
  <c r="I2798" i="1"/>
  <c r="H2797" i="1"/>
  <c r="F2795" i="1"/>
  <c r="I2800" i="1"/>
  <c r="H2799" i="1"/>
  <c r="C2795" i="1"/>
  <c r="H2795" i="1"/>
  <c r="I2796" i="1"/>
  <c r="I2815" i="1"/>
  <c r="I2813" i="1"/>
  <c r="I2811" i="1"/>
  <c r="I2809" i="1"/>
  <c r="E2809" i="1"/>
  <c r="F2809" i="1"/>
  <c r="H2815" i="1"/>
  <c r="I2814" i="1"/>
  <c r="H2813" i="1"/>
  <c r="I2812" i="1"/>
  <c r="H2811" i="1"/>
  <c r="I2810" i="1"/>
  <c r="H2809" i="1"/>
  <c r="C2809" i="1"/>
  <c r="G2809" i="1"/>
  <c r="J2814" i="1"/>
  <c r="J2812" i="1"/>
  <c r="J2810" i="1"/>
  <c r="B2809" i="1"/>
  <c r="J2815" i="1"/>
  <c r="H2814" i="1"/>
  <c r="J2813" i="1"/>
  <c r="H2812" i="1"/>
  <c r="J2811" i="1"/>
  <c r="H2810" i="1"/>
  <c r="J2809" i="1"/>
  <c r="D2809" i="1"/>
  <c r="I2829" i="1"/>
  <c r="I2827" i="1"/>
  <c r="I2825" i="1"/>
  <c r="I2823" i="1"/>
  <c r="E2823" i="1"/>
  <c r="H2828" i="1"/>
  <c r="H2826" i="1"/>
  <c r="H2824" i="1"/>
  <c r="G2823" i="1"/>
  <c r="B2823" i="1"/>
  <c r="J2829" i="1"/>
  <c r="J2828" i="1"/>
  <c r="J2827" i="1"/>
  <c r="J2826" i="1"/>
  <c r="J2825" i="1"/>
  <c r="J2824" i="1"/>
  <c r="J2823" i="1"/>
  <c r="D2823" i="1"/>
  <c r="I2824" i="1"/>
  <c r="H2823" i="1"/>
  <c r="I2828" i="1"/>
  <c r="H2827" i="1"/>
  <c r="C2823" i="1"/>
  <c r="H2829" i="1"/>
  <c r="H2825" i="1"/>
  <c r="I2826" i="1"/>
  <c r="F2823" i="1"/>
  <c r="I2843" i="1"/>
  <c r="I2841" i="1"/>
  <c r="I2839" i="1"/>
  <c r="I2837" i="1"/>
  <c r="E2837" i="1"/>
  <c r="H2843" i="1"/>
  <c r="I2842" i="1"/>
  <c r="H2841" i="1"/>
  <c r="I2840" i="1"/>
  <c r="H2839" i="1"/>
  <c r="I2838" i="1"/>
  <c r="H2837" i="1"/>
  <c r="C2837" i="1"/>
  <c r="F2837" i="1"/>
  <c r="D2837" i="1"/>
  <c r="J2843" i="1"/>
  <c r="H2842" i="1"/>
  <c r="J2841" i="1"/>
  <c r="H2840" i="1"/>
  <c r="J2839" i="1"/>
  <c r="H2838" i="1"/>
  <c r="J2837" i="1"/>
  <c r="G2837" i="1"/>
  <c r="J2842" i="1"/>
  <c r="J2838" i="1"/>
  <c r="B2837" i="1"/>
  <c r="J2840" i="1"/>
  <c r="I2857" i="1"/>
  <c r="I2855" i="1"/>
  <c r="I2853" i="1"/>
  <c r="I2851" i="1"/>
  <c r="E2851" i="1"/>
  <c r="J2857" i="1"/>
  <c r="J2856" i="1"/>
  <c r="J2855" i="1"/>
  <c r="J2854" i="1"/>
  <c r="J2853" i="1"/>
  <c r="J2852" i="1"/>
  <c r="J2851" i="1"/>
  <c r="D2851" i="1"/>
  <c r="H2856" i="1"/>
  <c r="H2854" i="1"/>
  <c r="H2852" i="1"/>
  <c r="G2851" i="1"/>
  <c r="B2851" i="1"/>
  <c r="I2854" i="1"/>
  <c r="H2853" i="1"/>
  <c r="F2851" i="1"/>
  <c r="H2857" i="1"/>
  <c r="I2852" i="1"/>
  <c r="H2851" i="1"/>
  <c r="I2856" i="1"/>
  <c r="C2851" i="1"/>
  <c r="H2855" i="1"/>
  <c r="I2871" i="1"/>
  <c r="I2869" i="1"/>
  <c r="I2867" i="1"/>
  <c r="I2865" i="1"/>
  <c r="E2865" i="1"/>
  <c r="F2865" i="1"/>
  <c r="H2871" i="1"/>
  <c r="I2870" i="1"/>
  <c r="H2869" i="1"/>
  <c r="I2868" i="1"/>
  <c r="H2867" i="1"/>
  <c r="I2866" i="1"/>
  <c r="H2865" i="1"/>
  <c r="C2865" i="1"/>
  <c r="J2870" i="1"/>
  <c r="J2868" i="1"/>
  <c r="J2866" i="1"/>
  <c r="B2865" i="1"/>
  <c r="G2865" i="1"/>
  <c r="D2865" i="1"/>
  <c r="J2871" i="1"/>
  <c r="H2866" i="1"/>
  <c r="J2865" i="1"/>
  <c r="H2868" i="1"/>
  <c r="J2867" i="1"/>
  <c r="H2870" i="1"/>
  <c r="J2869" i="1"/>
  <c r="I2885" i="1"/>
  <c r="I2883" i="1"/>
  <c r="I2881" i="1"/>
  <c r="I2879" i="1"/>
  <c r="E2879" i="1"/>
  <c r="H2884" i="1"/>
  <c r="H2882" i="1"/>
  <c r="H2880" i="1"/>
  <c r="G2879" i="1"/>
  <c r="B2879" i="1"/>
  <c r="J2885" i="1"/>
  <c r="J2884" i="1"/>
  <c r="J2883" i="1"/>
  <c r="J2882" i="1"/>
  <c r="J2881" i="1"/>
  <c r="J2880" i="1"/>
  <c r="J2879" i="1"/>
  <c r="D2879" i="1"/>
  <c r="I2882" i="1"/>
  <c r="C2879" i="1"/>
  <c r="I2884" i="1"/>
  <c r="I2880" i="1"/>
  <c r="H2879" i="1"/>
  <c r="H2885" i="1"/>
  <c r="H2881" i="1"/>
  <c r="F2879" i="1"/>
  <c r="H2883" i="1"/>
  <c r="I2899" i="1"/>
  <c r="I2897" i="1"/>
  <c r="I2895" i="1"/>
  <c r="I2893" i="1"/>
  <c r="E2893" i="1"/>
  <c r="H2899" i="1"/>
  <c r="I2898" i="1"/>
  <c r="H2897" i="1"/>
  <c r="I2896" i="1"/>
  <c r="H2895" i="1"/>
  <c r="I2894" i="1"/>
  <c r="H2893" i="1"/>
  <c r="C2893" i="1"/>
  <c r="H2898" i="1"/>
  <c r="H2896" i="1"/>
  <c r="H2894" i="1"/>
  <c r="G2893" i="1"/>
  <c r="B2893" i="1"/>
  <c r="F2893" i="1"/>
  <c r="J2899" i="1"/>
  <c r="J2896" i="1"/>
  <c r="J2895" i="1"/>
  <c r="D2893" i="1"/>
  <c r="J2898" i="1"/>
  <c r="J2897" i="1"/>
  <c r="J2894" i="1"/>
  <c r="J2893" i="1"/>
  <c r="I2913" i="1"/>
  <c r="I2911" i="1"/>
  <c r="I2909" i="1"/>
  <c r="I2907" i="1"/>
  <c r="E2907" i="1"/>
  <c r="J2913" i="1"/>
  <c r="J2912" i="1"/>
  <c r="J2911" i="1"/>
  <c r="J2910" i="1"/>
  <c r="J2909" i="1"/>
  <c r="J2908" i="1"/>
  <c r="J2907" i="1"/>
  <c r="D2907" i="1"/>
  <c r="H2913" i="1"/>
  <c r="I2912" i="1"/>
  <c r="H2911" i="1"/>
  <c r="I2910" i="1"/>
  <c r="H2909" i="1"/>
  <c r="I2908" i="1"/>
  <c r="H2907" i="1"/>
  <c r="C2907" i="1"/>
  <c r="H2912" i="1"/>
  <c r="H2910" i="1"/>
  <c r="H2908" i="1"/>
  <c r="G2907" i="1"/>
  <c r="B2907" i="1"/>
  <c r="F2907" i="1"/>
  <c r="I2927" i="1"/>
  <c r="I2925" i="1"/>
  <c r="I2923" i="1"/>
  <c r="I2921" i="1"/>
  <c r="E2921" i="1"/>
  <c r="F2921" i="1"/>
  <c r="J2927" i="1"/>
  <c r="J2926" i="1"/>
  <c r="J2925" i="1"/>
  <c r="J2924" i="1"/>
  <c r="J2923" i="1"/>
  <c r="J2922" i="1"/>
  <c r="J2921" i="1"/>
  <c r="D2921" i="1"/>
  <c r="H2927" i="1"/>
  <c r="I2926" i="1"/>
  <c r="H2925" i="1"/>
  <c r="I2924" i="1"/>
  <c r="H2923" i="1"/>
  <c r="I2922" i="1"/>
  <c r="H2921" i="1"/>
  <c r="C2921" i="1"/>
  <c r="H2926" i="1"/>
  <c r="H2922" i="1"/>
  <c r="G2921" i="1"/>
  <c r="H2924" i="1"/>
  <c r="B2921" i="1"/>
  <c r="I2941" i="1"/>
  <c r="I2939" i="1"/>
  <c r="I2937" i="1"/>
  <c r="I2935" i="1"/>
  <c r="E2935" i="1"/>
  <c r="H2940" i="1"/>
  <c r="H2938" i="1"/>
  <c r="H2936" i="1"/>
  <c r="G2935" i="1"/>
  <c r="B2935" i="1"/>
  <c r="F2935" i="1"/>
  <c r="J2941" i="1"/>
  <c r="J2940" i="1"/>
  <c r="J2939" i="1"/>
  <c r="J2938" i="1"/>
  <c r="J2937" i="1"/>
  <c r="J2936" i="1"/>
  <c r="J2935" i="1"/>
  <c r="D2935" i="1"/>
  <c r="H2939" i="1"/>
  <c r="H2935" i="1"/>
  <c r="H2941" i="1"/>
  <c r="H2937" i="1"/>
  <c r="I2938" i="1"/>
  <c r="I2940" i="1"/>
  <c r="C2935" i="1"/>
  <c r="I2936" i="1"/>
  <c r="I2955" i="1"/>
  <c r="I2953" i="1"/>
  <c r="I2951" i="1"/>
  <c r="I2949" i="1"/>
  <c r="E2949" i="1"/>
  <c r="H2955" i="1"/>
  <c r="I2954" i="1"/>
  <c r="H2953" i="1"/>
  <c r="I2952" i="1"/>
  <c r="H2951" i="1"/>
  <c r="I2950" i="1"/>
  <c r="H2949" i="1"/>
  <c r="C2949" i="1"/>
  <c r="H2954" i="1"/>
  <c r="H2952" i="1"/>
  <c r="H2950" i="1"/>
  <c r="G2949" i="1"/>
  <c r="B2949" i="1"/>
  <c r="F2949" i="1"/>
  <c r="J2950" i="1"/>
  <c r="J2949" i="1"/>
  <c r="J2954" i="1"/>
  <c r="J2953" i="1"/>
  <c r="J2955" i="1"/>
  <c r="J2952" i="1"/>
  <c r="J2951" i="1"/>
  <c r="D2949" i="1"/>
  <c r="I2969" i="1"/>
  <c r="I2967" i="1"/>
  <c r="I2965" i="1"/>
  <c r="I2963" i="1"/>
  <c r="E2963" i="1"/>
  <c r="J2969" i="1"/>
  <c r="J2968" i="1"/>
  <c r="J2967" i="1"/>
  <c r="J2966" i="1"/>
  <c r="J2965" i="1"/>
  <c r="J2964" i="1"/>
  <c r="J2963" i="1"/>
  <c r="D2963" i="1"/>
  <c r="H2969" i="1"/>
  <c r="I2968" i="1"/>
  <c r="H2967" i="1"/>
  <c r="I2966" i="1"/>
  <c r="H2965" i="1"/>
  <c r="I2964" i="1"/>
  <c r="H2963" i="1"/>
  <c r="C2963" i="1"/>
  <c r="H2968" i="1"/>
  <c r="H2966" i="1"/>
  <c r="H2964" i="1"/>
  <c r="G2963" i="1"/>
  <c r="B2963" i="1"/>
  <c r="F2963" i="1"/>
  <c r="I2983" i="1"/>
  <c r="I2981" i="1"/>
  <c r="I2979" i="1"/>
  <c r="I2977" i="1"/>
  <c r="E2977" i="1"/>
  <c r="F2977" i="1"/>
  <c r="J2983" i="1"/>
  <c r="J2982" i="1"/>
  <c r="J2981" i="1"/>
  <c r="J2980" i="1"/>
  <c r="J2979" i="1"/>
  <c r="J2978" i="1"/>
  <c r="J2977" i="1"/>
  <c r="D2977" i="1"/>
  <c r="H2983" i="1"/>
  <c r="I2982" i="1"/>
  <c r="H2981" i="1"/>
  <c r="I2980" i="1"/>
  <c r="H2979" i="1"/>
  <c r="I2978" i="1"/>
  <c r="H2977" i="1"/>
  <c r="C2977" i="1"/>
  <c r="B2977" i="1"/>
  <c r="H2982" i="1"/>
  <c r="H2978" i="1"/>
  <c r="G2977" i="1"/>
  <c r="H2980" i="1"/>
  <c r="I2997" i="1"/>
  <c r="I2995" i="1"/>
  <c r="I2993" i="1"/>
  <c r="I2991" i="1"/>
  <c r="E2991" i="1"/>
  <c r="H2996" i="1"/>
  <c r="H2994" i="1"/>
  <c r="H2992" i="1"/>
  <c r="G2991" i="1"/>
  <c r="B2991" i="1"/>
  <c r="F2991" i="1"/>
  <c r="J2997" i="1"/>
  <c r="J2996" i="1"/>
  <c r="J2995" i="1"/>
  <c r="J2994" i="1"/>
  <c r="J2993" i="1"/>
  <c r="J2992" i="1"/>
  <c r="J2991" i="1"/>
  <c r="D2991" i="1"/>
  <c r="I2996" i="1"/>
  <c r="I2992" i="1"/>
  <c r="C2991" i="1"/>
  <c r="I2994" i="1"/>
  <c r="H2995" i="1"/>
  <c r="H2991" i="1"/>
  <c r="H2997" i="1"/>
  <c r="H2993" i="1"/>
  <c r="I3011" i="1"/>
  <c r="I3009" i="1"/>
  <c r="I3007" i="1"/>
  <c r="I3005" i="1"/>
  <c r="E3005" i="1"/>
  <c r="H3011" i="1"/>
  <c r="I3010" i="1"/>
  <c r="H3009" i="1"/>
  <c r="I3008" i="1"/>
  <c r="H3007" i="1"/>
  <c r="I3006" i="1"/>
  <c r="H3005" i="1"/>
  <c r="C3005" i="1"/>
  <c r="H3010" i="1"/>
  <c r="H3008" i="1"/>
  <c r="H3006" i="1"/>
  <c r="G3005" i="1"/>
  <c r="B3005" i="1"/>
  <c r="F3005" i="1"/>
  <c r="J3008" i="1"/>
  <c r="J3007" i="1"/>
  <c r="D3005" i="1"/>
  <c r="J3011" i="1"/>
  <c r="J3006" i="1"/>
  <c r="J3005" i="1"/>
  <c r="J3010" i="1"/>
  <c r="J3009" i="1"/>
  <c r="I3025" i="1"/>
  <c r="I3023" i="1"/>
  <c r="I3021" i="1"/>
  <c r="I3019" i="1"/>
  <c r="E3019" i="1"/>
  <c r="J3025" i="1"/>
  <c r="J3024" i="1"/>
  <c r="J3023" i="1"/>
  <c r="J3022" i="1"/>
  <c r="J3021" i="1"/>
  <c r="J3020" i="1"/>
  <c r="J3019" i="1"/>
  <c r="D3019" i="1"/>
  <c r="H3025" i="1"/>
  <c r="I3024" i="1"/>
  <c r="H3023" i="1"/>
  <c r="I3022" i="1"/>
  <c r="H3021" i="1"/>
  <c r="I3020" i="1"/>
  <c r="H3019" i="1"/>
  <c r="C3019" i="1"/>
  <c r="H3024" i="1"/>
  <c r="H3022" i="1"/>
  <c r="H3020" i="1"/>
  <c r="G3019" i="1"/>
  <c r="B3019" i="1"/>
  <c r="F3019" i="1"/>
  <c r="I3039" i="1"/>
  <c r="I3037" i="1"/>
  <c r="I3035" i="1"/>
  <c r="I3033" i="1"/>
  <c r="E3033" i="1"/>
  <c r="F3033" i="1"/>
  <c r="J3039" i="1"/>
  <c r="J3038" i="1"/>
  <c r="J3037" i="1"/>
  <c r="J3036" i="1"/>
  <c r="J3035" i="1"/>
  <c r="J3034" i="1"/>
  <c r="J3033" i="1"/>
  <c r="D3033" i="1"/>
  <c r="H3039" i="1"/>
  <c r="I3038" i="1"/>
  <c r="H3037" i="1"/>
  <c r="I3036" i="1"/>
  <c r="H3035" i="1"/>
  <c r="I3034" i="1"/>
  <c r="H3033" i="1"/>
  <c r="C3033" i="1"/>
  <c r="H3036" i="1"/>
  <c r="H3038" i="1"/>
  <c r="H3034" i="1"/>
  <c r="G3033" i="1"/>
  <c r="B3033" i="1"/>
  <c r="I3053" i="1"/>
  <c r="I3051" i="1"/>
  <c r="I3049" i="1"/>
  <c r="I3047" i="1"/>
  <c r="E3047" i="1"/>
  <c r="H3052" i="1"/>
  <c r="H3050" i="1"/>
  <c r="H3048" i="1"/>
  <c r="G3047" i="1"/>
  <c r="B3047" i="1"/>
  <c r="F3047" i="1"/>
  <c r="J3053" i="1"/>
  <c r="J3052" i="1"/>
  <c r="J3051" i="1"/>
  <c r="J3050" i="1"/>
  <c r="J3049" i="1"/>
  <c r="J3048" i="1"/>
  <c r="J3047" i="1"/>
  <c r="D3047" i="1"/>
  <c r="H3053" i="1"/>
  <c r="H3049" i="1"/>
  <c r="H3051" i="1"/>
  <c r="H3047" i="1"/>
  <c r="I3052" i="1"/>
  <c r="I3048" i="1"/>
  <c r="C3047" i="1"/>
  <c r="I3050" i="1"/>
  <c r="I3067" i="1"/>
  <c r="I3065" i="1"/>
  <c r="I3063" i="1"/>
  <c r="I3061" i="1"/>
  <c r="E3061" i="1"/>
  <c r="H3067" i="1"/>
  <c r="I3066" i="1"/>
  <c r="H3065" i="1"/>
  <c r="I3064" i="1"/>
  <c r="H3063" i="1"/>
  <c r="I3062" i="1"/>
  <c r="H3061" i="1"/>
  <c r="C3061" i="1"/>
  <c r="H3066" i="1"/>
  <c r="H3064" i="1"/>
  <c r="H3062" i="1"/>
  <c r="G3061" i="1"/>
  <c r="B3061" i="1"/>
  <c r="F3061" i="1"/>
  <c r="J3066" i="1"/>
  <c r="J3065" i="1"/>
  <c r="J3062" i="1"/>
  <c r="J3061" i="1"/>
  <c r="J3064" i="1"/>
  <c r="J3063" i="1"/>
  <c r="D3061" i="1"/>
  <c r="J3067" i="1"/>
  <c r="I3081" i="1"/>
  <c r="I3079" i="1"/>
  <c r="I3077" i="1"/>
  <c r="I3075" i="1"/>
  <c r="E3075" i="1"/>
  <c r="J3081" i="1"/>
  <c r="J3080" i="1"/>
  <c r="J3079" i="1"/>
  <c r="J3078" i="1"/>
  <c r="J3077" i="1"/>
  <c r="J3076" i="1"/>
  <c r="J3075" i="1"/>
  <c r="D3075" i="1"/>
  <c r="H3081" i="1"/>
  <c r="I3080" i="1"/>
  <c r="H3079" i="1"/>
  <c r="I3078" i="1"/>
  <c r="H3077" i="1"/>
  <c r="I3076" i="1"/>
  <c r="H3075" i="1"/>
  <c r="C3075" i="1"/>
  <c r="H3080" i="1"/>
  <c r="H3078" i="1"/>
  <c r="H3076" i="1"/>
  <c r="G3075" i="1"/>
  <c r="B3075" i="1"/>
  <c r="F3075" i="1"/>
  <c r="I3095" i="1"/>
  <c r="I3093" i="1"/>
  <c r="I3091" i="1"/>
  <c r="I3089" i="1"/>
  <c r="E3089" i="1"/>
  <c r="F3089" i="1"/>
  <c r="J3095" i="1"/>
  <c r="J3094" i="1"/>
  <c r="J3093" i="1"/>
  <c r="J3092" i="1"/>
  <c r="J3091" i="1"/>
  <c r="J3090" i="1"/>
  <c r="J3089" i="1"/>
  <c r="D3089" i="1"/>
  <c r="H3095" i="1"/>
  <c r="I3094" i="1"/>
  <c r="H3093" i="1"/>
  <c r="I3092" i="1"/>
  <c r="H3091" i="1"/>
  <c r="I3090" i="1"/>
  <c r="H3089" i="1"/>
  <c r="C3089" i="1"/>
  <c r="B3089" i="1"/>
  <c r="H3092" i="1"/>
  <c r="H3090" i="1"/>
  <c r="G3089" i="1"/>
  <c r="H3094" i="1"/>
  <c r="I3109" i="1"/>
  <c r="I3107" i="1"/>
  <c r="I3105" i="1"/>
  <c r="I3103" i="1"/>
  <c r="E3103" i="1"/>
  <c r="H3108" i="1"/>
  <c r="H3106" i="1"/>
  <c r="H3104" i="1"/>
  <c r="G3103" i="1"/>
  <c r="B3103" i="1"/>
  <c r="F3103" i="1"/>
  <c r="J3109" i="1"/>
  <c r="J3108" i="1"/>
  <c r="J3107" i="1"/>
  <c r="J3106" i="1"/>
  <c r="J3105" i="1"/>
  <c r="J3104" i="1"/>
  <c r="J3103" i="1"/>
  <c r="D3103" i="1"/>
  <c r="I3106" i="1"/>
  <c r="I3108" i="1"/>
  <c r="I3104" i="1"/>
  <c r="C3103" i="1"/>
  <c r="H3109" i="1"/>
  <c r="H3105" i="1"/>
  <c r="H3107" i="1"/>
  <c r="H3103" i="1"/>
  <c r="I3123" i="1"/>
  <c r="I3121" i="1"/>
  <c r="I3119" i="1"/>
  <c r="I3117" i="1"/>
  <c r="E3117" i="1"/>
  <c r="H3123" i="1"/>
  <c r="I3122" i="1"/>
  <c r="H3121" i="1"/>
  <c r="I3120" i="1"/>
  <c r="H3119" i="1"/>
  <c r="I3118" i="1"/>
  <c r="H3117" i="1"/>
  <c r="C3117" i="1"/>
  <c r="H3122" i="1"/>
  <c r="H3120" i="1"/>
  <c r="H3118" i="1"/>
  <c r="G3117" i="1"/>
  <c r="B3117" i="1"/>
  <c r="F3117" i="1"/>
  <c r="J3123" i="1"/>
  <c r="J3120" i="1"/>
  <c r="J3119" i="1"/>
  <c r="D3117" i="1"/>
  <c r="J3122" i="1"/>
  <c r="J3121" i="1"/>
  <c r="J3118" i="1"/>
  <c r="J3117" i="1"/>
  <c r="I3137" i="1"/>
  <c r="I3135" i="1"/>
  <c r="I3133" i="1"/>
  <c r="I3131" i="1"/>
  <c r="E3131" i="1"/>
  <c r="J3137" i="1"/>
  <c r="J3136" i="1"/>
  <c r="J3135" i="1"/>
  <c r="J3134" i="1"/>
  <c r="J3133" i="1"/>
  <c r="J3132" i="1"/>
  <c r="J3131" i="1"/>
  <c r="D3131" i="1"/>
  <c r="H3137" i="1"/>
  <c r="I3136" i="1"/>
  <c r="H3135" i="1"/>
  <c r="I3134" i="1"/>
  <c r="H3133" i="1"/>
  <c r="I3132" i="1"/>
  <c r="H3131" i="1"/>
  <c r="C3131" i="1"/>
  <c r="H3136" i="1"/>
  <c r="H3134" i="1"/>
  <c r="H3132" i="1"/>
  <c r="G3131" i="1"/>
  <c r="B3131" i="1"/>
  <c r="F3131" i="1"/>
  <c r="I3151" i="1"/>
  <c r="I3149" i="1"/>
  <c r="I3147" i="1"/>
  <c r="I3145" i="1"/>
  <c r="E3145" i="1"/>
  <c r="F3145" i="1"/>
  <c r="J3151" i="1"/>
  <c r="J3150" i="1"/>
  <c r="J3149" i="1"/>
  <c r="J3148" i="1"/>
  <c r="J3147" i="1"/>
  <c r="J3146" i="1"/>
  <c r="J3145" i="1"/>
  <c r="D3145" i="1"/>
  <c r="H3151" i="1"/>
  <c r="I3150" i="1"/>
  <c r="H3149" i="1"/>
  <c r="I3148" i="1"/>
  <c r="H3147" i="1"/>
  <c r="I3146" i="1"/>
  <c r="H3145" i="1"/>
  <c r="C3145" i="1"/>
  <c r="H3150" i="1"/>
  <c r="H3146" i="1"/>
  <c r="G3145" i="1"/>
  <c r="H3148" i="1"/>
  <c r="B3145" i="1"/>
  <c r="I3165" i="1"/>
  <c r="I3163" i="1"/>
  <c r="I3161" i="1"/>
  <c r="I3159" i="1"/>
  <c r="E3159" i="1"/>
  <c r="H3164" i="1"/>
  <c r="H3162" i="1"/>
  <c r="H3160" i="1"/>
  <c r="G3159" i="1"/>
  <c r="B3159" i="1"/>
  <c r="F3159" i="1"/>
  <c r="J3165" i="1"/>
  <c r="J3164" i="1"/>
  <c r="J3163" i="1"/>
  <c r="J3162" i="1"/>
  <c r="J3161" i="1"/>
  <c r="J3160" i="1"/>
  <c r="J3159" i="1"/>
  <c r="D3159" i="1"/>
  <c r="H3163" i="1"/>
  <c r="H3159" i="1"/>
  <c r="H3165" i="1"/>
  <c r="H3161" i="1"/>
  <c r="I3162" i="1"/>
  <c r="I3160" i="1"/>
  <c r="I3164" i="1"/>
  <c r="C3159" i="1"/>
  <c r="I3179" i="1"/>
  <c r="I3177" i="1"/>
  <c r="I3175" i="1"/>
  <c r="I3173" i="1"/>
  <c r="E3173" i="1"/>
  <c r="H3179" i="1"/>
  <c r="I3178" i="1"/>
  <c r="H3177" i="1"/>
  <c r="I3176" i="1"/>
  <c r="H3175" i="1"/>
  <c r="I3174" i="1"/>
  <c r="H3173" i="1"/>
  <c r="C3173" i="1"/>
  <c r="H3178" i="1"/>
  <c r="H3176" i="1"/>
  <c r="H3174" i="1"/>
  <c r="G3173" i="1"/>
  <c r="B3173" i="1"/>
  <c r="F3173" i="1"/>
  <c r="J3174" i="1"/>
  <c r="J3173" i="1"/>
  <c r="J3178" i="1"/>
  <c r="J3177" i="1"/>
  <c r="J3179" i="1"/>
  <c r="D3173" i="1"/>
  <c r="J3176" i="1"/>
  <c r="J3175" i="1"/>
  <c r="I3193" i="1"/>
  <c r="I3191" i="1"/>
  <c r="I3189" i="1"/>
  <c r="I3187" i="1"/>
  <c r="E3187" i="1"/>
  <c r="J3193" i="1"/>
  <c r="J3192" i="1"/>
  <c r="J3191" i="1"/>
  <c r="J3190" i="1"/>
  <c r="J3189" i="1"/>
  <c r="J3188" i="1"/>
  <c r="J3187" i="1"/>
  <c r="D3187" i="1"/>
  <c r="H3193" i="1"/>
  <c r="I3192" i="1"/>
  <c r="H3191" i="1"/>
  <c r="I3190" i="1"/>
  <c r="H3189" i="1"/>
  <c r="I3188" i="1"/>
  <c r="H3187" i="1"/>
  <c r="C3187" i="1"/>
  <c r="H3192" i="1"/>
  <c r="H3190" i="1"/>
  <c r="H3188" i="1"/>
  <c r="G3187" i="1"/>
  <c r="B3187" i="1"/>
  <c r="F3187" i="1"/>
  <c r="I3207" i="1"/>
  <c r="I3205" i="1"/>
  <c r="I3203" i="1"/>
  <c r="I3201" i="1"/>
  <c r="E3201" i="1"/>
  <c r="H3206" i="1"/>
  <c r="H3207" i="1"/>
  <c r="I3206" i="1"/>
  <c r="F3201" i="1"/>
  <c r="J3205" i="1"/>
  <c r="J3204" i="1"/>
  <c r="J3203" i="1"/>
  <c r="J3202" i="1"/>
  <c r="J3201" i="1"/>
  <c r="D3201" i="1"/>
  <c r="H3205" i="1"/>
  <c r="I3204" i="1"/>
  <c r="H3203" i="1"/>
  <c r="I3202" i="1"/>
  <c r="H3201" i="1"/>
  <c r="C3201" i="1"/>
  <c r="J3207" i="1"/>
  <c r="B3201" i="1"/>
  <c r="J3206" i="1"/>
  <c r="H3202" i="1"/>
  <c r="G3201" i="1"/>
  <c r="H3204" i="1"/>
  <c r="I3221" i="1"/>
  <c r="I3219" i="1"/>
  <c r="I3217" i="1"/>
  <c r="I3215" i="1"/>
  <c r="E3215" i="1"/>
  <c r="H3221" i="1"/>
  <c r="I3220" i="1"/>
  <c r="H3219" i="1"/>
  <c r="I3218" i="1"/>
  <c r="H3217" i="1"/>
  <c r="I3216" i="1"/>
  <c r="H3215" i="1"/>
  <c r="C3215" i="1"/>
  <c r="J3219" i="1"/>
  <c r="H3218" i="1"/>
  <c r="J3216" i="1"/>
  <c r="F3215" i="1"/>
  <c r="J3217" i="1"/>
  <c r="H3216" i="1"/>
  <c r="D3215" i="1"/>
  <c r="J3220" i="1"/>
  <c r="J3215" i="1"/>
  <c r="B3215" i="1"/>
  <c r="H3220" i="1"/>
  <c r="J3218" i="1"/>
  <c r="J3221" i="1"/>
  <c r="G3215" i="1"/>
  <c r="I3235" i="1"/>
  <c r="I3233" i="1"/>
  <c r="I3231" i="1"/>
  <c r="I3229" i="1"/>
  <c r="E3229" i="1"/>
  <c r="J3235" i="1"/>
  <c r="J3234" i="1"/>
  <c r="J3233" i="1"/>
  <c r="J3232" i="1"/>
  <c r="J3231" i="1"/>
  <c r="J3230" i="1"/>
  <c r="J3229" i="1"/>
  <c r="D3229" i="1"/>
  <c r="H3231" i="1"/>
  <c r="H3230" i="1"/>
  <c r="C3229" i="1"/>
  <c r="I3234" i="1"/>
  <c r="H3229" i="1"/>
  <c r="B3229" i="1"/>
  <c r="H3235" i="1"/>
  <c r="H3234" i="1"/>
  <c r="I3232" i="1"/>
  <c r="G3229" i="1"/>
  <c r="H3233" i="1"/>
  <c r="H3232" i="1"/>
  <c r="I3230" i="1"/>
  <c r="F3229" i="1"/>
  <c r="I3249" i="1"/>
  <c r="I3247" i="1"/>
  <c r="I3245" i="1"/>
  <c r="I3243" i="1"/>
  <c r="E3243" i="1"/>
  <c r="F3243" i="1"/>
  <c r="H3248" i="1"/>
  <c r="J3245" i="1"/>
  <c r="J3244" i="1"/>
  <c r="H3243" i="1"/>
  <c r="B3243" i="1"/>
  <c r="J3247" i="1"/>
  <c r="J3246" i="1"/>
  <c r="H3245" i="1"/>
  <c r="I3244" i="1"/>
  <c r="G3243" i="1"/>
  <c r="J3249" i="1"/>
  <c r="J3248" i="1"/>
  <c r="H3247" i="1"/>
  <c r="I3246" i="1"/>
  <c r="H3244" i="1"/>
  <c r="D3243" i="1"/>
  <c r="J3243" i="1"/>
  <c r="I3248" i="1"/>
  <c r="H3249" i="1"/>
  <c r="C3243" i="1"/>
  <c r="H3246" i="1"/>
  <c r="I3263" i="1"/>
  <c r="I3261" i="1"/>
  <c r="I3259" i="1"/>
  <c r="I3257" i="1"/>
  <c r="E3257" i="1"/>
  <c r="H3262" i="1"/>
  <c r="H3260" i="1"/>
  <c r="H3258" i="1"/>
  <c r="G3257" i="1"/>
  <c r="B3257" i="1"/>
  <c r="J3263" i="1"/>
  <c r="J3262" i="1"/>
  <c r="J3259" i="1"/>
  <c r="J3258" i="1"/>
  <c r="F3257" i="1"/>
  <c r="H3263" i="1"/>
  <c r="I3262" i="1"/>
  <c r="H3259" i="1"/>
  <c r="I3258" i="1"/>
  <c r="D3257" i="1"/>
  <c r="J3261" i="1"/>
  <c r="J3260" i="1"/>
  <c r="J3257" i="1"/>
  <c r="C3257" i="1"/>
  <c r="H3261" i="1"/>
  <c r="H3257" i="1"/>
  <c r="I3260" i="1"/>
  <c r="I3277" i="1"/>
  <c r="I3275" i="1"/>
  <c r="I3273" i="1"/>
  <c r="I3271" i="1"/>
  <c r="E3271" i="1"/>
  <c r="H3277" i="1"/>
  <c r="I3276" i="1"/>
  <c r="H3275" i="1"/>
  <c r="I3274" i="1"/>
  <c r="H3273" i="1"/>
  <c r="I3272" i="1"/>
  <c r="H3271" i="1"/>
  <c r="C3271" i="1"/>
  <c r="J3277" i="1"/>
  <c r="H3276" i="1"/>
  <c r="J3274" i="1"/>
  <c r="G3271" i="1"/>
  <c r="J3275" i="1"/>
  <c r="H3274" i="1"/>
  <c r="J3272" i="1"/>
  <c r="F3271" i="1"/>
  <c r="J3273" i="1"/>
  <c r="H3272" i="1"/>
  <c r="D3271" i="1"/>
  <c r="J3271" i="1"/>
  <c r="J3276" i="1"/>
  <c r="B3271" i="1"/>
  <c r="I3291" i="1"/>
  <c r="I3289" i="1"/>
  <c r="I3287" i="1"/>
  <c r="I3285" i="1"/>
  <c r="E3285" i="1"/>
  <c r="J3291" i="1"/>
  <c r="J3290" i="1"/>
  <c r="J3289" i="1"/>
  <c r="J3288" i="1"/>
  <c r="J3287" i="1"/>
  <c r="J3286" i="1"/>
  <c r="J3285" i="1"/>
  <c r="D3285" i="1"/>
  <c r="H3289" i="1"/>
  <c r="H3288" i="1"/>
  <c r="I3286" i="1"/>
  <c r="F3285" i="1"/>
  <c r="H3287" i="1"/>
  <c r="H3286" i="1"/>
  <c r="C3285" i="1"/>
  <c r="I3290" i="1"/>
  <c r="H3285" i="1"/>
  <c r="B3285" i="1"/>
  <c r="H3290" i="1"/>
  <c r="I3288" i="1"/>
  <c r="G3285" i="1"/>
  <c r="H3291" i="1"/>
  <c r="I3305" i="1"/>
  <c r="I3303" i="1"/>
  <c r="I3301" i="1"/>
  <c r="I3299" i="1"/>
  <c r="E3299" i="1"/>
  <c r="F3299" i="1"/>
  <c r="H3305" i="1"/>
  <c r="I3304" i="1"/>
  <c r="H3302" i="1"/>
  <c r="J3299" i="1"/>
  <c r="C3299" i="1"/>
  <c r="H3304" i="1"/>
  <c r="J3301" i="1"/>
  <c r="J3300" i="1"/>
  <c r="H3299" i="1"/>
  <c r="B3299" i="1"/>
  <c r="J3303" i="1"/>
  <c r="J3302" i="1"/>
  <c r="H3301" i="1"/>
  <c r="I3300" i="1"/>
  <c r="G3299" i="1"/>
  <c r="H3300" i="1"/>
  <c r="J3305" i="1"/>
  <c r="H3303" i="1"/>
  <c r="D3299" i="1"/>
  <c r="I3302" i="1"/>
  <c r="J3304" i="1"/>
  <c r="I3319" i="1"/>
  <c r="I3317" i="1"/>
  <c r="I3315" i="1"/>
  <c r="I3313" i="1"/>
  <c r="E3313" i="1"/>
  <c r="H3318" i="1"/>
  <c r="H3316" i="1"/>
  <c r="H3314" i="1"/>
  <c r="G3313" i="1"/>
  <c r="B3313" i="1"/>
  <c r="H3317" i="1"/>
  <c r="I3316" i="1"/>
  <c r="H3313" i="1"/>
  <c r="J3319" i="1"/>
  <c r="J3318" i="1"/>
  <c r="J3315" i="1"/>
  <c r="J3314" i="1"/>
  <c r="F3313" i="1"/>
  <c r="H3319" i="1"/>
  <c r="I3318" i="1"/>
  <c r="H3315" i="1"/>
  <c r="I3314" i="1"/>
  <c r="D3313" i="1"/>
  <c r="J3317" i="1"/>
  <c r="C3313" i="1"/>
  <c r="J3316" i="1"/>
  <c r="J3313" i="1"/>
  <c r="I3333" i="1"/>
  <c r="I3331" i="1"/>
  <c r="I3329" i="1"/>
  <c r="I3327" i="1"/>
  <c r="E3327" i="1"/>
  <c r="H3333" i="1"/>
  <c r="I3332" i="1"/>
  <c r="H3331" i="1"/>
  <c r="I3330" i="1"/>
  <c r="H3329" i="1"/>
  <c r="I3328" i="1"/>
  <c r="H3327" i="1"/>
  <c r="C3327" i="1"/>
  <c r="J3332" i="1"/>
  <c r="J3327" i="1"/>
  <c r="B3327" i="1"/>
  <c r="J3333" i="1"/>
  <c r="H3332" i="1"/>
  <c r="J3330" i="1"/>
  <c r="G3327" i="1"/>
  <c r="J3331" i="1"/>
  <c r="H3330" i="1"/>
  <c r="J3328" i="1"/>
  <c r="F3327" i="1"/>
  <c r="J3329" i="1"/>
  <c r="D3327" i="1"/>
  <c r="H3328" i="1"/>
  <c r="I3347" i="1"/>
  <c r="I3345" i="1"/>
  <c r="I3343" i="1"/>
  <c r="I3341" i="1"/>
  <c r="E3341" i="1"/>
  <c r="J3347" i="1"/>
  <c r="J3346" i="1"/>
  <c r="J3345" i="1"/>
  <c r="J3344" i="1"/>
  <c r="J3343" i="1"/>
  <c r="J3342" i="1"/>
  <c r="J3341" i="1"/>
  <c r="D3341" i="1"/>
  <c r="H3347" i="1"/>
  <c r="H3346" i="1"/>
  <c r="I3344" i="1"/>
  <c r="G3341" i="1"/>
  <c r="H3345" i="1"/>
  <c r="H3344" i="1"/>
  <c r="I3342" i="1"/>
  <c r="F3341" i="1"/>
  <c r="H3343" i="1"/>
  <c r="H3342" i="1"/>
  <c r="C3341" i="1"/>
  <c r="B3341" i="1"/>
  <c r="I3346" i="1"/>
  <c r="H3341" i="1"/>
  <c r="I3361" i="1"/>
  <c r="I3359" i="1"/>
  <c r="I3357" i="1"/>
  <c r="I3355" i="1"/>
  <c r="E3355" i="1"/>
  <c r="F3355" i="1"/>
  <c r="J3361" i="1"/>
  <c r="J3360" i="1"/>
  <c r="H3359" i="1"/>
  <c r="I3358" i="1"/>
  <c r="H3356" i="1"/>
  <c r="D3355" i="1"/>
  <c r="H3361" i="1"/>
  <c r="I3360" i="1"/>
  <c r="H3358" i="1"/>
  <c r="J3355" i="1"/>
  <c r="C3355" i="1"/>
  <c r="H3360" i="1"/>
  <c r="J3357" i="1"/>
  <c r="J3356" i="1"/>
  <c r="H3355" i="1"/>
  <c r="B3355" i="1"/>
  <c r="J3358" i="1"/>
  <c r="I3356" i="1"/>
  <c r="G3355" i="1"/>
  <c r="H3357" i="1"/>
  <c r="J3359" i="1"/>
  <c r="I3375" i="1"/>
  <c r="I3373" i="1"/>
  <c r="I3371" i="1"/>
  <c r="I3369" i="1"/>
  <c r="E3369" i="1"/>
  <c r="H3374" i="1"/>
  <c r="H3372" i="1"/>
  <c r="H3370" i="1"/>
  <c r="G3369" i="1"/>
  <c r="B3369" i="1"/>
  <c r="J3373" i="1"/>
  <c r="J3372" i="1"/>
  <c r="J3369" i="1"/>
  <c r="C3369" i="1"/>
  <c r="H3373" i="1"/>
  <c r="I3372" i="1"/>
  <c r="H3369" i="1"/>
  <c r="J3375" i="1"/>
  <c r="J3374" i="1"/>
  <c r="J3371" i="1"/>
  <c r="J3370" i="1"/>
  <c r="F3369" i="1"/>
  <c r="H3375" i="1"/>
  <c r="I3370" i="1"/>
  <c r="D3369" i="1"/>
  <c r="I3374" i="1"/>
  <c r="H3371" i="1"/>
  <c r="I3389" i="1"/>
  <c r="I3387" i="1"/>
  <c r="I3385" i="1"/>
  <c r="I3383" i="1"/>
  <c r="E3383" i="1"/>
  <c r="H3389" i="1"/>
  <c r="I3388" i="1"/>
  <c r="H3387" i="1"/>
  <c r="I3386" i="1"/>
  <c r="H3385" i="1"/>
  <c r="I3384" i="1"/>
  <c r="H3383" i="1"/>
  <c r="C3383" i="1"/>
  <c r="J3385" i="1"/>
  <c r="H3384" i="1"/>
  <c r="D3383" i="1"/>
  <c r="J3388" i="1"/>
  <c r="J3383" i="1"/>
  <c r="B3383" i="1"/>
  <c r="J3389" i="1"/>
  <c r="H3388" i="1"/>
  <c r="J3386" i="1"/>
  <c r="G3383" i="1"/>
  <c r="H3386" i="1"/>
  <c r="J3384" i="1"/>
  <c r="J3387" i="1"/>
  <c r="F3383" i="1"/>
  <c r="I3403" i="1"/>
  <c r="I3401" i="1"/>
  <c r="I3399" i="1"/>
  <c r="I3397" i="1"/>
  <c r="E3397" i="1"/>
  <c r="J3403" i="1"/>
  <c r="J3402" i="1"/>
  <c r="J3401" i="1"/>
  <c r="J3400" i="1"/>
  <c r="J3399" i="1"/>
  <c r="J3398" i="1"/>
  <c r="J3397" i="1"/>
  <c r="D3397" i="1"/>
  <c r="I3402" i="1"/>
  <c r="H3397" i="1"/>
  <c r="B3397" i="1"/>
  <c r="H3403" i="1"/>
  <c r="H3402" i="1"/>
  <c r="I3400" i="1"/>
  <c r="G3397" i="1"/>
  <c r="H3401" i="1"/>
  <c r="H3400" i="1"/>
  <c r="I3398" i="1"/>
  <c r="F3397" i="1"/>
  <c r="H3399" i="1"/>
  <c r="H3398" i="1"/>
  <c r="C3397" i="1"/>
  <c r="I3417" i="1"/>
  <c r="I3415" i="1"/>
  <c r="I3413" i="1"/>
  <c r="I3411" i="1"/>
  <c r="E3411" i="1"/>
  <c r="F3411" i="1"/>
  <c r="J3415" i="1"/>
  <c r="J3414" i="1"/>
  <c r="H3413" i="1"/>
  <c r="I3412" i="1"/>
  <c r="G3411" i="1"/>
  <c r="J3417" i="1"/>
  <c r="J3416" i="1"/>
  <c r="H3415" i="1"/>
  <c r="I3414" i="1"/>
  <c r="H3412" i="1"/>
  <c r="D3411" i="1"/>
  <c r="H3417" i="1"/>
  <c r="I3416" i="1"/>
  <c r="H3414" i="1"/>
  <c r="J3411" i="1"/>
  <c r="C3411" i="1"/>
  <c r="J3412" i="1"/>
  <c r="H3416" i="1"/>
  <c r="B3411" i="1"/>
  <c r="H3411" i="1"/>
  <c r="J3413" i="1"/>
  <c r="I3431" i="1"/>
  <c r="I3429" i="1"/>
  <c r="I3427" i="1"/>
  <c r="I3425" i="1"/>
  <c r="E3425" i="1"/>
  <c r="H3430" i="1"/>
  <c r="H3428" i="1"/>
  <c r="H3426" i="1"/>
  <c r="G3425" i="1"/>
  <c r="B3425" i="1"/>
  <c r="H3431" i="1"/>
  <c r="I3430" i="1"/>
  <c r="H3427" i="1"/>
  <c r="I3426" i="1"/>
  <c r="D3425" i="1"/>
  <c r="J3429" i="1"/>
  <c r="J3428" i="1"/>
  <c r="J3425" i="1"/>
  <c r="C3425" i="1"/>
  <c r="H3429" i="1"/>
  <c r="I3428" i="1"/>
  <c r="H3425" i="1"/>
  <c r="J3427" i="1"/>
  <c r="F3425" i="1"/>
  <c r="J3430" i="1"/>
  <c r="J3431" i="1"/>
  <c r="J3426" i="1"/>
  <c r="I3445" i="1"/>
  <c r="I3443" i="1"/>
  <c r="I3441" i="1"/>
  <c r="I3439" i="1"/>
  <c r="E3439" i="1"/>
  <c r="H3445" i="1"/>
  <c r="I3444" i="1"/>
  <c r="H3443" i="1"/>
  <c r="I3442" i="1"/>
  <c r="H3441" i="1"/>
  <c r="I3440" i="1"/>
  <c r="H3439" i="1"/>
  <c r="C3439" i="1"/>
  <c r="J3443" i="1"/>
  <c r="H3442" i="1"/>
  <c r="J3440" i="1"/>
  <c r="F3439" i="1"/>
  <c r="J3441" i="1"/>
  <c r="H3440" i="1"/>
  <c r="D3439" i="1"/>
  <c r="J3444" i="1"/>
  <c r="J3439" i="1"/>
  <c r="B3439" i="1"/>
  <c r="H3444" i="1"/>
  <c r="J3442" i="1"/>
  <c r="G3439" i="1"/>
  <c r="J3445" i="1"/>
  <c r="I3459" i="1"/>
  <c r="I3457" i="1"/>
  <c r="I3455" i="1"/>
  <c r="I3453" i="1"/>
  <c r="E3453" i="1"/>
  <c r="J3459" i="1"/>
  <c r="J3458" i="1"/>
  <c r="J3457" i="1"/>
  <c r="J3456" i="1"/>
  <c r="J3455" i="1"/>
  <c r="J3454" i="1"/>
  <c r="J3453" i="1"/>
  <c r="D3453" i="1"/>
  <c r="H3455" i="1"/>
  <c r="H3454" i="1"/>
  <c r="C3453" i="1"/>
  <c r="I3458" i="1"/>
  <c r="H3453" i="1"/>
  <c r="B3453" i="1"/>
  <c r="H3459" i="1"/>
  <c r="H3458" i="1"/>
  <c r="I3456" i="1"/>
  <c r="G3453" i="1"/>
  <c r="H3457" i="1"/>
  <c r="F3453" i="1"/>
  <c r="H3456" i="1"/>
  <c r="I3454" i="1"/>
  <c r="I3473" i="1"/>
  <c r="I3471" i="1"/>
  <c r="I3469" i="1"/>
  <c r="I3467" i="1"/>
  <c r="E3467" i="1"/>
  <c r="F3467" i="1"/>
  <c r="H3472" i="1"/>
  <c r="J3469" i="1"/>
  <c r="J3468" i="1"/>
  <c r="H3467" i="1"/>
  <c r="B3467" i="1"/>
  <c r="J3471" i="1"/>
  <c r="J3470" i="1"/>
  <c r="H3469" i="1"/>
  <c r="I3468" i="1"/>
  <c r="G3467" i="1"/>
  <c r="J3473" i="1"/>
  <c r="J3472" i="1"/>
  <c r="H3471" i="1"/>
  <c r="I3470" i="1"/>
  <c r="H3468" i="1"/>
  <c r="D3467" i="1"/>
  <c r="H3470" i="1"/>
  <c r="C3467" i="1"/>
  <c r="H3473" i="1"/>
  <c r="J3467" i="1"/>
  <c r="I3472" i="1"/>
  <c r="I3487" i="1"/>
  <c r="I3485" i="1"/>
  <c r="H3486" i="1"/>
  <c r="H3484" i="1"/>
  <c r="I3483" i="1"/>
  <c r="I3481" i="1"/>
  <c r="E3481" i="1"/>
  <c r="H3485" i="1"/>
  <c r="I3484" i="1"/>
  <c r="H3482" i="1"/>
  <c r="G3481" i="1"/>
  <c r="B3481" i="1"/>
  <c r="H3487" i="1"/>
  <c r="I3486" i="1"/>
  <c r="J3485" i="1"/>
  <c r="J3483" i="1"/>
  <c r="J3482" i="1"/>
  <c r="F3481" i="1"/>
  <c r="H3483" i="1"/>
  <c r="I3482" i="1"/>
  <c r="D3481" i="1"/>
  <c r="J3481" i="1"/>
  <c r="C3481" i="1"/>
  <c r="J3486" i="1"/>
  <c r="J3484" i="1"/>
  <c r="H3481" i="1"/>
  <c r="J3487" i="1"/>
  <c r="I3535" i="1"/>
  <c r="I3533" i="1"/>
  <c r="I3531" i="1"/>
  <c r="G3530" i="1"/>
  <c r="C3530" i="1"/>
  <c r="F3530" i="1"/>
  <c r="J3535" i="1"/>
  <c r="J3534" i="1"/>
  <c r="H3533" i="1"/>
  <c r="I3532" i="1"/>
  <c r="H3530" i="1"/>
  <c r="J3536" i="1"/>
  <c r="H3535" i="1"/>
  <c r="I3534" i="1"/>
  <c r="H3532" i="1"/>
  <c r="E3530" i="1"/>
  <c r="H3531" i="1"/>
  <c r="I3530" i="1"/>
  <c r="D3530" i="1"/>
  <c r="I3536" i="1"/>
  <c r="H3534" i="1"/>
  <c r="J3532" i="1"/>
  <c r="B3530" i="1"/>
  <c r="J3531" i="1"/>
  <c r="H3536" i="1"/>
  <c r="J3530" i="1"/>
  <c r="J3533" i="1"/>
  <c r="I3591" i="1"/>
  <c r="I3589" i="1"/>
  <c r="I3587" i="1"/>
  <c r="G3586" i="1"/>
  <c r="C3586" i="1"/>
  <c r="F3586" i="1"/>
  <c r="H3592" i="1"/>
  <c r="J3589" i="1"/>
  <c r="J3588" i="1"/>
  <c r="H3587" i="1"/>
  <c r="I3586" i="1"/>
  <c r="B3586" i="1"/>
  <c r="J3591" i="1"/>
  <c r="J3590" i="1"/>
  <c r="H3589" i="1"/>
  <c r="I3588" i="1"/>
  <c r="H3586" i="1"/>
  <c r="H3591" i="1"/>
  <c r="H3590" i="1"/>
  <c r="J3587" i="1"/>
  <c r="E3586" i="1"/>
  <c r="D3586" i="1"/>
  <c r="J3592" i="1"/>
  <c r="H3588" i="1"/>
  <c r="I3592" i="1"/>
  <c r="J3586" i="1"/>
  <c r="I3590" i="1"/>
  <c r="I3647" i="1"/>
  <c r="I3645" i="1"/>
  <c r="I3643" i="1"/>
  <c r="G3642" i="1"/>
  <c r="C3642" i="1"/>
  <c r="H3648" i="1"/>
  <c r="H3646" i="1"/>
  <c r="H3644" i="1"/>
  <c r="H3642" i="1"/>
  <c r="B3642" i="1"/>
  <c r="F3642" i="1"/>
  <c r="J3647" i="1"/>
  <c r="J3646" i="1"/>
  <c r="J3643" i="1"/>
  <c r="J3642" i="1"/>
  <c r="H3647" i="1"/>
  <c r="I3646" i="1"/>
  <c r="H3643" i="1"/>
  <c r="I3642" i="1"/>
  <c r="J3648" i="1"/>
  <c r="J3645" i="1"/>
  <c r="J3644" i="1"/>
  <c r="E3642" i="1"/>
  <c r="I3648" i="1"/>
  <c r="H3645" i="1"/>
  <c r="I3644" i="1"/>
  <c r="D3642" i="1"/>
  <c r="I3703" i="1"/>
  <c r="I3701" i="1"/>
  <c r="I3699" i="1"/>
  <c r="G3698" i="1"/>
  <c r="C3698" i="1"/>
  <c r="H3704" i="1"/>
  <c r="H3702" i="1"/>
  <c r="H3700" i="1"/>
  <c r="H3698" i="1"/>
  <c r="B3698" i="1"/>
  <c r="F3698" i="1"/>
  <c r="J3703" i="1"/>
  <c r="J3702" i="1"/>
  <c r="J3699" i="1"/>
  <c r="J3698" i="1"/>
  <c r="H3703" i="1"/>
  <c r="I3702" i="1"/>
  <c r="H3699" i="1"/>
  <c r="I3698" i="1"/>
  <c r="I3704" i="1"/>
  <c r="H3701" i="1"/>
  <c r="I3700" i="1"/>
  <c r="D3698" i="1"/>
  <c r="J3704" i="1"/>
  <c r="J3700" i="1"/>
  <c r="J3701" i="1"/>
  <c r="E3698" i="1"/>
  <c r="I3759" i="1"/>
  <c r="I3757" i="1"/>
  <c r="I3755" i="1"/>
  <c r="G3754" i="1"/>
  <c r="C3754" i="1"/>
  <c r="H3760" i="1"/>
  <c r="H3758" i="1"/>
  <c r="H3756" i="1"/>
  <c r="H3754" i="1"/>
  <c r="B3754" i="1"/>
  <c r="F3754" i="1"/>
  <c r="J3759" i="1"/>
  <c r="J3758" i="1"/>
  <c r="J3755" i="1"/>
  <c r="J3754" i="1"/>
  <c r="H3759" i="1"/>
  <c r="I3758" i="1"/>
  <c r="H3755" i="1"/>
  <c r="I3754" i="1"/>
  <c r="J3760" i="1"/>
  <c r="J3757" i="1"/>
  <c r="J3756" i="1"/>
  <c r="E3754" i="1"/>
  <c r="I3760" i="1"/>
  <c r="H3757" i="1"/>
  <c r="I3756" i="1"/>
  <c r="D3754" i="1"/>
  <c r="I3815" i="1"/>
  <c r="I3813" i="1"/>
  <c r="I3811" i="1"/>
  <c r="G3810" i="1"/>
  <c r="C3810" i="1"/>
  <c r="H3816" i="1"/>
  <c r="H3814" i="1"/>
  <c r="H3812" i="1"/>
  <c r="H3810" i="1"/>
  <c r="B3810" i="1"/>
  <c r="F3810" i="1"/>
  <c r="J3815" i="1"/>
  <c r="J3814" i="1"/>
  <c r="J3811" i="1"/>
  <c r="J3810" i="1"/>
  <c r="H3815" i="1"/>
  <c r="I3814" i="1"/>
  <c r="H3811" i="1"/>
  <c r="I3810" i="1"/>
  <c r="I3816" i="1"/>
  <c r="H3813" i="1"/>
  <c r="I3812" i="1"/>
  <c r="D3810" i="1"/>
  <c r="J3816" i="1"/>
  <c r="J3812" i="1"/>
  <c r="J3813" i="1"/>
  <c r="E3810" i="1"/>
  <c r="I3871" i="1"/>
  <c r="I3869" i="1"/>
  <c r="I3867" i="1"/>
  <c r="G3866" i="1"/>
  <c r="C3866" i="1"/>
  <c r="H3872" i="1"/>
  <c r="H3870" i="1"/>
  <c r="H3868" i="1"/>
  <c r="H3866" i="1"/>
  <c r="B3866" i="1"/>
  <c r="F3866" i="1"/>
  <c r="J3871" i="1"/>
  <c r="J3870" i="1"/>
  <c r="J3867" i="1"/>
  <c r="J3866" i="1"/>
  <c r="H3871" i="1"/>
  <c r="I3870" i="1"/>
  <c r="H3867" i="1"/>
  <c r="I3866" i="1"/>
  <c r="J3872" i="1"/>
  <c r="J3869" i="1"/>
  <c r="J3868" i="1"/>
  <c r="E3866" i="1"/>
  <c r="I3872" i="1"/>
  <c r="H3869" i="1"/>
  <c r="I3868" i="1"/>
  <c r="D3866" i="1"/>
  <c r="I3927" i="1"/>
  <c r="I3925" i="1"/>
  <c r="I3923" i="1"/>
  <c r="G3922" i="1"/>
  <c r="C3922" i="1"/>
  <c r="H3928" i="1"/>
  <c r="H3926" i="1"/>
  <c r="H3924" i="1"/>
  <c r="H3922" i="1"/>
  <c r="B3922" i="1"/>
  <c r="F3922" i="1"/>
  <c r="J3927" i="1"/>
  <c r="J3926" i="1"/>
  <c r="J3923" i="1"/>
  <c r="J3922" i="1"/>
  <c r="H3927" i="1"/>
  <c r="I3926" i="1"/>
  <c r="H3923" i="1"/>
  <c r="I3922" i="1"/>
  <c r="I3928" i="1"/>
  <c r="H3925" i="1"/>
  <c r="I3924" i="1"/>
  <c r="D3922" i="1"/>
  <c r="J3928" i="1"/>
  <c r="J3924" i="1"/>
  <c r="J3925" i="1"/>
  <c r="E3922" i="1"/>
  <c r="I3983" i="1"/>
  <c r="I3981" i="1"/>
  <c r="I3979" i="1"/>
  <c r="G3978" i="1"/>
  <c r="C3978" i="1"/>
  <c r="H3984" i="1"/>
  <c r="H3982" i="1"/>
  <c r="H3980" i="1"/>
  <c r="H3978" i="1"/>
  <c r="B3978" i="1"/>
  <c r="F3978" i="1"/>
  <c r="J3983" i="1"/>
  <c r="J3982" i="1"/>
  <c r="J3979" i="1"/>
  <c r="J3978" i="1"/>
  <c r="H3983" i="1"/>
  <c r="I3982" i="1"/>
  <c r="H3979" i="1"/>
  <c r="I3978" i="1"/>
  <c r="J3984" i="1"/>
  <c r="J3981" i="1"/>
  <c r="J3980" i="1"/>
  <c r="E3978" i="1"/>
  <c r="I3984" i="1"/>
  <c r="H3981" i="1"/>
  <c r="I3980" i="1"/>
  <c r="D3978" i="1"/>
  <c r="J4047" i="1"/>
  <c r="H4046" i="1"/>
  <c r="J4045" i="1"/>
  <c r="H4044" i="1"/>
  <c r="J4043" i="1"/>
  <c r="H4042" i="1"/>
  <c r="J4041" i="1"/>
  <c r="F4041" i="1"/>
  <c r="B4041" i="1"/>
  <c r="H4047" i="1"/>
  <c r="J4046" i="1"/>
  <c r="H4045" i="1"/>
  <c r="J4044" i="1"/>
  <c r="H4043" i="1"/>
  <c r="J4042" i="1"/>
  <c r="H4041" i="1"/>
  <c r="D4041" i="1"/>
  <c r="I4046" i="1"/>
  <c r="I4042" i="1"/>
  <c r="C4041" i="1"/>
  <c r="E4041" i="1"/>
  <c r="G4041" i="1"/>
  <c r="I4047" i="1"/>
  <c r="I4045" i="1"/>
  <c r="I4044" i="1"/>
  <c r="I4043" i="1"/>
  <c r="I4041" i="1"/>
  <c r="H4054" i="1"/>
  <c r="J4053" i="1"/>
  <c r="H4052" i="1"/>
  <c r="J4051" i="1"/>
  <c r="H4050" i="1"/>
  <c r="J4049" i="1"/>
  <c r="H4048" i="1"/>
  <c r="D4048" i="1"/>
  <c r="J4054" i="1"/>
  <c r="H4053" i="1"/>
  <c r="J4052" i="1"/>
  <c r="H4051" i="1"/>
  <c r="J4050" i="1"/>
  <c r="H4049" i="1"/>
  <c r="J4048" i="1"/>
  <c r="F4048" i="1"/>
  <c r="B4048" i="1"/>
  <c r="I4054" i="1"/>
  <c r="I4050" i="1"/>
  <c r="E4048" i="1"/>
  <c r="C4048" i="1"/>
  <c r="I4053" i="1"/>
  <c r="I4052" i="1"/>
  <c r="I4051" i="1"/>
  <c r="I4049" i="1"/>
  <c r="I4048" i="1"/>
  <c r="G4048" i="1"/>
  <c r="J4061" i="1"/>
  <c r="H4060" i="1"/>
  <c r="J4059" i="1"/>
  <c r="H4058" i="1"/>
  <c r="J4057" i="1"/>
  <c r="H4056" i="1"/>
  <c r="J4055" i="1"/>
  <c r="F4055" i="1"/>
  <c r="B4055" i="1"/>
  <c r="H4061" i="1"/>
  <c r="J4060" i="1"/>
  <c r="H4059" i="1"/>
  <c r="J4058" i="1"/>
  <c r="H4057" i="1"/>
  <c r="J4056" i="1"/>
  <c r="H4055" i="1"/>
  <c r="D4055" i="1"/>
  <c r="I4058" i="1"/>
  <c r="G4055" i="1"/>
  <c r="C4055" i="1"/>
  <c r="E4055" i="1"/>
  <c r="I4061" i="1"/>
  <c r="I4060" i="1"/>
  <c r="I4059" i="1"/>
  <c r="I4057" i="1"/>
  <c r="I4056" i="1"/>
  <c r="I4055" i="1"/>
  <c r="J4159" i="1"/>
  <c r="H4158" i="1"/>
  <c r="J4157" i="1"/>
  <c r="H4156" i="1"/>
  <c r="J4155" i="1"/>
  <c r="H4154" i="1"/>
  <c r="J4153" i="1"/>
  <c r="F4153" i="1"/>
  <c r="B4153" i="1"/>
  <c r="H4159" i="1"/>
  <c r="J4158" i="1"/>
  <c r="H4157" i="1"/>
  <c r="J4156" i="1"/>
  <c r="H4155" i="1"/>
  <c r="J4154" i="1"/>
  <c r="H4153" i="1"/>
  <c r="D4153" i="1"/>
  <c r="I4158" i="1"/>
  <c r="I4154" i="1"/>
  <c r="C4153" i="1"/>
  <c r="E4153" i="1"/>
  <c r="I4159" i="1"/>
  <c r="I4157" i="1"/>
  <c r="I4156" i="1"/>
  <c r="I4155" i="1"/>
  <c r="I4153" i="1"/>
  <c r="G4153" i="1"/>
  <c r="H4166" i="1"/>
  <c r="J4165" i="1"/>
  <c r="H4164" i="1"/>
  <c r="J4163" i="1"/>
  <c r="H4162" i="1"/>
  <c r="J4161" i="1"/>
  <c r="H4160" i="1"/>
  <c r="D4160" i="1"/>
  <c r="J4166" i="1"/>
  <c r="H4165" i="1"/>
  <c r="J4164" i="1"/>
  <c r="H4163" i="1"/>
  <c r="J4162" i="1"/>
  <c r="H4161" i="1"/>
  <c r="J4160" i="1"/>
  <c r="F4160" i="1"/>
  <c r="B4160" i="1"/>
  <c r="I4166" i="1"/>
  <c r="I4162" i="1"/>
  <c r="E4160" i="1"/>
  <c r="C4160" i="1"/>
  <c r="I4165" i="1"/>
  <c r="I4164" i="1"/>
  <c r="I4163" i="1"/>
  <c r="I4161" i="1"/>
  <c r="I4160" i="1"/>
  <c r="G4160" i="1"/>
  <c r="J4173" i="1"/>
  <c r="H4172" i="1"/>
  <c r="J4171" i="1"/>
  <c r="H4170" i="1"/>
  <c r="J4169" i="1"/>
  <c r="H4168" i="1"/>
  <c r="J4167" i="1"/>
  <c r="F4167" i="1"/>
  <c r="B4167" i="1"/>
  <c r="H4173" i="1"/>
  <c r="J4172" i="1"/>
  <c r="H4171" i="1"/>
  <c r="J4170" i="1"/>
  <c r="H4169" i="1"/>
  <c r="J4168" i="1"/>
  <c r="H4167" i="1"/>
  <c r="D4167" i="1"/>
  <c r="I4170" i="1"/>
  <c r="G4167" i="1"/>
  <c r="C4167" i="1"/>
  <c r="I4173" i="1"/>
  <c r="I4172" i="1"/>
  <c r="I4171" i="1"/>
  <c r="I4169" i="1"/>
  <c r="I4168" i="1"/>
  <c r="I4167" i="1"/>
  <c r="E4167" i="1"/>
  <c r="I4326" i="1"/>
  <c r="I4324" i="1"/>
  <c r="I4322" i="1"/>
  <c r="G4321" i="1"/>
  <c r="C4321" i="1"/>
  <c r="J4327" i="1"/>
  <c r="H4326" i="1"/>
  <c r="J4325" i="1"/>
  <c r="H4324" i="1"/>
  <c r="J4323" i="1"/>
  <c r="H4322" i="1"/>
  <c r="J4321" i="1"/>
  <c r="F4321" i="1"/>
  <c r="B4321" i="1"/>
  <c r="I4327" i="1"/>
  <c r="H4325" i="1"/>
  <c r="J4324" i="1"/>
  <c r="D4321" i="1"/>
  <c r="I4323" i="1"/>
  <c r="H4321" i="1"/>
  <c r="J4326" i="1"/>
  <c r="E4321" i="1"/>
  <c r="H4327" i="1"/>
  <c r="H4323" i="1"/>
  <c r="J4322" i="1"/>
  <c r="I4321" i="1"/>
  <c r="I4325" i="1"/>
  <c r="I4354" i="1"/>
  <c r="I4352" i="1"/>
  <c r="I4350" i="1"/>
  <c r="G4349" i="1"/>
  <c r="C4349" i="1"/>
  <c r="J4355" i="1"/>
  <c r="H4354" i="1"/>
  <c r="J4353" i="1"/>
  <c r="H4352" i="1"/>
  <c r="J4351" i="1"/>
  <c r="H4350" i="1"/>
  <c r="J4349" i="1"/>
  <c r="F4349" i="1"/>
  <c r="B4349" i="1"/>
  <c r="I4355" i="1"/>
  <c r="H4353" i="1"/>
  <c r="J4352" i="1"/>
  <c r="D4349" i="1"/>
  <c r="I4351" i="1"/>
  <c r="H4349" i="1"/>
  <c r="H4355" i="1"/>
  <c r="E4349" i="1"/>
  <c r="J4354" i="1"/>
  <c r="I4349" i="1"/>
  <c r="I4353" i="1"/>
  <c r="H4351" i="1"/>
  <c r="J4350" i="1"/>
  <c r="I4368" i="1"/>
  <c r="I4366" i="1"/>
  <c r="I4364" i="1"/>
  <c r="G4363" i="1"/>
  <c r="C4363" i="1"/>
  <c r="J4369" i="1"/>
  <c r="H4368" i="1"/>
  <c r="J4367" i="1"/>
  <c r="H4366" i="1"/>
  <c r="J4365" i="1"/>
  <c r="H4364" i="1"/>
  <c r="J4363" i="1"/>
  <c r="F4363" i="1"/>
  <c r="B4363" i="1"/>
  <c r="I4369" i="1"/>
  <c r="H4367" i="1"/>
  <c r="J4366" i="1"/>
  <c r="D4363" i="1"/>
  <c r="I4365" i="1"/>
  <c r="H4363" i="1"/>
  <c r="J4368" i="1"/>
  <c r="I4363" i="1"/>
  <c r="E4363" i="1"/>
  <c r="H4369" i="1"/>
  <c r="I4367" i="1"/>
  <c r="H4365" i="1"/>
  <c r="J4364" i="1"/>
  <c r="I3633" i="1"/>
  <c r="I3631" i="1"/>
  <c r="I3629" i="1"/>
  <c r="G3628" i="1"/>
  <c r="C3628" i="1"/>
  <c r="F3628" i="1"/>
  <c r="J3634" i="1"/>
  <c r="J3633" i="1"/>
  <c r="J3632" i="1"/>
  <c r="J3631" i="1"/>
  <c r="J3630" i="1"/>
  <c r="J3629" i="1"/>
  <c r="J3628" i="1"/>
  <c r="E3628" i="1"/>
  <c r="D3628" i="1"/>
  <c r="B3628" i="1"/>
  <c r="H3634" i="1"/>
  <c r="H3633" i="1"/>
  <c r="H3632" i="1"/>
  <c r="H3631" i="1"/>
  <c r="H3630" i="1"/>
  <c r="H3629" i="1"/>
  <c r="H3628" i="1"/>
  <c r="I3634" i="1"/>
  <c r="I3630" i="1"/>
  <c r="I3628" i="1"/>
  <c r="I3632" i="1"/>
  <c r="I3689" i="1"/>
  <c r="I3687" i="1"/>
  <c r="I3685" i="1"/>
  <c r="G3684" i="1"/>
  <c r="C3684" i="1"/>
  <c r="F3684" i="1"/>
  <c r="J3690" i="1"/>
  <c r="J3689" i="1"/>
  <c r="J3688" i="1"/>
  <c r="J3687" i="1"/>
  <c r="J3686" i="1"/>
  <c r="J3685" i="1"/>
  <c r="J3684" i="1"/>
  <c r="E3684" i="1"/>
  <c r="D3684" i="1"/>
  <c r="B3684" i="1"/>
  <c r="I3690" i="1"/>
  <c r="I3688" i="1"/>
  <c r="I3686" i="1"/>
  <c r="I3684" i="1"/>
  <c r="H3690" i="1"/>
  <c r="H3689" i="1"/>
  <c r="H3688" i="1"/>
  <c r="H3687" i="1"/>
  <c r="H3686" i="1"/>
  <c r="H3685" i="1"/>
  <c r="H3684" i="1"/>
  <c r="I3745" i="1"/>
  <c r="I3743" i="1"/>
  <c r="I3741" i="1"/>
  <c r="G3740" i="1"/>
  <c r="C3740" i="1"/>
  <c r="F3740" i="1"/>
  <c r="J3746" i="1"/>
  <c r="J3745" i="1"/>
  <c r="J3744" i="1"/>
  <c r="J3743" i="1"/>
  <c r="J3742" i="1"/>
  <c r="J3741" i="1"/>
  <c r="J3740" i="1"/>
  <c r="E3740" i="1"/>
  <c r="D3740" i="1"/>
  <c r="B3740" i="1"/>
  <c r="H3746" i="1"/>
  <c r="H3745" i="1"/>
  <c r="H3744" i="1"/>
  <c r="H3743" i="1"/>
  <c r="H3742" i="1"/>
  <c r="H3741" i="1"/>
  <c r="H3740" i="1"/>
  <c r="I3746" i="1"/>
  <c r="I3742" i="1"/>
  <c r="I3740" i="1"/>
  <c r="I3744" i="1"/>
  <c r="I3801" i="1"/>
  <c r="I3799" i="1"/>
  <c r="I3797" i="1"/>
  <c r="G3796" i="1"/>
  <c r="C3796" i="1"/>
  <c r="F3796" i="1"/>
  <c r="J3802" i="1"/>
  <c r="J3801" i="1"/>
  <c r="J3800" i="1"/>
  <c r="J3799" i="1"/>
  <c r="J3798" i="1"/>
  <c r="J3797" i="1"/>
  <c r="J3796" i="1"/>
  <c r="E3796" i="1"/>
  <c r="D3796" i="1"/>
  <c r="B3796" i="1"/>
  <c r="I3802" i="1"/>
  <c r="I3800" i="1"/>
  <c r="I3798" i="1"/>
  <c r="I3796" i="1"/>
  <c r="H3802" i="1"/>
  <c r="H3801" i="1"/>
  <c r="H3800" i="1"/>
  <c r="H3799" i="1"/>
  <c r="H3798" i="1"/>
  <c r="H3797" i="1"/>
  <c r="H3796" i="1"/>
  <c r="I3857" i="1"/>
  <c r="I3855" i="1"/>
  <c r="I3853" i="1"/>
  <c r="G3852" i="1"/>
  <c r="C3852" i="1"/>
  <c r="F3852" i="1"/>
  <c r="J3858" i="1"/>
  <c r="J3857" i="1"/>
  <c r="J3856" i="1"/>
  <c r="J3855" i="1"/>
  <c r="J3854" i="1"/>
  <c r="J3853" i="1"/>
  <c r="J3852" i="1"/>
  <c r="E3852" i="1"/>
  <c r="D3852" i="1"/>
  <c r="B3852" i="1"/>
  <c r="H3858" i="1"/>
  <c r="H3857" i="1"/>
  <c r="H3856" i="1"/>
  <c r="H3855" i="1"/>
  <c r="H3854" i="1"/>
  <c r="H3853" i="1"/>
  <c r="H3852" i="1"/>
  <c r="I3858" i="1"/>
  <c r="I3854" i="1"/>
  <c r="I3852" i="1"/>
  <c r="I3856" i="1"/>
  <c r="I3913" i="1"/>
  <c r="I3911" i="1"/>
  <c r="I3909" i="1"/>
  <c r="G3908" i="1"/>
  <c r="C3908" i="1"/>
  <c r="F3908" i="1"/>
  <c r="J3914" i="1"/>
  <c r="J3913" i="1"/>
  <c r="J3912" i="1"/>
  <c r="J3911" i="1"/>
  <c r="J3910" i="1"/>
  <c r="J3909" i="1"/>
  <c r="J3908" i="1"/>
  <c r="E3908" i="1"/>
  <c r="D3908" i="1"/>
  <c r="B3908" i="1"/>
  <c r="I3914" i="1"/>
  <c r="I3912" i="1"/>
  <c r="I3910" i="1"/>
  <c r="I3908" i="1"/>
  <c r="H3914" i="1"/>
  <c r="H3913" i="1"/>
  <c r="H3912" i="1"/>
  <c r="H3911" i="1"/>
  <c r="H3910" i="1"/>
  <c r="H3909" i="1"/>
  <c r="H3908" i="1"/>
  <c r="I3969" i="1"/>
  <c r="I3967" i="1"/>
  <c r="I3965" i="1"/>
  <c r="G3964" i="1"/>
  <c r="C3964" i="1"/>
  <c r="F3964" i="1"/>
  <c r="J3970" i="1"/>
  <c r="J3969" i="1"/>
  <c r="J3968" i="1"/>
  <c r="J3967" i="1"/>
  <c r="J3966" i="1"/>
  <c r="J3965" i="1"/>
  <c r="J3964" i="1"/>
  <c r="E3964" i="1"/>
  <c r="D3964" i="1"/>
  <c r="B3964" i="1"/>
  <c r="H3970" i="1"/>
  <c r="H3969" i="1"/>
  <c r="H3968" i="1"/>
  <c r="H3967" i="1"/>
  <c r="H3966" i="1"/>
  <c r="H3965" i="1"/>
  <c r="H3964" i="1"/>
  <c r="I3970" i="1"/>
  <c r="I3966" i="1"/>
  <c r="I3964" i="1"/>
  <c r="I3968" i="1"/>
  <c r="J4019" i="1"/>
  <c r="H4018" i="1"/>
  <c r="J4017" i="1"/>
  <c r="H4016" i="1"/>
  <c r="J4015" i="1"/>
  <c r="H4014" i="1"/>
  <c r="J4013" i="1"/>
  <c r="F4013" i="1"/>
  <c r="B4013" i="1"/>
  <c r="H4019" i="1"/>
  <c r="J4018" i="1"/>
  <c r="H4017" i="1"/>
  <c r="J4016" i="1"/>
  <c r="H4015" i="1"/>
  <c r="J4014" i="1"/>
  <c r="H4013" i="1"/>
  <c r="D4013" i="1"/>
  <c r="I4018" i="1"/>
  <c r="I4014" i="1"/>
  <c r="C4013" i="1"/>
  <c r="I4019" i="1"/>
  <c r="I4017" i="1"/>
  <c r="I4016" i="1"/>
  <c r="I4015" i="1"/>
  <c r="I4013" i="1"/>
  <c r="G4013" i="1"/>
  <c r="E4013" i="1"/>
  <c r="H4026" i="1"/>
  <c r="J4025" i="1"/>
  <c r="H4024" i="1"/>
  <c r="J4023" i="1"/>
  <c r="H4022" i="1"/>
  <c r="J4021" i="1"/>
  <c r="H4020" i="1"/>
  <c r="D4020" i="1"/>
  <c r="J4026" i="1"/>
  <c r="H4025" i="1"/>
  <c r="J4024" i="1"/>
  <c r="H4023" i="1"/>
  <c r="J4022" i="1"/>
  <c r="H4021" i="1"/>
  <c r="J4020" i="1"/>
  <c r="F4020" i="1"/>
  <c r="B4020" i="1"/>
  <c r="I4026" i="1"/>
  <c r="I4022" i="1"/>
  <c r="E4020" i="1"/>
  <c r="I4025" i="1"/>
  <c r="I4024" i="1"/>
  <c r="I4023" i="1"/>
  <c r="I4021" i="1"/>
  <c r="I4020" i="1"/>
  <c r="G4020" i="1"/>
  <c r="C4020" i="1"/>
  <c r="J4033" i="1"/>
  <c r="H4032" i="1"/>
  <c r="J4031" i="1"/>
  <c r="H4030" i="1"/>
  <c r="J4029" i="1"/>
  <c r="H4028" i="1"/>
  <c r="J4027" i="1"/>
  <c r="F4027" i="1"/>
  <c r="B4027" i="1"/>
  <c r="H4033" i="1"/>
  <c r="J4032" i="1"/>
  <c r="H4031" i="1"/>
  <c r="J4030" i="1"/>
  <c r="H4029" i="1"/>
  <c r="J4028" i="1"/>
  <c r="H4027" i="1"/>
  <c r="D4027" i="1"/>
  <c r="I4030" i="1"/>
  <c r="G4027" i="1"/>
  <c r="I4033" i="1"/>
  <c r="I4032" i="1"/>
  <c r="I4031" i="1"/>
  <c r="I4029" i="1"/>
  <c r="I4028" i="1"/>
  <c r="I4027" i="1"/>
  <c r="C4027" i="1"/>
  <c r="E4027" i="1"/>
  <c r="J4131" i="1"/>
  <c r="H4130" i="1"/>
  <c r="J4129" i="1"/>
  <c r="H4128" i="1"/>
  <c r="J4127" i="1"/>
  <c r="H4126" i="1"/>
  <c r="J4125" i="1"/>
  <c r="F4125" i="1"/>
  <c r="B4125" i="1"/>
  <c r="H4131" i="1"/>
  <c r="J4130" i="1"/>
  <c r="H4129" i="1"/>
  <c r="J4128" i="1"/>
  <c r="H4127" i="1"/>
  <c r="J4126" i="1"/>
  <c r="H4125" i="1"/>
  <c r="D4125" i="1"/>
  <c r="I4130" i="1"/>
  <c r="I4126" i="1"/>
  <c r="C4125" i="1"/>
  <c r="I4131" i="1"/>
  <c r="I4129" i="1"/>
  <c r="I4128" i="1"/>
  <c r="I4127" i="1"/>
  <c r="I4125" i="1"/>
  <c r="E4125" i="1"/>
  <c r="G4125" i="1"/>
  <c r="H4138" i="1"/>
  <c r="J4137" i="1"/>
  <c r="H4136" i="1"/>
  <c r="J4135" i="1"/>
  <c r="H4134" i="1"/>
  <c r="J4133" i="1"/>
  <c r="H4132" i="1"/>
  <c r="D4132" i="1"/>
  <c r="J4138" i="1"/>
  <c r="H4137" i="1"/>
  <c r="J4136" i="1"/>
  <c r="H4135" i="1"/>
  <c r="J4134" i="1"/>
  <c r="H4133" i="1"/>
  <c r="J4132" i="1"/>
  <c r="F4132" i="1"/>
  <c r="B4132" i="1"/>
  <c r="I4138" i="1"/>
  <c r="I4134" i="1"/>
  <c r="E4132" i="1"/>
  <c r="I4137" i="1"/>
  <c r="I4136" i="1"/>
  <c r="I4135" i="1"/>
  <c r="I4133" i="1"/>
  <c r="I4132" i="1"/>
  <c r="G4132" i="1"/>
  <c r="C4132" i="1"/>
  <c r="J4145" i="1"/>
  <c r="H4144" i="1"/>
  <c r="J4143" i="1"/>
  <c r="H4142" i="1"/>
  <c r="J4141" i="1"/>
  <c r="H4140" i="1"/>
  <c r="J4139" i="1"/>
  <c r="F4139" i="1"/>
  <c r="B4139" i="1"/>
  <c r="H4145" i="1"/>
  <c r="J4144" i="1"/>
  <c r="H4143" i="1"/>
  <c r="J4142" i="1"/>
  <c r="H4141" i="1"/>
  <c r="J4140" i="1"/>
  <c r="H4139" i="1"/>
  <c r="D4139" i="1"/>
  <c r="I4142" i="1"/>
  <c r="G4139" i="1"/>
  <c r="I4145" i="1"/>
  <c r="I4144" i="1"/>
  <c r="I4143" i="1"/>
  <c r="I4141" i="1"/>
  <c r="I4140" i="1"/>
  <c r="I4139" i="1"/>
  <c r="C4139" i="1"/>
  <c r="E4139" i="1"/>
  <c r="I4270" i="1"/>
  <c r="I4268" i="1"/>
  <c r="I4266" i="1"/>
  <c r="G4265" i="1"/>
  <c r="C4265" i="1"/>
  <c r="J4271" i="1"/>
  <c r="H4270" i="1"/>
  <c r="J4269" i="1"/>
  <c r="H4268" i="1"/>
  <c r="J4267" i="1"/>
  <c r="H4266" i="1"/>
  <c r="J4265" i="1"/>
  <c r="F4265" i="1"/>
  <c r="B4265" i="1"/>
  <c r="I4271" i="1"/>
  <c r="H4269" i="1"/>
  <c r="J4268" i="1"/>
  <c r="D4265" i="1"/>
  <c r="I4267" i="1"/>
  <c r="H4265" i="1"/>
  <c r="H4271" i="1"/>
  <c r="H4267" i="1"/>
  <c r="J4266" i="1"/>
  <c r="I4269" i="1"/>
  <c r="E4265" i="1"/>
  <c r="J4270" i="1"/>
  <c r="I4265" i="1"/>
  <c r="I4298" i="1"/>
  <c r="I4296" i="1"/>
  <c r="I4294" i="1"/>
  <c r="G4293" i="1"/>
  <c r="C4293" i="1"/>
  <c r="J4299" i="1"/>
  <c r="H4298" i="1"/>
  <c r="J4297" i="1"/>
  <c r="H4296" i="1"/>
  <c r="J4295" i="1"/>
  <c r="H4294" i="1"/>
  <c r="J4293" i="1"/>
  <c r="F4293" i="1"/>
  <c r="B4293" i="1"/>
  <c r="I4299" i="1"/>
  <c r="H4297" i="1"/>
  <c r="J4296" i="1"/>
  <c r="D4293" i="1"/>
  <c r="I4295" i="1"/>
  <c r="H4293" i="1"/>
  <c r="H4299" i="1"/>
  <c r="E4293" i="1"/>
  <c r="I4297" i="1"/>
  <c r="H4295" i="1"/>
  <c r="J4294" i="1"/>
  <c r="J4298" i="1"/>
  <c r="I4293" i="1"/>
  <c r="I4312" i="1"/>
  <c r="I4310" i="1"/>
  <c r="I4308" i="1"/>
  <c r="G4307" i="1"/>
  <c r="C4307" i="1"/>
  <c r="J4313" i="1"/>
  <c r="H4312" i="1"/>
  <c r="J4311" i="1"/>
  <c r="H4310" i="1"/>
  <c r="J4309" i="1"/>
  <c r="H4308" i="1"/>
  <c r="J4307" i="1"/>
  <c r="F4307" i="1"/>
  <c r="B4307" i="1"/>
  <c r="I4313" i="1"/>
  <c r="H4311" i="1"/>
  <c r="J4310" i="1"/>
  <c r="D4307" i="1"/>
  <c r="I4309" i="1"/>
  <c r="H4307" i="1"/>
  <c r="J4312" i="1"/>
  <c r="I4307" i="1"/>
  <c r="H4313" i="1"/>
  <c r="I4311" i="1"/>
  <c r="H4309" i="1"/>
  <c r="J4308" i="1"/>
  <c r="E4307" i="1"/>
  <c r="I3501" i="1"/>
  <c r="I3499" i="1"/>
  <c r="I3497" i="1"/>
  <c r="I3495" i="1"/>
  <c r="E3495" i="1"/>
  <c r="H3501" i="1"/>
  <c r="I3500" i="1"/>
  <c r="H3499" i="1"/>
  <c r="I3498" i="1"/>
  <c r="H3497" i="1"/>
  <c r="I3496" i="1"/>
  <c r="H3495" i="1"/>
  <c r="C3495" i="1"/>
  <c r="J3500" i="1"/>
  <c r="J3495" i="1"/>
  <c r="B3495" i="1"/>
  <c r="J3501" i="1"/>
  <c r="F3495" i="1"/>
  <c r="D3495" i="1"/>
  <c r="J3498" i="1"/>
  <c r="J3496" i="1"/>
  <c r="J3497" i="1"/>
  <c r="J3499" i="1"/>
  <c r="G3495" i="1"/>
  <c r="H3500" i="1"/>
  <c r="H3496" i="1"/>
  <c r="H3498" i="1"/>
  <c r="I3515" i="1"/>
  <c r="I3513" i="1"/>
  <c r="I3511" i="1"/>
  <c r="I3509" i="1"/>
  <c r="E3509" i="1"/>
  <c r="J3515" i="1"/>
  <c r="J3514" i="1"/>
  <c r="J3513" i="1"/>
  <c r="J3512" i="1"/>
  <c r="J3511" i="1"/>
  <c r="J3510" i="1"/>
  <c r="J3509" i="1"/>
  <c r="D3509" i="1"/>
  <c r="H3515" i="1"/>
  <c r="H3514" i="1"/>
  <c r="I3512" i="1"/>
  <c r="G3509" i="1"/>
  <c r="C3509" i="1"/>
  <c r="I3510" i="1"/>
  <c r="B3509" i="1"/>
  <c r="I3514" i="1"/>
  <c r="H3512" i="1"/>
  <c r="H3511" i="1"/>
  <c r="H3510" i="1"/>
  <c r="H3509" i="1"/>
  <c r="H3513" i="1"/>
  <c r="F3509" i="1"/>
  <c r="I3529" i="1"/>
  <c r="I3527" i="1"/>
  <c r="I3525" i="1"/>
  <c r="I3523" i="1"/>
  <c r="E3523" i="1"/>
  <c r="F3523" i="1"/>
  <c r="J3529" i="1"/>
  <c r="J3528" i="1"/>
  <c r="H3527" i="1"/>
  <c r="I3526" i="1"/>
  <c r="H3524" i="1"/>
  <c r="D3523" i="1"/>
  <c r="H3529" i="1"/>
  <c r="I3528" i="1"/>
  <c r="H3526" i="1"/>
  <c r="J3523" i="1"/>
  <c r="H3523" i="1"/>
  <c r="H3528" i="1"/>
  <c r="J3526" i="1"/>
  <c r="G3523" i="1"/>
  <c r="J3527" i="1"/>
  <c r="J3525" i="1"/>
  <c r="J3524" i="1"/>
  <c r="C3523" i="1"/>
  <c r="H3525" i="1"/>
  <c r="B3523" i="1"/>
  <c r="I3524" i="1"/>
  <c r="I3543" i="1"/>
  <c r="I3541" i="1"/>
  <c r="I3539" i="1"/>
  <c r="I3537" i="1"/>
  <c r="E3537" i="1"/>
  <c r="H3542" i="1"/>
  <c r="H3540" i="1"/>
  <c r="H3538" i="1"/>
  <c r="G3537" i="1"/>
  <c r="B3537" i="1"/>
  <c r="J3541" i="1"/>
  <c r="J3540" i="1"/>
  <c r="J3537" i="1"/>
  <c r="C3537" i="1"/>
  <c r="H3541" i="1"/>
  <c r="I3540" i="1"/>
  <c r="H3537" i="1"/>
  <c r="H3543" i="1"/>
  <c r="I3542" i="1"/>
  <c r="J3539" i="1"/>
  <c r="J3538" i="1"/>
  <c r="F3537" i="1"/>
  <c r="H3539" i="1"/>
  <c r="I3538" i="1"/>
  <c r="D3537" i="1"/>
  <c r="J3543" i="1"/>
  <c r="J3542" i="1"/>
  <c r="I3557" i="1"/>
  <c r="I3555" i="1"/>
  <c r="I3553" i="1"/>
  <c r="I3551" i="1"/>
  <c r="E3551" i="1"/>
  <c r="H3557" i="1"/>
  <c r="I3556" i="1"/>
  <c r="H3555" i="1"/>
  <c r="I3554" i="1"/>
  <c r="H3553" i="1"/>
  <c r="I3552" i="1"/>
  <c r="H3551" i="1"/>
  <c r="C3551" i="1"/>
  <c r="J3553" i="1"/>
  <c r="H3552" i="1"/>
  <c r="D3551" i="1"/>
  <c r="J3556" i="1"/>
  <c r="J3551" i="1"/>
  <c r="B3551" i="1"/>
  <c r="J3557" i="1"/>
  <c r="G3551" i="1"/>
  <c r="J3554" i="1"/>
  <c r="F3551" i="1"/>
  <c r="J3555" i="1"/>
  <c r="H3554" i="1"/>
  <c r="H3556" i="1"/>
  <c r="J3552" i="1"/>
  <c r="I3571" i="1"/>
  <c r="I3569" i="1"/>
  <c r="I3567" i="1"/>
  <c r="I3565" i="1"/>
  <c r="E3565" i="1"/>
  <c r="J3571" i="1"/>
  <c r="J3570" i="1"/>
  <c r="J3569" i="1"/>
  <c r="J3568" i="1"/>
  <c r="J3567" i="1"/>
  <c r="J3566" i="1"/>
  <c r="J3565" i="1"/>
  <c r="D3565" i="1"/>
  <c r="I3570" i="1"/>
  <c r="H3565" i="1"/>
  <c r="B3565" i="1"/>
  <c r="H3571" i="1"/>
  <c r="H3570" i="1"/>
  <c r="I3568" i="1"/>
  <c r="G3565" i="1"/>
  <c r="H3569" i="1"/>
  <c r="I3566" i="1"/>
  <c r="F3565" i="1"/>
  <c r="H3567" i="1"/>
  <c r="H3566" i="1"/>
  <c r="C3565" i="1"/>
  <c r="H3568" i="1"/>
  <c r="I3585" i="1"/>
  <c r="I3583" i="1"/>
  <c r="I3581" i="1"/>
  <c r="I3579" i="1"/>
  <c r="E3579" i="1"/>
  <c r="F3579" i="1"/>
  <c r="J3583" i="1"/>
  <c r="J3582" i="1"/>
  <c r="H3581" i="1"/>
  <c r="I3580" i="1"/>
  <c r="G3579" i="1"/>
  <c r="J3585" i="1"/>
  <c r="J3584" i="1"/>
  <c r="H3583" i="1"/>
  <c r="I3582" i="1"/>
  <c r="H3580" i="1"/>
  <c r="D3579" i="1"/>
  <c r="C3579" i="1"/>
  <c r="I3584" i="1"/>
  <c r="H3582" i="1"/>
  <c r="J3580" i="1"/>
  <c r="B3579" i="1"/>
  <c r="H3585" i="1"/>
  <c r="H3584" i="1"/>
  <c r="J3581" i="1"/>
  <c r="J3579" i="1"/>
  <c r="H3579" i="1"/>
  <c r="I3599" i="1"/>
  <c r="I3597" i="1"/>
  <c r="I3595" i="1"/>
  <c r="I3593" i="1"/>
  <c r="E3593" i="1"/>
  <c r="H3598" i="1"/>
  <c r="H3596" i="1"/>
  <c r="H3594" i="1"/>
  <c r="G3593" i="1"/>
  <c r="B3593" i="1"/>
  <c r="H3599" i="1"/>
  <c r="I3598" i="1"/>
  <c r="H3595" i="1"/>
  <c r="I3594" i="1"/>
  <c r="D3593" i="1"/>
  <c r="J3597" i="1"/>
  <c r="J3596" i="1"/>
  <c r="J3593" i="1"/>
  <c r="C3593" i="1"/>
  <c r="J3595" i="1"/>
  <c r="H3593" i="1"/>
  <c r="J3598" i="1"/>
  <c r="I3596" i="1"/>
  <c r="F3593" i="1"/>
  <c r="J3599" i="1"/>
  <c r="H3597" i="1"/>
  <c r="J3594" i="1"/>
  <c r="I3613" i="1"/>
  <c r="I3611" i="1"/>
  <c r="I3609" i="1"/>
  <c r="I3607" i="1"/>
  <c r="E3607" i="1"/>
  <c r="J3613" i="1"/>
  <c r="H3613" i="1"/>
  <c r="I3612" i="1"/>
  <c r="H3611" i="1"/>
  <c r="I3610" i="1"/>
  <c r="H3609" i="1"/>
  <c r="I3608" i="1"/>
  <c r="H3607" i="1"/>
  <c r="C3607" i="1"/>
  <c r="J3611" i="1"/>
  <c r="H3610" i="1"/>
  <c r="J3608" i="1"/>
  <c r="F3607" i="1"/>
  <c r="J3609" i="1"/>
  <c r="H3608" i="1"/>
  <c r="D3607" i="1"/>
  <c r="J3610" i="1"/>
  <c r="B3607" i="1"/>
  <c r="J3612" i="1"/>
  <c r="J3607" i="1"/>
  <c r="G3607" i="1"/>
  <c r="H3612" i="1"/>
  <c r="I3627" i="1"/>
  <c r="I3625" i="1"/>
  <c r="I3623" i="1"/>
  <c r="I3621" i="1"/>
  <c r="E3621" i="1"/>
  <c r="F3621" i="1"/>
  <c r="J3627" i="1"/>
  <c r="J3626" i="1"/>
  <c r="J3625" i="1"/>
  <c r="J3624" i="1"/>
  <c r="J3623" i="1"/>
  <c r="J3622" i="1"/>
  <c r="J3621" i="1"/>
  <c r="D3621" i="1"/>
  <c r="C3621" i="1"/>
  <c r="I3626" i="1"/>
  <c r="I3624" i="1"/>
  <c r="I3622" i="1"/>
  <c r="B3621" i="1"/>
  <c r="H3626" i="1"/>
  <c r="H3625" i="1"/>
  <c r="H3627" i="1"/>
  <c r="H3622" i="1"/>
  <c r="H3621" i="1"/>
  <c r="G3621" i="1"/>
  <c r="H3624" i="1"/>
  <c r="H3623" i="1"/>
  <c r="I3641" i="1"/>
  <c r="I3639" i="1"/>
  <c r="I3637" i="1"/>
  <c r="I3635" i="1"/>
  <c r="E3635" i="1"/>
  <c r="H3640" i="1"/>
  <c r="H3638" i="1"/>
  <c r="H3636" i="1"/>
  <c r="G3635" i="1"/>
  <c r="B3635" i="1"/>
  <c r="F3635" i="1"/>
  <c r="J3641" i="1"/>
  <c r="J3640" i="1"/>
  <c r="J3637" i="1"/>
  <c r="J3636" i="1"/>
  <c r="D3635" i="1"/>
  <c r="H3641" i="1"/>
  <c r="I3640" i="1"/>
  <c r="H3637" i="1"/>
  <c r="I3636" i="1"/>
  <c r="C3635" i="1"/>
  <c r="J3639" i="1"/>
  <c r="J3638" i="1"/>
  <c r="J3635" i="1"/>
  <c r="H3639" i="1"/>
  <c r="I3638" i="1"/>
  <c r="H3635" i="1"/>
  <c r="I3655" i="1"/>
  <c r="I3653" i="1"/>
  <c r="I3651" i="1"/>
  <c r="I3649" i="1"/>
  <c r="E3649" i="1"/>
  <c r="H3655" i="1"/>
  <c r="I3654" i="1"/>
  <c r="H3653" i="1"/>
  <c r="I3652" i="1"/>
  <c r="H3651" i="1"/>
  <c r="I3650" i="1"/>
  <c r="H3649" i="1"/>
  <c r="C3649" i="1"/>
  <c r="H3654" i="1"/>
  <c r="H3652" i="1"/>
  <c r="H3650" i="1"/>
  <c r="G3649" i="1"/>
  <c r="B3649" i="1"/>
  <c r="J3652" i="1"/>
  <c r="J3651" i="1"/>
  <c r="F3649" i="1"/>
  <c r="J3654" i="1"/>
  <c r="J3653" i="1"/>
  <c r="D3649" i="1"/>
  <c r="J3649" i="1"/>
  <c r="J3655" i="1"/>
  <c r="J3650" i="1"/>
  <c r="I3669" i="1"/>
  <c r="I3667" i="1"/>
  <c r="I3665" i="1"/>
  <c r="I3663" i="1"/>
  <c r="E3663" i="1"/>
  <c r="J3669" i="1"/>
  <c r="J3668" i="1"/>
  <c r="J3667" i="1"/>
  <c r="J3666" i="1"/>
  <c r="J3665" i="1"/>
  <c r="J3664" i="1"/>
  <c r="J3663" i="1"/>
  <c r="D3663" i="1"/>
  <c r="H3669" i="1"/>
  <c r="I3668" i="1"/>
  <c r="H3667" i="1"/>
  <c r="I3666" i="1"/>
  <c r="H3665" i="1"/>
  <c r="I3664" i="1"/>
  <c r="H3663" i="1"/>
  <c r="C3663" i="1"/>
  <c r="H3666" i="1"/>
  <c r="B3663" i="1"/>
  <c r="H3668" i="1"/>
  <c r="G3663" i="1"/>
  <c r="H3664" i="1"/>
  <c r="F3663" i="1"/>
  <c r="I3683" i="1"/>
  <c r="I3681" i="1"/>
  <c r="I3679" i="1"/>
  <c r="I3677" i="1"/>
  <c r="E3677" i="1"/>
  <c r="F3677" i="1"/>
  <c r="J3683" i="1"/>
  <c r="J3682" i="1"/>
  <c r="J3681" i="1"/>
  <c r="J3680" i="1"/>
  <c r="J3679" i="1"/>
  <c r="J3678" i="1"/>
  <c r="J3677" i="1"/>
  <c r="D3677" i="1"/>
  <c r="C3677" i="1"/>
  <c r="I3682" i="1"/>
  <c r="I3680" i="1"/>
  <c r="I3678" i="1"/>
  <c r="B3677" i="1"/>
  <c r="H3678" i="1"/>
  <c r="H3677" i="1"/>
  <c r="H3680" i="1"/>
  <c r="H3679" i="1"/>
  <c r="G3677" i="1"/>
  <c r="H3682" i="1"/>
  <c r="H3681" i="1"/>
  <c r="H3683" i="1"/>
  <c r="I3697" i="1"/>
  <c r="I3695" i="1"/>
  <c r="I3693" i="1"/>
  <c r="I3691" i="1"/>
  <c r="E3691" i="1"/>
  <c r="H3696" i="1"/>
  <c r="H3694" i="1"/>
  <c r="H3692" i="1"/>
  <c r="G3691" i="1"/>
  <c r="B3691" i="1"/>
  <c r="F3691" i="1"/>
  <c r="J3697" i="1"/>
  <c r="J3696" i="1"/>
  <c r="J3693" i="1"/>
  <c r="J3692" i="1"/>
  <c r="D3691" i="1"/>
  <c r="H3697" i="1"/>
  <c r="I3696" i="1"/>
  <c r="H3693" i="1"/>
  <c r="I3692" i="1"/>
  <c r="C3691" i="1"/>
  <c r="H3695" i="1"/>
  <c r="I3694" i="1"/>
  <c r="H3691" i="1"/>
  <c r="J3695" i="1"/>
  <c r="J3691" i="1"/>
  <c r="J3694" i="1"/>
  <c r="I3711" i="1"/>
  <c r="I3709" i="1"/>
  <c r="I3707" i="1"/>
  <c r="I3705" i="1"/>
  <c r="E3705" i="1"/>
  <c r="H3711" i="1"/>
  <c r="I3710" i="1"/>
  <c r="H3709" i="1"/>
  <c r="I3708" i="1"/>
  <c r="H3707" i="1"/>
  <c r="I3706" i="1"/>
  <c r="H3705" i="1"/>
  <c r="C3705" i="1"/>
  <c r="H3710" i="1"/>
  <c r="H3708" i="1"/>
  <c r="H3706" i="1"/>
  <c r="G3705" i="1"/>
  <c r="B3705" i="1"/>
  <c r="J3708" i="1"/>
  <c r="J3707" i="1"/>
  <c r="F3705" i="1"/>
  <c r="J3710" i="1"/>
  <c r="J3709" i="1"/>
  <c r="D3705" i="1"/>
  <c r="J3711" i="1"/>
  <c r="J3706" i="1"/>
  <c r="J3705" i="1"/>
  <c r="I3725" i="1"/>
  <c r="I3723" i="1"/>
  <c r="I3721" i="1"/>
  <c r="I3719" i="1"/>
  <c r="E3719" i="1"/>
  <c r="J3725" i="1"/>
  <c r="J3724" i="1"/>
  <c r="J3723" i="1"/>
  <c r="J3722" i="1"/>
  <c r="J3721" i="1"/>
  <c r="J3720" i="1"/>
  <c r="J3719" i="1"/>
  <c r="D3719" i="1"/>
  <c r="H3725" i="1"/>
  <c r="I3724" i="1"/>
  <c r="H3723" i="1"/>
  <c r="I3722" i="1"/>
  <c r="H3721" i="1"/>
  <c r="I3720" i="1"/>
  <c r="H3719" i="1"/>
  <c r="C3719" i="1"/>
  <c r="H3722" i="1"/>
  <c r="B3719" i="1"/>
  <c r="H3724" i="1"/>
  <c r="G3719" i="1"/>
  <c r="F3719" i="1"/>
  <c r="H3720" i="1"/>
  <c r="I3739" i="1"/>
  <c r="I3737" i="1"/>
  <c r="I3735" i="1"/>
  <c r="I3733" i="1"/>
  <c r="E3733" i="1"/>
  <c r="F3733" i="1"/>
  <c r="J3739" i="1"/>
  <c r="J3738" i="1"/>
  <c r="J3737" i="1"/>
  <c r="J3736" i="1"/>
  <c r="J3735" i="1"/>
  <c r="J3734" i="1"/>
  <c r="J3733" i="1"/>
  <c r="D3733" i="1"/>
  <c r="C3733" i="1"/>
  <c r="I3738" i="1"/>
  <c r="I3736" i="1"/>
  <c r="I3734" i="1"/>
  <c r="B3733" i="1"/>
  <c r="H3738" i="1"/>
  <c r="H3737" i="1"/>
  <c r="H3739" i="1"/>
  <c r="H3734" i="1"/>
  <c r="H3733" i="1"/>
  <c r="G3733" i="1"/>
  <c r="H3736" i="1"/>
  <c r="H3735" i="1"/>
  <c r="I3753" i="1"/>
  <c r="I3751" i="1"/>
  <c r="I3749" i="1"/>
  <c r="I3747" i="1"/>
  <c r="E3747" i="1"/>
  <c r="H3752" i="1"/>
  <c r="H3750" i="1"/>
  <c r="H3748" i="1"/>
  <c r="G3747" i="1"/>
  <c r="B3747" i="1"/>
  <c r="F3747" i="1"/>
  <c r="J3753" i="1"/>
  <c r="J3752" i="1"/>
  <c r="J3749" i="1"/>
  <c r="J3748" i="1"/>
  <c r="D3747" i="1"/>
  <c r="H3753" i="1"/>
  <c r="I3752" i="1"/>
  <c r="H3749" i="1"/>
  <c r="I3748" i="1"/>
  <c r="C3747" i="1"/>
  <c r="J3751" i="1"/>
  <c r="J3750" i="1"/>
  <c r="J3747" i="1"/>
  <c r="H3751" i="1"/>
  <c r="I3750" i="1"/>
  <c r="H3747" i="1"/>
  <c r="I3767" i="1"/>
  <c r="I3765" i="1"/>
  <c r="I3763" i="1"/>
  <c r="I3761" i="1"/>
  <c r="E3761" i="1"/>
  <c r="H3767" i="1"/>
  <c r="I3766" i="1"/>
  <c r="H3765" i="1"/>
  <c r="I3764" i="1"/>
  <c r="H3763" i="1"/>
  <c r="I3762" i="1"/>
  <c r="H3761" i="1"/>
  <c r="C3761" i="1"/>
  <c r="H3766" i="1"/>
  <c r="H3764" i="1"/>
  <c r="H3762" i="1"/>
  <c r="G3761" i="1"/>
  <c r="B3761" i="1"/>
  <c r="J3764" i="1"/>
  <c r="J3763" i="1"/>
  <c r="F3761" i="1"/>
  <c r="J3766" i="1"/>
  <c r="J3765" i="1"/>
  <c r="D3761" i="1"/>
  <c r="J3761" i="1"/>
  <c r="J3767" i="1"/>
  <c r="J3762" i="1"/>
  <c r="I3781" i="1"/>
  <c r="I3779" i="1"/>
  <c r="I3777" i="1"/>
  <c r="I3775" i="1"/>
  <c r="E3775" i="1"/>
  <c r="J3781" i="1"/>
  <c r="J3780" i="1"/>
  <c r="J3779" i="1"/>
  <c r="J3778" i="1"/>
  <c r="J3777" i="1"/>
  <c r="J3776" i="1"/>
  <c r="J3775" i="1"/>
  <c r="D3775" i="1"/>
  <c r="H3781" i="1"/>
  <c r="I3780" i="1"/>
  <c r="H3779" i="1"/>
  <c r="I3778" i="1"/>
  <c r="H3777" i="1"/>
  <c r="I3776" i="1"/>
  <c r="H3775" i="1"/>
  <c r="C3775" i="1"/>
  <c r="H3778" i="1"/>
  <c r="B3775" i="1"/>
  <c r="H3780" i="1"/>
  <c r="G3775" i="1"/>
  <c r="H3776" i="1"/>
  <c r="F3775" i="1"/>
  <c r="I3795" i="1"/>
  <c r="I3793" i="1"/>
  <c r="I3791" i="1"/>
  <c r="I3789" i="1"/>
  <c r="E3789" i="1"/>
  <c r="F3789" i="1"/>
  <c r="J3795" i="1"/>
  <c r="J3794" i="1"/>
  <c r="J3793" i="1"/>
  <c r="J3792" i="1"/>
  <c r="J3791" i="1"/>
  <c r="J3790" i="1"/>
  <c r="J3789" i="1"/>
  <c r="D3789" i="1"/>
  <c r="C3789" i="1"/>
  <c r="I3794" i="1"/>
  <c r="I3792" i="1"/>
  <c r="I3790" i="1"/>
  <c r="B3789" i="1"/>
  <c r="H3790" i="1"/>
  <c r="H3789" i="1"/>
  <c r="H3792" i="1"/>
  <c r="H3791" i="1"/>
  <c r="G3789" i="1"/>
  <c r="H3794" i="1"/>
  <c r="H3793" i="1"/>
  <c r="H3795" i="1"/>
  <c r="I3809" i="1"/>
  <c r="I3807" i="1"/>
  <c r="I3805" i="1"/>
  <c r="I3803" i="1"/>
  <c r="E3803" i="1"/>
  <c r="H3808" i="1"/>
  <c r="H3806" i="1"/>
  <c r="H3804" i="1"/>
  <c r="G3803" i="1"/>
  <c r="B3803" i="1"/>
  <c r="F3803" i="1"/>
  <c r="J3809" i="1"/>
  <c r="J3808" i="1"/>
  <c r="J3805" i="1"/>
  <c r="J3804" i="1"/>
  <c r="D3803" i="1"/>
  <c r="H3809" i="1"/>
  <c r="I3808" i="1"/>
  <c r="H3805" i="1"/>
  <c r="I3804" i="1"/>
  <c r="C3803" i="1"/>
  <c r="H3807" i="1"/>
  <c r="I3806" i="1"/>
  <c r="H3803" i="1"/>
  <c r="J3807" i="1"/>
  <c r="J3803" i="1"/>
  <c r="J3806" i="1"/>
  <c r="I3823" i="1"/>
  <c r="I3821" i="1"/>
  <c r="I3819" i="1"/>
  <c r="I3817" i="1"/>
  <c r="E3817" i="1"/>
  <c r="H3823" i="1"/>
  <c r="I3822" i="1"/>
  <c r="H3821" i="1"/>
  <c r="I3820" i="1"/>
  <c r="H3819" i="1"/>
  <c r="I3818" i="1"/>
  <c r="H3817" i="1"/>
  <c r="C3817" i="1"/>
  <c r="H3822" i="1"/>
  <c r="H3820" i="1"/>
  <c r="H3818" i="1"/>
  <c r="G3817" i="1"/>
  <c r="B3817" i="1"/>
  <c r="J3820" i="1"/>
  <c r="J3819" i="1"/>
  <c r="F3817" i="1"/>
  <c r="J3822" i="1"/>
  <c r="J3821" i="1"/>
  <c r="D3817" i="1"/>
  <c r="J3823" i="1"/>
  <c r="J3818" i="1"/>
  <c r="J3817" i="1"/>
  <c r="I3837" i="1"/>
  <c r="I3835" i="1"/>
  <c r="I3833" i="1"/>
  <c r="I3831" i="1"/>
  <c r="E3831" i="1"/>
  <c r="J3837" i="1"/>
  <c r="J3836" i="1"/>
  <c r="J3835" i="1"/>
  <c r="J3834" i="1"/>
  <c r="J3833" i="1"/>
  <c r="J3832" i="1"/>
  <c r="J3831" i="1"/>
  <c r="D3831" i="1"/>
  <c r="H3837" i="1"/>
  <c r="I3836" i="1"/>
  <c r="H3835" i="1"/>
  <c r="I3834" i="1"/>
  <c r="H3833" i="1"/>
  <c r="I3832" i="1"/>
  <c r="H3831" i="1"/>
  <c r="C3831" i="1"/>
  <c r="H3834" i="1"/>
  <c r="B3831" i="1"/>
  <c r="H3836" i="1"/>
  <c r="G3831" i="1"/>
  <c r="F3831" i="1"/>
  <c r="H3832" i="1"/>
  <c r="I3851" i="1"/>
  <c r="I3849" i="1"/>
  <c r="I3847" i="1"/>
  <c r="I3845" i="1"/>
  <c r="E3845" i="1"/>
  <c r="F3845" i="1"/>
  <c r="J3851" i="1"/>
  <c r="J3850" i="1"/>
  <c r="J3849" i="1"/>
  <c r="J3848" i="1"/>
  <c r="J3847" i="1"/>
  <c r="J3846" i="1"/>
  <c r="J3845" i="1"/>
  <c r="D3845" i="1"/>
  <c r="C3845" i="1"/>
  <c r="I3850" i="1"/>
  <c r="I3848" i="1"/>
  <c r="I3846" i="1"/>
  <c r="B3845" i="1"/>
  <c r="H3850" i="1"/>
  <c r="H3849" i="1"/>
  <c r="H3851" i="1"/>
  <c r="H3846" i="1"/>
  <c r="H3845" i="1"/>
  <c r="G3845" i="1"/>
  <c r="H3848" i="1"/>
  <c r="H3847" i="1"/>
  <c r="I3865" i="1"/>
  <c r="I3863" i="1"/>
  <c r="I3861" i="1"/>
  <c r="I3859" i="1"/>
  <c r="E3859" i="1"/>
  <c r="H3864" i="1"/>
  <c r="H3862" i="1"/>
  <c r="H3860" i="1"/>
  <c r="G3859" i="1"/>
  <c r="B3859" i="1"/>
  <c r="F3859" i="1"/>
  <c r="J3865" i="1"/>
  <c r="J3864" i="1"/>
  <c r="J3861" i="1"/>
  <c r="J3860" i="1"/>
  <c r="D3859" i="1"/>
  <c r="H3865" i="1"/>
  <c r="I3864" i="1"/>
  <c r="H3861" i="1"/>
  <c r="I3860" i="1"/>
  <c r="C3859" i="1"/>
  <c r="J3863" i="1"/>
  <c r="J3862" i="1"/>
  <c r="J3859" i="1"/>
  <c r="H3863" i="1"/>
  <c r="I3862" i="1"/>
  <c r="H3859" i="1"/>
  <c r="I3879" i="1"/>
  <c r="I3877" i="1"/>
  <c r="I3875" i="1"/>
  <c r="I3873" i="1"/>
  <c r="E3873" i="1"/>
  <c r="H3879" i="1"/>
  <c r="I3878" i="1"/>
  <c r="H3877" i="1"/>
  <c r="I3876" i="1"/>
  <c r="H3875" i="1"/>
  <c r="I3874" i="1"/>
  <c r="H3873" i="1"/>
  <c r="C3873" i="1"/>
  <c r="H3878" i="1"/>
  <c r="H3876" i="1"/>
  <c r="H3874" i="1"/>
  <c r="G3873" i="1"/>
  <c r="B3873" i="1"/>
  <c r="J3876" i="1"/>
  <c r="J3875" i="1"/>
  <c r="F3873" i="1"/>
  <c r="J3878" i="1"/>
  <c r="J3877" i="1"/>
  <c r="D3873" i="1"/>
  <c r="J3873" i="1"/>
  <c r="J3879" i="1"/>
  <c r="J3874" i="1"/>
  <c r="I3893" i="1"/>
  <c r="I3891" i="1"/>
  <c r="I3889" i="1"/>
  <c r="I3887" i="1"/>
  <c r="E3887" i="1"/>
  <c r="J3893" i="1"/>
  <c r="J3892" i="1"/>
  <c r="J3891" i="1"/>
  <c r="J3890" i="1"/>
  <c r="J3889" i="1"/>
  <c r="J3888" i="1"/>
  <c r="J3887" i="1"/>
  <c r="D3887" i="1"/>
  <c r="H3893" i="1"/>
  <c r="I3892" i="1"/>
  <c r="H3891" i="1"/>
  <c r="I3890" i="1"/>
  <c r="H3889" i="1"/>
  <c r="I3888" i="1"/>
  <c r="H3887" i="1"/>
  <c r="C3887" i="1"/>
  <c r="H3890" i="1"/>
  <c r="B3887" i="1"/>
  <c r="H3892" i="1"/>
  <c r="G3887" i="1"/>
  <c r="H3888" i="1"/>
  <c r="F3887" i="1"/>
  <c r="I3907" i="1"/>
  <c r="I3905" i="1"/>
  <c r="I3903" i="1"/>
  <c r="I3901" i="1"/>
  <c r="E3901" i="1"/>
  <c r="F3901" i="1"/>
  <c r="J3907" i="1"/>
  <c r="J3906" i="1"/>
  <c r="J3905" i="1"/>
  <c r="J3904" i="1"/>
  <c r="J3903" i="1"/>
  <c r="J3902" i="1"/>
  <c r="J3901" i="1"/>
  <c r="D3901" i="1"/>
  <c r="C3901" i="1"/>
  <c r="I3906" i="1"/>
  <c r="I3904" i="1"/>
  <c r="I3902" i="1"/>
  <c r="B3901" i="1"/>
  <c r="H3902" i="1"/>
  <c r="H3901" i="1"/>
  <c r="H3904" i="1"/>
  <c r="H3903" i="1"/>
  <c r="G3901" i="1"/>
  <c r="H3906" i="1"/>
  <c r="H3905" i="1"/>
  <c r="H3907" i="1"/>
  <c r="I3921" i="1"/>
  <c r="I3919" i="1"/>
  <c r="I3917" i="1"/>
  <c r="I3915" i="1"/>
  <c r="E3915" i="1"/>
  <c r="H3920" i="1"/>
  <c r="H3918" i="1"/>
  <c r="H3916" i="1"/>
  <c r="G3915" i="1"/>
  <c r="B3915" i="1"/>
  <c r="F3915" i="1"/>
  <c r="J3921" i="1"/>
  <c r="J3920" i="1"/>
  <c r="J3917" i="1"/>
  <c r="J3916" i="1"/>
  <c r="D3915" i="1"/>
  <c r="H3921" i="1"/>
  <c r="I3920" i="1"/>
  <c r="H3917" i="1"/>
  <c r="I3916" i="1"/>
  <c r="C3915" i="1"/>
  <c r="H3919" i="1"/>
  <c r="I3918" i="1"/>
  <c r="H3915" i="1"/>
  <c r="J3919" i="1"/>
  <c r="J3915" i="1"/>
  <c r="J3918" i="1"/>
  <c r="I3935" i="1"/>
  <c r="I3933" i="1"/>
  <c r="I3931" i="1"/>
  <c r="I3929" i="1"/>
  <c r="E3929" i="1"/>
  <c r="H3935" i="1"/>
  <c r="I3934" i="1"/>
  <c r="H3933" i="1"/>
  <c r="I3932" i="1"/>
  <c r="H3931" i="1"/>
  <c r="I3930" i="1"/>
  <c r="H3929" i="1"/>
  <c r="C3929" i="1"/>
  <c r="H3934" i="1"/>
  <c r="H3932" i="1"/>
  <c r="H3930" i="1"/>
  <c r="G3929" i="1"/>
  <c r="B3929" i="1"/>
  <c r="J3932" i="1"/>
  <c r="J3931" i="1"/>
  <c r="F3929" i="1"/>
  <c r="J3934" i="1"/>
  <c r="J3933" i="1"/>
  <c r="D3929" i="1"/>
  <c r="J3935" i="1"/>
  <c r="J3930" i="1"/>
  <c r="J3929" i="1"/>
  <c r="I3949" i="1"/>
  <c r="I3947" i="1"/>
  <c r="I3945" i="1"/>
  <c r="I3943" i="1"/>
  <c r="E3943" i="1"/>
  <c r="J3949" i="1"/>
  <c r="J3948" i="1"/>
  <c r="J3947" i="1"/>
  <c r="J3946" i="1"/>
  <c r="J3945" i="1"/>
  <c r="J3944" i="1"/>
  <c r="J3943" i="1"/>
  <c r="D3943" i="1"/>
  <c r="H3949" i="1"/>
  <c r="I3948" i="1"/>
  <c r="H3947" i="1"/>
  <c r="I3946" i="1"/>
  <c r="H3945" i="1"/>
  <c r="I3944" i="1"/>
  <c r="H3943" i="1"/>
  <c r="C3943" i="1"/>
  <c r="H3946" i="1"/>
  <c r="B3943" i="1"/>
  <c r="H3948" i="1"/>
  <c r="G3943" i="1"/>
  <c r="F3943" i="1"/>
  <c r="H3944" i="1"/>
  <c r="I3963" i="1"/>
  <c r="I3961" i="1"/>
  <c r="I3959" i="1"/>
  <c r="I3957" i="1"/>
  <c r="E3957" i="1"/>
  <c r="F3957" i="1"/>
  <c r="J3963" i="1"/>
  <c r="J3962" i="1"/>
  <c r="J3961" i="1"/>
  <c r="J3960" i="1"/>
  <c r="J3959" i="1"/>
  <c r="J3958" i="1"/>
  <c r="J3957" i="1"/>
  <c r="D3957" i="1"/>
  <c r="C3957" i="1"/>
  <c r="I3962" i="1"/>
  <c r="I3960" i="1"/>
  <c r="I3958" i="1"/>
  <c r="B3957" i="1"/>
  <c r="H3962" i="1"/>
  <c r="H3961" i="1"/>
  <c r="H3963" i="1"/>
  <c r="H3958" i="1"/>
  <c r="H3957" i="1"/>
  <c r="G3957" i="1"/>
  <c r="H3960" i="1"/>
  <c r="H3959" i="1"/>
  <c r="I3977" i="1"/>
  <c r="I3975" i="1"/>
  <c r="I3973" i="1"/>
  <c r="I3971" i="1"/>
  <c r="E3971" i="1"/>
  <c r="H3976" i="1"/>
  <c r="H3974" i="1"/>
  <c r="H3972" i="1"/>
  <c r="G3971" i="1"/>
  <c r="B3971" i="1"/>
  <c r="F3971" i="1"/>
  <c r="J3977" i="1"/>
  <c r="J3976" i="1"/>
  <c r="J3973" i="1"/>
  <c r="J3972" i="1"/>
  <c r="D3971" i="1"/>
  <c r="H3977" i="1"/>
  <c r="I3976" i="1"/>
  <c r="H3973" i="1"/>
  <c r="I3972" i="1"/>
  <c r="C3971" i="1"/>
  <c r="J3975" i="1"/>
  <c r="J3974" i="1"/>
  <c r="J3971" i="1"/>
  <c r="H3975" i="1"/>
  <c r="I3974" i="1"/>
  <c r="H3971" i="1"/>
  <c r="I3991" i="1"/>
  <c r="I3989" i="1"/>
  <c r="I3987" i="1"/>
  <c r="I3985" i="1"/>
  <c r="E3985" i="1"/>
  <c r="H3991" i="1"/>
  <c r="I3990" i="1"/>
  <c r="H3989" i="1"/>
  <c r="I3988" i="1"/>
  <c r="H3987" i="1"/>
  <c r="I3986" i="1"/>
  <c r="H3985" i="1"/>
  <c r="C3985" i="1"/>
  <c r="H3990" i="1"/>
  <c r="H3988" i="1"/>
  <c r="H3986" i="1"/>
  <c r="G3985" i="1"/>
  <c r="B3985" i="1"/>
  <c r="J3988" i="1"/>
  <c r="J3987" i="1"/>
  <c r="F3985" i="1"/>
  <c r="J3990" i="1"/>
  <c r="J3989" i="1"/>
  <c r="D3985" i="1"/>
  <c r="J3985" i="1"/>
  <c r="J3991" i="1"/>
  <c r="J3986" i="1"/>
  <c r="J4005" i="1"/>
  <c r="H4004" i="1"/>
  <c r="J4003" i="1"/>
  <c r="H4005" i="1"/>
  <c r="J4004" i="1"/>
  <c r="I4003" i="1"/>
  <c r="I4001" i="1"/>
  <c r="I3999" i="1"/>
  <c r="E3999" i="1"/>
  <c r="I4005" i="1"/>
  <c r="I4004" i="1"/>
  <c r="J4002" i="1"/>
  <c r="J4001" i="1"/>
  <c r="J4000" i="1"/>
  <c r="J3999" i="1"/>
  <c r="D3999" i="1"/>
  <c r="H4003" i="1"/>
  <c r="I4002" i="1"/>
  <c r="H4001" i="1"/>
  <c r="I4000" i="1"/>
  <c r="H3999" i="1"/>
  <c r="C3999" i="1"/>
  <c r="H4002" i="1"/>
  <c r="B3999" i="1"/>
  <c r="G3999" i="1"/>
  <c r="H4000" i="1"/>
  <c r="F3999" i="1"/>
  <c r="H4012" i="1"/>
  <c r="J4011" i="1"/>
  <c r="H4010" i="1"/>
  <c r="J4009" i="1"/>
  <c r="H4008" i="1"/>
  <c r="J4007" i="1"/>
  <c r="H4006" i="1"/>
  <c r="D4006" i="1"/>
  <c r="J4012" i="1"/>
  <c r="H4011" i="1"/>
  <c r="J4010" i="1"/>
  <c r="H4009" i="1"/>
  <c r="J4008" i="1"/>
  <c r="H4007" i="1"/>
  <c r="J4006" i="1"/>
  <c r="F4006" i="1"/>
  <c r="B4006" i="1"/>
  <c r="I4010" i="1"/>
  <c r="I4006" i="1"/>
  <c r="I4012" i="1"/>
  <c r="I4011" i="1"/>
  <c r="I4009" i="1"/>
  <c r="I4008" i="1"/>
  <c r="I4007" i="1"/>
  <c r="G4006" i="1"/>
  <c r="C4006" i="1"/>
  <c r="E4006" i="1"/>
  <c r="H4040" i="1"/>
  <c r="J4039" i="1"/>
  <c r="H4038" i="1"/>
  <c r="J4037" i="1"/>
  <c r="H4036" i="1"/>
  <c r="J4035" i="1"/>
  <c r="H4034" i="1"/>
  <c r="D4034" i="1"/>
  <c r="J4040" i="1"/>
  <c r="H4039" i="1"/>
  <c r="J4038" i="1"/>
  <c r="H4037" i="1"/>
  <c r="J4036" i="1"/>
  <c r="H4035" i="1"/>
  <c r="J4034" i="1"/>
  <c r="F4034" i="1"/>
  <c r="B4034" i="1"/>
  <c r="I4038" i="1"/>
  <c r="I4034" i="1"/>
  <c r="C4034" i="1"/>
  <c r="I4040" i="1"/>
  <c r="I4039" i="1"/>
  <c r="I4037" i="1"/>
  <c r="I4036" i="1"/>
  <c r="I4035" i="1"/>
  <c r="G4034" i="1"/>
  <c r="E4034" i="1"/>
  <c r="H4068" i="1"/>
  <c r="J4067" i="1"/>
  <c r="H4066" i="1"/>
  <c r="J4065" i="1"/>
  <c r="H4064" i="1"/>
  <c r="J4063" i="1"/>
  <c r="H4062" i="1"/>
  <c r="D4062" i="1"/>
  <c r="J4068" i="1"/>
  <c r="H4067" i="1"/>
  <c r="J4066" i="1"/>
  <c r="H4065" i="1"/>
  <c r="J4064" i="1"/>
  <c r="H4063" i="1"/>
  <c r="J4062" i="1"/>
  <c r="F4062" i="1"/>
  <c r="B4062" i="1"/>
  <c r="I4066" i="1"/>
  <c r="I4062" i="1"/>
  <c r="E4062" i="1"/>
  <c r="C4062" i="1"/>
  <c r="I4068" i="1"/>
  <c r="I4065" i="1"/>
  <c r="I4063" i="1"/>
  <c r="G4062" i="1"/>
  <c r="I4064" i="1"/>
  <c r="I4067" i="1"/>
  <c r="H4096" i="1"/>
  <c r="J4095" i="1"/>
  <c r="H4094" i="1"/>
  <c r="J4093" i="1"/>
  <c r="H4092" i="1"/>
  <c r="J4091" i="1"/>
  <c r="H4090" i="1"/>
  <c r="D4090" i="1"/>
  <c r="J4096" i="1"/>
  <c r="H4095" i="1"/>
  <c r="J4094" i="1"/>
  <c r="H4093" i="1"/>
  <c r="J4092" i="1"/>
  <c r="H4091" i="1"/>
  <c r="J4090" i="1"/>
  <c r="F4090" i="1"/>
  <c r="B4090" i="1"/>
  <c r="I4094" i="1"/>
  <c r="I4090" i="1"/>
  <c r="I4096" i="1"/>
  <c r="I4095" i="1"/>
  <c r="I4093" i="1"/>
  <c r="I4092" i="1"/>
  <c r="I4091" i="1"/>
  <c r="G4090" i="1"/>
  <c r="E4090" i="1"/>
  <c r="C4090" i="1"/>
  <c r="H4124" i="1"/>
  <c r="J4123" i="1"/>
  <c r="H4122" i="1"/>
  <c r="J4121" i="1"/>
  <c r="H4120" i="1"/>
  <c r="J4119" i="1"/>
  <c r="H4118" i="1"/>
  <c r="D4118" i="1"/>
  <c r="J4124" i="1"/>
  <c r="H4123" i="1"/>
  <c r="J4122" i="1"/>
  <c r="H4121" i="1"/>
  <c r="J4120" i="1"/>
  <c r="H4119" i="1"/>
  <c r="J4118" i="1"/>
  <c r="F4118" i="1"/>
  <c r="B4118" i="1"/>
  <c r="I4122" i="1"/>
  <c r="I4118" i="1"/>
  <c r="I4124" i="1"/>
  <c r="I4123" i="1"/>
  <c r="I4121" i="1"/>
  <c r="I4120" i="1"/>
  <c r="I4119" i="1"/>
  <c r="G4118" i="1"/>
  <c r="E4118" i="1"/>
  <c r="C4118" i="1"/>
  <c r="H4152" i="1"/>
  <c r="J4151" i="1"/>
  <c r="H4150" i="1"/>
  <c r="J4149" i="1"/>
  <c r="H4148" i="1"/>
  <c r="J4147" i="1"/>
  <c r="H4146" i="1"/>
  <c r="D4146" i="1"/>
  <c r="J4152" i="1"/>
  <c r="H4151" i="1"/>
  <c r="J4150" i="1"/>
  <c r="H4149" i="1"/>
  <c r="J4148" i="1"/>
  <c r="H4147" i="1"/>
  <c r="J4146" i="1"/>
  <c r="F4146" i="1"/>
  <c r="B4146" i="1"/>
  <c r="I4150" i="1"/>
  <c r="I4146" i="1"/>
  <c r="C4146" i="1"/>
  <c r="I4152" i="1"/>
  <c r="I4151" i="1"/>
  <c r="I4149" i="1"/>
  <c r="I4148" i="1"/>
  <c r="I4147" i="1"/>
  <c r="G4146" i="1"/>
  <c r="E4146" i="1"/>
  <c r="H4180" i="1"/>
  <c r="I4180" i="1"/>
  <c r="J4179" i="1"/>
  <c r="H4178" i="1"/>
  <c r="J4177" i="1"/>
  <c r="H4176" i="1"/>
  <c r="J4175" i="1"/>
  <c r="H4174" i="1"/>
  <c r="D4174" i="1"/>
  <c r="H4179" i="1"/>
  <c r="J4178" i="1"/>
  <c r="H4177" i="1"/>
  <c r="J4176" i="1"/>
  <c r="H4175" i="1"/>
  <c r="J4174" i="1"/>
  <c r="F4174" i="1"/>
  <c r="B4174" i="1"/>
  <c r="I4178" i="1"/>
  <c r="I4174" i="1"/>
  <c r="E4174" i="1"/>
  <c r="C4174" i="1"/>
  <c r="J4180" i="1"/>
  <c r="I4177" i="1"/>
  <c r="I4175" i="1"/>
  <c r="I4176" i="1"/>
  <c r="I4179" i="1"/>
  <c r="G4174" i="1"/>
  <c r="I4228" i="1"/>
  <c r="I4226" i="1"/>
  <c r="I4224" i="1"/>
  <c r="G4223" i="1"/>
  <c r="C4223" i="1"/>
  <c r="J4229" i="1"/>
  <c r="H4228" i="1"/>
  <c r="J4227" i="1"/>
  <c r="H4226" i="1"/>
  <c r="J4225" i="1"/>
  <c r="H4224" i="1"/>
  <c r="J4223" i="1"/>
  <c r="F4223" i="1"/>
  <c r="B4223" i="1"/>
  <c r="I4229" i="1"/>
  <c r="H4227" i="1"/>
  <c r="J4226" i="1"/>
  <c r="D4223" i="1"/>
  <c r="I4225" i="1"/>
  <c r="H4223" i="1"/>
  <c r="I4227" i="1"/>
  <c r="H4225" i="1"/>
  <c r="J4224" i="1"/>
  <c r="J4228" i="1"/>
  <c r="I4223" i="1"/>
  <c r="H4229" i="1"/>
  <c r="E4223" i="1"/>
  <c r="I4284" i="1"/>
  <c r="I4282" i="1"/>
  <c r="I4280" i="1"/>
  <c r="G4279" i="1"/>
  <c r="C4279" i="1"/>
  <c r="J4285" i="1"/>
  <c r="H4284" i="1"/>
  <c r="J4283" i="1"/>
  <c r="H4282" i="1"/>
  <c r="J4281" i="1"/>
  <c r="H4280" i="1"/>
  <c r="J4279" i="1"/>
  <c r="F4279" i="1"/>
  <c r="B4279" i="1"/>
  <c r="I4285" i="1"/>
  <c r="H4283" i="1"/>
  <c r="J4282" i="1"/>
  <c r="D4279" i="1"/>
  <c r="I4281" i="1"/>
  <c r="H4279" i="1"/>
  <c r="I4283" i="1"/>
  <c r="H4281" i="1"/>
  <c r="J4280" i="1"/>
  <c r="E4279" i="1"/>
  <c r="J4284" i="1"/>
  <c r="H4285" i="1"/>
  <c r="I4279" i="1"/>
  <c r="I4340" i="1"/>
  <c r="I4338" i="1"/>
  <c r="I4336" i="1"/>
  <c r="G4335" i="1"/>
  <c r="C4335" i="1"/>
  <c r="J4341" i="1"/>
  <c r="H4340" i="1"/>
  <c r="J4339" i="1"/>
  <c r="H4338" i="1"/>
  <c r="J4337" i="1"/>
  <c r="H4336" i="1"/>
  <c r="J4335" i="1"/>
  <c r="F4335" i="1"/>
  <c r="B4335" i="1"/>
  <c r="I4341" i="1"/>
  <c r="H4339" i="1"/>
  <c r="J4338" i="1"/>
  <c r="D4335" i="1"/>
  <c r="I4337" i="1"/>
  <c r="H4335" i="1"/>
  <c r="I4339" i="1"/>
  <c r="H4337" i="1"/>
  <c r="J4336" i="1"/>
  <c r="H4341" i="1"/>
  <c r="I4335" i="1"/>
  <c r="E4335" i="1"/>
  <c r="J4340" i="1"/>
  <c r="I4396" i="1"/>
  <c r="I4394" i="1"/>
  <c r="I4392" i="1"/>
  <c r="G4391" i="1"/>
  <c r="C4391" i="1"/>
  <c r="J4397" i="1"/>
  <c r="H4396" i="1"/>
  <c r="J4395" i="1"/>
  <c r="H4394" i="1"/>
  <c r="J4393" i="1"/>
  <c r="H4392" i="1"/>
  <c r="J4391" i="1"/>
  <c r="F4391" i="1"/>
  <c r="B4391" i="1"/>
  <c r="I4397" i="1"/>
  <c r="H4395" i="1"/>
  <c r="J4394" i="1"/>
  <c r="D4391" i="1"/>
  <c r="I4393" i="1"/>
  <c r="H4391" i="1"/>
  <c r="I4395" i="1"/>
  <c r="H4393" i="1"/>
  <c r="J4392" i="1"/>
  <c r="J4396" i="1"/>
  <c r="H4397" i="1"/>
  <c r="I4391" i="1"/>
  <c r="E4391" i="1"/>
  <c r="I4186" i="1"/>
  <c r="I4184" i="1"/>
  <c r="I4182" i="1"/>
  <c r="G4181" i="1"/>
  <c r="J4187" i="1"/>
  <c r="H4186" i="1"/>
  <c r="J4185" i="1"/>
  <c r="H4184" i="1"/>
  <c r="J4183" i="1"/>
  <c r="H4182" i="1"/>
  <c r="J4181" i="1"/>
  <c r="F4181" i="1"/>
  <c r="B4181" i="1"/>
  <c r="I4187" i="1"/>
  <c r="H4185" i="1"/>
  <c r="J4184" i="1"/>
  <c r="D4181" i="1"/>
  <c r="I4183" i="1"/>
  <c r="H4181" i="1"/>
  <c r="H4187" i="1"/>
  <c r="E4181" i="1"/>
  <c r="J4186" i="1"/>
  <c r="I4181" i="1"/>
  <c r="C4181" i="1"/>
  <c r="I4185" i="1"/>
  <c r="H4183" i="1"/>
  <c r="J4182" i="1"/>
  <c r="I4453" i="1"/>
  <c r="H4453" i="1"/>
  <c r="I4452" i="1"/>
  <c r="I4450" i="1"/>
  <c r="I4448" i="1"/>
  <c r="G4447" i="1"/>
  <c r="C4447" i="1"/>
  <c r="H4452" i="1"/>
  <c r="J4451" i="1"/>
  <c r="H4450" i="1"/>
  <c r="J4449" i="1"/>
  <c r="H4448" i="1"/>
  <c r="J4447" i="1"/>
  <c r="F4447" i="1"/>
  <c r="B4447" i="1"/>
  <c r="E4447" i="1"/>
  <c r="I4451" i="1"/>
  <c r="I4449" i="1"/>
  <c r="I4447" i="1"/>
  <c r="H4451" i="1"/>
  <c r="H4447" i="1"/>
  <c r="J4453" i="1"/>
  <c r="J4450" i="1"/>
  <c r="D4447" i="1"/>
  <c r="J4448" i="1"/>
  <c r="H4449" i="1"/>
  <c r="J4452" i="1"/>
  <c r="I4459" i="1"/>
  <c r="I4457" i="1"/>
  <c r="I4455" i="1"/>
  <c r="G4454" i="1"/>
  <c r="C4454" i="1"/>
  <c r="J4460" i="1"/>
  <c r="H4459" i="1"/>
  <c r="J4458" i="1"/>
  <c r="H4457" i="1"/>
  <c r="J4456" i="1"/>
  <c r="H4455" i="1"/>
  <c r="J4454" i="1"/>
  <c r="F4454" i="1"/>
  <c r="B4454" i="1"/>
  <c r="I4458" i="1"/>
  <c r="H4456" i="1"/>
  <c r="J4455" i="1"/>
  <c r="E4454" i="1"/>
  <c r="I4460" i="1"/>
  <c r="H4458" i="1"/>
  <c r="J4457" i="1"/>
  <c r="D4454" i="1"/>
  <c r="I4456" i="1"/>
  <c r="I4454" i="1"/>
  <c r="J4459" i="1"/>
  <c r="H4460" i="1"/>
  <c r="H4454" i="1"/>
  <c r="I4473" i="1"/>
  <c r="I4471" i="1"/>
  <c r="I4469" i="1"/>
  <c r="G4468" i="1"/>
  <c r="C4468" i="1"/>
  <c r="J4474" i="1"/>
  <c r="H4473" i="1"/>
  <c r="J4472" i="1"/>
  <c r="H4471" i="1"/>
  <c r="J4470" i="1"/>
  <c r="H4469" i="1"/>
  <c r="J4468" i="1"/>
  <c r="F4468" i="1"/>
  <c r="B4468" i="1"/>
  <c r="I4472" i="1"/>
  <c r="H4470" i="1"/>
  <c r="J4469" i="1"/>
  <c r="E4468" i="1"/>
  <c r="I4474" i="1"/>
  <c r="H4472" i="1"/>
  <c r="J4471" i="1"/>
  <c r="D4468" i="1"/>
  <c r="I4470" i="1"/>
  <c r="I4468" i="1"/>
  <c r="J4473" i="1"/>
  <c r="H4468" i="1"/>
  <c r="H4474" i="1"/>
  <c r="I4487" i="1"/>
  <c r="I4485" i="1"/>
  <c r="I4483" i="1"/>
  <c r="G4482" i="1"/>
  <c r="C4482" i="1"/>
  <c r="J4488" i="1"/>
  <c r="H4487" i="1"/>
  <c r="J4486" i="1"/>
  <c r="H4485" i="1"/>
  <c r="J4484" i="1"/>
  <c r="H4483" i="1"/>
  <c r="J4482" i="1"/>
  <c r="F4482" i="1"/>
  <c r="B4482" i="1"/>
  <c r="I4486" i="1"/>
  <c r="H4484" i="1"/>
  <c r="J4483" i="1"/>
  <c r="E4482" i="1"/>
  <c r="I4488" i="1"/>
  <c r="H4486" i="1"/>
  <c r="J4485" i="1"/>
  <c r="D4482" i="1"/>
  <c r="I4484" i="1"/>
  <c r="I4482" i="1"/>
  <c r="J4487" i="1"/>
  <c r="H4488" i="1"/>
  <c r="H4482" i="1"/>
  <c r="I4501" i="1"/>
  <c r="I4499" i="1"/>
  <c r="I4497" i="1"/>
  <c r="G4496" i="1"/>
  <c r="C4496" i="1"/>
  <c r="J4502" i="1"/>
  <c r="H4501" i="1"/>
  <c r="J4500" i="1"/>
  <c r="H4499" i="1"/>
  <c r="J4498" i="1"/>
  <c r="H4497" i="1"/>
  <c r="J4496" i="1"/>
  <c r="F4496" i="1"/>
  <c r="B4496" i="1"/>
  <c r="I4500" i="1"/>
  <c r="H4498" i="1"/>
  <c r="J4497" i="1"/>
  <c r="E4496" i="1"/>
  <c r="I4502" i="1"/>
  <c r="H4500" i="1"/>
  <c r="J4499" i="1"/>
  <c r="D4496" i="1"/>
  <c r="I4498" i="1"/>
  <c r="I4496" i="1"/>
  <c r="J4501" i="1"/>
  <c r="H4496" i="1"/>
  <c r="H4502" i="1"/>
  <c r="H4789" i="1"/>
  <c r="J4788" i="1"/>
  <c r="H4787" i="1"/>
  <c r="J4786" i="1"/>
  <c r="H4785" i="1"/>
  <c r="J4784" i="1"/>
  <c r="H4783" i="1"/>
  <c r="D4783" i="1"/>
  <c r="I4788" i="1"/>
  <c r="I4786" i="1"/>
  <c r="I4784" i="1"/>
  <c r="G4783" i="1"/>
  <c r="C4783" i="1"/>
  <c r="J4787" i="1"/>
  <c r="I4785" i="1"/>
  <c r="F4783" i="1"/>
  <c r="I4789" i="1"/>
  <c r="H4786" i="1"/>
  <c r="J4783" i="1"/>
  <c r="B4783" i="1"/>
  <c r="H4788" i="1"/>
  <c r="J4785" i="1"/>
  <c r="H4784" i="1"/>
  <c r="I4787" i="1"/>
  <c r="I4783" i="1"/>
  <c r="J4789" i="1"/>
  <c r="E4783" i="1"/>
  <c r="H4831" i="1"/>
  <c r="J4830" i="1"/>
  <c r="H4829" i="1"/>
  <c r="J4828" i="1"/>
  <c r="H4827" i="1"/>
  <c r="J4826" i="1"/>
  <c r="H4825" i="1"/>
  <c r="D4825" i="1"/>
  <c r="I4830" i="1"/>
  <c r="I4828" i="1"/>
  <c r="I4826" i="1"/>
  <c r="G4825" i="1"/>
  <c r="C4825" i="1"/>
  <c r="J4829" i="1"/>
  <c r="I4827" i="1"/>
  <c r="F4825" i="1"/>
  <c r="I4831" i="1"/>
  <c r="H4828" i="1"/>
  <c r="J4825" i="1"/>
  <c r="B4825" i="1"/>
  <c r="H4830" i="1"/>
  <c r="J4827" i="1"/>
  <c r="H4826" i="1"/>
  <c r="I4829" i="1"/>
  <c r="I4825" i="1"/>
  <c r="E4825" i="1"/>
  <c r="J4831" i="1"/>
  <c r="I4194" i="1"/>
  <c r="I4192" i="1"/>
  <c r="I4190" i="1"/>
  <c r="I4188" i="1"/>
  <c r="E4188" i="1"/>
  <c r="H4194" i="1"/>
  <c r="J4193" i="1"/>
  <c r="H4192" i="1"/>
  <c r="J4191" i="1"/>
  <c r="H4190" i="1"/>
  <c r="J4189" i="1"/>
  <c r="H4188" i="1"/>
  <c r="D4188" i="1"/>
  <c r="I4193" i="1"/>
  <c r="H4191" i="1"/>
  <c r="J4190" i="1"/>
  <c r="G4188" i="1"/>
  <c r="J4194" i="1"/>
  <c r="I4189" i="1"/>
  <c r="C4188" i="1"/>
  <c r="H4193" i="1"/>
  <c r="I4191" i="1"/>
  <c r="H4189" i="1"/>
  <c r="J4188" i="1"/>
  <c r="F4188" i="1"/>
  <c r="B4188" i="1"/>
  <c r="J4192" i="1"/>
  <c r="I4208" i="1"/>
  <c r="I4206" i="1"/>
  <c r="I4204" i="1"/>
  <c r="I4202" i="1"/>
  <c r="E4202" i="1"/>
  <c r="H4208" i="1"/>
  <c r="J4207" i="1"/>
  <c r="H4206" i="1"/>
  <c r="J4205" i="1"/>
  <c r="H4204" i="1"/>
  <c r="J4203" i="1"/>
  <c r="H4202" i="1"/>
  <c r="D4202" i="1"/>
  <c r="I4207" i="1"/>
  <c r="H4205" i="1"/>
  <c r="J4204" i="1"/>
  <c r="G4202" i="1"/>
  <c r="J4208" i="1"/>
  <c r="I4203" i="1"/>
  <c r="C4202" i="1"/>
  <c r="J4206" i="1"/>
  <c r="B4202" i="1"/>
  <c r="H4207" i="1"/>
  <c r="I4205" i="1"/>
  <c r="H4203" i="1"/>
  <c r="J4202" i="1"/>
  <c r="F4202" i="1"/>
  <c r="I4222" i="1"/>
  <c r="I4220" i="1"/>
  <c r="I4218" i="1"/>
  <c r="I4216" i="1"/>
  <c r="E4216" i="1"/>
  <c r="H4222" i="1"/>
  <c r="J4221" i="1"/>
  <c r="H4220" i="1"/>
  <c r="J4219" i="1"/>
  <c r="H4218" i="1"/>
  <c r="J4217" i="1"/>
  <c r="H4216" i="1"/>
  <c r="D4216" i="1"/>
  <c r="I4221" i="1"/>
  <c r="H4219" i="1"/>
  <c r="J4218" i="1"/>
  <c r="G4216" i="1"/>
  <c r="J4222" i="1"/>
  <c r="I4217" i="1"/>
  <c r="C4216" i="1"/>
  <c r="F4216" i="1"/>
  <c r="J4220" i="1"/>
  <c r="H4221" i="1"/>
  <c r="H4217" i="1"/>
  <c r="J4216" i="1"/>
  <c r="I4219" i="1"/>
  <c r="B4216" i="1"/>
  <c r="I4236" i="1"/>
  <c r="I4234" i="1"/>
  <c r="I4232" i="1"/>
  <c r="I4230" i="1"/>
  <c r="E4230" i="1"/>
  <c r="H4236" i="1"/>
  <c r="J4235" i="1"/>
  <c r="H4234" i="1"/>
  <c r="J4233" i="1"/>
  <c r="H4232" i="1"/>
  <c r="J4231" i="1"/>
  <c r="H4230" i="1"/>
  <c r="D4230" i="1"/>
  <c r="I4235" i="1"/>
  <c r="H4233" i="1"/>
  <c r="J4232" i="1"/>
  <c r="G4230" i="1"/>
  <c r="J4236" i="1"/>
  <c r="I4231" i="1"/>
  <c r="C4230" i="1"/>
  <c r="I4233" i="1"/>
  <c r="H4231" i="1"/>
  <c r="J4230" i="1"/>
  <c r="J4234" i="1"/>
  <c r="F4230" i="1"/>
  <c r="H4235" i="1"/>
  <c r="B4230" i="1"/>
  <c r="I4250" i="1"/>
  <c r="I4248" i="1"/>
  <c r="I4246" i="1"/>
  <c r="I4244" i="1"/>
  <c r="E4244" i="1"/>
  <c r="H4250" i="1"/>
  <c r="J4249" i="1"/>
  <c r="H4248" i="1"/>
  <c r="J4247" i="1"/>
  <c r="H4246" i="1"/>
  <c r="J4245" i="1"/>
  <c r="H4244" i="1"/>
  <c r="D4244" i="1"/>
  <c r="I4249" i="1"/>
  <c r="H4247" i="1"/>
  <c r="J4246" i="1"/>
  <c r="G4244" i="1"/>
  <c r="J4250" i="1"/>
  <c r="I4245" i="1"/>
  <c r="C4244" i="1"/>
  <c r="H4249" i="1"/>
  <c r="I4247" i="1"/>
  <c r="H4245" i="1"/>
  <c r="J4244" i="1"/>
  <c r="B4244" i="1"/>
  <c r="J4248" i="1"/>
  <c r="F4244" i="1"/>
  <c r="I4264" i="1"/>
  <c r="I4262" i="1"/>
  <c r="I4260" i="1"/>
  <c r="I4258" i="1"/>
  <c r="E4258" i="1"/>
  <c r="H4264" i="1"/>
  <c r="J4263" i="1"/>
  <c r="H4262" i="1"/>
  <c r="J4261" i="1"/>
  <c r="H4260" i="1"/>
  <c r="J4259" i="1"/>
  <c r="H4258" i="1"/>
  <c r="D4258" i="1"/>
  <c r="I4263" i="1"/>
  <c r="H4261" i="1"/>
  <c r="J4260" i="1"/>
  <c r="G4258" i="1"/>
  <c r="J4264" i="1"/>
  <c r="I4259" i="1"/>
  <c r="C4258" i="1"/>
  <c r="J4262" i="1"/>
  <c r="B4258" i="1"/>
  <c r="H4263" i="1"/>
  <c r="I4261" i="1"/>
  <c r="H4259" i="1"/>
  <c r="J4258" i="1"/>
  <c r="F4258" i="1"/>
  <c r="I4278" i="1"/>
  <c r="I4276" i="1"/>
  <c r="I4274" i="1"/>
  <c r="I4272" i="1"/>
  <c r="E4272" i="1"/>
  <c r="H4278" i="1"/>
  <c r="J4277" i="1"/>
  <c r="H4276" i="1"/>
  <c r="J4275" i="1"/>
  <c r="H4274" i="1"/>
  <c r="J4273" i="1"/>
  <c r="H4272" i="1"/>
  <c r="D4272" i="1"/>
  <c r="I4277" i="1"/>
  <c r="H4275" i="1"/>
  <c r="J4274" i="1"/>
  <c r="G4272" i="1"/>
  <c r="J4278" i="1"/>
  <c r="I4273" i="1"/>
  <c r="C4272" i="1"/>
  <c r="F4272" i="1"/>
  <c r="J4276" i="1"/>
  <c r="H4277" i="1"/>
  <c r="I4275" i="1"/>
  <c r="B4272" i="1"/>
  <c r="H4273" i="1"/>
  <c r="J4272" i="1"/>
  <c r="I4292" i="1"/>
  <c r="I4290" i="1"/>
  <c r="I4288" i="1"/>
  <c r="I4286" i="1"/>
  <c r="E4286" i="1"/>
  <c r="H4292" i="1"/>
  <c r="J4291" i="1"/>
  <c r="H4290" i="1"/>
  <c r="J4289" i="1"/>
  <c r="H4288" i="1"/>
  <c r="J4287" i="1"/>
  <c r="H4286" i="1"/>
  <c r="D4286" i="1"/>
  <c r="I4291" i="1"/>
  <c r="H4289" i="1"/>
  <c r="J4288" i="1"/>
  <c r="G4286" i="1"/>
  <c r="J4292" i="1"/>
  <c r="I4287" i="1"/>
  <c r="C4286" i="1"/>
  <c r="I4289" i="1"/>
  <c r="H4287" i="1"/>
  <c r="J4286" i="1"/>
  <c r="J4290" i="1"/>
  <c r="F4286" i="1"/>
  <c r="B4286" i="1"/>
  <c r="H4291" i="1"/>
  <c r="I4306" i="1"/>
  <c r="I4304" i="1"/>
  <c r="I4302" i="1"/>
  <c r="I4300" i="1"/>
  <c r="E4300" i="1"/>
  <c r="H4306" i="1"/>
  <c r="J4305" i="1"/>
  <c r="H4304" i="1"/>
  <c r="J4303" i="1"/>
  <c r="H4302" i="1"/>
  <c r="J4301" i="1"/>
  <c r="H4300" i="1"/>
  <c r="D4300" i="1"/>
  <c r="I4305" i="1"/>
  <c r="H4303" i="1"/>
  <c r="J4302" i="1"/>
  <c r="G4300" i="1"/>
  <c r="J4306" i="1"/>
  <c r="I4301" i="1"/>
  <c r="C4300" i="1"/>
  <c r="H4305" i="1"/>
  <c r="J4304" i="1"/>
  <c r="B4300" i="1"/>
  <c r="I4303" i="1"/>
  <c r="H4301" i="1"/>
  <c r="J4300" i="1"/>
  <c r="F4300" i="1"/>
  <c r="I4320" i="1"/>
  <c r="I4318" i="1"/>
  <c r="I4316" i="1"/>
  <c r="I4314" i="1"/>
  <c r="E4314" i="1"/>
  <c r="H4320" i="1"/>
  <c r="J4319" i="1"/>
  <c r="H4318" i="1"/>
  <c r="J4317" i="1"/>
  <c r="H4316" i="1"/>
  <c r="J4315" i="1"/>
  <c r="H4314" i="1"/>
  <c r="D4314" i="1"/>
  <c r="I4319" i="1"/>
  <c r="H4317" i="1"/>
  <c r="J4316" i="1"/>
  <c r="G4314" i="1"/>
  <c r="J4320" i="1"/>
  <c r="I4315" i="1"/>
  <c r="C4314" i="1"/>
  <c r="J4318" i="1"/>
  <c r="B4314" i="1"/>
  <c r="F4314" i="1"/>
  <c r="H4319" i="1"/>
  <c r="I4317" i="1"/>
  <c r="H4315" i="1"/>
  <c r="J4314" i="1"/>
  <c r="I4334" i="1"/>
  <c r="I4332" i="1"/>
  <c r="I4330" i="1"/>
  <c r="I4328" i="1"/>
  <c r="E4328" i="1"/>
  <c r="H4334" i="1"/>
  <c r="J4333" i="1"/>
  <c r="H4332" i="1"/>
  <c r="J4331" i="1"/>
  <c r="H4330" i="1"/>
  <c r="J4329" i="1"/>
  <c r="H4328" i="1"/>
  <c r="D4328" i="1"/>
  <c r="I4333" i="1"/>
  <c r="H4331" i="1"/>
  <c r="J4330" i="1"/>
  <c r="G4328" i="1"/>
  <c r="J4334" i="1"/>
  <c r="I4329" i="1"/>
  <c r="C4328" i="1"/>
  <c r="F4328" i="1"/>
  <c r="I4331" i="1"/>
  <c r="B4328" i="1"/>
  <c r="H4333" i="1"/>
  <c r="J4332" i="1"/>
  <c r="H4329" i="1"/>
  <c r="J4328" i="1"/>
  <c r="I4348" i="1"/>
  <c r="I4346" i="1"/>
  <c r="I4344" i="1"/>
  <c r="I4342" i="1"/>
  <c r="E4342" i="1"/>
  <c r="H4348" i="1"/>
  <c r="J4347" i="1"/>
  <c r="H4346" i="1"/>
  <c r="J4345" i="1"/>
  <c r="H4344" i="1"/>
  <c r="J4343" i="1"/>
  <c r="H4342" i="1"/>
  <c r="D4342" i="1"/>
  <c r="I4347" i="1"/>
  <c r="H4345" i="1"/>
  <c r="J4344" i="1"/>
  <c r="G4342" i="1"/>
  <c r="J4348" i="1"/>
  <c r="I4343" i="1"/>
  <c r="C4342" i="1"/>
  <c r="I4345" i="1"/>
  <c r="H4343" i="1"/>
  <c r="J4342" i="1"/>
  <c r="H4347" i="1"/>
  <c r="B4342" i="1"/>
  <c r="J4346" i="1"/>
  <c r="F4342" i="1"/>
  <c r="I4362" i="1"/>
  <c r="I4360" i="1"/>
  <c r="I4358" i="1"/>
  <c r="I4356" i="1"/>
  <c r="E4356" i="1"/>
  <c r="H4362" i="1"/>
  <c r="J4361" i="1"/>
  <c r="H4360" i="1"/>
  <c r="J4359" i="1"/>
  <c r="H4358" i="1"/>
  <c r="J4357" i="1"/>
  <c r="H4356" i="1"/>
  <c r="D4356" i="1"/>
  <c r="I4361" i="1"/>
  <c r="H4359" i="1"/>
  <c r="J4358" i="1"/>
  <c r="G4356" i="1"/>
  <c r="J4362" i="1"/>
  <c r="I4357" i="1"/>
  <c r="C4356" i="1"/>
  <c r="H4361" i="1"/>
  <c r="F4356" i="1"/>
  <c r="J4360" i="1"/>
  <c r="B4356" i="1"/>
  <c r="I4359" i="1"/>
  <c r="H4357" i="1"/>
  <c r="J4356" i="1"/>
  <c r="I4376" i="1"/>
  <c r="I4374" i="1"/>
  <c r="I4372" i="1"/>
  <c r="I4370" i="1"/>
  <c r="E4370" i="1"/>
  <c r="H4376" i="1"/>
  <c r="J4375" i="1"/>
  <c r="H4374" i="1"/>
  <c r="J4373" i="1"/>
  <c r="H4372" i="1"/>
  <c r="J4371" i="1"/>
  <c r="H4370" i="1"/>
  <c r="D4370" i="1"/>
  <c r="I4375" i="1"/>
  <c r="H4373" i="1"/>
  <c r="J4372" i="1"/>
  <c r="G4370" i="1"/>
  <c r="J4376" i="1"/>
  <c r="I4371" i="1"/>
  <c r="C4370" i="1"/>
  <c r="J4374" i="1"/>
  <c r="B4370" i="1"/>
  <c r="H4375" i="1"/>
  <c r="I4373" i="1"/>
  <c r="H4371" i="1"/>
  <c r="J4370" i="1"/>
  <c r="F4370" i="1"/>
  <c r="I4390" i="1"/>
  <c r="I4388" i="1"/>
  <c r="I4386" i="1"/>
  <c r="I4384" i="1"/>
  <c r="E4384" i="1"/>
  <c r="H4390" i="1"/>
  <c r="J4389" i="1"/>
  <c r="H4388" i="1"/>
  <c r="J4387" i="1"/>
  <c r="H4386" i="1"/>
  <c r="J4385" i="1"/>
  <c r="H4384" i="1"/>
  <c r="D4384" i="1"/>
  <c r="I4389" i="1"/>
  <c r="H4387" i="1"/>
  <c r="J4386" i="1"/>
  <c r="G4384" i="1"/>
  <c r="J4390" i="1"/>
  <c r="I4385" i="1"/>
  <c r="C4384" i="1"/>
  <c r="F4384" i="1"/>
  <c r="H4389" i="1"/>
  <c r="H4385" i="1"/>
  <c r="J4384" i="1"/>
  <c r="I4387" i="1"/>
  <c r="B4384" i="1"/>
  <c r="J4388" i="1"/>
  <c r="I4404" i="1"/>
  <c r="I4402" i="1"/>
  <c r="I4400" i="1"/>
  <c r="I4398" i="1"/>
  <c r="E4398" i="1"/>
  <c r="H4404" i="1"/>
  <c r="J4403" i="1"/>
  <c r="H4402" i="1"/>
  <c r="J4401" i="1"/>
  <c r="H4400" i="1"/>
  <c r="J4399" i="1"/>
  <c r="H4398" i="1"/>
  <c r="D4398" i="1"/>
  <c r="I4403" i="1"/>
  <c r="H4401" i="1"/>
  <c r="J4400" i="1"/>
  <c r="G4398" i="1"/>
  <c r="J4404" i="1"/>
  <c r="I4399" i="1"/>
  <c r="C4398" i="1"/>
  <c r="I4401" i="1"/>
  <c r="H4399" i="1"/>
  <c r="J4398" i="1"/>
  <c r="H4403" i="1"/>
  <c r="B4398" i="1"/>
  <c r="F4398" i="1"/>
  <c r="J4402" i="1"/>
  <c r="I4418" i="1"/>
  <c r="I4416" i="1"/>
  <c r="I4414" i="1"/>
  <c r="I4412" i="1"/>
  <c r="E4412" i="1"/>
  <c r="H4418" i="1"/>
  <c r="J4417" i="1"/>
  <c r="H4416" i="1"/>
  <c r="J4415" i="1"/>
  <c r="H4414" i="1"/>
  <c r="J4413" i="1"/>
  <c r="H4412" i="1"/>
  <c r="D4412" i="1"/>
  <c r="I4417" i="1"/>
  <c r="H4415" i="1"/>
  <c r="J4414" i="1"/>
  <c r="G4412" i="1"/>
  <c r="J4418" i="1"/>
  <c r="I4413" i="1"/>
  <c r="C4412" i="1"/>
  <c r="H4417" i="1"/>
  <c r="I4415" i="1"/>
  <c r="H4413" i="1"/>
  <c r="J4412" i="1"/>
  <c r="F4412" i="1"/>
  <c r="B4412" i="1"/>
  <c r="J4416" i="1"/>
  <c r="I4432" i="1"/>
  <c r="I4430" i="1"/>
  <c r="I4428" i="1"/>
  <c r="I4426" i="1"/>
  <c r="E4426" i="1"/>
  <c r="H4432" i="1"/>
  <c r="J4431" i="1"/>
  <c r="H4430" i="1"/>
  <c r="J4429" i="1"/>
  <c r="H4428" i="1"/>
  <c r="J4427" i="1"/>
  <c r="H4426" i="1"/>
  <c r="D4426" i="1"/>
  <c r="I4431" i="1"/>
  <c r="H4429" i="1"/>
  <c r="J4428" i="1"/>
  <c r="G4426" i="1"/>
  <c r="J4432" i="1"/>
  <c r="I4427" i="1"/>
  <c r="C4426" i="1"/>
  <c r="J4430" i="1"/>
  <c r="B4426" i="1"/>
  <c r="H4431" i="1"/>
  <c r="I4429" i="1"/>
  <c r="H4427" i="1"/>
  <c r="J4426" i="1"/>
  <c r="F4426" i="1"/>
  <c r="I4446" i="1"/>
  <c r="I4444" i="1"/>
  <c r="I4442" i="1"/>
  <c r="I4440" i="1"/>
  <c r="E4440" i="1"/>
  <c r="H4446" i="1"/>
  <c r="J4445" i="1"/>
  <c r="H4444" i="1"/>
  <c r="J4443" i="1"/>
  <c r="H4442" i="1"/>
  <c r="J4441" i="1"/>
  <c r="H4440" i="1"/>
  <c r="D4440" i="1"/>
  <c r="G4440" i="1"/>
  <c r="I4445" i="1"/>
  <c r="I4443" i="1"/>
  <c r="I4441" i="1"/>
  <c r="C4440" i="1"/>
  <c r="H4443" i="1"/>
  <c r="J4442" i="1"/>
  <c r="F4440" i="1"/>
  <c r="H4445" i="1"/>
  <c r="J4444" i="1"/>
  <c r="H4441" i="1"/>
  <c r="J4440" i="1"/>
  <c r="J4446" i="1"/>
  <c r="B4440" i="1"/>
  <c r="H4817" i="1"/>
  <c r="J4816" i="1"/>
  <c r="H4815" i="1"/>
  <c r="J4814" i="1"/>
  <c r="H4813" i="1"/>
  <c r="J4812" i="1"/>
  <c r="H4811" i="1"/>
  <c r="D4811" i="1"/>
  <c r="I4816" i="1"/>
  <c r="I4814" i="1"/>
  <c r="I4812" i="1"/>
  <c r="G4811" i="1"/>
  <c r="C4811" i="1"/>
  <c r="J4815" i="1"/>
  <c r="I4813" i="1"/>
  <c r="F4811" i="1"/>
  <c r="I4817" i="1"/>
  <c r="H4814" i="1"/>
  <c r="J4811" i="1"/>
  <c r="B4811" i="1"/>
  <c r="H4816" i="1"/>
  <c r="J4813" i="1"/>
  <c r="H4812" i="1"/>
  <c r="I4815" i="1"/>
  <c r="I4811" i="1"/>
  <c r="E4811" i="1"/>
  <c r="J4817" i="1"/>
  <c r="I4515" i="1"/>
  <c r="I4513" i="1"/>
  <c r="I4511" i="1"/>
  <c r="G4510" i="1"/>
  <c r="C4510" i="1"/>
  <c r="J4516" i="1"/>
  <c r="H4515" i="1"/>
  <c r="J4514" i="1"/>
  <c r="H4513" i="1"/>
  <c r="J4512" i="1"/>
  <c r="H4511" i="1"/>
  <c r="J4510" i="1"/>
  <c r="F4510" i="1"/>
  <c r="B4510" i="1"/>
  <c r="H4516" i="1"/>
  <c r="J4515" i="1"/>
  <c r="I4510" i="1"/>
  <c r="I4512" i="1"/>
  <c r="J4511" i="1"/>
  <c r="D4510" i="1"/>
  <c r="I4516" i="1"/>
  <c r="H4512" i="1"/>
  <c r="I4514" i="1"/>
  <c r="H4510" i="1"/>
  <c r="H4514" i="1"/>
  <c r="J4513" i="1"/>
  <c r="E4510" i="1"/>
  <c r="I4529" i="1"/>
  <c r="I4527" i="1"/>
  <c r="I4525" i="1"/>
  <c r="G4524" i="1"/>
  <c r="C4524" i="1"/>
  <c r="J4530" i="1"/>
  <c r="H4529" i="1"/>
  <c r="J4528" i="1"/>
  <c r="H4527" i="1"/>
  <c r="J4526" i="1"/>
  <c r="H4525" i="1"/>
  <c r="J4524" i="1"/>
  <c r="F4524" i="1"/>
  <c r="B4524" i="1"/>
  <c r="H4530" i="1"/>
  <c r="J4529" i="1"/>
  <c r="I4524" i="1"/>
  <c r="I4526" i="1"/>
  <c r="H4524" i="1"/>
  <c r="I4530" i="1"/>
  <c r="I4528" i="1"/>
  <c r="J4525" i="1"/>
  <c r="H4528" i="1"/>
  <c r="H4526" i="1"/>
  <c r="E4524" i="1"/>
  <c r="J4527" i="1"/>
  <c r="D4524" i="1"/>
  <c r="I4543" i="1"/>
  <c r="I4541" i="1"/>
  <c r="I4539" i="1"/>
  <c r="G4538" i="1"/>
  <c r="C4538" i="1"/>
  <c r="J4544" i="1"/>
  <c r="H4543" i="1"/>
  <c r="J4542" i="1"/>
  <c r="H4541" i="1"/>
  <c r="J4540" i="1"/>
  <c r="H4539" i="1"/>
  <c r="J4538" i="1"/>
  <c r="F4538" i="1"/>
  <c r="B4538" i="1"/>
  <c r="H4544" i="1"/>
  <c r="J4543" i="1"/>
  <c r="I4538" i="1"/>
  <c r="I4540" i="1"/>
  <c r="H4538" i="1"/>
  <c r="I4544" i="1"/>
  <c r="I4542" i="1"/>
  <c r="J4539" i="1"/>
  <c r="H4542" i="1"/>
  <c r="H4540" i="1"/>
  <c r="E4538" i="1"/>
  <c r="D4538" i="1"/>
  <c r="J4541" i="1"/>
  <c r="I4557" i="1"/>
  <c r="I4555" i="1"/>
  <c r="I4553" i="1"/>
  <c r="G4552" i="1"/>
  <c r="C4552" i="1"/>
  <c r="J4558" i="1"/>
  <c r="H4557" i="1"/>
  <c r="J4556" i="1"/>
  <c r="H4555" i="1"/>
  <c r="J4554" i="1"/>
  <c r="H4553" i="1"/>
  <c r="J4552" i="1"/>
  <c r="F4552" i="1"/>
  <c r="B4552" i="1"/>
  <c r="H4558" i="1"/>
  <c r="J4557" i="1"/>
  <c r="I4552" i="1"/>
  <c r="I4554" i="1"/>
  <c r="H4552" i="1"/>
  <c r="I4558" i="1"/>
  <c r="I4556" i="1"/>
  <c r="J4553" i="1"/>
  <c r="H4556" i="1"/>
  <c r="H4554" i="1"/>
  <c r="E4552" i="1"/>
  <c r="J4555" i="1"/>
  <c r="D4552" i="1"/>
  <c r="I4571" i="1"/>
  <c r="I4569" i="1"/>
  <c r="I4567" i="1"/>
  <c r="G4566" i="1"/>
  <c r="C4566" i="1"/>
  <c r="J4572" i="1"/>
  <c r="H4571" i="1"/>
  <c r="J4570" i="1"/>
  <c r="H4569" i="1"/>
  <c r="J4568" i="1"/>
  <c r="H4567" i="1"/>
  <c r="J4566" i="1"/>
  <c r="F4566" i="1"/>
  <c r="B4566" i="1"/>
  <c r="H4572" i="1"/>
  <c r="J4571" i="1"/>
  <c r="I4566" i="1"/>
  <c r="I4568" i="1"/>
  <c r="H4566" i="1"/>
  <c r="I4572" i="1"/>
  <c r="I4570" i="1"/>
  <c r="J4567" i="1"/>
  <c r="H4570" i="1"/>
  <c r="H4568" i="1"/>
  <c r="E4566" i="1"/>
  <c r="D4566" i="1"/>
  <c r="J4569" i="1"/>
  <c r="I4585" i="1"/>
  <c r="I4583" i="1"/>
  <c r="I4581" i="1"/>
  <c r="G4580" i="1"/>
  <c r="C4580" i="1"/>
  <c r="J4586" i="1"/>
  <c r="H4585" i="1"/>
  <c r="J4584" i="1"/>
  <c r="H4583" i="1"/>
  <c r="J4582" i="1"/>
  <c r="H4581" i="1"/>
  <c r="J4580" i="1"/>
  <c r="F4580" i="1"/>
  <c r="B4580" i="1"/>
  <c r="H4586" i="1"/>
  <c r="J4585" i="1"/>
  <c r="I4580" i="1"/>
  <c r="I4582" i="1"/>
  <c r="H4580" i="1"/>
  <c r="I4586" i="1"/>
  <c r="I4584" i="1"/>
  <c r="J4581" i="1"/>
  <c r="H4584" i="1"/>
  <c r="H4582" i="1"/>
  <c r="E4580" i="1"/>
  <c r="J4583" i="1"/>
  <c r="D4580" i="1"/>
  <c r="I4599" i="1"/>
  <c r="I4597" i="1"/>
  <c r="I4595" i="1"/>
  <c r="G4594" i="1"/>
  <c r="C4594" i="1"/>
  <c r="J4600" i="1"/>
  <c r="H4599" i="1"/>
  <c r="J4598" i="1"/>
  <c r="H4597" i="1"/>
  <c r="J4596" i="1"/>
  <c r="H4595" i="1"/>
  <c r="J4594" i="1"/>
  <c r="F4594" i="1"/>
  <c r="B4594" i="1"/>
  <c r="H4600" i="1"/>
  <c r="J4599" i="1"/>
  <c r="I4594" i="1"/>
  <c r="I4596" i="1"/>
  <c r="H4594" i="1"/>
  <c r="I4600" i="1"/>
  <c r="I4598" i="1"/>
  <c r="J4595" i="1"/>
  <c r="H4598" i="1"/>
  <c r="H4596" i="1"/>
  <c r="E4594" i="1"/>
  <c r="D4594" i="1"/>
  <c r="J4597" i="1"/>
  <c r="I4613" i="1"/>
  <c r="I4611" i="1"/>
  <c r="I4609" i="1"/>
  <c r="G4608" i="1"/>
  <c r="C4608" i="1"/>
  <c r="J4614" i="1"/>
  <c r="H4613" i="1"/>
  <c r="J4612" i="1"/>
  <c r="H4611" i="1"/>
  <c r="J4610" i="1"/>
  <c r="H4609" i="1"/>
  <c r="J4608" i="1"/>
  <c r="F4608" i="1"/>
  <c r="B4608" i="1"/>
  <c r="H4614" i="1"/>
  <c r="J4613" i="1"/>
  <c r="I4608" i="1"/>
  <c r="I4610" i="1"/>
  <c r="H4608" i="1"/>
  <c r="I4614" i="1"/>
  <c r="I4612" i="1"/>
  <c r="J4609" i="1"/>
  <c r="H4612" i="1"/>
  <c r="H4610" i="1"/>
  <c r="E4608" i="1"/>
  <c r="J4611" i="1"/>
  <c r="D4608" i="1"/>
  <c r="I4627" i="1"/>
  <c r="I4625" i="1"/>
  <c r="I4623" i="1"/>
  <c r="G4622" i="1"/>
  <c r="C4622" i="1"/>
  <c r="J4628" i="1"/>
  <c r="H4627" i="1"/>
  <c r="J4626" i="1"/>
  <c r="H4625" i="1"/>
  <c r="J4624" i="1"/>
  <c r="H4623" i="1"/>
  <c r="J4622" i="1"/>
  <c r="F4622" i="1"/>
  <c r="B4622" i="1"/>
  <c r="H4628" i="1"/>
  <c r="J4627" i="1"/>
  <c r="I4622" i="1"/>
  <c r="I4624" i="1"/>
  <c r="H4622" i="1"/>
  <c r="I4628" i="1"/>
  <c r="I4626" i="1"/>
  <c r="J4623" i="1"/>
  <c r="H4626" i="1"/>
  <c r="H4624" i="1"/>
  <c r="E4622" i="1"/>
  <c r="D4622" i="1"/>
  <c r="J4625" i="1"/>
  <c r="I4641" i="1"/>
  <c r="I4639" i="1"/>
  <c r="I4637" i="1"/>
  <c r="G4636" i="1"/>
  <c r="C4636" i="1"/>
  <c r="J4642" i="1"/>
  <c r="H4641" i="1"/>
  <c r="J4640" i="1"/>
  <c r="H4639" i="1"/>
  <c r="J4638" i="1"/>
  <c r="H4637" i="1"/>
  <c r="J4636" i="1"/>
  <c r="F4636" i="1"/>
  <c r="B4636" i="1"/>
  <c r="H4642" i="1"/>
  <c r="J4641" i="1"/>
  <c r="I4636" i="1"/>
  <c r="I4638" i="1"/>
  <c r="H4636" i="1"/>
  <c r="I4642" i="1"/>
  <c r="I4640" i="1"/>
  <c r="J4637" i="1"/>
  <c r="H4640" i="1"/>
  <c r="H4638" i="1"/>
  <c r="E4636" i="1"/>
  <c r="J4639" i="1"/>
  <c r="D4636" i="1"/>
  <c r="I4655" i="1"/>
  <c r="I4653" i="1"/>
  <c r="I4651" i="1"/>
  <c r="G4650" i="1"/>
  <c r="C4650" i="1"/>
  <c r="J4656" i="1"/>
  <c r="H4655" i="1"/>
  <c r="J4654" i="1"/>
  <c r="H4653" i="1"/>
  <c r="J4652" i="1"/>
  <c r="H4651" i="1"/>
  <c r="J4650" i="1"/>
  <c r="F4650" i="1"/>
  <c r="B4650" i="1"/>
  <c r="H4656" i="1"/>
  <c r="J4655" i="1"/>
  <c r="I4650" i="1"/>
  <c r="I4652" i="1"/>
  <c r="H4650" i="1"/>
  <c r="I4656" i="1"/>
  <c r="I4654" i="1"/>
  <c r="J4651" i="1"/>
  <c r="H4654" i="1"/>
  <c r="H4652" i="1"/>
  <c r="E4650" i="1"/>
  <c r="D4650" i="1"/>
  <c r="J4653" i="1"/>
  <c r="I4669" i="1"/>
  <c r="I4667" i="1"/>
  <c r="I4665" i="1"/>
  <c r="G4664" i="1"/>
  <c r="C4664" i="1"/>
  <c r="J4670" i="1"/>
  <c r="H4669" i="1"/>
  <c r="J4668" i="1"/>
  <c r="H4667" i="1"/>
  <c r="J4666" i="1"/>
  <c r="H4665" i="1"/>
  <c r="J4664" i="1"/>
  <c r="F4664" i="1"/>
  <c r="B4664" i="1"/>
  <c r="H4670" i="1"/>
  <c r="J4669" i="1"/>
  <c r="I4664" i="1"/>
  <c r="I4666" i="1"/>
  <c r="H4664" i="1"/>
  <c r="I4670" i="1"/>
  <c r="I4668" i="1"/>
  <c r="J4665" i="1"/>
  <c r="H4668" i="1"/>
  <c r="H4666" i="1"/>
  <c r="E4664" i="1"/>
  <c r="J4667" i="1"/>
  <c r="D4664" i="1"/>
  <c r="H4803" i="1"/>
  <c r="J4802" i="1"/>
  <c r="H4801" i="1"/>
  <c r="J4800" i="1"/>
  <c r="H4799" i="1"/>
  <c r="J4798" i="1"/>
  <c r="H4797" i="1"/>
  <c r="D4797" i="1"/>
  <c r="I4802" i="1"/>
  <c r="I4800" i="1"/>
  <c r="I4798" i="1"/>
  <c r="G4797" i="1"/>
  <c r="C4797" i="1"/>
  <c r="J4801" i="1"/>
  <c r="I4799" i="1"/>
  <c r="F4797" i="1"/>
  <c r="I4803" i="1"/>
  <c r="H4800" i="1"/>
  <c r="J4797" i="1"/>
  <c r="B4797" i="1"/>
  <c r="H4802" i="1"/>
  <c r="J4799" i="1"/>
  <c r="H4798" i="1"/>
  <c r="I4801" i="1"/>
  <c r="I4797" i="1"/>
  <c r="J4803" i="1"/>
  <c r="E4797" i="1"/>
  <c r="I4690" i="1"/>
  <c r="I4688" i="1"/>
  <c r="I4686" i="1"/>
  <c r="G4685" i="1"/>
  <c r="C4685" i="1"/>
  <c r="H4691" i="1"/>
  <c r="H4689" i="1"/>
  <c r="H4687" i="1"/>
  <c r="H4685" i="1"/>
  <c r="B4685" i="1"/>
  <c r="F4685" i="1"/>
  <c r="J4691" i="1"/>
  <c r="J4688" i="1"/>
  <c r="J4687" i="1"/>
  <c r="E4685" i="1"/>
  <c r="I4691" i="1"/>
  <c r="H4688" i="1"/>
  <c r="I4687" i="1"/>
  <c r="D4685" i="1"/>
  <c r="H4690" i="1"/>
  <c r="I4689" i="1"/>
  <c r="H4686" i="1"/>
  <c r="I4685" i="1"/>
  <c r="J4685" i="1"/>
  <c r="J4689" i="1"/>
  <c r="J4686" i="1"/>
  <c r="J4690" i="1"/>
  <c r="H4845" i="1"/>
  <c r="J4844" i="1"/>
  <c r="H4843" i="1"/>
  <c r="J4842" i="1"/>
  <c r="H4841" i="1"/>
  <c r="J4840" i="1"/>
  <c r="H4839" i="1"/>
  <c r="D4839" i="1"/>
  <c r="I4844" i="1"/>
  <c r="I4842" i="1"/>
  <c r="I4840" i="1"/>
  <c r="G4839" i="1"/>
  <c r="C4839" i="1"/>
  <c r="H4842" i="1"/>
  <c r="I4841" i="1"/>
  <c r="J4839" i="1"/>
  <c r="B4839" i="1"/>
  <c r="I4845" i="1"/>
  <c r="J4843" i="1"/>
  <c r="F4839" i="1"/>
  <c r="H4844" i="1"/>
  <c r="J4841" i="1"/>
  <c r="H4840" i="1"/>
  <c r="E4839" i="1"/>
  <c r="I4843" i="1"/>
  <c r="J4845" i="1"/>
  <c r="I4839" i="1"/>
  <c r="H4859" i="1"/>
  <c r="J4858" i="1"/>
  <c r="H4857" i="1"/>
  <c r="J4856" i="1"/>
  <c r="H4855" i="1"/>
  <c r="J4854" i="1"/>
  <c r="H4853" i="1"/>
  <c r="D4853" i="1"/>
  <c r="I4858" i="1"/>
  <c r="I4856" i="1"/>
  <c r="I4854" i="1"/>
  <c r="G4853" i="1"/>
  <c r="C4853" i="1"/>
  <c r="H4856" i="1"/>
  <c r="I4855" i="1"/>
  <c r="J4853" i="1"/>
  <c r="B4853" i="1"/>
  <c r="I4859" i="1"/>
  <c r="J4857" i="1"/>
  <c r="F4853" i="1"/>
  <c r="H4858" i="1"/>
  <c r="J4855" i="1"/>
  <c r="H4854" i="1"/>
  <c r="E4853" i="1"/>
  <c r="I4857" i="1"/>
  <c r="J4859" i="1"/>
  <c r="I4853" i="1"/>
  <c r="H4873" i="1"/>
  <c r="J4872" i="1"/>
  <c r="H4871" i="1"/>
  <c r="J4870" i="1"/>
  <c r="H4869" i="1"/>
  <c r="J4868" i="1"/>
  <c r="H4867" i="1"/>
  <c r="D4867" i="1"/>
  <c r="I4872" i="1"/>
  <c r="I4870" i="1"/>
  <c r="I4868" i="1"/>
  <c r="G4867" i="1"/>
  <c r="C4867" i="1"/>
  <c r="H4870" i="1"/>
  <c r="I4869" i="1"/>
  <c r="J4867" i="1"/>
  <c r="B4867" i="1"/>
  <c r="I4873" i="1"/>
  <c r="J4871" i="1"/>
  <c r="F4867" i="1"/>
  <c r="H4872" i="1"/>
  <c r="J4869" i="1"/>
  <c r="H4868" i="1"/>
  <c r="E4867" i="1"/>
  <c r="J4873" i="1"/>
  <c r="I4867" i="1"/>
  <c r="I4871" i="1"/>
  <c r="I4467" i="1"/>
  <c r="I4465" i="1"/>
  <c r="I4463" i="1"/>
  <c r="I4461" i="1"/>
  <c r="E4461" i="1"/>
  <c r="H4467" i="1"/>
  <c r="J4466" i="1"/>
  <c r="H4465" i="1"/>
  <c r="J4464" i="1"/>
  <c r="H4463" i="1"/>
  <c r="J4462" i="1"/>
  <c r="H4461" i="1"/>
  <c r="D4461" i="1"/>
  <c r="I4464" i="1"/>
  <c r="H4462" i="1"/>
  <c r="J4461" i="1"/>
  <c r="B4461" i="1"/>
  <c r="I4466" i="1"/>
  <c r="H4464" i="1"/>
  <c r="J4463" i="1"/>
  <c r="G4461" i="1"/>
  <c r="J4465" i="1"/>
  <c r="I4462" i="1"/>
  <c r="C4461" i="1"/>
  <c r="H4466" i="1"/>
  <c r="F4461" i="1"/>
  <c r="J4467" i="1"/>
  <c r="I4481" i="1"/>
  <c r="I4479" i="1"/>
  <c r="I4477" i="1"/>
  <c r="I4475" i="1"/>
  <c r="E4475" i="1"/>
  <c r="H4481" i="1"/>
  <c r="J4480" i="1"/>
  <c r="H4479" i="1"/>
  <c r="J4478" i="1"/>
  <c r="H4477" i="1"/>
  <c r="J4476" i="1"/>
  <c r="H4475" i="1"/>
  <c r="D4475" i="1"/>
  <c r="I4478" i="1"/>
  <c r="H4476" i="1"/>
  <c r="J4475" i="1"/>
  <c r="B4475" i="1"/>
  <c r="I4480" i="1"/>
  <c r="H4478" i="1"/>
  <c r="J4477" i="1"/>
  <c r="G4475" i="1"/>
  <c r="J4479" i="1"/>
  <c r="I4476" i="1"/>
  <c r="C4475" i="1"/>
  <c r="J4481" i="1"/>
  <c r="F4475" i="1"/>
  <c r="H4480" i="1"/>
  <c r="I4495" i="1"/>
  <c r="I4493" i="1"/>
  <c r="I4491" i="1"/>
  <c r="I4489" i="1"/>
  <c r="E4489" i="1"/>
  <c r="H4495" i="1"/>
  <c r="J4494" i="1"/>
  <c r="H4493" i="1"/>
  <c r="J4492" i="1"/>
  <c r="H4491" i="1"/>
  <c r="J4490" i="1"/>
  <c r="H4489" i="1"/>
  <c r="D4489" i="1"/>
  <c r="I4492" i="1"/>
  <c r="H4490" i="1"/>
  <c r="J4489" i="1"/>
  <c r="B4489" i="1"/>
  <c r="I4494" i="1"/>
  <c r="H4492" i="1"/>
  <c r="J4491" i="1"/>
  <c r="G4489" i="1"/>
  <c r="J4493" i="1"/>
  <c r="I4490" i="1"/>
  <c r="C4489" i="1"/>
  <c r="J4495" i="1"/>
  <c r="F4489" i="1"/>
  <c r="H4494" i="1"/>
  <c r="I4509" i="1"/>
  <c r="I4507" i="1"/>
  <c r="I4505" i="1"/>
  <c r="I4503" i="1"/>
  <c r="E4503" i="1"/>
  <c r="H4509" i="1"/>
  <c r="J4508" i="1"/>
  <c r="H4507" i="1"/>
  <c r="J4506" i="1"/>
  <c r="H4505" i="1"/>
  <c r="J4504" i="1"/>
  <c r="H4503" i="1"/>
  <c r="D4503" i="1"/>
  <c r="H4508" i="1"/>
  <c r="J4507" i="1"/>
  <c r="I4506" i="1"/>
  <c r="H4504" i="1"/>
  <c r="J4503" i="1"/>
  <c r="B4503" i="1"/>
  <c r="J4509" i="1"/>
  <c r="H4506" i="1"/>
  <c r="J4505" i="1"/>
  <c r="G4503" i="1"/>
  <c r="I4504" i="1"/>
  <c r="C4503" i="1"/>
  <c r="F4503" i="1"/>
  <c r="I4508" i="1"/>
  <c r="I4523" i="1"/>
  <c r="I4521" i="1"/>
  <c r="I4519" i="1"/>
  <c r="I4517" i="1"/>
  <c r="E4517" i="1"/>
  <c r="H4523" i="1"/>
  <c r="J4522" i="1"/>
  <c r="H4521" i="1"/>
  <c r="J4520" i="1"/>
  <c r="H4519" i="1"/>
  <c r="J4518" i="1"/>
  <c r="H4517" i="1"/>
  <c r="D4517" i="1"/>
  <c r="H4522" i="1"/>
  <c r="J4521" i="1"/>
  <c r="F4517" i="1"/>
  <c r="J4523" i="1"/>
  <c r="I4518" i="1"/>
  <c r="J4519" i="1"/>
  <c r="B4517" i="1"/>
  <c r="I4522" i="1"/>
  <c r="I4520" i="1"/>
  <c r="J4517" i="1"/>
  <c r="H4520" i="1"/>
  <c r="G4517" i="1"/>
  <c r="H4518" i="1"/>
  <c r="C4517" i="1"/>
  <c r="I4537" i="1"/>
  <c r="I4535" i="1"/>
  <c r="I4533" i="1"/>
  <c r="I4531" i="1"/>
  <c r="E4531" i="1"/>
  <c r="H4537" i="1"/>
  <c r="J4536" i="1"/>
  <c r="H4535" i="1"/>
  <c r="J4534" i="1"/>
  <c r="H4533" i="1"/>
  <c r="J4532" i="1"/>
  <c r="H4531" i="1"/>
  <c r="D4531" i="1"/>
  <c r="H4536" i="1"/>
  <c r="J4535" i="1"/>
  <c r="F4531" i="1"/>
  <c r="J4537" i="1"/>
  <c r="I4532" i="1"/>
  <c r="C4531" i="1"/>
  <c r="J4533" i="1"/>
  <c r="I4536" i="1"/>
  <c r="I4534" i="1"/>
  <c r="J4531" i="1"/>
  <c r="G4531" i="1"/>
  <c r="H4534" i="1"/>
  <c r="B4531" i="1"/>
  <c r="H4532" i="1"/>
  <c r="I4551" i="1"/>
  <c r="I4549" i="1"/>
  <c r="I4547" i="1"/>
  <c r="I4545" i="1"/>
  <c r="E4545" i="1"/>
  <c r="H4551" i="1"/>
  <c r="J4550" i="1"/>
  <c r="H4549" i="1"/>
  <c r="J4548" i="1"/>
  <c r="H4547" i="1"/>
  <c r="J4546" i="1"/>
  <c r="H4545" i="1"/>
  <c r="D4545" i="1"/>
  <c r="H4550" i="1"/>
  <c r="J4549" i="1"/>
  <c r="F4545" i="1"/>
  <c r="J4551" i="1"/>
  <c r="I4546" i="1"/>
  <c r="C4545" i="1"/>
  <c r="J4547" i="1"/>
  <c r="I4550" i="1"/>
  <c r="I4548" i="1"/>
  <c r="J4545" i="1"/>
  <c r="H4548" i="1"/>
  <c r="G4545" i="1"/>
  <c r="H4546" i="1"/>
  <c r="B4545" i="1"/>
  <c r="I4565" i="1"/>
  <c r="I4563" i="1"/>
  <c r="I4561" i="1"/>
  <c r="I4559" i="1"/>
  <c r="E4559" i="1"/>
  <c r="H4565" i="1"/>
  <c r="J4564" i="1"/>
  <c r="H4563" i="1"/>
  <c r="J4562" i="1"/>
  <c r="H4561" i="1"/>
  <c r="J4560" i="1"/>
  <c r="H4559" i="1"/>
  <c r="D4559" i="1"/>
  <c r="H4564" i="1"/>
  <c r="J4563" i="1"/>
  <c r="F4559" i="1"/>
  <c r="J4565" i="1"/>
  <c r="I4560" i="1"/>
  <c r="C4559" i="1"/>
  <c r="J4561" i="1"/>
  <c r="I4564" i="1"/>
  <c r="I4562" i="1"/>
  <c r="J4559" i="1"/>
  <c r="G4559" i="1"/>
  <c r="H4562" i="1"/>
  <c r="B4559" i="1"/>
  <c r="H4560" i="1"/>
  <c r="I4579" i="1"/>
  <c r="I4577" i="1"/>
  <c r="I4575" i="1"/>
  <c r="I4573" i="1"/>
  <c r="E4573" i="1"/>
  <c r="H4579" i="1"/>
  <c r="J4578" i="1"/>
  <c r="H4577" i="1"/>
  <c r="J4576" i="1"/>
  <c r="H4575" i="1"/>
  <c r="J4574" i="1"/>
  <c r="H4573" i="1"/>
  <c r="D4573" i="1"/>
  <c r="H4578" i="1"/>
  <c r="J4577" i="1"/>
  <c r="F4573" i="1"/>
  <c r="J4579" i="1"/>
  <c r="I4574" i="1"/>
  <c r="C4573" i="1"/>
  <c r="J4575" i="1"/>
  <c r="I4578" i="1"/>
  <c r="I4576" i="1"/>
  <c r="J4573" i="1"/>
  <c r="H4576" i="1"/>
  <c r="G4573" i="1"/>
  <c r="H4574" i="1"/>
  <c r="B4573" i="1"/>
  <c r="I4593" i="1"/>
  <c r="I4591" i="1"/>
  <c r="I4589" i="1"/>
  <c r="I4587" i="1"/>
  <c r="E4587" i="1"/>
  <c r="H4593" i="1"/>
  <c r="J4592" i="1"/>
  <c r="H4591" i="1"/>
  <c r="J4590" i="1"/>
  <c r="H4589" i="1"/>
  <c r="J4588" i="1"/>
  <c r="H4587" i="1"/>
  <c r="D4587" i="1"/>
  <c r="H4592" i="1"/>
  <c r="J4591" i="1"/>
  <c r="F4587" i="1"/>
  <c r="J4593" i="1"/>
  <c r="I4588" i="1"/>
  <c r="C4587" i="1"/>
  <c r="J4589" i="1"/>
  <c r="I4592" i="1"/>
  <c r="I4590" i="1"/>
  <c r="J4587" i="1"/>
  <c r="G4587" i="1"/>
  <c r="H4590" i="1"/>
  <c r="B4587" i="1"/>
  <c r="H4588" i="1"/>
  <c r="I4607" i="1"/>
  <c r="I4605" i="1"/>
  <c r="I4603" i="1"/>
  <c r="I4601" i="1"/>
  <c r="E4601" i="1"/>
  <c r="H4607" i="1"/>
  <c r="J4606" i="1"/>
  <c r="H4605" i="1"/>
  <c r="J4604" i="1"/>
  <c r="H4603" i="1"/>
  <c r="J4602" i="1"/>
  <c r="H4601" i="1"/>
  <c r="D4601" i="1"/>
  <c r="H4606" i="1"/>
  <c r="J4605" i="1"/>
  <c r="F4601" i="1"/>
  <c r="J4607" i="1"/>
  <c r="I4602" i="1"/>
  <c r="C4601" i="1"/>
  <c r="J4603" i="1"/>
  <c r="I4606" i="1"/>
  <c r="I4604" i="1"/>
  <c r="J4601" i="1"/>
  <c r="H4604" i="1"/>
  <c r="G4601" i="1"/>
  <c r="H4602" i="1"/>
  <c r="B4601" i="1"/>
  <c r="I4621" i="1"/>
  <c r="I4619" i="1"/>
  <c r="I4617" i="1"/>
  <c r="I4615" i="1"/>
  <c r="E4615" i="1"/>
  <c r="H4621" i="1"/>
  <c r="J4620" i="1"/>
  <c r="H4619" i="1"/>
  <c r="J4618" i="1"/>
  <c r="H4617" i="1"/>
  <c r="J4616" i="1"/>
  <c r="H4615" i="1"/>
  <c r="D4615" i="1"/>
  <c r="H4620" i="1"/>
  <c r="J4619" i="1"/>
  <c r="F4615" i="1"/>
  <c r="J4621" i="1"/>
  <c r="I4616" i="1"/>
  <c r="C4615" i="1"/>
  <c r="J4617" i="1"/>
  <c r="I4620" i="1"/>
  <c r="I4618" i="1"/>
  <c r="J4615" i="1"/>
  <c r="G4615" i="1"/>
  <c r="H4618" i="1"/>
  <c r="B4615" i="1"/>
  <c r="H4616" i="1"/>
  <c r="I4635" i="1"/>
  <c r="I4633" i="1"/>
  <c r="I4631" i="1"/>
  <c r="I4629" i="1"/>
  <c r="E4629" i="1"/>
  <c r="H4635" i="1"/>
  <c r="J4634" i="1"/>
  <c r="H4633" i="1"/>
  <c r="J4632" i="1"/>
  <c r="H4631" i="1"/>
  <c r="J4630" i="1"/>
  <c r="H4629" i="1"/>
  <c r="D4629" i="1"/>
  <c r="H4634" i="1"/>
  <c r="J4633" i="1"/>
  <c r="F4629" i="1"/>
  <c r="J4635" i="1"/>
  <c r="I4630" i="1"/>
  <c r="C4629" i="1"/>
  <c r="J4631" i="1"/>
  <c r="I4634" i="1"/>
  <c r="I4632" i="1"/>
  <c r="J4629" i="1"/>
  <c r="H4632" i="1"/>
  <c r="G4629" i="1"/>
  <c r="H4630" i="1"/>
  <c r="B4629" i="1"/>
  <c r="I4649" i="1"/>
  <c r="I4647" i="1"/>
  <c r="I4645" i="1"/>
  <c r="I4643" i="1"/>
  <c r="E4643" i="1"/>
  <c r="H4649" i="1"/>
  <c r="J4648" i="1"/>
  <c r="H4647" i="1"/>
  <c r="J4646" i="1"/>
  <c r="H4645" i="1"/>
  <c r="J4644" i="1"/>
  <c r="H4643" i="1"/>
  <c r="D4643" i="1"/>
  <c r="H4648" i="1"/>
  <c r="J4647" i="1"/>
  <c r="F4643" i="1"/>
  <c r="J4649" i="1"/>
  <c r="I4644" i="1"/>
  <c r="C4643" i="1"/>
  <c r="J4645" i="1"/>
  <c r="I4648" i="1"/>
  <c r="I4646" i="1"/>
  <c r="J4643" i="1"/>
  <c r="G4643" i="1"/>
  <c r="H4646" i="1"/>
  <c r="B4643" i="1"/>
  <c r="H4644" i="1"/>
  <c r="I4663" i="1"/>
  <c r="I4661" i="1"/>
  <c r="I4659" i="1"/>
  <c r="I4657" i="1"/>
  <c r="E4657" i="1"/>
  <c r="H4663" i="1"/>
  <c r="J4662" i="1"/>
  <c r="H4661" i="1"/>
  <c r="J4660" i="1"/>
  <c r="H4659" i="1"/>
  <c r="J4658" i="1"/>
  <c r="H4657" i="1"/>
  <c r="D4657" i="1"/>
  <c r="H4662" i="1"/>
  <c r="J4661" i="1"/>
  <c r="F4657" i="1"/>
  <c r="J4663" i="1"/>
  <c r="I4658" i="1"/>
  <c r="C4657" i="1"/>
  <c r="J4659" i="1"/>
  <c r="I4662" i="1"/>
  <c r="I4660" i="1"/>
  <c r="J4657" i="1"/>
  <c r="H4660" i="1"/>
  <c r="G4657" i="1"/>
  <c r="H4658" i="1"/>
  <c r="B4657" i="1"/>
  <c r="I4676" i="1"/>
  <c r="I4674" i="1"/>
  <c r="I4671" i="1"/>
  <c r="E4671" i="1"/>
  <c r="J4677" i="1"/>
  <c r="J4676" i="1"/>
  <c r="J4675" i="1"/>
  <c r="J4674" i="1"/>
  <c r="J4673" i="1"/>
  <c r="J4672" i="1"/>
  <c r="H4671" i="1"/>
  <c r="D4671" i="1"/>
  <c r="I4677" i="1"/>
  <c r="I4675" i="1"/>
  <c r="I4673" i="1"/>
  <c r="F4671" i="1"/>
  <c r="H4677" i="1"/>
  <c r="H4676" i="1"/>
  <c r="H4675" i="1"/>
  <c r="H4674" i="1"/>
  <c r="H4673" i="1"/>
  <c r="I4672" i="1"/>
  <c r="C4671" i="1"/>
  <c r="J4671" i="1"/>
  <c r="G4671" i="1"/>
  <c r="B4671" i="1"/>
  <c r="H4672" i="1"/>
  <c r="I4684" i="1"/>
  <c r="I4682" i="1"/>
  <c r="I4680" i="1"/>
  <c r="I4678" i="1"/>
  <c r="E4678" i="1"/>
  <c r="H4683" i="1"/>
  <c r="H4681" i="1"/>
  <c r="H4679" i="1"/>
  <c r="G4678" i="1"/>
  <c r="B4678" i="1"/>
  <c r="F4678" i="1"/>
  <c r="J4682" i="1"/>
  <c r="J4681" i="1"/>
  <c r="J4678" i="1"/>
  <c r="H4682" i="1"/>
  <c r="I4681" i="1"/>
  <c r="H4678" i="1"/>
  <c r="C4678" i="1"/>
  <c r="J4684" i="1"/>
  <c r="J4683" i="1"/>
  <c r="J4680" i="1"/>
  <c r="J4679" i="1"/>
  <c r="I4683" i="1"/>
  <c r="I4679" i="1"/>
  <c r="H4680" i="1"/>
  <c r="D4678" i="1"/>
  <c r="H4684" i="1"/>
  <c r="I4697" i="1"/>
  <c r="I4695" i="1"/>
  <c r="I4693" i="1"/>
  <c r="I4698" i="1"/>
  <c r="I4696" i="1"/>
  <c r="I4694" i="1"/>
  <c r="I4692" i="1"/>
  <c r="E4692" i="1"/>
  <c r="H4696" i="1"/>
  <c r="H4695" i="1"/>
  <c r="H4692" i="1"/>
  <c r="C4692" i="1"/>
  <c r="J4698" i="1"/>
  <c r="J4697" i="1"/>
  <c r="J4694" i="1"/>
  <c r="J4693" i="1"/>
  <c r="G4692" i="1"/>
  <c r="B4692" i="1"/>
  <c r="H4697" i="1"/>
  <c r="J4695" i="1"/>
  <c r="H4693" i="1"/>
  <c r="H4698" i="1"/>
  <c r="J4696" i="1"/>
  <c r="H4694" i="1"/>
  <c r="J4692" i="1"/>
  <c r="F4692" i="1"/>
  <c r="D4692" i="1"/>
  <c r="I4711" i="1"/>
  <c r="I4709" i="1"/>
  <c r="I4707" i="1"/>
  <c r="G4706" i="1"/>
  <c r="C4706" i="1"/>
  <c r="I4712" i="1"/>
  <c r="I4710" i="1"/>
  <c r="I4708" i="1"/>
  <c r="I4706" i="1"/>
  <c r="E4706" i="1"/>
  <c r="H4712" i="1"/>
  <c r="H4711" i="1"/>
  <c r="H4708" i="1"/>
  <c r="H4707" i="1"/>
  <c r="D4706" i="1"/>
  <c r="J4710" i="1"/>
  <c r="J4709" i="1"/>
  <c r="J4706" i="1"/>
  <c r="B4706" i="1"/>
  <c r="J4711" i="1"/>
  <c r="H4709" i="1"/>
  <c r="J4707" i="1"/>
  <c r="J4712" i="1"/>
  <c r="H4710" i="1"/>
  <c r="J4708" i="1"/>
  <c r="H4706" i="1"/>
  <c r="F4706" i="1"/>
  <c r="I4725" i="1"/>
  <c r="I4723" i="1"/>
  <c r="I4721" i="1"/>
  <c r="G4720" i="1"/>
  <c r="C4720" i="1"/>
  <c r="I4726" i="1"/>
  <c r="I4724" i="1"/>
  <c r="I4722" i="1"/>
  <c r="I4720" i="1"/>
  <c r="E4720" i="1"/>
  <c r="H4724" i="1"/>
  <c r="H4723" i="1"/>
  <c r="H4720" i="1"/>
  <c r="J4726" i="1"/>
  <c r="J4725" i="1"/>
  <c r="J4722" i="1"/>
  <c r="J4721" i="1"/>
  <c r="F4720" i="1"/>
  <c r="D4720" i="1"/>
  <c r="B4720" i="1"/>
  <c r="H4725" i="1"/>
  <c r="J4723" i="1"/>
  <c r="H4721" i="1"/>
  <c r="H4722" i="1"/>
  <c r="J4724" i="1"/>
  <c r="H4726" i="1"/>
  <c r="J4720" i="1"/>
  <c r="I4739" i="1"/>
  <c r="I4737" i="1"/>
  <c r="I4735" i="1"/>
  <c r="G4734" i="1"/>
  <c r="C4734" i="1"/>
  <c r="I4740" i="1"/>
  <c r="I4738" i="1"/>
  <c r="I4736" i="1"/>
  <c r="I4734" i="1"/>
  <c r="E4734" i="1"/>
  <c r="H4740" i="1"/>
  <c r="H4739" i="1"/>
  <c r="H4736" i="1"/>
  <c r="H4735" i="1"/>
  <c r="D4734" i="1"/>
  <c r="J4738" i="1"/>
  <c r="J4737" i="1"/>
  <c r="J4734" i="1"/>
  <c r="B4734" i="1"/>
  <c r="F4734" i="1"/>
  <c r="J4740" i="1"/>
  <c r="H4738" i="1"/>
  <c r="J4736" i="1"/>
  <c r="H4734" i="1"/>
  <c r="J4739" i="1"/>
  <c r="J4735" i="1"/>
  <c r="H4737" i="1"/>
  <c r="I4753" i="1"/>
  <c r="I4751" i="1"/>
  <c r="I4749" i="1"/>
  <c r="G4748" i="1"/>
  <c r="C4748" i="1"/>
  <c r="I4754" i="1"/>
  <c r="I4752" i="1"/>
  <c r="I4750" i="1"/>
  <c r="I4748" i="1"/>
  <c r="E4748" i="1"/>
  <c r="H4752" i="1"/>
  <c r="H4751" i="1"/>
  <c r="H4748" i="1"/>
  <c r="J4754" i="1"/>
  <c r="J4753" i="1"/>
  <c r="J4750" i="1"/>
  <c r="J4749" i="1"/>
  <c r="F4748" i="1"/>
  <c r="H4753" i="1"/>
  <c r="J4751" i="1"/>
  <c r="H4749" i="1"/>
  <c r="H4754" i="1"/>
  <c r="J4752" i="1"/>
  <c r="H4750" i="1"/>
  <c r="J4748" i="1"/>
  <c r="B4748" i="1"/>
  <c r="D4748" i="1"/>
  <c r="I4767" i="1"/>
  <c r="I4765" i="1"/>
  <c r="I4763" i="1"/>
  <c r="G4762" i="1"/>
  <c r="C4762" i="1"/>
  <c r="I4768" i="1"/>
  <c r="I4766" i="1"/>
  <c r="I4764" i="1"/>
  <c r="I4762" i="1"/>
  <c r="E4762" i="1"/>
  <c r="H4768" i="1"/>
  <c r="H4767" i="1"/>
  <c r="H4764" i="1"/>
  <c r="H4763" i="1"/>
  <c r="D4762" i="1"/>
  <c r="J4766" i="1"/>
  <c r="J4765" i="1"/>
  <c r="J4762" i="1"/>
  <c r="B4762" i="1"/>
  <c r="J4767" i="1"/>
  <c r="H4765" i="1"/>
  <c r="J4763" i="1"/>
  <c r="J4768" i="1"/>
  <c r="H4766" i="1"/>
  <c r="J4764" i="1"/>
  <c r="H4762" i="1"/>
  <c r="F4762" i="1"/>
  <c r="I4705" i="1"/>
  <c r="I4703" i="1"/>
  <c r="I4701" i="1"/>
  <c r="I4699" i="1"/>
  <c r="E4699" i="1"/>
  <c r="I4704" i="1"/>
  <c r="I4702" i="1"/>
  <c r="I4700" i="1"/>
  <c r="G4699" i="1"/>
  <c r="C4699" i="1"/>
  <c r="J4704" i="1"/>
  <c r="J4703" i="1"/>
  <c r="J4700" i="1"/>
  <c r="J4699" i="1"/>
  <c r="B4699" i="1"/>
  <c r="H4704" i="1"/>
  <c r="H4703" i="1"/>
  <c r="H4700" i="1"/>
  <c r="H4699" i="1"/>
  <c r="H4705" i="1"/>
  <c r="H4702" i="1"/>
  <c r="H4701" i="1"/>
  <c r="D4699" i="1"/>
  <c r="J4702" i="1"/>
  <c r="J4705" i="1"/>
  <c r="J4701" i="1"/>
  <c r="F4699" i="1"/>
  <c r="I4719" i="1"/>
  <c r="I4717" i="1"/>
  <c r="I4715" i="1"/>
  <c r="I4713" i="1"/>
  <c r="E4713" i="1"/>
  <c r="I4718" i="1"/>
  <c r="I4716" i="1"/>
  <c r="I4714" i="1"/>
  <c r="G4713" i="1"/>
  <c r="C4713" i="1"/>
  <c r="J4719" i="1"/>
  <c r="J4716" i="1"/>
  <c r="J4715" i="1"/>
  <c r="F4713" i="1"/>
  <c r="H4719" i="1"/>
  <c r="H4716" i="1"/>
  <c r="H4715" i="1"/>
  <c r="D4713" i="1"/>
  <c r="B4713" i="1"/>
  <c r="J4718" i="1"/>
  <c r="J4717" i="1"/>
  <c r="J4714" i="1"/>
  <c r="J4713" i="1"/>
  <c r="H4718" i="1"/>
  <c r="H4717" i="1"/>
  <c r="H4714" i="1"/>
  <c r="H4713" i="1"/>
  <c r="I4733" i="1"/>
  <c r="I4731" i="1"/>
  <c r="I4729" i="1"/>
  <c r="I4727" i="1"/>
  <c r="E4727" i="1"/>
  <c r="I4732" i="1"/>
  <c r="I4730" i="1"/>
  <c r="I4728" i="1"/>
  <c r="G4727" i="1"/>
  <c r="C4727" i="1"/>
  <c r="J4732" i="1"/>
  <c r="J4731" i="1"/>
  <c r="J4728" i="1"/>
  <c r="J4727" i="1"/>
  <c r="B4727" i="1"/>
  <c r="H4732" i="1"/>
  <c r="H4731" i="1"/>
  <c r="H4728" i="1"/>
  <c r="H4727" i="1"/>
  <c r="J4733" i="1"/>
  <c r="J4730" i="1"/>
  <c r="J4729" i="1"/>
  <c r="F4727" i="1"/>
  <c r="H4730" i="1"/>
  <c r="H4733" i="1"/>
  <c r="D4727" i="1"/>
  <c r="H4729" i="1"/>
  <c r="I4747" i="1"/>
  <c r="I4745" i="1"/>
  <c r="I4743" i="1"/>
  <c r="I4741" i="1"/>
  <c r="E4741" i="1"/>
  <c r="I4746" i="1"/>
  <c r="I4744" i="1"/>
  <c r="I4742" i="1"/>
  <c r="G4741" i="1"/>
  <c r="C4741" i="1"/>
  <c r="J4747" i="1"/>
  <c r="J4744" i="1"/>
  <c r="J4743" i="1"/>
  <c r="F4741" i="1"/>
  <c r="H4747" i="1"/>
  <c r="H4744" i="1"/>
  <c r="H4743" i="1"/>
  <c r="D4741" i="1"/>
  <c r="J4746" i="1"/>
  <c r="J4745" i="1"/>
  <c r="J4742" i="1"/>
  <c r="J4741" i="1"/>
  <c r="H4746" i="1"/>
  <c r="H4745" i="1"/>
  <c r="H4742" i="1"/>
  <c r="H4741" i="1"/>
  <c r="B4741" i="1"/>
  <c r="I4761" i="1"/>
  <c r="I4759" i="1"/>
  <c r="I4757" i="1"/>
  <c r="I4755" i="1"/>
  <c r="E4755" i="1"/>
  <c r="I4760" i="1"/>
  <c r="I4758" i="1"/>
  <c r="I4756" i="1"/>
  <c r="G4755" i="1"/>
  <c r="C4755" i="1"/>
  <c r="J4760" i="1"/>
  <c r="J4759" i="1"/>
  <c r="J4756" i="1"/>
  <c r="J4755" i="1"/>
  <c r="B4755" i="1"/>
  <c r="H4760" i="1"/>
  <c r="H4759" i="1"/>
  <c r="H4756" i="1"/>
  <c r="H4755" i="1"/>
  <c r="H4761" i="1"/>
  <c r="H4758" i="1"/>
  <c r="H4757" i="1"/>
  <c r="D4755" i="1"/>
  <c r="F4755" i="1"/>
  <c r="J4757" i="1"/>
  <c r="J4761" i="1"/>
  <c r="J4758" i="1"/>
  <c r="H4775" i="1"/>
  <c r="J4774" i="1"/>
  <c r="H4773" i="1"/>
  <c r="J4772" i="1"/>
  <c r="I4774" i="1"/>
  <c r="I4772" i="1"/>
  <c r="J4773" i="1"/>
  <c r="I4771" i="1"/>
  <c r="I4769" i="1"/>
  <c r="E4769" i="1"/>
  <c r="I4775" i="1"/>
  <c r="H4772" i="1"/>
  <c r="I4770" i="1"/>
  <c r="G4769" i="1"/>
  <c r="C4769" i="1"/>
  <c r="H4774" i="1"/>
  <c r="J4771" i="1"/>
  <c r="F4769" i="1"/>
  <c r="I4773" i="1"/>
  <c r="H4771" i="1"/>
  <c r="D4769" i="1"/>
  <c r="B4769" i="1"/>
  <c r="J4775" i="1"/>
  <c r="H4770" i="1"/>
  <c r="H4769" i="1"/>
  <c r="J4769" i="1"/>
  <c r="J4770" i="1"/>
  <c r="J4782" i="1"/>
  <c r="H4781" i="1"/>
  <c r="J4780" i="1"/>
  <c r="H4779" i="1"/>
  <c r="J4778" i="1"/>
  <c r="H4777" i="1"/>
  <c r="J4776" i="1"/>
  <c r="F4776" i="1"/>
  <c r="B4776" i="1"/>
  <c r="I4782" i="1"/>
  <c r="I4780" i="1"/>
  <c r="I4778" i="1"/>
  <c r="I4776" i="1"/>
  <c r="E4776" i="1"/>
  <c r="H4782" i="1"/>
  <c r="J4779" i="1"/>
  <c r="I4777" i="1"/>
  <c r="C4776" i="1"/>
  <c r="I4781" i="1"/>
  <c r="H4778" i="1"/>
  <c r="G4776" i="1"/>
  <c r="J4781" i="1"/>
  <c r="H4780" i="1"/>
  <c r="J4777" i="1"/>
  <c r="H4776" i="1"/>
  <c r="I4779" i="1"/>
  <c r="D4776" i="1"/>
  <c r="J4796" i="1"/>
  <c r="H4795" i="1"/>
  <c r="J4794" i="1"/>
  <c r="H4793" i="1"/>
  <c r="J4792" i="1"/>
  <c r="H4791" i="1"/>
  <c r="J4790" i="1"/>
  <c r="F4790" i="1"/>
  <c r="B4790" i="1"/>
  <c r="I4796" i="1"/>
  <c r="I4794" i="1"/>
  <c r="I4792" i="1"/>
  <c r="I4790" i="1"/>
  <c r="E4790" i="1"/>
  <c r="H4796" i="1"/>
  <c r="J4793" i="1"/>
  <c r="I4791" i="1"/>
  <c r="C4790" i="1"/>
  <c r="I4795" i="1"/>
  <c r="H4792" i="1"/>
  <c r="G4790" i="1"/>
  <c r="J4795" i="1"/>
  <c r="H4794" i="1"/>
  <c r="J4791" i="1"/>
  <c r="H4790" i="1"/>
  <c r="I4793" i="1"/>
  <c r="D4790" i="1"/>
  <c r="J4810" i="1"/>
  <c r="H4809" i="1"/>
  <c r="J4808" i="1"/>
  <c r="H4807" i="1"/>
  <c r="J4806" i="1"/>
  <c r="H4805" i="1"/>
  <c r="J4804" i="1"/>
  <c r="F4804" i="1"/>
  <c r="B4804" i="1"/>
  <c r="I4810" i="1"/>
  <c r="I4808" i="1"/>
  <c r="I4806" i="1"/>
  <c r="I4804" i="1"/>
  <c r="E4804" i="1"/>
  <c r="H4810" i="1"/>
  <c r="J4807" i="1"/>
  <c r="I4805" i="1"/>
  <c r="C4804" i="1"/>
  <c r="I4809" i="1"/>
  <c r="H4806" i="1"/>
  <c r="G4804" i="1"/>
  <c r="J4809" i="1"/>
  <c r="H4808" i="1"/>
  <c r="J4805" i="1"/>
  <c r="H4804" i="1"/>
  <c r="D4804" i="1"/>
  <c r="I4807" i="1"/>
  <c r="J4824" i="1"/>
  <c r="H4823" i="1"/>
  <c r="J4822" i="1"/>
  <c r="H4821" i="1"/>
  <c r="J4820" i="1"/>
  <c r="H4819" i="1"/>
  <c r="J4818" i="1"/>
  <c r="F4818" i="1"/>
  <c r="B4818" i="1"/>
  <c r="I4824" i="1"/>
  <c r="I4822" i="1"/>
  <c r="I4820" i="1"/>
  <c r="I4818" i="1"/>
  <c r="E4818" i="1"/>
  <c r="H4824" i="1"/>
  <c r="J4821" i="1"/>
  <c r="I4819" i="1"/>
  <c r="C4818" i="1"/>
  <c r="I4823" i="1"/>
  <c r="H4820" i="1"/>
  <c r="G4818" i="1"/>
  <c r="J4823" i="1"/>
  <c r="H4822" i="1"/>
  <c r="J4819" i="1"/>
  <c r="H4818" i="1"/>
  <c r="D4818" i="1"/>
  <c r="I4821" i="1"/>
  <c r="J4838" i="1"/>
  <c r="H4837" i="1"/>
  <c r="J4836" i="1"/>
  <c r="H4835" i="1"/>
  <c r="J4834" i="1"/>
  <c r="H4833" i="1"/>
  <c r="J4832" i="1"/>
  <c r="F4832" i="1"/>
  <c r="B4832" i="1"/>
  <c r="I4838" i="1"/>
  <c r="I4836" i="1"/>
  <c r="I4834" i="1"/>
  <c r="I4832" i="1"/>
  <c r="E4832" i="1"/>
  <c r="H4834" i="1"/>
  <c r="I4833" i="1"/>
  <c r="C4832" i="1"/>
  <c r="H4838" i="1"/>
  <c r="I4837" i="1"/>
  <c r="J4835" i="1"/>
  <c r="G4832" i="1"/>
  <c r="J4837" i="1"/>
  <c r="I4835" i="1"/>
  <c r="H4836" i="1"/>
  <c r="J4833" i="1"/>
  <c r="H4832" i="1"/>
  <c r="D4832" i="1"/>
  <c r="J4852" i="1"/>
  <c r="H4851" i="1"/>
  <c r="J4850" i="1"/>
  <c r="H4849" i="1"/>
  <c r="J4848" i="1"/>
  <c r="H4847" i="1"/>
  <c r="J4846" i="1"/>
  <c r="F4846" i="1"/>
  <c r="B4846" i="1"/>
  <c r="I4852" i="1"/>
  <c r="I4850" i="1"/>
  <c r="I4848" i="1"/>
  <c r="I4846" i="1"/>
  <c r="E4846" i="1"/>
  <c r="H4848" i="1"/>
  <c r="I4847" i="1"/>
  <c r="C4846" i="1"/>
  <c r="H4852" i="1"/>
  <c r="I4851" i="1"/>
  <c r="J4849" i="1"/>
  <c r="G4846" i="1"/>
  <c r="J4851" i="1"/>
  <c r="I4849" i="1"/>
  <c r="H4850" i="1"/>
  <c r="J4847" i="1"/>
  <c r="H4846" i="1"/>
  <c r="D4846" i="1"/>
  <c r="J4866" i="1"/>
  <c r="H4865" i="1"/>
  <c r="J4864" i="1"/>
  <c r="H4863" i="1"/>
  <c r="J4862" i="1"/>
  <c r="H4861" i="1"/>
  <c r="J4860" i="1"/>
  <c r="F4860" i="1"/>
  <c r="B4860" i="1"/>
  <c r="I4866" i="1"/>
  <c r="I4864" i="1"/>
  <c r="I4862" i="1"/>
  <c r="I4860" i="1"/>
  <c r="E4860" i="1"/>
  <c r="H4862" i="1"/>
  <c r="I4861" i="1"/>
  <c r="C4860" i="1"/>
  <c r="H4866" i="1"/>
  <c r="I4865" i="1"/>
  <c r="J4863" i="1"/>
  <c r="G4860" i="1"/>
  <c r="J4865" i="1"/>
  <c r="I4863" i="1"/>
  <c r="H4864" i="1"/>
  <c r="J4861" i="1"/>
  <c r="H4860" i="1"/>
  <c r="D4860" i="1"/>
  <c r="I4879" i="1"/>
  <c r="H4880" i="1"/>
  <c r="H4878" i="1"/>
  <c r="H4877" i="1"/>
  <c r="J4876" i="1"/>
  <c r="H4875" i="1"/>
  <c r="J4874" i="1"/>
  <c r="F4874" i="1"/>
  <c r="B4874" i="1"/>
  <c r="I4876" i="1"/>
  <c r="I4874" i="1"/>
  <c r="E4874" i="1"/>
  <c r="J4879" i="1"/>
  <c r="J4878" i="1"/>
  <c r="H4876" i="1"/>
  <c r="I4875" i="1"/>
  <c r="C4874" i="1"/>
  <c r="J4880" i="1"/>
  <c r="J4877" i="1"/>
  <c r="G4874" i="1"/>
  <c r="H4879" i="1"/>
  <c r="I4877" i="1"/>
  <c r="J4875" i="1"/>
  <c r="H4874" i="1"/>
  <c r="I4878" i="1"/>
  <c r="I4880" i="1"/>
  <c r="D4874" i="1"/>
  <c r="J5097" i="1"/>
  <c r="H5096" i="1"/>
  <c r="J5095" i="1"/>
  <c r="H5094" i="1"/>
  <c r="J5093" i="1"/>
  <c r="H5092" i="1"/>
  <c r="J5091" i="1"/>
  <c r="F5091" i="1"/>
  <c r="B5091" i="1"/>
  <c r="H5097" i="1"/>
  <c r="J5096" i="1"/>
  <c r="H5095" i="1"/>
  <c r="J5094" i="1"/>
  <c r="H5093" i="1"/>
  <c r="J5092" i="1"/>
  <c r="H5091" i="1"/>
  <c r="D5091" i="1"/>
  <c r="I5094" i="1"/>
  <c r="G5091" i="1"/>
  <c r="I5097" i="1"/>
  <c r="I5093" i="1"/>
  <c r="E5091" i="1"/>
  <c r="I5092" i="1"/>
  <c r="C5091" i="1"/>
  <c r="I5095" i="1"/>
  <c r="I5091" i="1"/>
  <c r="I5096" i="1"/>
  <c r="I4893" i="1"/>
  <c r="I4891" i="1"/>
  <c r="I4889" i="1"/>
  <c r="G4888" i="1"/>
  <c r="C4888" i="1"/>
  <c r="I4894" i="1"/>
  <c r="I4892" i="1"/>
  <c r="I4890" i="1"/>
  <c r="I4888" i="1"/>
  <c r="E4888" i="1"/>
  <c r="J4894" i="1"/>
  <c r="J4891" i="1"/>
  <c r="J4890" i="1"/>
  <c r="F4888" i="1"/>
  <c r="H4894" i="1"/>
  <c r="H4891" i="1"/>
  <c r="H4890" i="1"/>
  <c r="D4888" i="1"/>
  <c r="H4893" i="1"/>
  <c r="H4892" i="1"/>
  <c r="H4889" i="1"/>
  <c r="H4888" i="1"/>
  <c r="J4889" i="1"/>
  <c r="B4888" i="1"/>
  <c r="J4892" i="1"/>
  <c r="J4888" i="1"/>
  <c r="J4893" i="1"/>
  <c r="I4907" i="1"/>
  <c r="I4905" i="1"/>
  <c r="I4903" i="1"/>
  <c r="G4902" i="1"/>
  <c r="C4902" i="1"/>
  <c r="I4908" i="1"/>
  <c r="I4906" i="1"/>
  <c r="I4904" i="1"/>
  <c r="I4902" i="1"/>
  <c r="E4902" i="1"/>
  <c r="J4907" i="1"/>
  <c r="J4906" i="1"/>
  <c r="J4903" i="1"/>
  <c r="J4902" i="1"/>
  <c r="B4902" i="1"/>
  <c r="H4907" i="1"/>
  <c r="H4906" i="1"/>
  <c r="H4903" i="1"/>
  <c r="H4902" i="1"/>
  <c r="J4908" i="1"/>
  <c r="J4905" i="1"/>
  <c r="J4904" i="1"/>
  <c r="F4902" i="1"/>
  <c r="H4904" i="1"/>
  <c r="H4905" i="1"/>
  <c r="D4902" i="1"/>
  <c r="H4908" i="1"/>
  <c r="I4921" i="1"/>
  <c r="I4919" i="1"/>
  <c r="I4917" i="1"/>
  <c r="G4916" i="1"/>
  <c r="C4916" i="1"/>
  <c r="I4922" i="1"/>
  <c r="I4920" i="1"/>
  <c r="I4918" i="1"/>
  <c r="I4916" i="1"/>
  <c r="E4916" i="1"/>
  <c r="J4922" i="1"/>
  <c r="J4919" i="1"/>
  <c r="J4918" i="1"/>
  <c r="F4916" i="1"/>
  <c r="H4922" i="1"/>
  <c r="H4919" i="1"/>
  <c r="H4918" i="1"/>
  <c r="D4916" i="1"/>
  <c r="H4921" i="1"/>
  <c r="H4920" i="1"/>
  <c r="H4917" i="1"/>
  <c r="H4916" i="1"/>
  <c r="J4920" i="1"/>
  <c r="J4921" i="1"/>
  <c r="J4916" i="1"/>
  <c r="J4917" i="1"/>
  <c r="B4916" i="1"/>
  <c r="I4935" i="1"/>
  <c r="I4933" i="1"/>
  <c r="I4931" i="1"/>
  <c r="G4930" i="1"/>
  <c r="C4930" i="1"/>
  <c r="I4936" i="1"/>
  <c r="I4934" i="1"/>
  <c r="I4932" i="1"/>
  <c r="I4930" i="1"/>
  <c r="E4930" i="1"/>
  <c r="J4935" i="1"/>
  <c r="J4934" i="1"/>
  <c r="J4931" i="1"/>
  <c r="J4930" i="1"/>
  <c r="B4930" i="1"/>
  <c r="H4935" i="1"/>
  <c r="H4934" i="1"/>
  <c r="H4931" i="1"/>
  <c r="H4930" i="1"/>
  <c r="J4936" i="1"/>
  <c r="J4933" i="1"/>
  <c r="J4932" i="1"/>
  <c r="F4930" i="1"/>
  <c r="H4933" i="1"/>
  <c r="H4936" i="1"/>
  <c r="H4932" i="1"/>
  <c r="D4930" i="1"/>
  <c r="I4949" i="1"/>
  <c r="I4947" i="1"/>
  <c r="I4945" i="1"/>
  <c r="G4944" i="1"/>
  <c r="C4944" i="1"/>
  <c r="I4950" i="1"/>
  <c r="I4948" i="1"/>
  <c r="I4946" i="1"/>
  <c r="I4944" i="1"/>
  <c r="E4944" i="1"/>
  <c r="J4950" i="1"/>
  <c r="J4947" i="1"/>
  <c r="J4946" i="1"/>
  <c r="F4944" i="1"/>
  <c r="H4950" i="1"/>
  <c r="H4947" i="1"/>
  <c r="H4946" i="1"/>
  <c r="D4944" i="1"/>
  <c r="H4949" i="1"/>
  <c r="H4948" i="1"/>
  <c r="H4945" i="1"/>
  <c r="H4944" i="1"/>
  <c r="J4949" i="1"/>
  <c r="J4944" i="1"/>
  <c r="B4944" i="1"/>
  <c r="J4945" i="1"/>
  <c r="J4948" i="1"/>
  <c r="I4963" i="1"/>
  <c r="I4961" i="1"/>
  <c r="I4959" i="1"/>
  <c r="G4958" i="1"/>
  <c r="C4958" i="1"/>
  <c r="I4964" i="1"/>
  <c r="I4962" i="1"/>
  <c r="I4960" i="1"/>
  <c r="I4958" i="1"/>
  <c r="E4958" i="1"/>
  <c r="J4963" i="1"/>
  <c r="J4962" i="1"/>
  <c r="J4959" i="1"/>
  <c r="J4958" i="1"/>
  <c r="B4958" i="1"/>
  <c r="H4963" i="1"/>
  <c r="H4962" i="1"/>
  <c r="H4959" i="1"/>
  <c r="H4958" i="1"/>
  <c r="J4964" i="1"/>
  <c r="J4961" i="1"/>
  <c r="J4960" i="1"/>
  <c r="F4958" i="1"/>
  <c r="H4964" i="1"/>
  <c r="D4958" i="1"/>
  <c r="H4960" i="1"/>
  <c r="H4961" i="1"/>
  <c r="I4977" i="1"/>
  <c r="I4975" i="1"/>
  <c r="I4973" i="1"/>
  <c r="G4972" i="1"/>
  <c r="C4972" i="1"/>
  <c r="I4978" i="1"/>
  <c r="I4976" i="1"/>
  <c r="I4974" i="1"/>
  <c r="I4972" i="1"/>
  <c r="E4972" i="1"/>
  <c r="H4977" i="1"/>
  <c r="J4975" i="1"/>
  <c r="J4974" i="1"/>
  <c r="F4972" i="1"/>
  <c r="J4978" i="1"/>
  <c r="H4975" i="1"/>
  <c r="H4974" i="1"/>
  <c r="D4972" i="1"/>
  <c r="H4978" i="1"/>
  <c r="H4976" i="1"/>
  <c r="H4973" i="1"/>
  <c r="H4972" i="1"/>
  <c r="J4977" i="1"/>
  <c r="J4972" i="1"/>
  <c r="J4973" i="1"/>
  <c r="B4972" i="1"/>
  <c r="J4976" i="1"/>
  <c r="I4991" i="1"/>
  <c r="I4989" i="1"/>
  <c r="I4987" i="1"/>
  <c r="G4986" i="1"/>
  <c r="C4986" i="1"/>
  <c r="I4992" i="1"/>
  <c r="I4990" i="1"/>
  <c r="I4988" i="1"/>
  <c r="I4986" i="1"/>
  <c r="E4986" i="1"/>
  <c r="H4992" i="1"/>
  <c r="H4990" i="1"/>
  <c r="H4988" i="1"/>
  <c r="H4986" i="1"/>
  <c r="J4991" i="1"/>
  <c r="J4989" i="1"/>
  <c r="J4987" i="1"/>
  <c r="F4986" i="1"/>
  <c r="H4989" i="1"/>
  <c r="D4986" i="1"/>
  <c r="H4991" i="1"/>
  <c r="H4987" i="1"/>
  <c r="J4990" i="1"/>
  <c r="J4988" i="1"/>
  <c r="J4986" i="1"/>
  <c r="B4986" i="1"/>
  <c r="J4992" i="1"/>
  <c r="I5005" i="1"/>
  <c r="I5003" i="1"/>
  <c r="I5001" i="1"/>
  <c r="G5000" i="1"/>
  <c r="C5000" i="1"/>
  <c r="I5006" i="1"/>
  <c r="I5004" i="1"/>
  <c r="I5002" i="1"/>
  <c r="I5000" i="1"/>
  <c r="E5000" i="1"/>
  <c r="J5006" i="1"/>
  <c r="J5004" i="1"/>
  <c r="J5002" i="1"/>
  <c r="D5000" i="1"/>
  <c r="H5006" i="1"/>
  <c r="H5004" i="1"/>
  <c r="H5002" i="1"/>
  <c r="J5000" i="1"/>
  <c r="B5000" i="1"/>
  <c r="H5005" i="1"/>
  <c r="H5001" i="1"/>
  <c r="H5003" i="1"/>
  <c r="H5000" i="1"/>
  <c r="J5001" i="1"/>
  <c r="F5000" i="1"/>
  <c r="J5005" i="1"/>
  <c r="J5003" i="1"/>
  <c r="I5019" i="1"/>
  <c r="I5017" i="1"/>
  <c r="I5015" i="1"/>
  <c r="J5020" i="1"/>
  <c r="H5019" i="1"/>
  <c r="J5018" i="1"/>
  <c r="H5017" i="1"/>
  <c r="J5016" i="1"/>
  <c r="H5015" i="1"/>
  <c r="H5020" i="1"/>
  <c r="J5019" i="1"/>
  <c r="G5014" i="1"/>
  <c r="C5014" i="1"/>
  <c r="I5018" i="1"/>
  <c r="H5016" i="1"/>
  <c r="J5015" i="1"/>
  <c r="I5014" i="1"/>
  <c r="E5014" i="1"/>
  <c r="F5014" i="1"/>
  <c r="J5017" i="1"/>
  <c r="D5014" i="1"/>
  <c r="I5020" i="1"/>
  <c r="H5018" i="1"/>
  <c r="I5016" i="1"/>
  <c r="H5014" i="1"/>
  <c r="J5014" i="1"/>
  <c r="B5014" i="1"/>
  <c r="I5033" i="1"/>
  <c r="I5031" i="1"/>
  <c r="I5029" i="1"/>
  <c r="G5028" i="1"/>
  <c r="C5028" i="1"/>
  <c r="J5034" i="1"/>
  <c r="H5033" i="1"/>
  <c r="J5032" i="1"/>
  <c r="H5031" i="1"/>
  <c r="J5030" i="1"/>
  <c r="H5029" i="1"/>
  <c r="J5028" i="1"/>
  <c r="F5028" i="1"/>
  <c r="B5028" i="1"/>
  <c r="E5028" i="1"/>
  <c r="I5034" i="1"/>
  <c r="I5032" i="1"/>
  <c r="I5030" i="1"/>
  <c r="I5028" i="1"/>
  <c r="J5031" i="1"/>
  <c r="H5032" i="1"/>
  <c r="H5028" i="1"/>
  <c r="J5033" i="1"/>
  <c r="J5029" i="1"/>
  <c r="D5028" i="1"/>
  <c r="H5034" i="1"/>
  <c r="H5030" i="1"/>
  <c r="I5061" i="1"/>
  <c r="I5059" i="1"/>
  <c r="I5057" i="1"/>
  <c r="G5056" i="1"/>
  <c r="C5056" i="1"/>
  <c r="J5062" i="1"/>
  <c r="H5061" i="1"/>
  <c r="J5060" i="1"/>
  <c r="H5059" i="1"/>
  <c r="J5058" i="1"/>
  <c r="H5057" i="1"/>
  <c r="J5056" i="1"/>
  <c r="F5056" i="1"/>
  <c r="B5056" i="1"/>
  <c r="E5056" i="1"/>
  <c r="I5062" i="1"/>
  <c r="I5060" i="1"/>
  <c r="I5058" i="1"/>
  <c r="I5056" i="1"/>
  <c r="J5061" i="1"/>
  <c r="J5057" i="1"/>
  <c r="D5056" i="1"/>
  <c r="H5062" i="1"/>
  <c r="H5058" i="1"/>
  <c r="H5056" i="1"/>
  <c r="H5060" i="1"/>
  <c r="J5059" i="1"/>
  <c r="I4887" i="1"/>
  <c r="I4885" i="1"/>
  <c r="I4883" i="1"/>
  <c r="I4881" i="1"/>
  <c r="E4881" i="1"/>
  <c r="H4887" i="1"/>
  <c r="I4886" i="1"/>
  <c r="H4885" i="1"/>
  <c r="I4884" i="1"/>
  <c r="H4883" i="1"/>
  <c r="I4882" i="1"/>
  <c r="H4881" i="1"/>
  <c r="C4881" i="1"/>
  <c r="H4886" i="1"/>
  <c r="H4884" i="1"/>
  <c r="H4882" i="1"/>
  <c r="G4881" i="1"/>
  <c r="B4881" i="1"/>
  <c r="J4884" i="1"/>
  <c r="J4883" i="1"/>
  <c r="F4881" i="1"/>
  <c r="J4887" i="1"/>
  <c r="J4882" i="1"/>
  <c r="J4881" i="1"/>
  <c r="J4886" i="1"/>
  <c r="D4881" i="1"/>
  <c r="J4885" i="1"/>
  <c r="I4901" i="1"/>
  <c r="I4899" i="1"/>
  <c r="I4897" i="1"/>
  <c r="I4895" i="1"/>
  <c r="E4895" i="1"/>
  <c r="I4900" i="1"/>
  <c r="I4898" i="1"/>
  <c r="I4896" i="1"/>
  <c r="G4895" i="1"/>
  <c r="C4895" i="1"/>
  <c r="H4899" i="1"/>
  <c r="H4898" i="1"/>
  <c r="H4895" i="1"/>
  <c r="J4901" i="1"/>
  <c r="J4900" i="1"/>
  <c r="J4897" i="1"/>
  <c r="J4896" i="1"/>
  <c r="F4895" i="1"/>
  <c r="H4901" i="1"/>
  <c r="J4899" i="1"/>
  <c r="H4897" i="1"/>
  <c r="J4895" i="1"/>
  <c r="B4895" i="1"/>
  <c r="H4896" i="1"/>
  <c r="J4898" i="1"/>
  <c r="D4895" i="1"/>
  <c r="H4900" i="1"/>
  <c r="I4915" i="1"/>
  <c r="I4913" i="1"/>
  <c r="I4911" i="1"/>
  <c r="I4909" i="1"/>
  <c r="E4909" i="1"/>
  <c r="I4914" i="1"/>
  <c r="I4912" i="1"/>
  <c r="I4910" i="1"/>
  <c r="G4909" i="1"/>
  <c r="C4909" i="1"/>
  <c r="H4915" i="1"/>
  <c r="H4914" i="1"/>
  <c r="H4911" i="1"/>
  <c r="H4910" i="1"/>
  <c r="D4909" i="1"/>
  <c r="J4913" i="1"/>
  <c r="J4912" i="1"/>
  <c r="J4909" i="1"/>
  <c r="B4909" i="1"/>
  <c r="J4915" i="1"/>
  <c r="H4913" i="1"/>
  <c r="J4911" i="1"/>
  <c r="H4909" i="1"/>
  <c r="J4910" i="1"/>
  <c r="H4912" i="1"/>
  <c r="F4909" i="1"/>
  <c r="J4914" i="1"/>
  <c r="I4929" i="1"/>
  <c r="I4927" i="1"/>
  <c r="I4925" i="1"/>
  <c r="I4923" i="1"/>
  <c r="E4923" i="1"/>
  <c r="I4928" i="1"/>
  <c r="I4926" i="1"/>
  <c r="I4924" i="1"/>
  <c r="G4923" i="1"/>
  <c r="C4923" i="1"/>
  <c r="H4927" i="1"/>
  <c r="H4926" i="1"/>
  <c r="H4923" i="1"/>
  <c r="J4929" i="1"/>
  <c r="J4928" i="1"/>
  <c r="J4925" i="1"/>
  <c r="J4924" i="1"/>
  <c r="F4923" i="1"/>
  <c r="B4923" i="1"/>
  <c r="H4929" i="1"/>
  <c r="J4927" i="1"/>
  <c r="H4925" i="1"/>
  <c r="J4923" i="1"/>
  <c r="J4926" i="1"/>
  <c r="D4923" i="1"/>
  <c r="H4928" i="1"/>
  <c r="H4924" i="1"/>
  <c r="I4943" i="1"/>
  <c r="I4941" i="1"/>
  <c r="I4939" i="1"/>
  <c r="I4937" i="1"/>
  <c r="E4937" i="1"/>
  <c r="I4942" i="1"/>
  <c r="I4940" i="1"/>
  <c r="I4938" i="1"/>
  <c r="G4937" i="1"/>
  <c r="C4937" i="1"/>
  <c r="H4943" i="1"/>
  <c r="H4942" i="1"/>
  <c r="H4939" i="1"/>
  <c r="H4938" i="1"/>
  <c r="D4937" i="1"/>
  <c r="J4941" i="1"/>
  <c r="J4940" i="1"/>
  <c r="J4937" i="1"/>
  <c r="B4937" i="1"/>
  <c r="J4943" i="1"/>
  <c r="H4941" i="1"/>
  <c r="J4939" i="1"/>
  <c r="H4937" i="1"/>
  <c r="H4940" i="1"/>
  <c r="F4937" i="1"/>
  <c r="J4942" i="1"/>
  <c r="J4938" i="1"/>
  <c r="I4957" i="1"/>
  <c r="I4955" i="1"/>
  <c r="I4953" i="1"/>
  <c r="I4951" i="1"/>
  <c r="E4951" i="1"/>
  <c r="I4956" i="1"/>
  <c r="I4954" i="1"/>
  <c r="I4952" i="1"/>
  <c r="G4951" i="1"/>
  <c r="C4951" i="1"/>
  <c r="H4955" i="1"/>
  <c r="H4954" i="1"/>
  <c r="H4951" i="1"/>
  <c r="J4957" i="1"/>
  <c r="J4956" i="1"/>
  <c r="J4953" i="1"/>
  <c r="J4952" i="1"/>
  <c r="F4951" i="1"/>
  <c r="H4957" i="1"/>
  <c r="J4955" i="1"/>
  <c r="H4953" i="1"/>
  <c r="J4951" i="1"/>
  <c r="B4951" i="1"/>
  <c r="H4956" i="1"/>
  <c r="J4954" i="1"/>
  <c r="D4951" i="1"/>
  <c r="H4952" i="1"/>
  <c r="I4971" i="1"/>
  <c r="I4969" i="1"/>
  <c r="I4967" i="1"/>
  <c r="I4965" i="1"/>
  <c r="E4965" i="1"/>
  <c r="I4970" i="1"/>
  <c r="I4968" i="1"/>
  <c r="I4966" i="1"/>
  <c r="G4965" i="1"/>
  <c r="C4965" i="1"/>
  <c r="H4971" i="1"/>
  <c r="H4970" i="1"/>
  <c r="H4967" i="1"/>
  <c r="H4966" i="1"/>
  <c r="D4965" i="1"/>
  <c r="J4969" i="1"/>
  <c r="J4968" i="1"/>
  <c r="J4965" i="1"/>
  <c r="B4965" i="1"/>
  <c r="J4971" i="1"/>
  <c r="H4969" i="1"/>
  <c r="J4967" i="1"/>
  <c r="H4965" i="1"/>
  <c r="J4970" i="1"/>
  <c r="J4966" i="1"/>
  <c r="F4965" i="1"/>
  <c r="H4968" i="1"/>
  <c r="I4985" i="1"/>
  <c r="I4983" i="1"/>
  <c r="I4981" i="1"/>
  <c r="I4979" i="1"/>
  <c r="E4979" i="1"/>
  <c r="I4984" i="1"/>
  <c r="I4982" i="1"/>
  <c r="I4980" i="1"/>
  <c r="G4979" i="1"/>
  <c r="C4979" i="1"/>
  <c r="J4985" i="1"/>
  <c r="J4983" i="1"/>
  <c r="J4981" i="1"/>
  <c r="J4979" i="1"/>
  <c r="B4979" i="1"/>
  <c r="H4985" i="1"/>
  <c r="H4983" i="1"/>
  <c r="H4981" i="1"/>
  <c r="H4979" i="1"/>
  <c r="J4982" i="1"/>
  <c r="F4979" i="1"/>
  <c r="J4984" i="1"/>
  <c r="J4980" i="1"/>
  <c r="H4984" i="1"/>
  <c r="H4982" i="1"/>
  <c r="D4979" i="1"/>
  <c r="H4980" i="1"/>
  <c r="I4999" i="1"/>
  <c r="I4997" i="1"/>
  <c r="I4995" i="1"/>
  <c r="I4993" i="1"/>
  <c r="E4993" i="1"/>
  <c r="I4998" i="1"/>
  <c r="I4996" i="1"/>
  <c r="I4994" i="1"/>
  <c r="G4993" i="1"/>
  <c r="C4993" i="1"/>
  <c r="J4998" i="1"/>
  <c r="J4996" i="1"/>
  <c r="J4994" i="1"/>
  <c r="F4993" i="1"/>
  <c r="H4998" i="1"/>
  <c r="H4996" i="1"/>
  <c r="H4994" i="1"/>
  <c r="D4993" i="1"/>
  <c r="J4999" i="1"/>
  <c r="J4995" i="1"/>
  <c r="B4993" i="1"/>
  <c r="J4997" i="1"/>
  <c r="J4993" i="1"/>
  <c r="H4997" i="1"/>
  <c r="H4995" i="1"/>
  <c r="H4999" i="1"/>
  <c r="H4993" i="1"/>
  <c r="I5013" i="1"/>
  <c r="I5011" i="1"/>
  <c r="I5009" i="1"/>
  <c r="I5007" i="1"/>
  <c r="E5007" i="1"/>
  <c r="I5012" i="1"/>
  <c r="I5010" i="1"/>
  <c r="I5008" i="1"/>
  <c r="G5007" i="1"/>
  <c r="C5007" i="1"/>
  <c r="H5013" i="1"/>
  <c r="H5011" i="1"/>
  <c r="H5009" i="1"/>
  <c r="H5007" i="1"/>
  <c r="J5012" i="1"/>
  <c r="J5010" i="1"/>
  <c r="J5008" i="1"/>
  <c r="F5007" i="1"/>
  <c r="J5011" i="1"/>
  <c r="J5007" i="1"/>
  <c r="J5013" i="1"/>
  <c r="J5009" i="1"/>
  <c r="B5007" i="1"/>
  <c r="H5008" i="1"/>
  <c r="D5007" i="1"/>
  <c r="H5010" i="1"/>
  <c r="H5012" i="1"/>
  <c r="I5047" i="1"/>
  <c r="I5045" i="1"/>
  <c r="I5043" i="1"/>
  <c r="G5042" i="1"/>
  <c r="C5042" i="1"/>
  <c r="J5048" i="1"/>
  <c r="H5047" i="1"/>
  <c r="J5046" i="1"/>
  <c r="H5045" i="1"/>
  <c r="J5044" i="1"/>
  <c r="H5043" i="1"/>
  <c r="J5042" i="1"/>
  <c r="F5042" i="1"/>
  <c r="B5042" i="1"/>
  <c r="I5048" i="1"/>
  <c r="I5046" i="1"/>
  <c r="I5044" i="1"/>
  <c r="I5042" i="1"/>
  <c r="E5042" i="1"/>
  <c r="J5045" i="1"/>
  <c r="H5046" i="1"/>
  <c r="H5042" i="1"/>
  <c r="J5047" i="1"/>
  <c r="J5043" i="1"/>
  <c r="D5042" i="1"/>
  <c r="H5044" i="1"/>
  <c r="H5048" i="1"/>
  <c r="H5090" i="1"/>
  <c r="J5089" i="1"/>
  <c r="H5088" i="1"/>
  <c r="J5087" i="1"/>
  <c r="H5086" i="1"/>
  <c r="J5085" i="1"/>
  <c r="H5084" i="1"/>
  <c r="D5084" i="1"/>
  <c r="J5090" i="1"/>
  <c r="H5089" i="1"/>
  <c r="J5088" i="1"/>
  <c r="H5087" i="1"/>
  <c r="J5086" i="1"/>
  <c r="H5085" i="1"/>
  <c r="J5084" i="1"/>
  <c r="F5084" i="1"/>
  <c r="B5084" i="1"/>
  <c r="I5090" i="1"/>
  <c r="I5086" i="1"/>
  <c r="E5084" i="1"/>
  <c r="I5089" i="1"/>
  <c r="I5085" i="1"/>
  <c r="C5084" i="1"/>
  <c r="I5087" i="1"/>
  <c r="I5084" i="1"/>
  <c r="G5084" i="1"/>
  <c r="I5088" i="1"/>
  <c r="J5083" i="1"/>
  <c r="H5082" i="1"/>
  <c r="J5081" i="1"/>
  <c r="H5080" i="1"/>
  <c r="J5079" i="1"/>
  <c r="H5078" i="1"/>
  <c r="J5077" i="1"/>
  <c r="F5077" i="1"/>
  <c r="B5077" i="1"/>
  <c r="H5083" i="1"/>
  <c r="J5082" i="1"/>
  <c r="H5081" i="1"/>
  <c r="J5080" i="1"/>
  <c r="H5079" i="1"/>
  <c r="J5078" i="1"/>
  <c r="H5077" i="1"/>
  <c r="D5077" i="1"/>
  <c r="I5082" i="1"/>
  <c r="I5078" i="1"/>
  <c r="C5077" i="1"/>
  <c r="I5081" i="1"/>
  <c r="I5077" i="1"/>
  <c r="I5079" i="1"/>
  <c r="E5077" i="1"/>
  <c r="I5083" i="1"/>
  <c r="I5080" i="1"/>
  <c r="G5077" i="1"/>
  <c r="I5027" i="1"/>
  <c r="I5025" i="1"/>
  <c r="I5023" i="1"/>
  <c r="I5021" i="1"/>
  <c r="E5021" i="1"/>
  <c r="H5027" i="1"/>
  <c r="J5026" i="1"/>
  <c r="H5025" i="1"/>
  <c r="J5024" i="1"/>
  <c r="H5023" i="1"/>
  <c r="J5022" i="1"/>
  <c r="H5021" i="1"/>
  <c r="D5021" i="1"/>
  <c r="F5021" i="1"/>
  <c r="I5026" i="1"/>
  <c r="I5024" i="1"/>
  <c r="H5022" i="1"/>
  <c r="J5021" i="1"/>
  <c r="B5021" i="1"/>
  <c r="H5024" i="1"/>
  <c r="G5021" i="1"/>
  <c r="J5025" i="1"/>
  <c r="I5022" i="1"/>
  <c r="C5021" i="1"/>
  <c r="J5023" i="1"/>
  <c r="J5027" i="1"/>
  <c r="H5026" i="1"/>
  <c r="I5041" i="1"/>
  <c r="I5039" i="1"/>
  <c r="I5037" i="1"/>
  <c r="I5035" i="1"/>
  <c r="E5035" i="1"/>
  <c r="H5041" i="1"/>
  <c r="J5040" i="1"/>
  <c r="H5039" i="1"/>
  <c r="J5038" i="1"/>
  <c r="H5037" i="1"/>
  <c r="J5036" i="1"/>
  <c r="H5035" i="1"/>
  <c r="D5035" i="1"/>
  <c r="I5040" i="1"/>
  <c r="I5038" i="1"/>
  <c r="I5036" i="1"/>
  <c r="C5035" i="1"/>
  <c r="G5035" i="1"/>
  <c r="H5036" i="1"/>
  <c r="J5035" i="1"/>
  <c r="H5038" i="1"/>
  <c r="J5037" i="1"/>
  <c r="F5035" i="1"/>
  <c r="B5035" i="1"/>
  <c r="J5041" i="1"/>
  <c r="H5040" i="1"/>
  <c r="J5039" i="1"/>
  <c r="I5055" i="1"/>
  <c r="I5053" i="1"/>
  <c r="I5051" i="1"/>
  <c r="I5049" i="1"/>
  <c r="E5049" i="1"/>
  <c r="H5055" i="1"/>
  <c r="J5054" i="1"/>
  <c r="H5053" i="1"/>
  <c r="J5052" i="1"/>
  <c r="H5051" i="1"/>
  <c r="J5050" i="1"/>
  <c r="H5049" i="1"/>
  <c r="D5049" i="1"/>
  <c r="G5049" i="1"/>
  <c r="I5054" i="1"/>
  <c r="I5052" i="1"/>
  <c r="I5050" i="1"/>
  <c r="C5049" i="1"/>
  <c r="H5054" i="1"/>
  <c r="H5050" i="1"/>
  <c r="J5049" i="1"/>
  <c r="J5055" i="1"/>
  <c r="J5051" i="1"/>
  <c r="F5049" i="1"/>
  <c r="H5052" i="1"/>
  <c r="B5049" i="1"/>
  <c r="J5053" i="1"/>
  <c r="J5069" i="1"/>
  <c r="H5068" i="1"/>
  <c r="J5067" i="1"/>
  <c r="H5066" i="1"/>
  <c r="J5065" i="1"/>
  <c r="H5064" i="1"/>
  <c r="J5063" i="1"/>
  <c r="F5063" i="1"/>
  <c r="H5069" i="1"/>
  <c r="J5068" i="1"/>
  <c r="H5067" i="1"/>
  <c r="J5066" i="1"/>
  <c r="H5065" i="1"/>
  <c r="J5064" i="1"/>
  <c r="H5063" i="1"/>
  <c r="D5063" i="1"/>
  <c r="I5066" i="1"/>
  <c r="G5063" i="1"/>
  <c r="I5069" i="1"/>
  <c r="I5065" i="1"/>
  <c r="E5063" i="1"/>
  <c r="I5064" i="1"/>
  <c r="C5063" i="1"/>
  <c r="I5067" i="1"/>
  <c r="B5063" i="1"/>
  <c r="I5068" i="1"/>
  <c r="I5063" i="1"/>
  <c r="H5076" i="1"/>
  <c r="J5075" i="1"/>
  <c r="H5074" i="1"/>
  <c r="J5073" i="1"/>
  <c r="H5072" i="1"/>
  <c r="J5071" i="1"/>
  <c r="H5070" i="1"/>
  <c r="D5070" i="1"/>
  <c r="J5076" i="1"/>
  <c r="H5075" i="1"/>
  <c r="J5074" i="1"/>
  <c r="H5073" i="1"/>
  <c r="J5072" i="1"/>
  <c r="H5071" i="1"/>
  <c r="J5070" i="1"/>
  <c r="F5070" i="1"/>
  <c r="B5070" i="1"/>
  <c r="I5074" i="1"/>
  <c r="I5070" i="1"/>
  <c r="I5073" i="1"/>
  <c r="G5070" i="1"/>
  <c r="I5072" i="1"/>
  <c r="I5075" i="1"/>
  <c r="E5070" i="1"/>
  <c r="I5071" i="1"/>
  <c r="C5070" i="1"/>
  <c r="I5076" i="1"/>
  <c r="I5103" i="1"/>
  <c r="J5104" i="1"/>
  <c r="J5103" i="1"/>
  <c r="J5102" i="1"/>
  <c r="J5101" i="1"/>
  <c r="H5100" i="1"/>
  <c r="J5099" i="1"/>
  <c r="H5098" i="1"/>
  <c r="D5098" i="1"/>
  <c r="H5104" i="1"/>
  <c r="H5102" i="1"/>
  <c r="H5101" i="1"/>
  <c r="J5100" i="1"/>
  <c r="H5099" i="1"/>
  <c r="J5098" i="1"/>
  <c r="F5098" i="1"/>
  <c r="B5098" i="1"/>
  <c r="I5098" i="1"/>
  <c r="I5102" i="1"/>
  <c r="I5101" i="1"/>
  <c r="G5098" i="1"/>
  <c r="I5104" i="1"/>
  <c r="I5100" i="1"/>
  <c r="E5098" i="1"/>
  <c r="I5099" i="1"/>
  <c r="H5103" i="1"/>
  <c r="C5098" i="1"/>
  <c r="H5118" i="1"/>
  <c r="J5117" i="1"/>
  <c r="H5116" i="1"/>
  <c r="J5115" i="1"/>
  <c r="H5114" i="1"/>
  <c r="J5113" i="1"/>
  <c r="H5112" i="1"/>
  <c r="D5112" i="1"/>
  <c r="I5117" i="1"/>
  <c r="I5115" i="1"/>
  <c r="I5113" i="1"/>
  <c r="G5112" i="1"/>
  <c r="C5112" i="1"/>
  <c r="H5117" i="1"/>
  <c r="I5116" i="1"/>
  <c r="J5114" i="1"/>
  <c r="E5112" i="1"/>
  <c r="J5118" i="1"/>
  <c r="H5113" i="1"/>
  <c r="I5112" i="1"/>
  <c r="J5116" i="1"/>
  <c r="H5115" i="1"/>
  <c r="J5112" i="1"/>
  <c r="F5112" i="1"/>
  <c r="I5114" i="1"/>
  <c r="B5112" i="1"/>
  <c r="I5118" i="1"/>
  <c r="H5132" i="1"/>
  <c r="J5131" i="1"/>
  <c r="H5130" i="1"/>
  <c r="J5129" i="1"/>
  <c r="H5128" i="1"/>
  <c r="J5127" i="1"/>
  <c r="H5126" i="1"/>
  <c r="D5126" i="1"/>
  <c r="I5131" i="1"/>
  <c r="I5129" i="1"/>
  <c r="I5127" i="1"/>
  <c r="G5126" i="1"/>
  <c r="C5126" i="1"/>
  <c r="H5131" i="1"/>
  <c r="I5130" i="1"/>
  <c r="J5128" i="1"/>
  <c r="E5126" i="1"/>
  <c r="J5132" i="1"/>
  <c r="H5127" i="1"/>
  <c r="I5126" i="1"/>
  <c r="J5130" i="1"/>
  <c r="H5129" i="1"/>
  <c r="J5126" i="1"/>
  <c r="F5126" i="1"/>
  <c r="I5132" i="1"/>
  <c r="I5128" i="1"/>
  <c r="B5126" i="1"/>
  <c r="H5146" i="1"/>
  <c r="J5145" i="1"/>
  <c r="H5144" i="1"/>
  <c r="J5143" i="1"/>
  <c r="H5142" i="1"/>
  <c r="J5141" i="1"/>
  <c r="H5140" i="1"/>
  <c r="D5140" i="1"/>
  <c r="I5145" i="1"/>
  <c r="I5143" i="1"/>
  <c r="I5141" i="1"/>
  <c r="G5140" i="1"/>
  <c r="C5140" i="1"/>
  <c r="H5145" i="1"/>
  <c r="I5144" i="1"/>
  <c r="J5142" i="1"/>
  <c r="E5140" i="1"/>
  <c r="J5146" i="1"/>
  <c r="H5141" i="1"/>
  <c r="I5140" i="1"/>
  <c r="J5144" i="1"/>
  <c r="H5143" i="1"/>
  <c r="J5140" i="1"/>
  <c r="F5140" i="1"/>
  <c r="I5142" i="1"/>
  <c r="B5140" i="1"/>
  <c r="I5146" i="1"/>
  <c r="H5160" i="1"/>
  <c r="J5159" i="1"/>
  <c r="H5158" i="1"/>
  <c r="J5157" i="1"/>
  <c r="H5156" i="1"/>
  <c r="J5155" i="1"/>
  <c r="H5154" i="1"/>
  <c r="D5154" i="1"/>
  <c r="I5159" i="1"/>
  <c r="I5157" i="1"/>
  <c r="I5155" i="1"/>
  <c r="G5154" i="1"/>
  <c r="C5154" i="1"/>
  <c r="H5159" i="1"/>
  <c r="I5158" i="1"/>
  <c r="J5156" i="1"/>
  <c r="E5154" i="1"/>
  <c r="J5160" i="1"/>
  <c r="H5155" i="1"/>
  <c r="I5154" i="1"/>
  <c r="J5158" i="1"/>
  <c r="H5157" i="1"/>
  <c r="J5154" i="1"/>
  <c r="F5154" i="1"/>
  <c r="I5160" i="1"/>
  <c r="I5156" i="1"/>
  <c r="B5154" i="1"/>
  <c r="J5174" i="1"/>
  <c r="H5173" i="1"/>
  <c r="J5172" i="1"/>
  <c r="H5171" i="1"/>
  <c r="J5170" i="1"/>
  <c r="H5169" i="1"/>
  <c r="J5168" i="1"/>
  <c r="F5168" i="1"/>
  <c r="H5174" i="1"/>
  <c r="J5173" i="1"/>
  <c r="H5172" i="1"/>
  <c r="J5171" i="1"/>
  <c r="H5170" i="1"/>
  <c r="J5169" i="1"/>
  <c r="H5168" i="1"/>
  <c r="D5168" i="1"/>
  <c r="I5174" i="1"/>
  <c r="I5170" i="1"/>
  <c r="E5168" i="1"/>
  <c r="I5173" i="1"/>
  <c r="I5169" i="1"/>
  <c r="C5168" i="1"/>
  <c r="G5168" i="1"/>
  <c r="I5172" i="1"/>
  <c r="I5171" i="1"/>
  <c r="I5168" i="1"/>
  <c r="B5168" i="1"/>
  <c r="H5181" i="1"/>
  <c r="J5180" i="1"/>
  <c r="H5179" i="1"/>
  <c r="J5178" i="1"/>
  <c r="H5177" i="1"/>
  <c r="J5176" i="1"/>
  <c r="H5175" i="1"/>
  <c r="D5175" i="1"/>
  <c r="J5181" i="1"/>
  <c r="H5180" i="1"/>
  <c r="J5179" i="1"/>
  <c r="H5178" i="1"/>
  <c r="J5177" i="1"/>
  <c r="H5176" i="1"/>
  <c r="J5175" i="1"/>
  <c r="F5175" i="1"/>
  <c r="B5175" i="1"/>
  <c r="I5178" i="1"/>
  <c r="G5175" i="1"/>
  <c r="I5181" i="1"/>
  <c r="I5177" i="1"/>
  <c r="E5175" i="1"/>
  <c r="I5180" i="1"/>
  <c r="I5175" i="1"/>
  <c r="I5176" i="1"/>
  <c r="I5179" i="1"/>
  <c r="C5175" i="1"/>
  <c r="J5111" i="1"/>
  <c r="H5110" i="1"/>
  <c r="I5111" i="1"/>
  <c r="I5109" i="1"/>
  <c r="I5107" i="1"/>
  <c r="I5105" i="1"/>
  <c r="E5105" i="1"/>
  <c r="F5105" i="1"/>
  <c r="J5110" i="1"/>
  <c r="H5109" i="1"/>
  <c r="I5108" i="1"/>
  <c r="H5107" i="1"/>
  <c r="I5106" i="1"/>
  <c r="H5105" i="1"/>
  <c r="C5105" i="1"/>
  <c r="D5105" i="1"/>
  <c r="J5108" i="1"/>
  <c r="J5106" i="1"/>
  <c r="B5105" i="1"/>
  <c r="I5110" i="1"/>
  <c r="J5109" i="1"/>
  <c r="H5106" i="1"/>
  <c r="J5105" i="1"/>
  <c r="H5111" i="1"/>
  <c r="H5108" i="1"/>
  <c r="J5107" i="1"/>
  <c r="G5105" i="1"/>
  <c r="J5125" i="1"/>
  <c r="H5124" i="1"/>
  <c r="J5123" i="1"/>
  <c r="H5122" i="1"/>
  <c r="J5121" i="1"/>
  <c r="H5120" i="1"/>
  <c r="J5119" i="1"/>
  <c r="F5119" i="1"/>
  <c r="B5119" i="1"/>
  <c r="I5125" i="1"/>
  <c r="I5123" i="1"/>
  <c r="I5121" i="1"/>
  <c r="I5119" i="1"/>
  <c r="E5119" i="1"/>
  <c r="H5123" i="1"/>
  <c r="I5122" i="1"/>
  <c r="J5120" i="1"/>
  <c r="D5119" i="1"/>
  <c r="J5124" i="1"/>
  <c r="H5119" i="1"/>
  <c r="G5119" i="1"/>
  <c r="H5125" i="1"/>
  <c r="J5122" i="1"/>
  <c r="H5121" i="1"/>
  <c r="C5119" i="1"/>
  <c r="I5124" i="1"/>
  <c r="I5120" i="1"/>
  <c r="J5139" i="1"/>
  <c r="H5138" i="1"/>
  <c r="J5137" i="1"/>
  <c r="H5136" i="1"/>
  <c r="J5135" i="1"/>
  <c r="H5134" i="1"/>
  <c r="J5133" i="1"/>
  <c r="F5133" i="1"/>
  <c r="B5133" i="1"/>
  <c r="I5139" i="1"/>
  <c r="I5137" i="1"/>
  <c r="I5135" i="1"/>
  <c r="I5133" i="1"/>
  <c r="E5133" i="1"/>
  <c r="H5137" i="1"/>
  <c r="I5136" i="1"/>
  <c r="J5134" i="1"/>
  <c r="D5133" i="1"/>
  <c r="J5138" i="1"/>
  <c r="H5133" i="1"/>
  <c r="G5133" i="1"/>
  <c r="I5138" i="1"/>
  <c r="I5134" i="1"/>
  <c r="H5139" i="1"/>
  <c r="C5133" i="1"/>
  <c r="J5136" i="1"/>
  <c r="H5135" i="1"/>
  <c r="J5153" i="1"/>
  <c r="H5152" i="1"/>
  <c r="J5151" i="1"/>
  <c r="H5150" i="1"/>
  <c r="J5149" i="1"/>
  <c r="H5148" i="1"/>
  <c r="J5147" i="1"/>
  <c r="F5147" i="1"/>
  <c r="B5147" i="1"/>
  <c r="I5153" i="1"/>
  <c r="I5151" i="1"/>
  <c r="I5149" i="1"/>
  <c r="I5147" i="1"/>
  <c r="E5147" i="1"/>
  <c r="H5151" i="1"/>
  <c r="I5150" i="1"/>
  <c r="J5148" i="1"/>
  <c r="D5147" i="1"/>
  <c r="J5152" i="1"/>
  <c r="H5147" i="1"/>
  <c r="G5147" i="1"/>
  <c r="C5147" i="1"/>
  <c r="H5153" i="1"/>
  <c r="J5150" i="1"/>
  <c r="H5149" i="1"/>
  <c r="I5148" i="1"/>
  <c r="I5152" i="1"/>
  <c r="J5167" i="1"/>
  <c r="H5166" i="1"/>
  <c r="J5165" i="1"/>
  <c r="H5164" i="1"/>
  <c r="J5163" i="1"/>
  <c r="H5162" i="1"/>
  <c r="J5161" i="1"/>
  <c r="F5161" i="1"/>
  <c r="B5161" i="1"/>
  <c r="I5167" i="1"/>
  <c r="I5165" i="1"/>
  <c r="I5163" i="1"/>
  <c r="I5161" i="1"/>
  <c r="E5161" i="1"/>
  <c r="H5165" i="1"/>
  <c r="I5164" i="1"/>
  <c r="J5162" i="1"/>
  <c r="D5161" i="1"/>
  <c r="J5166" i="1"/>
  <c r="H5161" i="1"/>
  <c r="G5161" i="1"/>
  <c r="I5166" i="1"/>
  <c r="I5162" i="1"/>
  <c r="J5164" i="1"/>
  <c r="H5163" i="1"/>
  <c r="C5161" i="1"/>
  <c r="H5167" i="1"/>
  <c r="I5236" i="1"/>
  <c r="I5234" i="1"/>
  <c r="I5232" i="1"/>
  <c r="G5231" i="1"/>
  <c r="C5231" i="1"/>
  <c r="J5237" i="1"/>
  <c r="H5236" i="1"/>
  <c r="J5235" i="1"/>
  <c r="H5234" i="1"/>
  <c r="J5233" i="1"/>
  <c r="H5232" i="1"/>
  <c r="J5231" i="1"/>
  <c r="F5231" i="1"/>
  <c r="B5231" i="1"/>
  <c r="I5233" i="1"/>
  <c r="H5231" i="1"/>
  <c r="I5235" i="1"/>
  <c r="H5233" i="1"/>
  <c r="J5232" i="1"/>
  <c r="E5231" i="1"/>
  <c r="H5237" i="1"/>
  <c r="H5235" i="1"/>
  <c r="J5236" i="1"/>
  <c r="D5231" i="1"/>
  <c r="I5231" i="1"/>
  <c r="I5237" i="1"/>
  <c r="J5234" i="1"/>
  <c r="J5188" i="1"/>
  <c r="H5187" i="1"/>
  <c r="J5186" i="1"/>
  <c r="I5188" i="1"/>
  <c r="H5185" i="1"/>
  <c r="J5184" i="1"/>
  <c r="H5183" i="1"/>
  <c r="J5182" i="1"/>
  <c r="F5182" i="1"/>
  <c r="B5182" i="1"/>
  <c r="J5187" i="1"/>
  <c r="H5186" i="1"/>
  <c r="J5185" i="1"/>
  <c r="H5184" i="1"/>
  <c r="J5183" i="1"/>
  <c r="H5182" i="1"/>
  <c r="D5182" i="1"/>
  <c r="I5187" i="1"/>
  <c r="I5186" i="1"/>
  <c r="I5182" i="1"/>
  <c r="I5185" i="1"/>
  <c r="G5182" i="1"/>
  <c r="I5184" i="1"/>
  <c r="E5182" i="1"/>
  <c r="C5182" i="1"/>
  <c r="H5188" i="1"/>
  <c r="I5183" i="1"/>
  <c r="H5195" i="1"/>
  <c r="J5194" i="1"/>
  <c r="H5193" i="1"/>
  <c r="J5192" i="1"/>
  <c r="H5191" i="1"/>
  <c r="J5190" i="1"/>
  <c r="H5189" i="1"/>
  <c r="D5189" i="1"/>
  <c r="I5194" i="1"/>
  <c r="I5192" i="1"/>
  <c r="I5190" i="1"/>
  <c r="G5189" i="1"/>
  <c r="C5189" i="1"/>
  <c r="H5194" i="1"/>
  <c r="J5191" i="1"/>
  <c r="I5189" i="1"/>
  <c r="J5195" i="1"/>
  <c r="I5193" i="1"/>
  <c r="H5190" i="1"/>
  <c r="E5189" i="1"/>
  <c r="I5195" i="1"/>
  <c r="H5192" i="1"/>
  <c r="J5189" i="1"/>
  <c r="I5191" i="1"/>
  <c r="F5189" i="1"/>
  <c r="B5189" i="1"/>
  <c r="J5193" i="1"/>
  <c r="H5209" i="1"/>
  <c r="J5208" i="1"/>
  <c r="H5207" i="1"/>
  <c r="J5206" i="1"/>
  <c r="H5205" i="1"/>
  <c r="J5204" i="1"/>
  <c r="H5203" i="1"/>
  <c r="D5203" i="1"/>
  <c r="I5208" i="1"/>
  <c r="I5206" i="1"/>
  <c r="I5204" i="1"/>
  <c r="G5203" i="1"/>
  <c r="C5203" i="1"/>
  <c r="H5208" i="1"/>
  <c r="J5205" i="1"/>
  <c r="I5203" i="1"/>
  <c r="J5209" i="1"/>
  <c r="I5207" i="1"/>
  <c r="H5204" i="1"/>
  <c r="E5203" i="1"/>
  <c r="B5203" i="1"/>
  <c r="J5207" i="1"/>
  <c r="I5209" i="1"/>
  <c r="I5205" i="1"/>
  <c r="F5203" i="1"/>
  <c r="J5203" i="1"/>
  <c r="H5206" i="1"/>
  <c r="J5223" i="1"/>
  <c r="H5222" i="1"/>
  <c r="J5221" i="1"/>
  <c r="H5220" i="1"/>
  <c r="J5219" i="1"/>
  <c r="H5218" i="1"/>
  <c r="J5217" i="1"/>
  <c r="F5217" i="1"/>
  <c r="B5217" i="1"/>
  <c r="H5223" i="1"/>
  <c r="J5218" i="1"/>
  <c r="I5217" i="1"/>
  <c r="D5217" i="1"/>
  <c r="J5220" i="1"/>
  <c r="I5219" i="1"/>
  <c r="I5218" i="1"/>
  <c r="H5217" i="1"/>
  <c r="C5217" i="1"/>
  <c r="I5220" i="1"/>
  <c r="I5222" i="1"/>
  <c r="I5221" i="1"/>
  <c r="H5219" i="1"/>
  <c r="G5217" i="1"/>
  <c r="E5217" i="1"/>
  <c r="I5223" i="1"/>
  <c r="J5222" i="1"/>
  <c r="H5221" i="1"/>
  <c r="I5230" i="1"/>
  <c r="I5228" i="1"/>
  <c r="H5230" i="1"/>
  <c r="J5229" i="1"/>
  <c r="H5228" i="1"/>
  <c r="J5227" i="1"/>
  <c r="H5226" i="1"/>
  <c r="J5225" i="1"/>
  <c r="H5224" i="1"/>
  <c r="D5224" i="1"/>
  <c r="J5230" i="1"/>
  <c r="J5226" i="1"/>
  <c r="I5225" i="1"/>
  <c r="I5224" i="1"/>
  <c r="C5224" i="1"/>
  <c r="I5227" i="1"/>
  <c r="I5226" i="1"/>
  <c r="H5225" i="1"/>
  <c r="G5224" i="1"/>
  <c r="B5224" i="1"/>
  <c r="J5228" i="1"/>
  <c r="H5229" i="1"/>
  <c r="H5227" i="1"/>
  <c r="F5224" i="1"/>
  <c r="J5224" i="1"/>
  <c r="E5224" i="1"/>
  <c r="I5229" i="1"/>
  <c r="J5202" i="1"/>
  <c r="H5201" i="1"/>
  <c r="J5200" i="1"/>
  <c r="H5199" i="1"/>
  <c r="J5198" i="1"/>
  <c r="H5197" i="1"/>
  <c r="J5196" i="1"/>
  <c r="F5196" i="1"/>
  <c r="B5196" i="1"/>
  <c r="I5202" i="1"/>
  <c r="I5200" i="1"/>
  <c r="I5198" i="1"/>
  <c r="I5196" i="1"/>
  <c r="E5196" i="1"/>
  <c r="H5200" i="1"/>
  <c r="J5197" i="1"/>
  <c r="D5196" i="1"/>
  <c r="J5201" i="1"/>
  <c r="I5199" i="1"/>
  <c r="H5196" i="1"/>
  <c r="H5202" i="1"/>
  <c r="J5199" i="1"/>
  <c r="H5198" i="1"/>
  <c r="G5196" i="1"/>
  <c r="C5196" i="1"/>
  <c r="I5197" i="1"/>
  <c r="I5201" i="1"/>
  <c r="H5216" i="1"/>
  <c r="J5215" i="1"/>
  <c r="H5214" i="1"/>
  <c r="J5213" i="1"/>
  <c r="H5212" i="1"/>
  <c r="J5211" i="1"/>
  <c r="I5216" i="1"/>
  <c r="H5215" i="1"/>
  <c r="J5210" i="1"/>
  <c r="F5210" i="1"/>
  <c r="B5210" i="1"/>
  <c r="J5212" i="1"/>
  <c r="I5211" i="1"/>
  <c r="I5210" i="1"/>
  <c r="E5210" i="1"/>
  <c r="I5212" i="1"/>
  <c r="D5210" i="1"/>
  <c r="I5214" i="1"/>
  <c r="I5213" i="1"/>
  <c r="H5211" i="1"/>
  <c r="H5210" i="1"/>
  <c r="I5215" i="1"/>
  <c r="J5214" i="1"/>
  <c r="H5213" i="1"/>
  <c r="G5210" i="1"/>
  <c r="J5216" i="1"/>
  <c r="C5210" i="1"/>
  <c r="I5244" i="1"/>
  <c r="I5242" i="1"/>
  <c r="I5240" i="1"/>
  <c r="I5238" i="1"/>
  <c r="E5238" i="1"/>
  <c r="H5244" i="1"/>
  <c r="J5243" i="1"/>
  <c r="H5242" i="1"/>
  <c r="J5241" i="1"/>
  <c r="H5240" i="1"/>
  <c r="J5239" i="1"/>
  <c r="H5238" i="1"/>
  <c r="D5238" i="1"/>
  <c r="J5244" i="1"/>
  <c r="I5239" i="1"/>
  <c r="C5238" i="1"/>
  <c r="I5241" i="1"/>
  <c r="H5239" i="1"/>
  <c r="J5238" i="1"/>
  <c r="B5238" i="1"/>
  <c r="I5243" i="1"/>
  <c r="J5240" i="1"/>
  <c r="F5238" i="1"/>
  <c r="G5238" i="1"/>
  <c r="H5243" i="1"/>
  <c r="H5241" i="1"/>
  <c r="J5242" i="1"/>
  <c r="F466" i="1"/>
  <c r="B466" i="1"/>
  <c r="D466" i="1"/>
  <c r="F486" i="1"/>
  <c r="B486" i="1"/>
  <c r="D486" i="1"/>
  <c r="F494" i="1"/>
  <c r="B494" i="1"/>
  <c r="D494" i="1"/>
  <c r="F518" i="1"/>
  <c r="B518" i="1"/>
  <c r="D518" i="1"/>
  <c r="F526" i="1"/>
  <c r="B526" i="1"/>
  <c r="D526" i="1"/>
  <c r="F538" i="1"/>
  <c r="B538" i="1"/>
  <c r="D538" i="1"/>
  <c r="F542" i="1"/>
  <c r="B542" i="1"/>
  <c r="D542" i="1"/>
  <c r="F554" i="1"/>
  <c r="B554" i="1"/>
  <c r="D554" i="1"/>
  <c r="F558" i="1"/>
  <c r="B558" i="1"/>
  <c r="D558" i="1"/>
  <c r="F582" i="1"/>
  <c r="B582" i="1"/>
  <c r="D582" i="1"/>
  <c r="F586" i="1"/>
  <c r="B586" i="1"/>
  <c r="D586" i="1"/>
  <c r="F594" i="1"/>
  <c r="B594" i="1"/>
  <c r="D594" i="1"/>
  <c r="F606" i="1"/>
  <c r="B606" i="1"/>
  <c r="D606" i="1"/>
  <c r="F614" i="1"/>
  <c r="B614" i="1"/>
  <c r="D614" i="1"/>
  <c r="F634" i="1"/>
  <c r="B634" i="1"/>
  <c r="D634" i="1"/>
  <c r="G668" i="1"/>
  <c r="C668" i="1"/>
  <c r="F668" i="1"/>
  <c r="B668" i="1"/>
  <c r="D668" i="1"/>
  <c r="G672" i="1"/>
  <c r="C672" i="1"/>
  <c r="F672" i="1"/>
  <c r="B672" i="1"/>
  <c r="D672" i="1"/>
  <c r="G698" i="1"/>
  <c r="C698" i="1"/>
  <c r="F698" i="1"/>
  <c r="B698" i="1"/>
  <c r="D698" i="1"/>
  <c r="G706" i="1"/>
  <c r="C706" i="1"/>
  <c r="F706" i="1"/>
  <c r="B706" i="1"/>
  <c r="D706" i="1"/>
  <c r="G724" i="1"/>
  <c r="C724" i="1"/>
  <c r="F724" i="1"/>
  <c r="B724" i="1"/>
  <c r="D724" i="1"/>
  <c r="G728" i="1"/>
  <c r="C728" i="1"/>
  <c r="F728" i="1"/>
  <c r="B728" i="1"/>
  <c r="D728" i="1"/>
  <c r="G736" i="1"/>
  <c r="C736" i="1"/>
  <c r="F736" i="1"/>
  <c r="B736" i="1"/>
  <c r="D736" i="1"/>
  <c r="G754" i="1"/>
  <c r="C754" i="1"/>
  <c r="F754" i="1"/>
  <c r="B754" i="1"/>
  <c r="D754" i="1"/>
  <c r="G784" i="1"/>
  <c r="C784" i="1"/>
  <c r="F784" i="1"/>
  <c r="B784" i="1"/>
  <c r="D784" i="1"/>
  <c r="G792" i="1"/>
  <c r="C792" i="1"/>
  <c r="F792" i="1"/>
  <c r="B792" i="1"/>
  <c r="D792" i="1"/>
  <c r="G810" i="1"/>
  <c r="C810" i="1"/>
  <c r="F810" i="1"/>
  <c r="B810" i="1"/>
  <c r="D810" i="1"/>
  <c r="G818" i="1"/>
  <c r="C818" i="1"/>
  <c r="F818" i="1"/>
  <c r="B818" i="1"/>
  <c r="D818" i="1"/>
  <c r="G896" i="1"/>
  <c r="C896" i="1"/>
  <c r="F896" i="1"/>
  <c r="B896" i="1"/>
  <c r="D896" i="1"/>
  <c r="G904" i="1"/>
  <c r="C904" i="1"/>
  <c r="F904" i="1"/>
  <c r="B904" i="1"/>
  <c r="D904" i="1"/>
  <c r="G922" i="1"/>
  <c r="C922" i="1"/>
  <c r="F922" i="1"/>
  <c r="B922" i="1"/>
  <c r="D922" i="1"/>
  <c r="G930" i="1"/>
  <c r="C930" i="1"/>
  <c r="F930" i="1"/>
  <c r="B930" i="1"/>
  <c r="D930" i="1"/>
  <c r="G948" i="1"/>
  <c r="C948" i="1"/>
  <c r="F948" i="1"/>
  <c r="B948" i="1"/>
  <c r="D948" i="1"/>
  <c r="G956" i="1"/>
  <c r="C956" i="1"/>
  <c r="F956" i="1"/>
  <c r="B956" i="1"/>
  <c r="D956" i="1"/>
  <c r="G1034" i="1"/>
  <c r="C1034" i="1"/>
  <c r="F1034" i="1"/>
  <c r="B1034" i="1"/>
  <c r="D1034" i="1"/>
  <c r="G1074" i="1"/>
  <c r="C1074" i="1"/>
  <c r="D1074" i="1"/>
  <c r="B1074" i="1"/>
  <c r="E1074" i="1"/>
  <c r="G1076" i="1"/>
  <c r="C1076" i="1"/>
  <c r="D1076" i="1"/>
  <c r="B1076" i="1"/>
  <c r="E1076" i="1"/>
  <c r="G1084" i="1"/>
  <c r="C1084" i="1"/>
  <c r="D1084" i="1"/>
  <c r="B1084" i="1"/>
  <c r="E1084" i="1"/>
  <c r="E4" i="1"/>
  <c r="E6" i="1"/>
  <c r="E8" i="1"/>
  <c r="E10" i="1"/>
  <c r="E12" i="1"/>
  <c r="E14" i="1"/>
  <c r="E18" i="1"/>
  <c r="E20" i="1"/>
  <c r="E22" i="1"/>
  <c r="E24" i="1"/>
  <c r="E26" i="1"/>
  <c r="E28" i="1"/>
  <c r="E32" i="1"/>
  <c r="E34" i="1"/>
  <c r="E36" i="1"/>
  <c r="E38" i="1"/>
  <c r="E40" i="1"/>
  <c r="E42" i="1"/>
  <c r="E46" i="1"/>
  <c r="E48" i="1"/>
  <c r="E50" i="1"/>
  <c r="E52" i="1"/>
  <c r="E54" i="1"/>
  <c r="E56" i="1"/>
  <c r="E60" i="1"/>
  <c r="E62" i="1"/>
  <c r="E64" i="1"/>
  <c r="E66" i="1"/>
  <c r="E68" i="1"/>
  <c r="E70" i="1"/>
  <c r="E74" i="1"/>
  <c r="E76" i="1"/>
  <c r="E78" i="1"/>
  <c r="E80" i="1"/>
  <c r="E82" i="1"/>
  <c r="E84" i="1"/>
  <c r="E88" i="1"/>
  <c r="E90" i="1"/>
  <c r="E92" i="1"/>
  <c r="E94" i="1"/>
  <c r="E96" i="1"/>
  <c r="E98" i="1"/>
  <c r="E102" i="1"/>
  <c r="E104" i="1"/>
  <c r="E106" i="1"/>
  <c r="E108" i="1"/>
  <c r="E110" i="1"/>
  <c r="E112" i="1"/>
  <c r="E116" i="1"/>
  <c r="E118" i="1"/>
  <c r="E120" i="1"/>
  <c r="E122" i="1"/>
  <c r="E124" i="1"/>
  <c r="E126" i="1"/>
  <c r="E130" i="1"/>
  <c r="E132" i="1"/>
  <c r="E134" i="1"/>
  <c r="E136" i="1"/>
  <c r="E138" i="1"/>
  <c r="E140" i="1"/>
  <c r="E144" i="1"/>
  <c r="E146" i="1"/>
  <c r="E148" i="1"/>
  <c r="E150" i="1"/>
  <c r="E152" i="1"/>
  <c r="E154" i="1"/>
  <c r="E158" i="1"/>
  <c r="E160" i="1"/>
  <c r="E162" i="1"/>
  <c r="E164" i="1"/>
  <c r="E166" i="1"/>
  <c r="E168" i="1"/>
  <c r="E172" i="1"/>
  <c r="E174" i="1"/>
  <c r="E176" i="1"/>
  <c r="E178" i="1"/>
  <c r="E180" i="1"/>
  <c r="E182" i="1"/>
  <c r="E186" i="1"/>
  <c r="E188" i="1"/>
  <c r="E190" i="1"/>
  <c r="E192" i="1"/>
  <c r="E194" i="1"/>
  <c r="E196" i="1"/>
  <c r="E200" i="1"/>
  <c r="E202" i="1"/>
  <c r="E204" i="1"/>
  <c r="E206" i="1"/>
  <c r="E208" i="1"/>
  <c r="E210" i="1"/>
  <c r="E214" i="1"/>
  <c r="E216" i="1"/>
  <c r="E218" i="1"/>
  <c r="E220" i="1"/>
  <c r="E222" i="1"/>
  <c r="E224" i="1"/>
  <c r="E228" i="1"/>
  <c r="E230" i="1"/>
  <c r="E232" i="1"/>
  <c r="E234" i="1"/>
  <c r="E236" i="1"/>
  <c r="E238" i="1"/>
  <c r="E242" i="1"/>
  <c r="E244" i="1"/>
  <c r="E246" i="1"/>
  <c r="E248" i="1"/>
  <c r="E250" i="1"/>
  <c r="E252" i="1"/>
  <c r="E256" i="1"/>
  <c r="E258" i="1"/>
  <c r="E260" i="1"/>
  <c r="E262" i="1"/>
  <c r="E264" i="1"/>
  <c r="E266" i="1"/>
  <c r="E270" i="1"/>
  <c r="E272" i="1"/>
  <c r="E274" i="1"/>
  <c r="E276" i="1"/>
  <c r="E278" i="1"/>
  <c r="E280" i="1"/>
  <c r="E284" i="1"/>
  <c r="E286" i="1"/>
  <c r="E288" i="1"/>
  <c r="E290" i="1"/>
  <c r="E292" i="1"/>
  <c r="E294" i="1"/>
  <c r="E298" i="1"/>
  <c r="E300" i="1"/>
  <c r="E302" i="1"/>
  <c r="E304" i="1"/>
  <c r="E306" i="1"/>
  <c r="E308" i="1"/>
  <c r="E312" i="1"/>
  <c r="E314" i="1"/>
  <c r="E316" i="1"/>
  <c r="E318" i="1"/>
  <c r="E320" i="1"/>
  <c r="E322" i="1"/>
  <c r="E326" i="1"/>
  <c r="E328" i="1"/>
  <c r="E330" i="1"/>
  <c r="E332" i="1"/>
  <c r="E334" i="1"/>
  <c r="E336" i="1"/>
  <c r="E340" i="1"/>
  <c r="E342" i="1"/>
  <c r="E344" i="1"/>
  <c r="E346" i="1"/>
  <c r="E348" i="1"/>
  <c r="E350" i="1"/>
  <c r="E354" i="1"/>
  <c r="E356" i="1"/>
  <c r="E358" i="1"/>
  <c r="E360" i="1"/>
  <c r="E362" i="1"/>
  <c r="E364" i="1"/>
  <c r="E368" i="1"/>
  <c r="E370" i="1"/>
  <c r="E372" i="1"/>
  <c r="E374" i="1"/>
  <c r="E376" i="1"/>
  <c r="E378" i="1"/>
  <c r="E382" i="1"/>
  <c r="E384" i="1"/>
  <c r="E386" i="1"/>
  <c r="E388" i="1"/>
  <c r="E390" i="1"/>
  <c r="E392" i="1"/>
  <c r="E396" i="1"/>
  <c r="E398" i="1"/>
  <c r="E400" i="1"/>
  <c r="E402" i="1"/>
  <c r="E404" i="1"/>
  <c r="E406" i="1"/>
  <c r="E410" i="1"/>
  <c r="E412" i="1"/>
  <c r="E414" i="1"/>
  <c r="E416" i="1"/>
  <c r="E418" i="1"/>
  <c r="E420" i="1"/>
  <c r="E424" i="1"/>
  <c r="E426" i="1"/>
  <c r="E428" i="1"/>
  <c r="E430" i="1"/>
  <c r="E432" i="1"/>
  <c r="E434" i="1"/>
  <c r="E438" i="1"/>
  <c r="E440" i="1"/>
  <c r="E442" i="1"/>
  <c r="E444" i="1"/>
  <c r="E446" i="1"/>
  <c r="E448" i="1"/>
  <c r="E452" i="1"/>
  <c r="E454" i="1"/>
  <c r="C456" i="1"/>
  <c r="C460" i="1"/>
  <c r="D461" i="1"/>
  <c r="F461" i="1"/>
  <c r="B461" i="1"/>
  <c r="G462" i="1"/>
  <c r="D465" i="1"/>
  <c r="F465" i="1"/>
  <c r="B465" i="1"/>
  <c r="G466" i="1"/>
  <c r="C468" i="1"/>
  <c r="D469" i="1"/>
  <c r="F469" i="1"/>
  <c r="B469" i="1"/>
  <c r="G470" i="1"/>
  <c r="C472" i="1"/>
  <c r="D473" i="1"/>
  <c r="F473" i="1"/>
  <c r="B473" i="1"/>
  <c r="C476" i="1"/>
  <c r="D477" i="1"/>
  <c r="F477" i="1"/>
  <c r="B477" i="1"/>
  <c r="C480" i="1"/>
  <c r="D481" i="1"/>
  <c r="F481" i="1"/>
  <c r="B481" i="1"/>
  <c r="C484" i="1"/>
  <c r="G486" i="1"/>
  <c r="C488" i="1"/>
  <c r="D489" i="1"/>
  <c r="F489" i="1"/>
  <c r="B489" i="1"/>
  <c r="D493" i="1"/>
  <c r="F493" i="1"/>
  <c r="B493" i="1"/>
  <c r="G494" i="1"/>
  <c r="C496" i="1"/>
  <c r="D497" i="1"/>
  <c r="F497" i="1"/>
  <c r="B497" i="1"/>
  <c r="C500" i="1"/>
  <c r="D501" i="1"/>
  <c r="F501" i="1"/>
  <c r="B501" i="1"/>
  <c r="C504" i="1"/>
  <c r="D505" i="1"/>
  <c r="F505" i="1"/>
  <c r="B505" i="1"/>
  <c r="C508" i="1"/>
  <c r="D509" i="1"/>
  <c r="F509" i="1"/>
  <c r="B509" i="1"/>
  <c r="C512" i="1"/>
  <c r="C516" i="1"/>
  <c r="D517" i="1"/>
  <c r="F517" i="1"/>
  <c r="B517" i="1"/>
  <c r="G518" i="1"/>
  <c r="D521" i="1"/>
  <c r="F521" i="1"/>
  <c r="B521" i="1"/>
  <c r="C524" i="1"/>
  <c r="D525" i="1"/>
  <c r="F525" i="1"/>
  <c r="B525" i="1"/>
  <c r="G526" i="1"/>
  <c r="C528" i="1"/>
  <c r="D529" i="1"/>
  <c r="F529" i="1"/>
  <c r="B529" i="1"/>
  <c r="C532" i="1"/>
  <c r="D533" i="1"/>
  <c r="F533" i="1"/>
  <c r="B533" i="1"/>
  <c r="C536" i="1"/>
  <c r="D537" i="1"/>
  <c r="F537" i="1"/>
  <c r="B537" i="1"/>
  <c r="G538" i="1"/>
  <c r="C540" i="1"/>
  <c r="G542" i="1"/>
  <c r="C544" i="1"/>
  <c r="D545" i="1"/>
  <c r="F545" i="1"/>
  <c r="B545" i="1"/>
  <c r="D549" i="1"/>
  <c r="F549" i="1"/>
  <c r="B549" i="1"/>
  <c r="C552" i="1"/>
  <c r="D553" i="1"/>
  <c r="F553" i="1"/>
  <c r="B553" i="1"/>
  <c r="G554" i="1"/>
  <c r="C556" i="1"/>
  <c r="D557" i="1"/>
  <c r="F557" i="1"/>
  <c r="B557" i="1"/>
  <c r="G558" i="1"/>
  <c r="C560" i="1"/>
  <c r="D561" i="1"/>
  <c r="F561" i="1"/>
  <c r="B561" i="1"/>
  <c r="C564" i="1"/>
  <c r="D565" i="1"/>
  <c r="F565" i="1"/>
  <c r="B565" i="1"/>
  <c r="C568" i="1"/>
  <c r="G570" i="1"/>
  <c r="C572" i="1"/>
  <c r="D573" i="1"/>
  <c r="F573" i="1"/>
  <c r="B573" i="1"/>
  <c r="D577" i="1"/>
  <c r="F577" i="1"/>
  <c r="B577" i="1"/>
  <c r="C580" i="1"/>
  <c r="D581" i="1"/>
  <c r="F581" i="1"/>
  <c r="B581" i="1"/>
  <c r="G582" i="1"/>
  <c r="C584" i="1"/>
  <c r="D585" i="1"/>
  <c r="F585" i="1"/>
  <c r="B585" i="1"/>
  <c r="G586" i="1"/>
  <c r="C588" i="1"/>
  <c r="D589" i="1"/>
  <c r="F589" i="1"/>
  <c r="B589" i="1"/>
  <c r="C592" i="1"/>
  <c r="D593" i="1"/>
  <c r="F593" i="1"/>
  <c r="B593" i="1"/>
  <c r="G594" i="1"/>
  <c r="C596" i="1"/>
  <c r="C600" i="1"/>
  <c r="D601" i="1"/>
  <c r="F601" i="1"/>
  <c r="B601" i="1"/>
  <c r="G602" i="1"/>
  <c r="D605" i="1"/>
  <c r="F605" i="1"/>
  <c r="B605" i="1"/>
  <c r="G606" i="1"/>
  <c r="C608" i="1"/>
  <c r="D609" i="1"/>
  <c r="F609" i="1"/>
  <c r="B609" i="1"/>
  <c r="C612" i="1"/>
  <c r="D613" i="1"/>
  <c r="F613" i="1"/>
  <c r="B613" i="1"/>
  <c r="G614" i="1"/>
  <c r="C616" i="1"/>
  <c r="D617" i="1"/>
  <c r="F617" i="1"/>
  <c r="B617" i="1"/>
  <c r="C620" i="1"/>
  <c r="D621" i="1"/>
  <c r="F621" i="1"/>
  <c r="B621" i="1"/>
  <c r="G622" i="1"/>
  <c r="C624" i="1"/>
  <c r="G626" i="1"/>
  <c r="C628" i="1"/>
  <c r="D629" i="1"/>
  <c r="F629" i="1"/>
  <c r="B629" i="1"/>
  <c r="D633" i="1"/>
  <c r="F633" i="1"/>
  <c r="B633" i="1"/>
  <c r="G634" i="1"/>
  <c r="C636" i="1"/>
  <c r="D637" i="1"/>
  <c r="F637" i="1"/>
  <c r="B637" i="1"/>
  <c r="C640" i="1"/>
  <c r="D641" i="1"/>
  <c r="F641" i="1"/>
  <c r="B641" i="1"/>
  <c r="C644" i="1"/>
  <c r="D645" i="1"/>
  <c r="F645" i="1"/>
  <c r="B645" i="1"/>
  <c r="G654" i="1"/>
  <c r="C654" i="1"/>
  <c r="F654" i="1"/>
  <c r="B654" i="1"/>
  <c r="D654" i="1"/>
  <c r="G658" i="1"/>
  <c r="C658" i="1"/>
  <c r="F658" i="1"/>
  <c r="B658" i="1"/>
  <c r="D658" i="1"/>
  <c r="G662" i="1"/>
  <c r="C662" i="1"/>
  <c r="F662" i="1"/>
  <c r="B662" i="1"/>
  <c r="D662" i="1"/>
  <c r="G666" i="1"/>
  <c r="C666" i="1"/>
  <c r="F666" i="1"/>
  <c r="B666" i="1"/>
  <c r="D666" i="1"/>
  <c r="G684" i="1"/>
  <c r="C684" i="1"/>
  <c r="F684" i="1"/>
  <c r="B684" i="1"/>
  <c r="D684" i="1"/>
  <c r="G692" i="1"/>
  <c r="C692" i="1"/>
  <c r="F692" i="1"/>
  <c r="B692" i="1"/>
  <c r="D692" i="1"/>
  <c r="G710" i="1"/>
  <c r="C710" i="1"/>
  <c r="F710" i="1"/>
  <c r="B710" i="1"/>
  <c r="D710" i="1"/>
  <c r="G714" i="1"/>
  <c r="C714" i="1"/>
  <c r="F714" i="1"/>
  <c r="B714" i="1"/>
  <c r="D714" i="1"/>
  <c r="G718" i="1"/>
  <c r="C718" i="1"/>
  <c r="F718" i="1"/>
  <c r="B718" i="1"/>
  <c r="D718" i="1"/>
  <c r="G722" i="1"/>
  <c r="C722" i="1"/>
  <c r="F722" i="1"/>
  <c r="B722" i="1"/>
  <c r="D722" i="1"/>
  <c r="G740" i="1"/>
  <c r="C740" i="1"/>
  <c r="F740" i="1"/>
  <c r="B740" i="1"/>
  <c r="D740" i="1"/>
  <c r="G748" i="1"/>
  <c r="C748" i="1"/>
  <c r="F748" i="1"/>
  <c r="B748" i="1"/>
  <c r="D748" i="1"/>
  <c r="G766" i="1"/>
  <c r="C766" i="1"/>
  <c r="F766" i="1"/>
  <c r="B766" i="1"/>
  <c r="D766" i="1"/>
  <c r="G770" i="1"/>
  <c r="C770" i="1"/>
  <c r="F770" i="1"/>
  <c r="B770" i="1"/>
  <c r="D770" i="1"/>
  <c r="G774" i="1"/>
  <c r="C774" i="1"/>
  <c r="F774" i="1"/>
  <c r="B774" i="1"/>
  <c r="D774" i="1"/>
  <c r="G778" i="1"/>
  <c r="C778" i="1"/>
  <c r="F778" i="1"/>
  <c r="B778" i="1"/>
  <c r="D778" i="1"/>
  <c r="G796" i="1"/>
  <c r="C796" i="1"/>
  <c r="F796" i="1"/>
  <c r="B796" i="1"/>
  <c r="D796" i="1"/>
  <c r="G804" i="1"/>
  <c r="C804" i="1"/>
  <c r="F804" i="1"/>
  <c r="B804" i="1"/>
  <c r="D804" i="1"/>
  <c r="G822" i="1"/>
  <c r="C822" i="1"/>
  <c r="F822" i="1"/>
  <c r="B822" i="1"/>
  <c r="D822" i="1"/>
  <c r="G826" i="1"/>
  <c r="C826" i="1"/>
  <c r="F826" i="1"/>
  <c r="B826" i="1"/>
  <c r="D826" i="1"/>
  <c r="G830" i="1"/>
  <c r="C830" i="1"/>
  <c r="F830" i="1"/>
  <c r="B830" i="1"/>
  <c r="D830" i="1"/>
  <c r="G834" i="1"/>
  <c r="C834" i="1"/>
  <c r="F834" i="1"/>
  <c r="B834" i="1"/>
  <c r="D834" i="1"/>
  <c r="G852" i="1"/>
  <c r="C852" i="1"/>
  <c r="F852" i="1"/>
  <c r="B852" i="1"/>
  <c r="D852" i="1"/>
  <c r="G860" i="1"/>
  <c r="C860" i="1"/>
  <c r="F860" i="1"/>
  <c r="B860" i="1"/>
  <c r="D860" i="1"/>
  <c r="G878" i="1"/>
  <c r="C878" i="1"/>
  <c r="F878" i="1"/>
  <c r="B878" i="1"/>
  <c r="D878" i="1"/>
  <c r="G882" i="1"/>
  <c r="C882" i="1"/>
  <c r="F882" i="1"/>
  <c r="B882" i="1"/>
  <c r="D882" i="1"/>
  <c r="G886" i="1"/>
  <c r="C886" i="1"/>
  <c r="F886" i="1"/>
  <c r="B886" i="1"/>
  <c r="D886" i="1"/>
  <c r="G890" i="1"/>
  <c r="C890" i="1"/>
  <c r="F890" i="1"/>
  <c r="B890" i="1"/>
  <c r="D890" i="1"/>
  <c r="G908" i="1"/>
  <c r="C908" i="1"/>
  <c r="F908" i="1"/>
  <c r="B908" i="1"/>
  <c r="D908" i="1"/>
  <c r="G916" i="1"/>
  <c r="C916" i="1"/>
  <c r="F916" i="1"/>
  <c r="B916" i="1"/>
  <c r="D916" i="1"/>
  <c r="G934" i="1"/>
  <c r="C934" i="1"/>
  <c r="F934" i="1"/>
  <c r="B934" i="1"/>
  <c r="D934" i="1"/>
  <c r="G938" i="1"/>
  <c r="C938" i="1"/>
  <c r="F938" i="1"/>
  <c r="B938" i="1"/>
  <c r="D938" i="1"/>
  <c r="G942" i="1"/>
  <c r="C942" i="1"/>
  <c r="F942" i="1"/>
  <c r="B942" i="1"/>
  <c r="D942" i="1"/>
  <c r="G946" i="1"/>
  <c r="C946" i="1"/>
  <c r="F946" i="1"/>
  <c r="B946" i="1"/>
  <c r="D946" i="1"/>
  <c r="G964" i="1"/>
  <c r="C964" i="1"/>
  <c r="F964" i="1"/>
  <c r="B964" i="1"/>
  <c r="D964" i="1"/>
  <c r="G972" i="1"/>
  <c r="C972" i="1"/>
  <c r="F972" i="1"/>
  <c r="B972" i="1"/>
  <c r="D972" i="1"/>
  <c r="G990" i="1"/>
  <c r="C990" i="1"/>
  <c r="F990" i="1"/>
  <c r="B990" i="1"/>
  <c r="D990" i="1"/>
  <c r="G994" i="1"/>
  <c r="C994" i="1"/>
  <c r="F994" i="1"/>
  <c r="B994" i="1"/>
  <c r="D994" i="1"/>
  <c r="G998" i="1"/>
  <c r="C998" i="1"/>
  <c r="F998" i="1"/>
  <c r="B998" i="1"/>
  <c r="D998" i="1"/>
  <c r="G1002" i="1"/>
  <c r="C1002" i="1"/>
  <c r="F1002" i="1"/>
  <c r="B1002" i="1"/>
  <c r="D1002" i="1"/>
  <c r="G1020" i="1"/>
  <c r="C1020" i="1"/>
  <c r="F1020" i="1"/>
  <c r="B1020" i="1"/>
  <c r="D1020" i="1"/>
  <c r="G1028" i="1"/>
  <c r="C1028" i="1"/>
  <c r="F1028" i="1"/>
  <c r="B1028" i="1"/>
  <c r="D1028" i="1"/>
  <c r="G1046" i="1"/>
  <c r="C1046" i="1"/>
  <c r="F1046" i="1"/>
  <c r="B1046" i="1"/>
  <c r="D1046" i="1"/>
  <c r="F458" i="1"/>
  <c r="B458" i="1"/>
  <c r="D458" i="1"/>
  <c r="F474" i="1"/>
  <c r="B474" i="1"/>
  <c r="D474" i="1"/>
  <c r="F482" i="1"/>
  <c r="B482" i="1"/>
  <c r="D482" i="1"/>
  <c r="F490" i="1"/>
  <c r="B490" i="1"/>
  <c r="D490" i="1"/>
  <c r="F498" i="1"/>
  <c r="B498" i="1"/>
  <c r="D498" i="1"/>
  <c r="F502" i="1"/>
  <c r="B502" i="1"/>
  <c r="D502" i="1"/>
  <c r="F510" i="1"/>
  <c r="B510" i="1"/>
  <c r="D510" i="1"/>
  <c r="F514" i="1"/>
  <c r="B514" i="1"/>
  <c r="D514" i="1"/>
  <c r="F522" i="1"/>
  <c r="B522" i="1"/>
  <c r="D522" i="1"/>
  <c r="F530" i="1"/>
  <c r="B530" i="1"/>
  <c r="D530" i="1"/>
  <c r="F546" i="1"/>
  <c r="B546" i="1"/>
  <c r="D546" i="1"/>
  <c r="F550" i="1"/>
  <c r="B550" i="1"/>
  <c r="D550" i="1"/>
  <c r="F566" i="1"/>
  <c r="B566" i="1"/>
  <c r="D566" i="1"/>
  <c r="F574" i="1"/>
  <c r="B574" i="1"/>
  <c r="D574" i="1"/>
  <c r="F578" i="1"/>
  <c r="B578" i="1"/>
  <c r="D578" i="1"/>
  <c r="F598" i="1"/>
  <c r="B598" i="1"/>
  <c r="D598" i="1"/>
  <c r="F610" i="1"/>
  <c r="B610" i="1"/>
  <c r="D610" i="1"/>
  <c r="F630" i="1"/>
  <c r="B630" i="1"/>
  <c r="D630" i="1"/>
  <c r="F638" i="1"/>
  <c r="B638" i="1"/>
  <c r="D638" i="1"/>
  <c r="F642" i="1"/>
  <c r="B642" i="1"/>
  <c r="D642" i="1"/>
  <c r="G650" i="1"/>
  <c r="C650" i="1"/>
  <c r="F650" i="1"/>
  <c r="B650" i="1"/>
  <c r="D650" i="1"/>
  <c r="G680" i="1"/>
  <c r="C680" i="1"/>
  <c r="F680" i="1"/>
  <c r="B680" i="1"/>
  <c r="D680" i="1"/>
  <c r="G762" i="1"/>
  <c r="C762" i="1"/>
  <c r="F762" i="1"/>
  <c r="B762" i="1"/>
  <c r="D762" i="1"/>
  <c r="G780" i="1"/>
  <c r="C780" i="1"/>
  <c r="F780" i="1"/>
  <c r="B780" i="1"/>
  <c r="D780" i="1"/>
  <c r="G788" i="1"/>
  <c r="C788" i="1"/>
  <c r="F788" i="1"/>
  <c r="B788" i="1"/>
  <c r="D788" i="1"/>
  <c r="G840" i="1"/>
  <c r="C840" i="1"/>
  <c r="F840" i="1"/>
  <c r="B840" i="1"/>
  <c r="D840" i="1"/>
  <c r="G844" i="1"/>
  <c r="C844" i="1"/>
  <c r="F844" i="1"/>
  <c r="B844" i="1"/>
  <c r="D844" i="1"/>
  <c r="G866" i="1"/>
  <c r="C866" i="1"/>
  <c r="F866" i="1"/>
  <c r="B866" i="1"/>
  <c r="D866" i="1"/>
  <c r="G874" i="1"/>
  <c r="C874" i="1"/>
  <c r="F874" i="1"/>
  <c r="B874" i="1"/>
  <c r="D874" i="1"/>
  <c r="G892" i="1"/>
  <c r="C892" i="1"/>
  <c r="F892" i="1"/>
  <c r="B892" i="1"/>
  <c r="D892" i="1"/>
  <c r="G952" i="1"/>
  <c r="C952" i="1"/>
  <c r="F952" i="1"/>
  <c r="B952" i="1"/>
  <c r="D952" i="1"/>
  <c r="G960" i="1"/>
  <c r="C960" i="1"/>
  <c r="F960" i="1"/>
  <c r="B960" i="1"/>
  <c r="D960" i="1"/>
  <c r="G1004" i="1"/>
  <c r="C1004" i="1"/>
  <c r="F1004" i="1"/>
  <c r="B1004" i="1"/>
  <c r="D1004" i="1"/>
  <c r="G1008" i="1"/>
  <c r="C1008" i="1"/>
  <c r="F1008" i="1"/>
  <c r="B1008" i="1"/>
  <c r="D1008" i="1"/>
  <c r="G1012" i="1"/>
  <c r="C1012" i="1"/>
  <c r="F1012" i="1"/>
  <c r="B1012" i="1"/>
  <c r="D1012" i="1"/>
  <c r="G1042" i="1"/>
  <c r="C1042" i="1"/>
  <c r="F1042" i="1"/>
  <c r="B1042" i="1"/>
  <c r="D1042" i="1"/>
  <c r="G1082" i="1"/>
  <c r="C1082" i="1"/>
  <c r="D1082" i="1"/>
  <c r="B1082" i="1"/>
  <c r="E1082" i="1"/>
  <c r="G2273" i="1"/>
  <c r="C2273" i="1"/>
  <c r="D2273" i="1"/>
  <c r="F2273" i="1"/>
  <c r="E2273" i="1"/>
  <c r="B2273" i="1"/>
  <c r="G2281" i="1"/>
  <c r="C2281" i="1"/>
  <c r="D2281" i="1"/>
  <c r="F2281" i="1"/>
  <c r="E2281" i="1"/>
  <c r="B2281" i="1"/>
  <c r="C4" i="1"/>
  <c r="C6" i="1"/>
  <c r="C8" i="1"/>
  <c r="C10" i="1"/>
  <c r="C12" i="1"/>
  <c r="C14" i="1"/>
  <c r="C18" i="1"/>
  <c r="C20" i="1"/>
  <c r="C22" i="1"/>
  <c r="C24" i="1"/>
  <c r="C26" i="1"/>
  <c r="C28" i="1"/>
  <c r="C32" i="1"/>
  <c r="C34" i="1"/>
  <c r="C36" i="1"/>
  <c r="C38" i="1"/>
  <c r="C40" i="1"/>
  <c r="C42" i="1"/>
  <c r="C46" i="1"/>
  <c r="C48" i="1"/>
  <c r="C50" i="1"/>
  <c r="C52" i="1"/>
  <c r="C54" i="1"/>
  <c r="C56" i="1"/>
  <c r="C60" i="1"/>
  <c r="C62" i="1"/>
  <c r="C64" i="1"/>
  <c r="C66" i="1"/>
  <c r="C68" i="1"/>
  <c r="C70" i="1"/>
  <c r="C74" i="1"/>
  <c r="C76" i="1"/>
  <c r="C78" i="1"/>
  <c r="C80" i="1"/>
  <c r="C82" i="1"/>
  <c r="C84" i="1"/>
  <c r="C88" i="1"/>
  <c r="C90" i="1"/>
  <c r="C92" i="1"/>
  <c r="C94" i="1"/>
  <c r="C96" i="1"/>
  <c r="C98" i="1"/>
  <c r="C102" i="1"/>
  <c r="C104" i="1"/>
  <c r="C106" i="1"/>
  <c r="C108" i="1"/>
  <c r="C110" i="1"/>
  <c r="C112" i="1"/>
  <c r="C116" i="1"/>
  <c r="C118" i="1"/>
  <c r="C120" i="1"/>
  <c r="C122" i="1"/>
  <c r="C124" i="1"/>
  <c r="C126" i="1"/>
  <c r="C130" i="1"/>
  <c r="C132" i="1"/>
  <c r="C134" i="1"/>
  <c r="C136" i="1"/>
  <c r="C138" i="1"/>
  <c r="C140" i="1"/>
  <c r="C144" i="1"/>
  <c r="C146" i="1"/>
  <c r="C148" i="1"/>
  <c r="C150" i="1"/>
  <c r="C152" i="1"/>
  <c r="C154" i="1"/>
  <c r="C158" i="1"/>
  <c r="C160" i="1"/>
  <c r="C162" i="1"/>
  <c r="C164" i="1"/>
  <c r="C166" i="1"/>
  <c r="C168" i="1"/>
  <c r="C172" i="1"/>
  <c r="C174" i="1"/>
  <c r="C176" i="1"/>
  <c r="C178" i="1"/>
  <c r="C180" i="1"/>
  <c r="C182" i="1"/>
  <c r="C186" i="1"/>
  <c r="C188" i="1"/>
  <c r="C190" i="1"/>
  <c r="C192" i="1"/>
  <c r="C194" i="1"/>
  <c r="C196" i="1"/>
  <c r="C200" i="1"/>
  <c r="C202" i="1"/>
  <c r="C204" i="1"/>
  <c r="C206" i="1"/>
  <c r="C208" i="1"/>
  <c r="C210" i="1"/>
  <c r="C214" i="1"/>
  <c r="C216" i="1"/>
  <c r="C218" i="1"/>
  <c r="C220" i="1"/>
  <c r="C222" i="1"/>
  <c r="C224" i="1"/>
  <c r="C228" i="1"/>
  <c r="C230" i="1"/>
  <c r="C232" i="1"/>
  <c r="C234" i="1"/>
  <c r="C236" i="1"/>
  <c r="C238" i="1"/>
  <c r="C242" i="1"/>
  <c r="C244" i="1"/>
  <c r="C246" i="1"/>
  <c r="C248" i="1"/>
  <c r="C250" i="1"/>
  <c r="C252" i="1"/>
  <c r="C256" i="1"/>
  <c r="C258" i="1"/>
  <c r="C260" i="1"/>
  <c r="C262" i="1"/>
  <c r="C264" i="1"/>
  <c r="C266" i="1"/>
  <c r="C270" i="1"/>
  <c r="C272" i="1"/>
  <c r="C274" i="1"/>
  <c r="C276" i="1"/>
  <c r="C278" i="1"/>
  <c r="C280" i="1"/>
  <c r="C284" i="1"/>
  <c r="C286" i="1"/>
  <c r="C288" i="1"/>
  <c r="C290" i="1"/>
  <c r="C292" i="1"/>
  <c r="C294" i="1"/>
  <c r="C298" i="1"/>
  <c r="C300" i="1"/>
  <c r="C302" i="1"/>
  <c r="C304" i="1"/>
  <c r="C306" i="1"/>
  <c r="C308" i="1"/>
  <c r="C312" i="1"/>
  <c r="C314" i="1"/>
  <c r="C316" i="1"/>
  <c r="C318" i="1"/>
  <c r="C320" i="1"/>
  <c r="C322" i="1"/>
  <c r="C326" i="1"/>
  <c r="C328" i="1"/>
  <c r="C330" i="1"/>
  <c r="C332" i="1"/>
  <c r="C334" i="1"/>
  <c r="C336" i="1"/>
  <c r="C340" i="1"/>
  <c r="C342" i="1"/>
  <c r="C344" i="1"/>
  <c r="C346" i="1"/>
  <c r="C348" i="1"/>
  <c r="C350" i="1"/>
  <c r="C354" i="1"/>
  <c r="C356" i="1"/>
  <c r="C358" i="1"/>
  <c r="C360" i="1"/>
  <c r="C362" i="1"/>
  <c r="C364" i="1"/>
  <c r="C368" i="1"/>
  <c r="C370" i="1"/>
  <c r="C372" i="1"/>
  <c r="C374" i="1"/>
  <c r="C376" i="1"/>
  <c r="C378" i="1"/>
  <c r="C382" i="1"/>
  <c r="C384" i="1"/>
  <c r="C386" i="1"/>
  <c r="C388" i="1"/>
  <c r="C390" i="1"/>
  <c r="C392" i="1"/>
  <c r="C396" i="1"/>
  <c r="C398" i="1"/>
  <c r="C400" i="1"/>
  <c r="C402" i="1"/>
  <c r="C404" i="1"/>
  <c r="C406" i="1"/>
  <c r="C410" i="1"/>
  <c r="C412" i="1"/>
  <c r="C414" i="1"/>
  <c r="C416" i="1"/>
  <c r="C418" i="1"/>
  <c r="C420" i="1"/>
  <c r="C424" i="1"/>
  <c r="C426" i="1"/>
  <c r="C428" i="1"/>
  <c r="C430" i="1"/>
  <c r="C432" i="1"/>
  <c r="C434" i="1"/>
  <c r="C438" i="1"/>
  <c r="C440" i="1"/>
  <c r="C442" i="1"/>
  <c r="C444" i="1"/>
  <c r="C446" i="1"/>
  <c r="C448" i="1"/>
  <c r="C452" i="1"/>
  <c r="C454" i="1"/>
  <c r="C458" i="1"/>
  <c r="D459" i="1"/>
  <c r="F459" i="1"/>
  <c r="B459" i="1"/>
  <c r="E461" i="1"/>
  <c r="D463" i="1"/>
  <c r="F463" i="1"/>
  <c r="B463" i="1"/>
  <c r="E465" i="1"/>
  <c r="C466" i="1"/>
  <c r="D467" i="1"/>
  <c r="F467" i="1"/>
  <c r="B467" i="1"/>
  <c r="E469" i="1"/>
  <c r="E473" i="1"/>
  <c r="C474" i="1"/>
  <c r="D475" i="1"/>
  <c r="F475" i="1"/>
  <c r="B475" i="1"/>
  <c r="E477" i="1"/>
  <c r="D479" i="1"/>
  <c r="F479" i="1"/>
  <c r="B479" i="1"/>
  <c r="E481" i="1"/>
  <c r="C482" i="1"/>
  <c r="D483" i="1"/>
  <c r="F483" i="1"/>
  <c r="B483" i="1"/>
  <c r="C486" i="1"/>
  <c r="D487" i="1"/>
  <c r="F487" i="1"/>
  <c r="B487" i="1"/>
  <c r="E489" i="1"/>
  <c r="C490" i="1"/>
  <c r="D491" i="1"/>
  <c r="F491" i="1"/>
  <c r="B491" i="1"/>
  <c r="E493" i="1"/>
  <c r="C494" i="1"/>
  <c r="D495" i="1"/>
  <c r="F495" i="1"/>
  <c r="B495" i="1"/>
  <c r="E497" i="1"/>
  <c r="C498" i="1"/>
  <c r="E501" i="1"/>
  <c r="C502" i="1"/>
  <c r="D503" i="1"/>
  <c r="F503" i="1"/>
  <c r="B503" i="1"/>
  <c r="E505" i="1"/>
  <c r="D507" i="1"/>
  <c r="F507" i="1"/>
  <c r="B507" i="1"/>
  <c r="E509" i="1"/>
  <c r="C510" i="1"/>
  <c r="D511" i="1"/>
  <c r="F511" i="1"/>
  <c r="B511" i="1"/>
  <c r="C514" i="1"/>
  <c r="D515" i="1"/>
  <c r="F515" i="1"/>
  <c r="B515" i="1"/>
  <c r="E517" i="1"/>
  <c r="C518" i="1"/>
  <c r="D519" i="1"/>
  <c r="F519" i="1"/>
  <c r="B519" i="1"/>
  <c r="E521" i="1"/>
  <c r="C522" i="1"/>
  <c r="D523" i="1"/>
  <c r="F523" i="1"/>
  <c r="B523" i="1"/>
  <c r="E525" i="1"/>
  <c r="C526" i="1"/>
  <c r="E529" i="1"/>
  <c r="C530" i="1"/>
  <c r="D531" i="1"/>
  <c r="F531" i="1"/>
  <c r="B531" i="1"/>
  <c r="E533" i="1"/>
  <c r="D535" i="1"/>
  <c r="F535" i="1"/>
  <c r="B535" i="1"/>
  <c r="E537" i="1"/>
  <c r="C538" i="1"/>
  <c r="D539" i="1"/>
  <c r="F539" i="1"/>
  <c r="B539" i="1"/>
  <c r="C542" i="1"/>
  <c r="D543" i="1"/>
  <c r="F543" i="1"/>
  <c r="B543" i="1"/>
  <c r="E545" i="1"/>
  <c r="C546" i="1"/>
  <c r="D547" i="1"/>
  <c r="F547" i="1"/>
  <c r="B547" i="1"/>
  <c r="E549" i="1"/>
  <c r="C550" i="1"/>
  <c r="D551" i="1"/>
  <c r="F551" i="1"/>
  <c r="B551" i="1"/>
  <c r="E553" i="1"/>
  <c r="C554" i="1"/>
  <c r="E557" i="1"/>
  <c r="C558" i="1"/>
  <c r="D559" i="1"/>
  <c r="F559" i="1"/>
  <c r="B559" i="1"/>
  <c r="E561" i="1"/>
  <c r="D563" i="1"/>
  <c r="F563" i="1"/>
  <c r="B563" i="1"/>
  <c r="E565" i="1"/>
  <c r="C566" i="1"/>
  <c r="D567" i="1"/>
  <c r="F567" i="1"/>
  <c r="B567" i="1"/>
  <c r="D571" i="1"/>
  <c r="F571" i="1"/>
  <c r="B571" i="1"/>
  <c r="E573" i="1"/>
  <c r="C574" i="1"/>
  <c r="D575" i="1"/>
  <c r="F575" i="1"/>
  <c r="B575" i="1"/>
  <c r="E577" i="1"/>
  <c r="C578" i="1"/>
  <c r="D579" i="1"/>
  <c r="F579" i="1"/>
  <c r="B579" i="1"/>
  <c r="E581" i="1"/>
  <c r="C582" i="1"/>
  <c r="E585" i="1"/>
  <c r="C586" i="1"/>
  <c r="D587" i="1"/>
  <c r="F587" i="1"/>
  <c r="B587" i="1"/>
  <c r="E589" i="1"/>
  <c r="D591" i="1"/>
  <c r="F591" i="1"/>
  <c r="B591" i="1"/>
  <c r="E593" i="1"/>
  <c r="C594" i="1"/>
  <c r="D595" i="1"/>
  <c r="F595" i="1"/>
  <c r="B595" i="1"/>
  <c r="C598" i="1"/>
  <c r="D599" i="1"/>
  <c r="F599" i="1"/>
  <c r="B599" i="1"/>
  <c r="E601" i="1"/>
  <c r="D603" i="1"/>
  <c r="F603" i="1"/>
  <c r="B603" i="1"/>
  <c r="E605" i="1"/>
  <c r="C606" i="1"/>
  <c r="D607" i="1"/>
  <c r="F607" i="1"/>
  <c r="B607" i="1"/>
  <c r="E609" i="1"/>
  <c r="C610" i="1"/>
  <c r="E613" i="1"/>
  <c r="C614" i="1"/>
  <c r="D615" i="1"/>
  <c r="F615" i="1"/>
  <c r="B615" i="1"/>
  <c r="E617" i="1"/>
  <c r="D619" i="1"/>
  <c r="F619" i="1"/>
  <c r="B619" i="1"/>
  <c r="E621" i="1"/>
  <c r="D623" i="1"/>
  <c r="F623" i="1"/>
  <c r="B623" i="1"/>
  <c r="D627" i="1"/>
  <c r="F627" i="1"/>
  <c r="B627" i="1"/>
  <c r="E629" i="1"/>
  <c r="C630" i="1"/>
  <c r="D631" i="1"/>
  <c r="F631" i="1"/>
  <c r="B631" i="1"/>
  <c r="E633" i="1"/>
  <c r="C634" i="1"/>
  <c r="D635" i="1"/>
  <c r="F635" i="1"/>
  <c r="B635" i="1"/>
  <c r="E637" i="1"/>
  <c r="C638" i="1"/>
  <c r="E641" i="1"/>
  <c r="C642" i="1"/>
  <c r="D643" i="1"/>
  <c r="F643" i="1"/>
  <c r="B643" i="1"/>
  <c r="E645" i="1"/>
  <c r="D647" i="1"/>
  <c r="F647" i="1"/>
  <c r="B647" i="1"/>
  <c r="E650" i="1"/>
  <c r="G656" i="1"/>
  <c r="C656" i="1"/>
  <c r="F656" i="1"/>
  <c r="B656" i="1"/>
  <c r="D656" i="1"/>
  <c r="G664" i="1"/>
  <c r="C664" i="1"/>
  <c r="F664" i="1"/>
  <c r="B664" i="1"/>
  <c r="D664" i="1"/>
  <c r="E668" i="1"/>
  <c r="E672" i="1"/>
  <c r="E680" i="1"/>
  <c r="G682" i="1"/>
  <c r="C682" i="1"/>
  <c r="F682" i="1"/>
  <c r="B682" i="1"/>
  <c r="D682" i="1"/>
  <c r="G686" i="1"/>
  <c r="C686" i="1"/>
  <c r="F686" i="1"/>
  <c r="B686" i="1"/>
  <c r="D686" i="1"/>
  <c r="G690" i="1"/>
  <c r="C690" i="1"/>
  <c r="F690" i="1"/>
  <c r="B690" i="1"/>
  <c r="D690" i="1"/>
  <c r="G694" i="1"/>
  <c r="C694" i="1"/>
  <c r="F694" i="1"/>
  <c r="B694" i="1"/>
  <c r="D694" i="1"/>
  <c r="E698" i="1"/>
  <c r="E706" i="1"/>
  <c r="G712" i="1"/>
  <c r="C712" i="1"/>
  <c r="F712" i="1"/>
  <c r="B712" i="1"/>
  <c r="D712" i="1"/>
  <c r="G720" i="1"/>
  <c r="C720" i="1"/>
  <c r="F720" i="1"/>
  <c r="B720" i="1"/>
  <c r="D720" i="1"/>
  <c r="E724" i="1"/>
  <c r="E728" i="1"/>
  <c r="E736" i="1"/>
  <c r="G738" i="1"/>
  <c r="C738" i="1"/>
  <c r="F738" i="1"/>
  <c r="B738" i="1"/>
  <c r="D738" i="1"/>
  <c r="G742" i="1"/>
  <c r="C742" i="1"/>
  <c r="F742" i="1"/>
  <c r="B742" i="1"/>
  <c r="D742" i="1"/>
  <c r="G746" i="1"/>
  <c r="C746" i="1"/>
  <c r="F746" i="1"/>
  <c r="B746" i="1"/>
  <c r="D746" i="1"/>
  <c r="G750" i="1"/>
  <c r="C750" i="1"/>
  <c r="F750" i="1"/>
  <c r="B750" i="1"/>
  <c r="D750" i="1"/>
  <c r="E754" i="1"/>
  <c r="E762" i="1"/>
  <c r="G768" i="1"/>
  <c r="C768" i="1"/>
  <c r="F768" i="1"/>
  <c r="B768" i="1"/>
  <c r="D768" i="1"/>
  <c r="G776" i="1"/>
  <c r="C776" i="1"/>
  <c r="F776" i="1"/>
  <c r="B776" i="1"/>
  <c r="D776" i="1"/>
  <c r="E780" i="1"/>
  <c r="E784" i="1"/>
  <c r="E788" i="1"/>
  <c r="E792" i="1"/>
  <c r="G794" i="1"/>
  <c r="C794" i="1"/>
  <c r="F794" i="1"/>
  <c r="B794" i="1"/>
  <c r="D794" i="1"/>
  <c r="G798" i="1"/>
  <c r="C798" i="1"/>
  <c r="F798" i="1"/>
  <c r="B798" i="1"/>
  <c r="D798" i="1"/>
  <c r="G802" i="1"/>
  <c r="C802" i="1"/>
  <c r="F802" i="1"/>
  <c r="B802" i="1"/>
  <c r="D802" i="1"/>
  <c r="G806" i="1"/>
  <c r="C806" i="1"/>
  <c r="F806" i="1"/>
  <c r="B806" i="1"/>
  <c r="D806" i="1"/>
  <c r="E810" i="1"/>
  <c r="E818" i="1"/>
  <c r="G824" i="1"/>
  <c r="C824" i="1"/>
  <c r="F824" i="1"/>
  <c r="B824" i="1"/>
  <c r="D824" i="1"/>
  <c r="G832" i="1"/>
  <c r="C832" i="1"/>
  <c r="F832" i="1"/>
  <c r="B832" i="1"/>
  <c r="D832" i="1"/>
  <c r="E840" i="1"/>
  <c r="E844" i="1"/>
  <c r="G850" i="1"/>
  <c r="C850" i="1"/>
  <c r="F850" i="1"/>
  <c r="B850" i="1"/>
  <c r="D850" i="1"/>
  <c r="G854" i="1"/>
  <c r="C854" i="1"/>
  <c r="F854" i="1"/>
  <c r="B854" i="1"/>
  <c r="D854" i="1"/>
  <c r="G858" i="1"/>
  <c r="C858" i="1"/>
  <c r="F858" i="1"/>
  <c r="B858" i="1"/>
  <c r="D858" i="1"/>
  <c r="G862" i="1"/>
  <c r="C862" i="1"/>
  <c r="F862" i="1"/>
  <c r="B862" i="1"/>
  <c r="D862" i="1"/>
  <c r="E866" i="1"/>
  <c r="E874" i="1"/>
  <c r="G880" i="1"/>
  <c r="C880" i="1"/>
  <c r="F880" i="1"/>
  <c r="B880" i="1"/>
  <c r="D880" i="1"/>
  <c r="G888" i="1"/>
  <c r="C888" i="1"/>
  <c r="F888" i="1"/>
  <c r="B888" i="1"/>
  <c r="D888" i="1"/>
  <c r="E892" i="1"/>
  <c r="E896" i="1"/>
  <c r="E904" i="1"/>
  <c r="G906" i="1"/>
  <c r="C906" i="1"/>
  <c r="F906" i="1"/>
  <c r="B906" i="1"/>
  <c r="D906" i="1"/>
  <c r="G910" i="1"/>
  <c r="C910" i="1"/>
  <c r="F910" i="1"/>
  <c r="B910" i="1"/>
  <c r="D910" i="1"/>
  <c r="G914" i="1"/>
  <c r="C914" i="1"/>
  <c r="F914" i="1"/>
  <c r="B914" i="1"/>
  <c r="D914" i="1"/>
  <c r="G918" i="1"/>
  <c r="C918" i="1"/>
  <c r="F918" i="1"/>
  <c r="B918" i="1"/>
  <c r="D918" i="1"/>
  <c r="E922" i="1"/>
  <c r="E930" i="1"/>
  <c r="G936" i="1"/>
  <c r="C936" i="1"/>
  <c r="F936" i="1"/>
  <c r="B936" i="1"/>
  <c r="D936" i="1"/>
  <c r="G944" i="1"/>
  <c r="C944" i="1"/>
  <c r="F944" i="1"/>
  <c r="B944" i="1"/>
  <c r="D944" i="1"/>
  <c r="E948" i="1"/>
  <c r="E952" i="1"/>
  <c r="E956" i="1"/>
  <c r="E960" i="1"/>
  <c r="G962" i="1"/>
  <c r="C962" i="1"/>
  <c r="F962" i="1"/>
  <c r="B962" i="1"/>
  <c r="D962" i="1"/>
  <c r="G966" i="1"/>
  <c r="C966" i="1"/>
  <c r="F966" i="1"/>
  <c r="B966" i="1"/>
  <c r="D966" i="1"/>
  <c r="G970" i="1"/>
  <c r="C970" i="1"/>
  <c r="F970" i="1"/>
  <c r="B970" i="1"/>
  <c r="D970" i="1"/>
  <c r="G974" i="1"/>
  <c r="C974" i="1"/>
  <c r="F974" i="1"/>
  <c r="B974" i="1"/>
  <c r="D974" i="1"/>
  <c r="G992" i="1"/>
  <c r="C992" i="1"/>
  <c r="F992" i="1"/>
  <c r="B992" i="1"/>
  <c r="D992" i="1"/>
  <c r="G1000" i="1"/>
  <c r="C1000" i="1"/>
  <c r="F1000" i="1"/>
  <c r="B1000" i="1"/>
  <c r="D1000" i="1"/>
  <c r="E1004" i="1"/>
  <c r="E1008" i="1"/>
  <c r="E1012" i="1"/>
  <c r="G1018" i="1"/>
  <c r="C1018" i="1"/>
  <c r="F1018" i="1"/>
  <c r="B1018" i="1"/>
  <c r="D1018" i="1"/>
  <c r="G1022" i="1"/>
  <c r="C1022" i="1"/>
  <c r="F1022" i="1"/>
  <c r="B1022" i="1"/>
  <c r="D1022" i="1"/>
  <c r="G1026" i="1"/>
  <c r="C1026" i="1"/>
  <c r="F1026" i="1"/>
  <c r="B1026" i="1"/>
  <c r="D1026" i="1"/>
  <c r="G1030" i="1"/>
  <c r="C1030" i="1"/>
  <c r="F1030" i="1"/>
  <c r="B1030" i="1"/>
  <c r="D1030" i="1"/>
  <c r="E1034" i="1"/>
  <c r="E1042" i="1"/>
  <c r="G1048" i="1"/>
  <c r="C1048" i="1"/>
  <c r="F1048" i="1"/>
  <c r="B1048" i="1"/>
  <c r="D1048" i="1"/>
  <c r="F1074" i="1"/>
  <c r="F1076" i="1"/>
  <c r="F1082" i="1"/>
  <c r="F1084" i="1"/>
  <c r="G1186" i="1"/>
  <c r="C1186" i="1"/>
  <c r="D1186" i="1"/>
  <c r="B1186" i="1"/>
  <c r="E1186" i="1"/>
  <c r="G1188" i="1"/>
  <c r="C1188" i="1"/>
  <c r="D1188" i="1"/>
  <c r="B1188" i="1"/>
  <c r="E1188" i="1"/>
  <c r="G1190" i="1"/>
  <c r="C1190" i="1"/>
  <c r="D1190" i="1"/>
  <c r="B1190" i="1"/>
  <c r="E1190" i="1"/>
  <c r="G1194" i="1"/>
  <c r="C1194" i="1"/>
  <c r="D1194" i="1"/>
  <c r="B1194" i="1"/>
  <c r="E1194" i="1"/>
  <c r="G1196" i="1"/>
  <c r="C1196" i="1"/>
  <c r="D1196" i="1"/>
  <c r="B1196" i="1"/>
  <c r="E1196" i="1"/>
  <c r="G1198" i="1"/>
  <c r="C1198" i="1"/>
  <c r="D1198" i="1"/>
  <c r="B1198" i="1"/>
  <c r="E1198" i="1"/>
  <c r="G2217" i="1"/>
  <c r="C2217" i="1"/>
  <c r="D2217" i="1"/>
  <c r="F2217" i="1"/>
  <c r="E2217" i="1"/>
  <c r="B2217" i="1"/>
  <c r="G2225" i="1"/>
  <c r="C2225" i="1"/>
  <c r="D2225" i="1"/>
  <c r="F2225" i="1"/>
  <c r="E2225" i="1"/>
  <c r="B2225" i="1"/>
  <c r="F462" i="1"/>
  <c r="B462" i="1"/>
  <c r="D462" i="1"/>
  <c r="F470" i="1"/>
  <c r="B470" i="1"/>
  <c r="D470" i="1"/>
  <c r="F570" i="1"/>
  <c r="B570" i="1"/>
  <c r="D570" i="1"/>
  <c r="F602" i="1"/>
  <c r="B602" i="1"/>
  <c r="D602" i="1"/>
  <c r="F622" i="1"/>
  <c r="B622" i="1"/>
  <c r="D622" i="1"/>
  <c r="F626" i="1"/>
  <c r="B626" i="1"/>
  <c r="D626" i="1"/>
  <c r="G676" i="1"/>
  <c r="C676" i="1"/>
  <c r="F676" i="1"/>
  <c r="B676" i="1"/>
  <c r="D676" i="1"/>
  <c r="G732" i="1"/>
  <c r="C732" i="1"/>
  <c r="F732" i="1"/>
  <c r="B732" i="1"/>
  <c r="D732" i="1"/>
  <c r="G836" i="1"/>
  <c r="C836" i="1"/>
  <c r="F836" i="1"/>
  <c r="B836" i="1"/>
  <c r="D836" i="1"/>
  <c r="G848" i="1"/>
  <c r="C848" i="1"/>
  <c r="F848" i="1"/>
  <c r="B848" i="1"/>
  <c r="D848" i="1"/>
  <c r="G900" i="1"/>
  <c r="C900" i="1"/>
  <c r="F900" i="1"/>
  <c r="B900" i="1"/>
  <c r="D900" i="1"/>
  <c r="G978" i="1"/>
  <c r="C978" i="1"/>
  <c r="F978" i="1"/>
  <c r="B978" i="1"/>
  <c r="D978" i="1"/>
  <c r="G986" i="1"/>
  <c r="C986" i="1"/>
  <c r="F986" i="1"/>
  <c r="B986" i="1"/>
  <c r="D986" i="1"/>
  <c r="G1016" i="1"/>
  <c r="C1016" i="1"/>
  <c r="F1016" i="1"/>
  <c r="B1016" i="1"/>
  <c r="D1016" i="1"/>
  <c r="G1078" i="1"/>
  <c r="C1078" i="1"/>
  <c r="D1078" i="1"/>
  <c r="B1078" i="1"/>
  <c r="E1078" i="1"/>
  <c r="G1086" i="1"/>
  <c r="C1086" i="1"/>
  <c r="D1086" i="1"/>
  <c r="B1086" i="1"/>
  <c r="E1086" i="1"/>
  <c r="F456" i="1"/>
  <c r="B456" i="1"/>
  <c r="D456" i="1"/>
  <c r="E458" i="1"/>
  <c r="F460" i="1"/>
  <c r="B460" i="1"/>
  <c r="D460" i="1"/>
  <c r="E462" i="1"/>
  <c r="E466" i="1"/>
  <c r="F468" i="1"/>
  <c r="B468" i="1"/>
  <c r="D468" i="1"/>
  <c r="E470" i="1"/>
  <c r="F472" i="1"/>
  <c r="B472" i="1"/>
  <c r="D472" i="1"/>
  <c r="E474" i="1"/>
  <c r="F476" i="1"/>
  <c r="B476" i="1"/>
  <c r="D476" i="1"/>
  <c r="F480" i="1"/>
  <c r="B480" i="1"/>
  <c r="D480" i="1"/>
  <c r="E482" i="1"/>
  <c r="F484" i="1"/>
  <c r="B484" i="1"/>
  <c r="D484" i="1"/>
  <c r="E486" i="1"/>
  <c r="F488" i="1"/>
  <c r="B488" i="1"/>
  <c r="D488" i="1"/>
  <c r="E490" i="1"/>
  <c r="E494" i="1"/>
  <c r="F496" i="1"/>
  <c r="B496" i="1"/>
  <c r="D496" i="1"/>
  <c r="E498" i="1"/>
  <c r="F500" i="1"/>
  <c r="B500" i="1"/>
  <c r="D500" i="1"/>
  <c r="E502" i="1"/>
  <c r="F504" i="1"/>
  <c r="B504" i="1"/>
  <c r="D504" i="1"/>
  <c r="F508" i="1"/>
  <c r="B508" i="1"/>
  <c r="D508" i="1"/>
  <c r="E510" i="1"/>
  <c r="F512" i="1"/>
  <c r="B512" i="1"/>
  <c r="D512" i="1"/>
  <c r="E514" i="1"/>
  <c r="F516" i="1"/>
  <c r="B516" i="1"/>
  <c r="D516" i="1"/>
  <c r="E518" i="1"/>
  <c r="E522" i="1"/>
  <c r="F524" i="1"/>
  <c r="B524" i="1"/>
  <c r="D524" i="1"/>
  <c r="E526" i="1"/>
  <c r="F528" i="1"/>
  <c r="B528" i="1"/>
  <c r="D528" i="1"/>
  <c r="E530" i="1"/>
  <c r="F532" i="1"/>
  <c r="B532" i="1"/>
  <c r="D532" i="1"/>
  <c r="F536" i="1"/>
  <c r="B536" i="1"/>
  <c r="D536" i="1"/>
  <c r="E538" i="1"/>
  <c r="F540" i="1"/>
  <c r="B540" i="1"/>
  <c r="D540" i="1"/>
  <c r="E542" i="1"/>
  <c r="F544" i="1"/>
  <c r="B544" i="1"/>
  <c r="D544" i="1"/>
  <c r="E546" i="1"/>
  <c r="E550" i="1"/>
  <c r="F552" i="1"/>
  <c r="B552" i="1"/>
  <c r="D552" i="1"/>
  <c r="E554" i="1"/>
  <c r="F556" i="1"/>
  <c r="B556" i="1"/>
  <c r="D556" i="1"/>
  <c r="E558" i="1"/>
  <c r="F560" i="1"/>
  <c r="B560" i="1"/>
  <c r="D560" i="1"/>
  <c r="F564" i="1"/>
  <c r="B564" i="1"/>
  <c r="D564" i="1"/>
  <c r="E566" i="1"/>
  <c r="F568" i="1"/>
  <c r="B568" i="1"/>
  <c r="D568" i="1"/>
  <c r="E570" i="1"/>
  <c r="F572" i="1"/>
  <c r="B572" i="1"/>
  <c r="D572" i="1"/>
  <c r="E574" i="1"/>
  <c r="E578" i="1"/>
  <c r="F580" i="1"/>
  <c r="B580" i="1"/>
  <c r="D580" i="1"/>
  <c r="E582" i="1"/>
  <c r="F584" i="1"/>
  <c r="B584" i="1"/>
  <c r="D584" i="1"/>
  <c r="E586" i="1"/>
  <c r="F588" i="1"/>
  <c r="B588" i="1"/>
  <c r="D588" i="1"/>
  <c r="F592" i="1"/>
  <c r="B592" i="1"/>
  <c r="D592" i="1"/>
  <c r="E594" i="1"/>
  <c r="F596" i="1"/>
  <c r="B596" i="1"/>
  <c r="D596" i="1"/>
  <c r="E598" i="1"/>
  <c r="F600" i="1"/>
  <c r="B600" i="1"/>
  <c r="D600" i="1"/>
  <c r="E602" i="1"/>
  <c r="E606" i="1"/>
  <c r="F608" i="1"/>
  <c r="B608" i="1"/>
  <c r="D608" i="1"/>
  <c r="E610" i="1"/>
  <c r="F612" i="1"/>
  <c r="B612" i="1"/>
  <c r="D612" i="1"/>
  <c r="E614" i="1"/>
  <c r="F616" i="1"/>
  <c r="B616" i="1"/>
  <c r="D616" i="1"/>
  <c r="F620" i="1"/>
  <c r="B620" i="1"/>
  <c r="D620" i="1"/>
  <c r="E622" i="1"/>
  <c r="F624" i="1"/>
  <c r="B624" i="1"/>
  <c r="D624" i="1"/>
  <c r="E626" i="1"/>
  <c r="F628" i="1"/>
  <c r="B628" i="1"/>
  <c r="D628" i="1"/>
  <c r="E630" i="1"/>
  <c r="E634" i="1"/>
  <c r="F636" i="1"/>
  <c r="B636" i="1"/>
  <c r="D636" i="1"/>
  <c r="E638" i="1"/>
  <c r="F640" i="1"/>
  <c r="B640" i="1"/>
  <c r="D640" i="1"/>
  <c r="E642" i="1"/>
  <c r="F644" i="1"/>
  <c r="B644" i="1"/>
  <c r="D644" i="1"/>
  <c r="G648" i="1"/>
  <c r="C648" i="1"/>
  <c r="F648" i="1"/>
  <c r="B648" i="1"/>
  <c r="D648" i="1"/>
  <c r="G652" i="1"/>
  <c r="C652" i="1"/>
  <c r="F652" i="1"/>
  <c r="B652" i="1"/>
  <c r="D652" i="1"/>
  <c r="G670" i="1"/>
  <c r="C670" i="1"/>
  <c r="F670" i="1"/>
  <c r="B670" i="1"/>
  <c r="D670" i="1"/>
  <c r="G678" i="1"/>
  <c r="C678" i="1"/>
  <c r="F678" i="1"/>
  <c r="B678" i="1"/>
  <c r="D678" i="1"/>
  <c r="G696" i="1"/>
  <c r="C696" i="1"/>
  <c r="F696" i="1"/>
  <c r="B696" i="1"/>
  <c r="D696" i="1"/>
  <c r="G700" i="1"/>
  <c r="C700" i="1"/>
  <c r="F700" i="1"/>
  <c r="B700" i="1"/>
  <c r="D700" i="1"/>
  <c r="G704" i="1"/>
  <c r="C704" i="1"/>
  <c r="F704" i="1"/>
  <c r="B704" i="1"/>
  <c r="D704" i="1"/>
  <c r="G708" i="1"/>
  <c r="C708" i="1"/>
  <c r="F708" i="1"/>
  <c r="B708" i="1"/>
  <c r="D708" i="1"/>
  <c r="G726" i="1"/>
  <c r="C726" i="1"/>
  <c r="F726" i="1"/>
  <c r="B726" i="1"/>
  <c r="D726" i="1"/>
  <c r="G734" i="1"/>
  <c r="C734" i="1"/>
  <c r="F734" i="1"/>
  <c r="B734" i="1"/>
  <c r="D734" i="1"/>
  <c r="G752" i="1"/>
  <c r="C752" i="1"/>
  <c r="F752" i="1"/>
  <c r="B752" i="1"/>
  <c r="D752" i="1"/>
  <c r="G756" i="1"/>
  <c r="C756" i="1"/>
  <c r="F756" i="1"/>
  <c r="B756" i="1"/>
  <c r="D756" i="1"/>
  <c r="G760" i="1"/>
  <c r="C760" i="1"/>
  <c r="F760" i="1"/>
  <c r="B760" i="1"/>
  <c r="D760" i="1"/>
  <c r="G764" i="1"/>
  <c r="C764" i="1"/>
  <c r="F764" i="1"/>
  <c r="B764" i="1"/>
  <c r="D764" i="1"/>
  <c r="G782" i="1"/>
  <c r="C782" i="1"/>
  <c r="F782" i="1"/>
  <c r="B782" i="1"/>
  <c r="D782" i="1"/>
  <c r="G790" i="1"/>
  <c r="C790" i="1"/>
  <c r="F790" i="1"/>
  <c r="B790" i="1"/>
  <c r="D790" i="1"/>
  <c r="G808" i="1"/>
  <c r="C808" i="1"/>
  <c r="F808" i="1"/>
  <c r="B808" i="1"/>
  <c r="D808" i="1"/>
  <c r="G812" i="1"/>
  <c r="C812" i="1"/>
  <c r="F812" i="1"/>
  <c r="B812" i="1"/>
  <c r="D812" i="1"/>
  <c r="G816" i="1"/>
  <c r="C816" i="1"/>
  <c r="F816" i="1"/>
  <c r="B816" i="1"/>
  <c r="D816" i="1"/>
  <c r="G820" i="1"/>
  <c r="C820" i="1"/>
  <c r="F820" i="1"/>
  <c r="B820" i="1"/>
  <c r="D820" i="1"/>
  <c r="G838" i="1"/>
  <c r="C838" i="1"/>
  <c r="F838" i="1"/>
  <c r="B838" i="1"/>
  <c r="D838" i="1"/>
  <c r="G846" i="1"/>
  <c r="C846" i="1"/>
  <c r="F846" i="1"/>
  <c r="B846" i="1"/>
  <c r="D846" i="1"/>
  <c r="G864" i="1"/>
  <c r="C864" i="1"/>
  <c r="F864" i="1"/>
  <c r="B864" i="1"/>
  <c r="D864" i="1"/>
  <c r="G868" i="1"/>
  <c r="C868" i="1"/>
  <c r="F868" i="1"/>
  <c r="B868" i="1"/>
  <c r="D868" i="1"/>
  <c r="G872" i="1"/>
  <c r="C872" i="1"/>
  <c r="F872" i="1"/>
  <c r="B872" i="1"/>
  <c r="D872" i="1"/>
  <c r="G876" i="1"/>
  <c r="C876" i="1"/>
  <c r="F876" i="1"/>
  <c r="B876" i="1"/>
  <c r="D876" i="1"/>
  <c r="G894" i="1"/>
  <c r="C894" i="1"/>
  <c r="F894" i="1"/>
  <c r="B894" i="1"/>
  <c r="D894" i="1"/>
  <c r="G902" i="1"/>
  <c r="C902" i="1"/>
  <c r="F902" i="1"/>
  <c r="B902" i="1"/>
  <c r="D902" i="1"/>
  <c r="G920" i="1"/>
  <c r="C920" i="1"/>
  <c r="F920" i="1"/>
  <c r="B920" i="1"/>
  <c r="D920" i="1"/>
  <c r="G924" i="1"/>
  <c r="C924" i="1"/>
  <c r="F924" i="1"/>
  <c r="B924" i="1"/>
  <c r="D924" i="1"/>
  <c r="G928" i="1"/>
  <c r="C928" i="1"/>
  <c r="F928" i="1"/>
  <c r="B928" i="1"/>
  <c r="D928" i="1"/>
  <c r="G932" i="1"/>
  <c r="C932" i="1"/>
  <c r="F932" i="1"/>
  <c r="B932" i="1"/>
  <c r="D932" i="1"/>
  <c r="G950" i="1"/>
  <c r="C950" i="1"/>
  <c r="F950" i="1"/>
  <c r="B950" i="1"/>
  <c r="D950" i="1"/>
  <c r="G958" i="1"/>
  <c r="C958" i="1"/>
  <c r="F958" i="1"/>
  <c r="B958" i="1"/>
  <c r="D958" i="1"/>
  <c r="G976" i="1"/>
  <c r="C976" i="1"/>
  <c r="F976" i="1"/>
  <c r="B976" i="1"/>
  <c r="D976" i="1"/>
  <c r="G980" i="1"/>
  <c r="C980" i="1"/>
  <c r="F980" i="1"/>
  <c r="B980" i="1"/>
  <c r="D980" i="1"/>
  <c r="G984" i="1"/>
  <c r="C984" i="1"/>
  <c r="F984" i="1"/>
  <c r="B984" i="1"/>
  <c r="D984" i="1"/>
  <c r="G988" i="1"/>
  <c r="C988" i="1"/>
  <c r="F988" i="1"/>
  <c r="B988" i="1"/>
  <c r="D988" i="1"/>
  <c r="G1006" i="1"/>
  <c r="C1006" i="1"/>
  <c r="F1006" i="1"/>
  <c r="B1006" i="1"/>
  <c r="D1006" i="1"/>
  <c r="G1014" i="1"/>
  <c r="C1014" i="1"/>
  <c r="F1014" i="1"/>
  <c r="B1014" i="1"/>
  <c r="D1014" i="1"/>
  <c r="G1032" i="1"/>
  <c r="C1032" i="1"/>
  <c r="F1032" i="1"/>
  <c r="B1032" i="1"/>
  <c r="D1032" i="1"/>
  <c r="G1036" i="1"/>
  <c r="C1036" i="1"/>
  <c r="F1036" i="1"/>
  <c r="B1036" i="1"/>
  <c r="D1036" i="1"/>
  <c r="G1040" i="1"/>
  <c r="C1040" i="1"/>
  <c r="F1040" i="1"/>
  <c r="B1040" i="1"/>
  <c r="D1040" i="1"/>
  <c r="G1044" i="1"/>
  <c r="C1044" i="1"/>
  <c r="F1044" i="1"/>
  <c r="B1044" i="1"/>
  <c r="D1044" i="1"/>
  <c r="G1130" i="1"/>
  <c r="C1130" i="1"/>
  <c r="D1130" i="1"/>
  <c r="B1130" i="1"/>
  <c r="E1130" i="1"/>
  <c r="G1132" i="1"/>
  <c r="C1132" i="1"/>
  <c r="D1132" i="1"/>
  <c r="B1132" i="1"/>
  <c r="E1132" i="1"/>
  <c r="G1134" i="1"/>
  <c r="C1134" i="1"/>
  <c r="D1134" i="1"/>
  <c r="B1134" i="1"/>
  <c r="E1134" i="1"/>
  <c r="G1138" i="1"/>
  <c r="C1138" i="1"/>
  <c r="D1138" i="1"/>
  <c r="B1138" i="1"/>
  <c r="E1138" i="1"/>
  <c r="G1140" i="1"/>
  <c r="C1140" i="1"/>
  <c r="D1140" i="1"/>
  <c r="B1140" i="1"/>
  <c r="E1140" i="1"/>
  <c r="G1142" i="1"/>
  <c r="C1142" i="1"/>
  <c r="D1142" i="1"/>
  <c r="B1142" i="1"/>
  <c r="E1142" i="1"/>
  <c r="B649" i="1"/>
  <c r="F649" i="1"/>
  <c r="B651" i="1"/>
  <c r="F651" i="1"/>
  <c r="B655" i="1"/>
  <c r="F655" i="1"/>
  <c r="B657" i="1"/>
  <c r="F657" i="1"/>
  <c r="B659" i="1"/>
  <c r="F659" i="1"/>
  <c r="B661" i="1"/>
  <c r="F661" i="1"/>
  <c r="B663" i="1"/>
  <c r="F663" i="1"/>
  <c r="B665" i="1"/>
  <c r="F665" i="1"/>
  <c r="B669" i="1"/>
  <c r="F669" i="1"/>
  <c r="B671" i="1"/>
  <c r="F671" i="1"/>
  <c r="B673" i="1"/>
  <c r="F673" i="1"/>
  <c r="B675" i="1"/>
  <c r="F675" i="1"/>
  <c r="B677" i="1"/>
  <c r="F677" i="1"/>
  <c r="B679" i="1"/>
  <c r="F679" i="1"/>
  <c r="B683" i="1"/>
  <c r="F683" i="1"/>
  <c r="B685" i="1"/>
  <c r="F685" i="1"/>
  <c r="B687" i="1"/>
  <c r="F687" i="1"/>
  <c r="B689" i="1"/>
  <c r="F689" i="1"/>
  <c r="B691" i="1"/>
  <c r="F691" i="1"/>
  <c r="B693" i="1"/>
  <c r="F693" i="1"/>
  <c r="B697" i="1"/>
  <c r="F697" i="1"/>
  <c r="B699" i="1"/>
  <c r="F699" i="1"/>
  <c r="B701" i="1"/>
  <c r="F701" i="1"/>
  <c r="B703" i="1"/>
  <c r="F703" i="1"/>
  <c r="B705" i="1"/>
  <c r="F705" i="1"/>
  <c r="B707" i="1"/>
  <c r="F707" i="1"/>
  <c r="B711" i="1"/>
  <c r="F711" i="1"/>
  <c r="B713" i="1"/>
  <c r="F713" i="1"/>
  <c r="B715" i="1"/>
  <c r="F715" i="1"/>
  <c r="B717" i="1"/>
  <c r="F717" i="1"/>
  <c r="B719" i="1"/>
  <c r="F719" i="1"/>
  <c r="B721" i="1"/>
  <c r="F721" i="1"/>
  <c r="B725" i="1"/>
  <c r="F725" i="1"/>
  <c r="B727" i="1"/>
  <c r="F727" i="1"/>
  <c r="B729" i="1"/>
  <c r="F729" i="1"/>
  <c r="B731" i="1"/>
  <c r="F731" i="1"/>
  <c r="B733" i="1"/>
  <c r="F733" i="1"/>
  <c r="B735" i="1"/>
  <c r="F735" i="1"/>
  <c r="B739" i="1"/>
  <c r="F739" i="1"/>
  <c r="B741" i="1"/>
  <c r="F741" i="1"/>
  <c r="B743" i="1"/>
  <c r="F743" i="1"/>
  <c r="B745" i="1"/>
  <c r="F745" i="1"/>
  <c r="B747" i="1"/>
  <c r="F747" i="1"/>
  <c r="B749" i="1"/>
  <c r="F749" i="1"/>
  <c r="B753" i="1"/>
  <c r="F753" i="1"/>
  <c r="B755" i="1"/>
  <c r="F755" i="1"/>
  <c r="B757" i="1"/>
  <c r="F757" i="1"/>
  <c r="B759" i="1"/>
  <c r="F759" i="1"/>
  <c r="B761" i="1"/>
  <c r="F761" i="1"/>
  <c r="B763" i="1"/>
  <c r="F763" i="1"/>
  <c r="B767" i="1"/>
  <c r="F767" i="1"/>
  <c r="B769" i="1"/>
  <c r="F769" i="1"/>
  <c r="B771" i="1"/>
  <c r="F771" i="1"/>
  <c r="B773" i="1"/>
  <c r="F773" i="1"/>
  <c r="B775" i="1"/>
  <c r="F775" i="1"/>
  <c r="B777" i="1"/>
  <c r="F777" i="1"/>
  <c r="B781" i="1"/>
  <c r="F781" i="1"/>
  <c r="B783" i="1"/>
  <c r="F783" i="1"/>
  <c r="B785" i="1"/>
  <c r="F785" i="1"/>
  <c r="B787" i="1"/>
  <c r="F787" i="1"/>
  <c r="B789" i="1"/>
  <c r="F789" i="1"/>
  <c r="B791" i="1"/>
  <c r="F791" i="1"/>
  <c r="B795" i="1"/>
  <c r="F795" i="1"/>
  <c r="B797" i="1"/>
  <c r="F797" i="1"/>
  <c r="B799" i="1"/>
  <c r="F799" i="1"/>
  <c r="B801" i="1"/>
  <c r="F801" i="1"/>
  <c r="B803" i="1"/>
  <c r="F803" i="1"/>
  <c r="B805" i="1"/>
  <c r="F805" i="1"/>
  <c r="B809" i="1"/>
  <c r="F809" i="1"/>
  <c r="B811" i="1"/>
  <c r="F811" i="1"/>
  <c r="B813" i="1"/>
  <c r="F813" i="1"/>
  <c r="B815" i="1"/>
  <c r="F815" i="1"/>
  <c r="B817" i="1"/>
  <c r="F817" i="1"/>
  <c r="B819" i="1"/>
  <c r="F819" i="1"/>
  <c r="B823" i="1"/>
  <c r="F823" i="1"/>
  <c r="B825" i="1"/>
  <c r="F825" i="1"/>
  <c r="B827" i="1"/>
  <c r="F827" i="1"/>
  <c r="B829" i="1"/>
  <c r="F829" i="1"/>
  <c r="B831" i="1"/>
  <c r="F831" i="1"/>
  <c r="B833" i="1"/>
  <c r="F833" i="1"/>
  <c r="B837" i="1"/>
  <c r="F837" i="1"/>
  <c r="B839" i="1"/>
  <c r="F839" i="1"/>
  <c r="B841" i="1"/>
  <c r="F841" i="1"/>
  <c r="B843" i="1"/>
  <c r="F843" i="1"/>
  <c r="B845" i="1"/>
  <c r="F845" i="1"/>
  <c r="B847" i="1"/>
  <c r="F847" i="1"/>
  <c r="B851" i="1"/>
  <c r="F851" i="1"/>
  <c r="B853" i="1"/>
  <c r="F853" i="1"/>
  <c r="B855" i="1"/>
  <c r="F855" i="1"/>
  <c r="B857" i="1"/>
  <c r="F857" i="1"/>
  <c r="B859" i="1"/>
  <c r="F859" i="1"/>
  <c r="B861" i="1"/>
  <c r="F861" i="1"/>
  <c r="B865" i="1"/>
  <c r="F865" i="1"/>
  <c r="B867" i="1"/>
  <c r="F867" i="1"/>
  <c r="B869" i="1"/>
  <c r="F869" i="1"/>
  <c r="B871" i="1"/>
  <c r="F871" i="1"/>
  <c r="B873" i="1"/>
  <c r="F873" i="1"/>
  <c r="B875" i="1"/>
  <c r="F875" i="1"/>
  <c r="B879" i="1"/>
  <c r="F879" i="1"/>
  <c r="B881" i="1"/>
  <c r="F881" i="1"/>
  <c r="B883" i="1"/>
  <c r="F883" i="1"/>
  <c r="B885" i="1"/>
  <c r="F885" i="1"/>
  <c r="B887" i="1"/>
  <c r="F887" i="1"/>
  <c r="B889" i="1"/>
  <c r="F889" i="1"/>
  <c r="B893" i="1"/>
  <c r="F893" i="1"/>
  <c r="B895" i="1"/>
  <c r="F895" i="1"/>
  <c r="B897" i="1"/>
  <c r="F897" i="1"/>
  <c r="B899" i="1"/>
  <c r="F899" i="1"/>
  <c r="B901" i="1"/>
  <c r="F901" i="1"/>
  <c r="B903" i="1"/>
  <c r="F903" i="1"/>
  <c r="B907" i="1"/>
  <c r="F907" i="1"/>
  <c r="B909" i="1"/>
  <c r="F909" i="1"/>
  <c r="B911" i="1"/>
  <c r="F911" i="1"/>
  <c r="B913" i="1"/>
  <c r="F913" i="1"/>
  <c r="B915" i="1"/>
  <c r="F915" i="1"/>
  <c r="B917" i="1"/>
  <c r="F917" i="1"/>
  <c r="B921" i="1"/>
  <c r="F921" i="1"/>
  <c r="B923" i="1"/>
  <c r="F923" i="1"/>
  <c r="B925" i="1"/>
  <c r="F925" i="1"/>
  <c r="B927" i="1"/>
  <c r="F927" i="1"/>
  <c r="B929" i="1"/>
  <c r="F929" i="1"/>
  <c r="B931" i="1"/>
  <c r="F931" i="1"/>
  <c r="B935" i="1"/>
  <c r="F935" i="1"/>
  <c r="B937" i="1"/>
  <c r="F937" i="1"/>
  <c r="B939" i="1"/>
  <c r="F939" i="1"/>
  <c r="B941" i="1"/>
  <c r="F941" i="1"/>
  <c r="B943" i="1"/>
  <c r="F943" i="1"/>
  <c r="B945" i="1"/>
  <c r="F945" i="1"/>
  <c r="B949" i="1"/>
  <c r="F949" i="1"/>
  <c r="B951" i="1"/>
  <c r="F951" i="1"/>
  <c r="B953" i="1"/>
  <c r="F953" i="1"/>
  <c r="B955" i="1"/>
  <c r="F955" i="1"/>
  <c r="B957" i="1"/>
  <c r="F957" i="1"/>
  <c r="B959" i="1"/>
  <c r="F959" i="1"/>
  <c r="B963" i="1"/>
  <c r="F963" i="1"/>
  <c r="B965" i="1"/>
  <c r="F965" i="1"/>
  <c r="B967" i="1"/>
  <c r="F967" i="1"/>
  <c r="B969" i="1"/>
  <c r="F969" i="1"/>
  <c r="B971" i="1"/>
  <c r="F971" i="1"/>
  <c r="B973" i="1"/>
  <c r="F973" i="1"/>
  <c r="B977" i="1"/>
  <c r="F977" i="1"/>
  <c r="B979" i="1"/>
  <c r="F979" i="1"/>
  <c r="B981" i="1"/>
  <c r="F981" i="1"/>
  <c r="B983" i="1"/>
  <c r="F983" i="1"/>
  <c r="B985" i="1"/>
  <c r="F985" i="1"/>
  <c r="B987" i="1"/>
  <c r="F987" i="1"/>
  <c r="B991" i="1"/>
  <c r="F991" i="1"/>
  <c r="B993" i="1"/>
  <c r="F993" i="1"/>
  <c r="B995" i="1"/>
  <c r="F995" i="1"/>
  <c r="B997" i="1"/>
  <c r="F997" i="1"/>
  <c r="B999" i="1"/>
  <c r="F999" i="1"/>
  <c r="B1001" i="1"/>
  <c r="F1001" i="1"/>
  <c r="B1005" i="1"/>
  <c r="F1005" i="1"/>
  <c r="B1007" i="1"/>
  <c r="F1007" i="1"/>
  <c r="B1009" i="1"/>
  <c r="F1009" i="1"/>
  <c r="B1011" i="1"/>
  <c r="F1011" i="1"/>
  <c r="B1013" i="1"/>
  <c r="F1013" i="1"/>
  <c r="B1015" i="1"/>
  <c r="F1015" i="1"/>
  <c r="B1019" i="1"/>
  <c r="F1019" i="1"/>
  <c r="B1021" i="1"/>
  <c r="F1021" i="1"/>
  <c r="B1023" i="1"/>
  <c r="F1023" i="1"/>
  <c r="B1025" i="1"/>
  <c r="F1025" i="1"/>
  <c r="B1027" i="1"/>
  <c r="F1027" i="1"/>
  <c r="B1029" i="1"/>
  <c r="F1029" i="1"/>
  <c r="B1033" i="1"/>
  <c r="F1033" i="1"/>
  <c r="B1035" i="1"/>
  <c r="F1035" i="1"/>
  <c r="B1037" i="1"/>
  <c r="F1037" i="1"/>
  <c r="B1039" i="1"/>
  <c r="F1039" i="1"/>
  <c r="B1041" i="1"/>
  <c r="F1041" i="1"/>
  <c r="B1043" i="1"/>
  <c r="F1043" i="1"/>
  <c r="B1047" i="1"/>
  <c r="F1047" i="1"/>
  <c r="B1049" i="1"/>
  <c r="G1049" i="1"/>
  <c r="B1050" i="1"/>
  <c r="B1054" i="1"/>
  <c r="B1056" i="1"/>
  <c r="B1058" i="1"/>
  <c r="G1088" i="1"/>
  <c r="C1088" i="1"/>
  <c r="F1088" i="1"/>
  <c r="G1090" i="1"/>
  <c r="C1090" i="1"/>
  <c r="F1090" i="1"/>
  <c r="G1092" i="1"/>
  <c r="C1092" i="1"/>
  <c r="F1092" i="1"/>
  <c r="G1096" i="1"/>
  <c r="C1096" i="1"/>
  <c r="F1096" i="1"/>
  <c r="G1098" i="1"/>
  <c r="C1098" i="1"/>
  <c r="F1098" i="1"/>
  <c r="G1100" i="1"/>
  <c r="C1100" i="1"/>
  <c r="F1100" i="1"/>
  <c r="B1102" i="1"/>
  <c r="B1104" i="1"/>
  <c r="B1106" i="1"/>
  <c r="B1110" i="1"/>
  <c r="B1112" i="1"/>
  <c r="B1114" i="1"/>
  <c r="G1144" i="1"/>
  <c r="C1144" i="1"/>
  <c r="F1144" i="1"/>
  <c r="G1146" i="1"/>
  <c r="C1146" i="1"/>
  <c r="F1146" i="1"/>
  <c r="G1148" i="1"/>
  <c r="C1148" i="1"/>
  <c r="F1148" i="1"/>
  <c r="G1152" i="1"/>
  <c r="C1152" i="1"/>
  <c r="F1152" i="1"/>
  <c r="G1154" i="1"/>
  <c r="C1154" i="1"/>
  <c r="F1154" i="1"/>
  <c r="G1156" i="1"/>
  <c r="C1156" i="1"/>
  <c r="F1156" i="1"/>
  <c r="B1158" i="1"/>
  <c r="B1160" i="1"/>
  <c r="B1162" i="1"/>
  <c r="B1166" i="1"/>
  <c r="B1168" i="1"/>
  <c r="B1170" i="1"/>
  <c r="G1200" i="1"/>
  <c r="C1200" i="1"/>
  <c r="F1200" i="1"/>
  <c r="G1202" i="1"/>
  <c r="C1202" i="1"/>
  <c r="F1202" i="1"/>
  <c r="G1204" i="1"/>
  <c r="C1204" i="1"/>
  <c r="F1204" i="1"/>
  <c r="G2231" i="1"/>
  <c r="C2231" i="1"/>
  <c r="D2231" i="1"/>
  <c r="F2231" i="1"/>
  <c r="E2231" i="1"/>
  <c r="B2231" i="1"/>
  <c r="G2239" i="1"/>
  <c r="C2239" i="1"/>
  <c r="D2239" i="1"/>
  <c r="F2239" i="1"/>
  <c r="E2239" i="1"/>
  <c r="B2239" i="1"/>
  <c r="G2287" i="1"/>
  <c r="C2287" i="1"/>
  <c r="D2287" i="1"/>
  <c r="F2287" i="1"/>
  <c r="E2287" i="1"/>
  <c r="B2287" i="1"/>
  <c r="G2295" i="1"/>
  <c r="C2295" i="1"/>
  <c r="D2295" i="1"/>
  <c r="F2295" i="1"/>
  <c r="E2295" i="1"/>
  <c r="B2295" i="1"/>
  <c r="D649" i="1"/>
  <c r="D651" i="1"/>
  <c r="D655" i="1"/>
  <c r="D657" i="1"/>
  <c r="D659" i="1"/>
  <c r="D661" i="1"/>
  <c r="D663" i="1"/>
  <c r="D665" i="1"/>
  <c r="D669" i="1"/>
  <c r="D671" i="1"/>
  <c r="D673" i="1"/>
  <c r="D675" i="1"/>
  <c r="D677" i="1"/>
  <c r="D679" i="1"/>
  <c r="D683" i="1"/>
  <c r="D685" i="1"/>
  <c r="D687" i="1"/>
  <c r="D689" i="1"/>
  <c r="D691" i="1"/>
  <c r="D693" i="1"/>
  <c r="D697" i="1"/>
  <c r="D699" i="1"/>
  <c r="D701" i="1"/>
  <c r="D703" i="1"/>
  <c r="D705" i="1"/>
  <c r="D707" i="1"/>
  <c r="D711" i="1"/>
  <c r="D713" i="1"/>
  <c r="D715" i="1"/>
  <c r="D717" i="1"/>
  <c r="D719" i="1"/>
  <c r="D721" i="1"/>
  <c r="D725" i="1"/>
  <c r="D727" i="1"/>
  <c r="D729" i="1"/>
  <c r="D731" i="1"/>
  <c r="D733" i="1"/>
  <c r="D735" i="1"/>
  <c r="D739" i="1"/>
  <c r="D741" i="1"/>
  <c r="D743" i="1"/>
  <c r="D745" i="1"/>
  <c r="D747" i="1"/>
  <c r="D749" i="1"/>
  <c r="D753" i="1"/>
  <c r="D755" i="1"/>
  <c r="D757" i="1"/>
  <c r="D759" i="1"/>
  <c r="D761" i="1"/>
  <c r="D763" i="1"/>
  <c r="D767" i="1"/>
  <c r="D769" i="1"/>
  <c r="D771" i="1"/>
  <c r="D773" i="1"/>
  <c r="D775" i="1"/>
  <c r="D777" i="1"/>
  <c r="D781" i="1"/>
  <c r="D783" i="1"/>
  <c r="D785" i="1"/>
  <c r="D787" i="1"/>
  <c r="D789" i="1"/>
  <c r="D791" i="1"/>
  <c r="D795" i="1"/>
  <c r="D797" i="1"/>
  <c r="D799" i="1"/>
  <c r="D801" i="1"/>
  <c r="D803" i="1"/>
  <c r="D805" i="1"/>
  <c r="D809" i="1"/>
  <c r="D811" i="1"/>
  <c r="D813" i="1"/>
  <c r="D815" i="1"/>
  <c r="D817" i="1"/>
  <c r="D819" i="1"/>
  <c r="D823" i="1"/>
  <c r="D825" i="1"/>
  <c r="D827" i="1"/>
  <c r="D829" i="1"/>
  <c r="D831" i="1"/>
  <c r="D833" i="1"/>
  <c r="D837" i="1"/>
  <c r="D839" i="1"/>
  <c r="D841" i="1"/>
  <c r="D843" i="1"/>
  <c r="D845" i="1"/>
  <c r="D847" i="1"/>
  <c r="D851" i="1"/>
  <c r="D853" i="1"/>
  <c r="D855" i="1"/>
  <c r="D857" i="1"/>
  <c r="D859" i="1"/>
  <c r="D861" i="1"/>
  <c r="D865" i="1"/>
  <c r="D867" i="1"/>
  <c r="D869" i="1"/>
  <c r="D871" i="1"/>
  <c r="D873" i="1"/>
  <c r="D875" i="1"/>
  <c r="D879" i="1"/>
  <c r="D881" i="1"/>
  <c r="D883" i="1"/>
  <c r="D885" i="1"/>
  <c r="D887" i="1"/>
  <c r="D889" i="1"/>
  <c r="D893" i="1"/>
  <c r="D895" i="1"/>
  <c r="D897" i="1"/>
  <c r="D899" i="1"/>
  <c r="D901" i="1"/>
  <c r="D903" i="1"/>
  <c r="D907" i="1"/>
  <c r="D909" i="1"/>
  <c r="D911" i="1"/>
  <c r="D913" i="1"/>
  <c r="D915" i="1"/>
  <c r="D917" i="1"/>
  <c r="D921" i="1"/>
  <c r="D923" i="1"/>
  <c r="D925" i="1"/>
  <c r="D927" i="1"/>
  <c r="D929" i="1"/>
  <c r="D931" i="1"/>
  <c r="D935" i="1"/>
  <c r="D937" i="1"/>
  <c r="D939" i="1"/>
  <c r="D941" i="1"/>
  <c r="D943" i="1"/>
  <c r="D945" i="1"/>
  <c r="D949" i="1"/>
  <c r="D951" i="1"/>
  <c r="D953" i="1"/>
  <c r="D955" i="1"/>
  <c r="D957" i="1"/>
  <c r="D959" i="1"/>
  <c r="D963" i="1"/>
  <c r="D965" i="1"/>
  <c r="D967" i="1"/>
  <c r="D969" i="1"/>
  <c r="D971" i="1"/>
  <c r="D973" i="1"/>
  <c r="D977" i="1"/>
  <c r="D979" i="1"/>
  <c r="D981" i="1"/>
  <c r="D983" i="1"/>
  <c r="D985" i="1"/>
  <c r="D987" i="1"/>
  <c r="D991" i="1"/>
  <c r="D993" i="1"/>
  <c r="D995" i="1"/>
  <c r="D997" i="1"/>
  <c r="D999" i="1"/>
  <c r="D1001" i="1"/>
  <c r="D1005" i="1"/>
  <c r="D1007" i="1"/>
  <c r="D1009" i="1"/>
  <c r="D1011" i="1"/>
  <c r="D1013" i="1"/>
  <c r="D1015" i="1"/>
  <c r="D1019" i="1"/>
  <c r="D1021" i="1"/>
  <c r="D1023" i="1"/>
  <c r="D1025" i="1"/>
  <c r="D1027" i="1"/>
  <c r="D1029" i="1"/>
  <c r="D1033" i="1"/>
  <c r="D1035" i="1"/>
  <c r="D1037" i="1"/>
  <c r="D1039" i="1"/>
  <c r="D1041" i="1"/>
  <c r="D1043" i="1"/>
  <c r="D1047" i="1"/>
  <c r="D1049" i="1"/>
  <c r="G1060" i="1"/>
  <c r="C1060" i="1"/>
  <c r="F1060" i="1"/>
  <c r="G1062" i="1"/>
  <c r="C1062" i="1"/>
  <c r="F1062" i="1"/>
  <c r="G1064" i="1"/>
  <c r="C1064" i="1"/>
  <c r="F1064" i="1"/>
  <c r="G1068" i="1"/>
  <c r="C1068" i="1"/>
  <c r="F1068" i="1"/>
  <c r="G1070" i="1"/>
  <c r="C1070" i="1"/>
  <c r="F1070" i="1"/>
  <c r="G1072" i="1"/>
  <c r="C1072" i="1"/>
  <c r="F1072" i="1"/>
  <c r="D1088" i="1"/>
  <c r="G1116" i="1"/>
  <c r="C1116" i="1"/>
  <c r="F1116" i="1"/>
  <c r="G1118" i="1"/>
  <c r="C1118" i="1"/>
  <c r="F1118" i="1"/>
  <c r="G1120" i="1"/>
  <c r="C1120" i="1"/>
  <c r="F1120" i="1"/>
  <c r="G1124" i="1"/>
  <c r="C1124" i="1"/>
  <c r="F1124" i="1"/>
  <c r="G1126" i="1"/>
  <c r="C1126" i="1"/>
  <c r="F1126" i="1"/>
  <c r="G1128" i="1"/>
  <c r="C1128" i="1"/>
  <c r="F1128" i="1"/>
  <c r="G1172" i="1"/>
  <c r="C1172" i="1"/>
  <c r="F1172" i="1"/>
  <c r="G1174" i="1"/>
  <c r="C1174" i="1"/>
  <c r="F1174" i="1"/>
  <c r="G1176" i="1"/>
  <c r="C1176" i="1"/>
  <c r="F1176" i="1"/>
  <c r="G1180" i="1"/>
  <c r="C1180" i="1"/>
  <c r="F1180" i="1"/>
  <c r="G1182" i="1"/>
  <c r="C1182" i="1"/>
  <c r="F1182" i="1"/>
  <c r="G1184" i="1"/>
  <c r="C1184" i="1"/>
  <c r="F1184" i="1"/>
  <c r="D1200" i="1"/>
  <c r="D1202" i="1"/>
  <c r="D1204" i="1"/>
  <c r="G2259" i="1"/>
  <c r="C2259" i="1"/>
  <c r="D2259" i="1"/>
  <c r="F2259" i="1"/>
  <c r="E2259" i="1"/>
  <c r="B2259" i="1"/>
  <c r="G2267" i="1"/>
  <c r="C2267" i="1"/>
  <c r="D2267" i="1"/>
  <c r="F2267" i="1"/>
  <c r="E2267" i="1"/>
  <c r="B2267" i="1"/>
  <c r="F1049" i="1"/>
  <c r="G1050" i="1"/>
  <c r="C1050" i="1"/>
  <c r="F1050" i="1"/>
  <c r="G1054" i="1"/>
  <c r="C1054" i="1"/>
  <c r="F1054" i="1"/>
  <c r="G1056" i="1"/>
  <c r="C1056" i="1"/>
  <c r="F1056" i="1"/>
  <c r="G1058" i="1"/>
  <c r="C1058" i="1"/>
  <c r="F1058" i="1"/>
  <c r="G1102" i="1"/>
  <c r="C1102" i="1"/>
  <c r="F1102" i="1"/>
  <c r="G1104" i="1"/>
  <c r="C1104" i="1"/>
  <c r="F1104" i="1"/>
  <c r="G1106" i="1"/>
  <c r="C1106" i="1"/>
  <c r="F1106" i="1"/>
  <c r="G1110" i="1"/>
  <c r="C1110" i="1"/>
  <c r="F1110" i="1"/>
  <c r="G1112" i="1"/>
  <c r="C1112" i="1"/>
  <c r="F1112" i="1"/>
  <c r="G1114" i="1"/>
  <c r="C1114" i="1"/>
  <c r="F1114" i="1"/>
  <c r="G1158" i="1"/>
  <c r="C1158" i="1"/>
  <c r="F1158" i="1"/>
  <c r="G1160" i="1"/>
  <c r="C1160" i="1"/>
  <c r="F1160" i="1"/>
  <c r="G1162" i="1"/>
  <c r="C1162" i="1"/>
  <c r="F1162" i="1"/>
  <c r="G1166" i="1"/>
  <c r="C1166" i="1"/>
  <c r="F1166" i="1"/>
  <c r="G1168" i="1"/>
  <c r="C1168" i="1"/>
  <c r="F1168" i="1"/>
  <c r="G1170" i="1"/>
  <c r="C1170" i="1"/>
  <c r="F1170" i="1"/>
  <c r="G2245" i="1"/>
  <c r="C2245" i="1"/>
  <c r="D2245" i="1"/>
  <c r="F2245" i="1"/>
  <c r="E2245" i="1"/>
  <c r="B2245" i="1"/>
  <c r="G2253" i="1"/>
  <c r="C2253" i="1"/>
  <c r="D2253" i="1"/>
  <c r="F2253" i="1"/>
  <c r="E2253" i="1"/>
  <c r="B2253" i="1"/>
  <c r="G2301" i="1"/>
  <c r="C2301" i="1"/>
  <c r="D2301" i="1"/>
  <c r="F2301" i="1"/>
  <c r="E2301" i="1"/>
  <c r="B2301" i="1"/>
  <c r="C1208" i="1"/>
  <c r="G1208" i="1"/>
  <c r="C1210" i="1"/>
  <c r="G1210" i="1"/>
  <c r="C1212" i="1"/>
  <c r="G1212" i="1"/>
  <c r="C1214" i="1"/>
  <c r="G1214" i="1"/>
  <c r="C1216" i="1"/>
  <c r="G1216" i="1"/>
  <c r="C1218" i="1"/>
  <c r="G1218" i="1"/>
  <c r="C1222" i="1"/>
  <c r="G1222" i="1"/>
  <c r="C1224" i="1"/>
  <c r="G1224" i="1"/>
  <c r="C1226" i="1"/>
  <c r="G1226" i="1"/>
  <c r="C1228" i="1"/>
  <c r="G1228" i="1"/>
  <c r="C1230" i="1"/>
  <c r="G1230" i="1"/>
  <c r="C1232" i="1"/>
  <c r="G1232" i="1"/>
  <c r="C1236" i="1"/>
  <c r="G1236" i="1"/>
  <c r="C1238" i="1"/>
  <c r="G1238" i="1"/>
  <c r="C1240" i="1"/>
  <c r="G1240" i="1"/>
  <c r="C1242" i="1"/>
  <c r="G1242" i="1"/>
  <c r="C1244" i="1"/>
  <c r="G1244" i="1"/>
  <c r="C1246" i="1"/>
  <c r="G1246" i="1"/>
  <c r="C1250" i="1"/>
  <c r="G1250" i="1"/>
  <c r="C1252" i="1"/>
  <c r="G1252" i="1"/>
  <c r="C1254" i="1"/>
  <c r="G1254" i="1"/>
  <c r="C1256" i="1"/>
  <c r="G1256" i="1"/>
  <c r="C1258" i="1"/>
  <c r="G1258" i="1"/>
  <c r="C1260" i="1"/>
  <c r="G1260" i="1"/>
  <c r="C1264" i="1"/>
  <c r="G1264" i="1"/>
  <c r="C1266" i="1"/>
  <c r="G1266" i="1"/>
  <c r="C1268" i="1"/>
  <c r="G1268" i="1"/>
  <c r="C1270" i="1"/>
  <c r="G1270" i="1"/>
  <c r="C1272" i="1"/>
  <c r="G1272" i="1"/>
  <c r="C1274" i="1"/>
  <c r="G1274" i="1"/>
  <c r="C1278" i="1"/>
  <c r="G1278" i="1"/>
  <c r="C1280" i="1"/>
  <c r="G1280" i="1"/>
  <c r="C1282" i="1"/>
  <c r="G1282" i="1"/>
  <c r="C1284" i="1"/>
  <c r="G1284" i="1"/>
  <c r="C1286" i="1"/>
  <c r="G1286" i="1"/>
  <c r="C1288" i="1"/>
  <c r="G1288" i="1"/>
  <c r="C1292" i="1"/>
  <c r="G1292" i="1"/>
  <c r="C1294" i="1"/>
  <c r="G1294" i="1"/>
  <c r="C1296" i="1"/>
  <c r="G1296" i="1"/>
  <c r="C1298" i="1"/>
  <c r="G1298" i="1"/>
  <c r="C1300" i="1"/>
  <c r="G1300" i="1"/>
  <c r="C1302" i="1"/>
  <c r="G1302" i="1"/>
  <c r="C1306" i="1"/>
  <c r="G1306" i="1"/>
  <c r="C1308" i="1"/>
  <c r="G1308" i="1"/>
  <c r="C1310" i="1"/>
  <c r="G1310" i="1"/>
  <c r="C1312" i="1"/>
  <c r="G1312" i="1"/>
  <c r="C1314" i="1"/>
  <c r="G1314" i="1"/>
  <c r="C1316" i="1"/>
  <c r="G1316" i="1"/>
  <c r="C1320" i="1"/>
  <c r="G1320" i="1"/>
  <c r="C1322" i="1"/>
  <c r="G1322" i="1"/>
  <c r="C1324" i="1"/>
  <c r="G1324" i="1"/>
  <c r="C1326" i="1"/>
  <c r="G1326" i="1"/>
  <c r="C1328" i="1"/>
  <c r="G1328" i="1"/>
  <c r="C1330" i="1"/>
  <c r="G1330" i="1"/>
  <c r="C1334" i="1"/>
  <c r="G1334" i="1"/>
  <c r="C1336" i="1"/>
  <c r="G1336" i="1"/>
  <c r="C1338" i="1"/>
  <c r="G1338" i="1"/>
  <c r="C1340" i="1"/>
  <c r="G1340" i="1"/>
  <c r="C1342" i="1"/>
  <c r="G1342" i="1"/>
  <c r="C1344" i="1"/>
  <c r="G1344" i="1"/>
  <c r="C1348" i="1"/>
  <c r="G1348" i="1"/>
  <c r="C1350" i="1"/>
  <c r="G1350" i="1"/>
  <c r="C1352" i="1"/>
  <c r="G1352" i="1"/>
  <c r="C1354" i="1"/>
  <c r="G1354" i="1"/>
  <c r="C1356" i="1"/>
  <c r="G1356" i="1"/>
  <c r="C1358" i="1"/>
  <c r="G1358" i="1"/>
  <c r="C1362" i="1"/>
  <c r="G1362" i="1"/>
  <c r="C1364" i="1"/>
  <c r="G1364" i="1"/>
  <c r="C1366" i="1"/>
  <c r="G1366" i="1"/>
  <c r="C1368" i="1"/>
  <c r="G1368" i="1"/>
  <c r="C1370" i="1"/>
  <c r="G1370" i="1"/>
  <c r="C1372" i="1"/>
  <c r="G1372" i="1"/>
  <c r="C1376" i="1"/>
  <c r="G1376" i="1"/>
  <c r="C1378" i="1"/>
  <c r="G1378" i="1"/>
  <c r="C1380" i="1"/>
  <c r="G1380" i="1"/>
  <c r="C1382" i="1"/>
  <c r="G1382" i="1"/>
  <c r="C1384" i="1"/>
  <c r="G1384" i="1"/>
  <c r="C1386" i="1"/>
  <c r="G1386" i="1"/>
  <c r="C1390" i="1"/>
  <c r="G1390" i="1"/>
  <c r="C1392" i="1"/>
  <c r="G1392" i="1"/>
  <c r="C1394" i="1"/>
  <c r="G1394" i="1"/>
  <c r="C1396" i="1"/>
  <c r="G1396" i="1"/>
  <c r="C1398" i="1"/>
  <c r="G1398" i="1"/>
  <c r="C1400" i="1"/>
  <c r="G1400" i="1"/>
  <c r="C1404" i="1"/>
  <c r="G1404" i="1"/>
  <c r="C1406" i="1"/>
  <c r="G1406" i="1"/>
  <c r="C1408" i="1"/>
  <c r="G1408" i="1"/>
  <c r="C1410" i="1"/>
  <c r="G1410" i="1"/>
  <c r="C1412" i="1"/>
  <c r="G1412" i="1"/>
  <c r="C1414" i="1"/>
  <c r="G1414" i="1"/>
  <c r="C1418" i="1"/>
  <c r="G1418" i="1"/>
  <c r="C1420" i="1"/>
  <c r="G1420" i="1"/>
  <c r="C1422" i="1"/>
  <c r="G1422" i="1"/>
  <c r="C1424" i="1"/>
  <c r="G1424" i="1"/>
  <c r="C1426" i="1"/>
  <c r="G1426" i="1"/>
  <c r="C1428" i="1"/>
  <c r="G1428" i="1"/>
  <c r="C1432" i="1"/>
  <c r="G1432" i="1"/>
  <c r="C1434" i="1"/>
  <c r="G1434" i="1"/>
  <c r="C1436" i="1"/>
  <c r="G1436" i="1"/>
  <c r="C1438" i="1"/>
  <c r="G1438" i="1"/>
  <c r="C1440" i="1"/>
  <c r="G1440" i="1"/>
  <c r="C1442" i="1"/>
  <c r="G1442" i="1"/>
  <c r="C1446" i="1"/>
  <c r="G1446" i="1"/>
  <c r="C1448" i="1"/>
  <c r="G1448" i="1"/>
  <c r="C1450" i="1"/>
  <c r="G1450" i="1"/>
  <c r="C1452" i="1"/>
  <c r="G1452" i="1"/>
  <c r="C1454" i="1"/>
  <c r="G1454" i="1"/>
  <c r="C1456" i="1"/>
  <c r="G1456" i="1"/>
  <c r="C1460" i="1"/>
  <c r="G1460" i="1"/>
  <c r="C1462" i="1"/>
  <c r="G1462" i="1"/>
  <c r="C1464" i="1"/>
  <c r="G1464" i="1"/>
  <c r="C1466" i="1"/>
  <c r="G1466" i="1"/>
  <c r="C1468" i="1"/>
  <c r="G1468" i="1"/>
  <c r="C1470" i="1"/>
  <c r="G1470" i="1"/>
  <c r="C1474" i="1"/>
  <c r="G1474" i="1"/>
  <c r="C1476" i="1"/>
  <c r="G1476" i="1"/>
  <c r="C1478" i="1"/>
  <c r="G1478" i="1"/>
  <c r="C1480" i="1"/>
  <c r="G1480" i="1"/>
  <c r="C1482" i="1"/>
  <c r="G1482" i="1"/>
  <c r="C1484" i="1"/>
  <c r="G1484" i="1"/>
  <c r="C1488" i="1"/>
  <c r="G1488" i="1"/>
  <c r="C1490" i="1"/>
  <c r="G1490" i="1"/>
  <c r="C1492" i="1"/>
  <c r="G1492" i="1"/>
  <c r="C1494" i="1"/>
  <c r="G1494" i="1"/>
  <c r="C1496" i="1"/>
  <c r="G1496" i="1"/>
  <c r="C1498" i="1"/>
  <c r="G1498" i="1"/>
  <c r="C1502" i="1"/>
  <c r="G1502" i="1"/>
  <c r="C1504" i="1"/>
  <c r="G1504" i="1"/>
  <c r="C1506" i="1"/>
  <c r="G1506" i="1"/>
  <c r="C1508" i="1"/>
  <c r="G1508" i="1"/>
  <c r="C1510" i="1"/>
  <c r="G1510" i="1"/>
  <c r="C1512" i="1"/>
  <c r="G1512" i="1"/>
  <c r="C1516" i="1"/>
  <c r="G1516" i="1"/>
  <c r="C1518" i="1"/>
  <c r="G1518" i="1"/>
  <c r="C1520" i="1"/>
  <c r="G1520" i="1"/>
  <c r="C1522" i="1"/>
  <c r="G1522" i="1"/>
  <c r="C1524" i="1"/>
  <c r="G1524" i="1"/>
  <c r="C1526" i="1"/>
  <c r="G1526" i="1"/>
  <c r="C1530" i="1"/>
  <c r="G1530" i="1"/>
  <c r="C1532" i="1"/>
  <c r="G1532" i="1"/>
  <c r="C1534" i="1"/>
  <c r="G1534" i="1"/>
  <c r="C1536" i="1"/>
  <c r="G1536" i="1"/>
  <c r="C1538" i="1"/>
  <c r="G1538" i="1"/>
  <c r="C1540" i="1"/>
  <c r="G1540" i="1"/>
  <c r="C1544" i="1"/>
  <c r="G1544" i="1"/>
  <c r="C1546" i="1"/>
  <c r="G1546" i="1"/>
  <c r="C1548" i="1"/>
  <c r="G1548" i="1"/>
  <c r="C1550" i="1"/>
  <c r="G1550" i="1"/>
  <c r="C1552" i="1"/>
  <c r="G1552" i="1"/>
  <c r="C1554" i="1"/>
  <c r="G1554" i="1"/>
  <c r="C1558" i="1"/>
  <c r="G1558" i="1"/>
  <c r="C1560" i="1"/>
  <c r="G1560" i="1"/>
  <c r="C1562" i="1"/>
  <c r="G1562" i="1"/>
  <c r="C1564" i="1"/>
  <c r="G1564" i="1"/>
  <c r="C1566" i="1"/>
  <c r="G1566" i="1"/>
  <c r="C1568" i="1"/>
  <c r="G1568" i="1"/>
  <c r="C1572" i="1"/>
  <c r="G1572" i="1"/>
  <c r="C1574" i="1"/>
  <c r="G1574" i="1"/>
  <c r="C1576" i="1"/>
  <c r="G1576" i="1"/>
  <c r="C1578" i="1"/>
  <c r="G1578" i="1"/>
  <c r="C1580" i="1"/>
  <c r="G1580" i="1"/>
  <c r="C1582" i="1"/>
  <c r="G1582" i="1"/>
  <c r="C1586" i="1"/>
  <c r="G1586" i="1"/>
  <c r="C1588" i="1"/>
  <c r="G1588" i="1"/>
  <c r="C1590" i="1"/>
  <c r="G1590" i="1"/>
  <c r="C1592" i="1"/>
  <c r="G1592" i="1"/>
  <c r="C1594" i="1"/>
  <c r="G1594" i="1"/>
  <c r="C1596" i="1"/>
  <c r="G1596" i="1"/>
  <c r="C1600" i="1"/>
  <c r="G1600" i="1"/>
  <c r="C1602" i="1"/>
  <c r="G1602" i="1"/>
  <c r="C1604" i="1"/>
  <c r="G1604" i="1"/>
  <c r="C1606" i="1"/>
  <c r="G1606" i="1"/>
  <c r="C1608" i="1"/>
  <c r="G1608" i="1"/>
  <c r="C1610" i="1"/>
  <c r="G1610" i="1"/>
  <c r="C1614" i="1"/>
  <c r="G1614" i="1"/>
  <c r="C1616" i="1"/>
  <c r="G1616" i="1"/>
  <c r="C1618" i="1"/>
  <c r="G1618" i="1"/>
  <c r="C1620" i="1"/>
  <c r="G1620" i="1"/>
  <c r="C1622" i="1"/>
  <c r="G1622" i="1"/>
  <c r="C1624" i="1"/>
  <c r="G1624" i="1"/>
  <c r="C1628" i="1"/>
  <c r="G1628" i="1"/>
  <c r="C1630" i="1"/>
  <c r="G1630" i="1"/>
  <c r="C1632" i="1"/>
  <c r="G1632" i="1"/>
  <c r="C1634" i="1"/>
  <c r="G1634" i="1"/>
  <c r="C1636" i="1"/>
  <c r="G1636" i="1"/>
  <c r="C1638" i="1"/>
  <c r="G1638" i="1"/>
  <c r="C1642" i="1"/>
  <c r="G1642" i="1"/>
  <c r="C1644" i="1"/>
  <c r="G1644" i="1"/>
  <c r="C1646" i="1"/>
  <c r="G1646" i="1"/>
  <c r="C1648" i="1"/>
  <c r="G1648" i="1"/>
  <c r="C1650" i="1"/>
  <c r="G1650" i="1"/>
  <c r="C1652" i="1"/>
  <c r="G1652" i="1"/>
  <c r="C1656" i="1"/>
  <c r="G1656" i="1"/>
  <c r="C1658" i="1"/>
  <c r="G1658" i="1"/>
  <c r="C1660" i="1"/>
  <c r="G1660" i="1"/>
  <c r="C1662" i="1"/>
  <c r="G1662" i="1"/>
  <c r="C1664" i="1"/>
  <c r="G1664" i="1"/>
  <c r="C1666" i="1"/>
  <c r="G1666" i="1"/>
  <c r="C1670" i="1"/>
  <c r="G1670" i="1"/>
  <c r="C1672" i="1"/>
  <c r="G1672" i="1"/>
  <c r="C1674" i="1"/>
  <c r="G1674" i="1"/>
  <c r="C1676" i="1"/>
  <c r="G1676" i="1"/>
  <c r="C1678" i="1"/>
  <c r="G1678" i="1"/>
  <c r="C1680" i="1"/>
  <c r="G1680" i="1"/>
  <c r="C1684" i="1"/>
  <c r="G1684" i="1"/>
  <c r="C1686" i="1"/>
  <c r="G1686" i="1"/>
  <c r="C1688" i="1"/>
  <c r="G1688" i="1"/>
  <c r="C1690" i="1"/>
  <c r="G1690" i="1"/>
  <c r="C1692" i="1"/>
  <c r="G1692" i="1"/>
  <c r="C1694" i="1"/>
  <c r="G1694" i="1"/>
  <c r="C1698" i="1"/>
  <c r="G1698" i="1"/>
  <c r="C1700" i="1"/>
  <c r="G1700" i="1"/>
  <c r="C1702" i="1"/>
  <c r="G1702" i="1"/>
  <c r="C1704" i="1"/>
  <c r="G1704" i="1"/>
  <c r="C1706" i="1"/>
  <c r="G1706" i="1"/>
  <c r="C1708" i="1"/>
  <c r="G1708" i="1"/>
  <c r="C1712" i="1"/>
  <c r="G1712" i="1"/>
  <c r="C1714" i="1"/>
  <c r="G1714" i="1"/>
  <c r="C1716" i="1"/>
  <c r="G1716" i="1"/>
  <c r="C1718" i="1"/>
  <c r="G1718" i="1"/>
  <c r="C1720" i="1"/>
  <c r="G1720" i="1"/>
  <c r="C1722" i="1"/>
  <c r="G1722" i="1"/>
  <c r="C1726" i="1"/>
  <c r="G1726" i="1"/>
  <c r="C1728" i="1"/>
  <c r="G1728" i="1"/>
  <c r="C1730" i="1"/>
  <c r="G1730" i="1"/>
  <c r="C1732" i="1"/>
  <c r="G1732" i="1"/>
  <c r="C1734" i="1"/>
  <c r="G1734" i="1"/>
  <c r="C1736" i="1"/>
  <c r="G1736" i="1"/>
  <c r="C1740" i="1"/>
  <c r="G1740" i="1"/>
  <c r="C1742" i="1"/>
  <c r="G1742" i="1"/>
  <c r="C1744" i="1"/>
  <c r="G1744" i="1"/>
  <c r="C1746" i="1"/>
  <c r="G1746" i="1"/>
  <c r="C1748" i="1"/>
  <c r="G1748" i="1"/>
  <c r="C1750" i="1"/>
  <c r="G1750" i="1"/>
  <c r="C1754" i="1"/>
  <c r="G1754" i="1"/>
  <c r="C1756" i="1"/>
  <c r="G1756" i="1"/>
  <c r="C1758" i="1"/>
  <c r="G1758" i="1"/>
  <c r="C1760" i="1"/>
  <c r="G1760" i="1"/>
  <c r="C1762" i="1"/>
  <c r="G1762" i="1"/>
  <c r="C1764" i="1"/>
  <c r="G1764" i="1"/>
  <c r="C1768" i="1"/>
  <c r="G1768" i="1"/>
  <c r="C1770" i="1"/>
  <c r="G1770" i="1"/>
  <c r="C1772" i="1"/>
  <c r="G1772" i="1"/>
  <c r="C1774" i="1"/>
  <c r="G1774" i="1"/>
  <c r="C1776" i="1"/>
  <c r="G1776" i="1"/>
  <c r="C1778" i="1"/>
  <c r="G1778" i="1"/>
  <c r="C1782" i="1"/>
  <c r="G1782" i="1"/>
  <c r="C1784" i="1"/>
  <c r="G1784" i="1"/>
  <c r="C1786" i="1"/>
  <c r="G1786" i="1"/>
  <c r="C1788" i="1"/>
  <c r="G1788" i="1"/>
  <c r="C1790" i="1"/>
  <c r="G1790" i="1"/>
  <c r="C1792" i="1"/>
  <c r="G1792" i="1"/>
  <c r="C1796" i="1"/>
  <c r="G1796" i="1"/>
  <c r="C1798" i="1"/>
  <c r="G1798" i="1"/>
  <c r="C1800" i="1"/>
  <c r="G1800" i="1"/>
  <c r="C1802" i="1"/>
  <c r="G1802" i="1"/>
  <c r="C1804" i="1"/>
  <c r="G1804" i="1"/>
  <c r="C1806" i="1"/>
  <c r="G1806" i="1"/>
  <c r="C1810" i="1"/>
  <c r="G1810" i="1"/>
  <c r="C1812" i="1"/>
  <c r="G1812" i="1"/>
  <c r="C1814" i="1"/>
  <c r="G1814" i="1"/>
  <c r="C1816" i="1"/>
  <c r="G1816" i="1"/>
  <c r="C1818" i="1"/>
  <c r="G1818" i="1"/>
  <c r="C1820" i="1"/>
  <c r="G1820" i="1"/>
  <c r="C1824" i="1"/>
  <c r="G1824" i="1"/>
  <c r="C1826" i="1"/>
  <c r="G1826" i="1"/>
  <c r="C1828" i="1"/>
  <c r="G1828" i="1"/>
  <c r="C1830" i="1"/>
  <c r="G1830" i="1"/>
  <c r="C1832" i="1"/>
  <c r="G1832" i="1"/>
  <c r="C1834" i="1"/>
  <c r="G1834" i="1"/>
  <c r="C1838" i="1"/>
  <c r="G1838" i="1"/>
  <c r="C1840" i="1"/>
  <c r="G1840" i="1"/>
  <c r="C1842" i="1"/>
  <c r="G1842" i="1"/>
  <c r="C1844" i="1"/>
  <c r="G1844" i="1"/>
  <c r="C1846" i="1"/>
  <c r="G1846" i="1"/>
  <c r="C1848" i="1"/>
  <c r="G1848" i="1"/>
  <c r="C1852" i="1"/>
  <c r="G1852" i="1"/>
  <c r="C1854" i="1"/>
  <c r="G1854" i="1"/>
  <c r="C1856" i="1"/>
  <c r="G1856" i="1"/>
  <c r="C1858" i="1"/>
  <c r="G1858" i="1"/>
  <c r="C1860" i="1"/>
  <c r="G1860" i="1"/>
  <c r="C1862" i="1"/>
  <c r="G1862" i="1"/>
  <c r="C1866" i="1"/>
  <c r="G1866" i="1"/>
  <c r="C1868" i="1"/>
  <c r="G1868" i="1"/>
  <c r="C1870" i="1"/>
  <c r="G1870" i="1"/>
  <c r="C1872" i="1"/>
  <c r="G1872" i="1"/>
  <c r="C1874" i="1"/>
  <c r="G1874" i="1"/>
  <c r="C1876" i="1"/>
  <c r="G1876" i="1"/>
  <c r="C1880" i="1"/>
  <c r="G1880" i="1"/>
  <c r="C1882" i="1"/>
  <c r="G1882" i="1"/>
  <c r="C1884" i="1"/>
  <c r="G1884" i="1"/>
  <c r="C1886" i="1"/>
  <c r="G1886" i="1"/>
  <c r="C1888" i="1"/>
  <c r="G1888" i="1"/>
  <c r="C1890" i="1"/>
  <c r="G1890" i="1"/>
  <c r="C1894" i="1"/>
  <c r="G1894" i="1"/>
  <c r="C1896" i="1"/>
  <c r="G1896" i="1"/>
  <c r="C1898" i="1"/>
  <c r="G1898" i="1"/>
  <c r="C1900" i="1"/>
  <c r="G1900" i="1"/>
  <c r="C1902" i="1"/>
  <c r="G1902" i="1"/>
  <c r="C1904" i="1"/>
  <c r="G1904" i="1"/>
  <c r="C1908" i="1"/>
  <c r="G1908" i="1"/>
  <c r="C1910" i="1"/>
  <c r="G1910" i="1"/>
  <c r="C1912" i="1"/>
  <c r="G1912" i="1"/>
  <c r="C1914" i="1"/>
  <c r="G1914" i="1"/>
  <c r="C1916" i="1"/>
  <c r="G1916" i="1"/>
  <c r="C1918" i="1"/>
  <c r="G1918" i="1"/>
  <c r="C1922" i="1"/>
  <c r="G1922" i="1"/>
  <c r="C1924" i="1"/>
  <c r="G1924" i="1"/>
  <c r="C1926" i="1"/>
  <c r="G1926" i="1"/>
  <c r="C1928" i="1"/>
  <c r="G1928" i="1"/>
  <c r="C1930" i="1"/>
  <c r="G1930" i="1"/>
  <c r="C1932" i="1"/>
  <c r="G1932" i="1"/>
  <c r="C1936" i="1"/>
  <c r="G1936" i="1"/>
  <c r="C1938" i="1"/>
  <c r="G1938" i="1"/>
  <c r="C1940" i="1"/>
  <c r="G1940" i="1"/>
  <c r="C1942" i="1"/>
  <c r="G1942" i="1"/>
  <c r="C1944" i="1"/>
  <c r="G1944" i="1"/>
  <c r="C1946" i="1"/>
  <c r="G1946" i="1"/>
  <c r="C1950" i="1"/>
  <c r="G1950" i="1"/>
  <c r="C1952" i="1"/>
  <c r="G1952" i="1"/>
  <c r="C1954" i="1"/>
  <c r="G1954" i="1"/>
  <c r="C1956" i="1"/>
  <c r="G1956" i="1"/>
  <c r="C1958" i="1"/>
  <c r="G1958" i="1"/>
  <c r="C1960" i="1"/>
  <c r="G1960" i="1"/>
  <c r="C1964" i="1"/>
  <c r="G1964" i="1"/>
  <c r="C1966" i="1"/>
  <c r="G1966" i="1"/>
  <c r="C1968" i="1"/>
  <c r="G1968" i="1"/>
  <c r="C1970" i="1"/>
  <c r="G1970" i="1"/>
  <c r="C1972" i="1"/>
  <c r="G1972" i="1"/>
  <c r="C1974" i="1"/>
  <c r="G1974" i="1"/>
  <c r="C1978" i="1"/>
  <c r="G1978" i="1"/>
  <c r="C1980" i="1"/>
  <c r="G1980" i="1"/>
  <c r="C1982" i="1"/>
  <c r="G1982" i="1"/>
  <c r="C1984" i="1"/>
  <c r="G1984" i="1"/>
  <c r="C1986" i="1"/>
  <c r="G1986" i="1"/>
  <c r="C1988" i="1"/>
  <c r="G1988" i="1"/>
  <c r="C1992" i="1"/>
  <c r="G1992" i="1"/>
  <c r="C1994" i="1"/>
  <c r="G1994" i="1"/>
  <c r="C1996" i="1"/>
  <c r="G1996" i="1"/>
  <c r="C1998" i="1"/>
  <c r="G1998" i="1"/>
  <c r="C2000" i="1"/>
  <c r="G2000" i="1"/>
  <c r="C2002" i="1"/>
  <c r="G2002" i="1"/>
  <c r="C2006" i="1"/>
  <c r="G2006" i="1"/>
  <c r="C2008" i="1"/>
  <c r="G2008" i="1"/>
  <c r="C2010" i="1"/>
  <c r="G2010" i="1"/>
  <c r="C2012" i="1"/>
  <c r="G2012" i="1"/>
  <c r="C2014" i="1"/>
  <c r="G2014" i="1"/>
  <c r="C2016" i="1"/>
  <c r="G2016" i="1"/>
  <c r="C2020" i="1"/>
  <c r="G2020" i="1"/>
  <c r="C2022" i="1"/>
  <c r="G2022" i="1"/>
  <c r="C2024" i="1"/>
  <c r="G2024" i="1"/>
  <c r="C2026" i="1"/>
  <c r="G2026" i="1"/>
  <c r="C2028" i="1"/>
  <c r="G2028" i="1"/>
  <c r="C2030" i="1"/>
  <c r="G2030" i="1"/>
  <c r="C2034" i="1"/>
  <c r="G2034" i="1"/>
  <c r="C2036" i="1"/>
  <c r="G2036" i="1"/>
  <c r="C2038" i="1"/>
  <c r="G2038" i="1"/>
  <c r="C2040" i="1"/>
  <c r="G2040" i="1"/>
  <c r="C2042" i="1"/>
  <c r="G2042" i="1"/>
  <c r="C2044" i="1"/>
  <c r="G2044" i="1"/>
  <c r="C2048" i="1"/>
  <c r="G2048" i="1"/>
  <c r="C2050" i="1"/>
  <c r="G2050" i="1"/>
  <c r="C2052" i="1"/>
  <c r="G2052" i="1"/>
  <c r="C2054" i="1"/>
  <c r="G2054" i="1"/>
  <c r="C2056" i="1"/>
  <c r="G2056" i="1"/>
  <c r="E2057" i="1"/>
  <c r="E2059" i="1"/>
  <c r="E2061" i="1"/>
  <c r="E2063" i="1"/>
  <c r="C2064" i="1"/>
  <c r="G2064" i="1"/>
  <c r="C2066" i="1"/>
  <c r="G2066" i="1"/>
  <c r="C2068" i="1"/>
  <c r="G2068" i="1"/>
  <c r="C2070" i="1"/>
  <c r="G2070" i="1"/>
  <c r="C2072" i="1"/>
  <c r="G2072" i="1"/>
  <c r="C2076" i="1"/>
  <c r="G2076" i="1"/>
  <c r="C2078" i="1"/>
  <c r="G2078" i="1"/>
  <c r="C2080" i="1"/>
  <c r="G2080" i="1"/>
  <c r="C2082" i="1"/>
  <c r="G2082" i="1"/>
  <c r="C2084" i="1"/>
  <c r="G2084" i="1"/>
  <c r="C2086" i="1"/>
  <c r="G2086" i="1"/>
  <c r="C2090" i="1"/>
  <c r="G2090" i="1"/>
  <c r="C2092" i="1"/>
  <c r="G2092" i="1"/>
  <c r="C2094" i="1"/>
  <c r="G2094" i="1"/>
  <c r="C2096" i="1"/>
  <c r="G2096" i="1"/>
  <c r="C2098" i="1"/>
  <c r="G2098" i="1"/>
  <c r="C2100" i="1"/>
  <c r="G2100" i="1"/>
  <c r="C2104" i="1"/>
  <c r="G2104" i="1"/>
  <c r="C2106" i="1"/>
  <c r="G2106" i="1"/>
  <c r="C2108" i="1"/>
  <c r="G2108" i="1"/>
  <c r="C2110" i="1"/>
  <c r="G2110" i="1"/>
  <c r="C2112" i="1"/>
  <c r="G2112" i="1"/>
  <c r="C2114" i="1"/>
  <c r="G2114" i="1"/>
  <c r="C2118" i="1"/>
  <c r="G2118" i="1"/>
  <c r="C2120" i="1"/>
  <c r="G2120" i="1"/>
  <c r="C2122" i="1"/>
  <c r="G2122" i="1"/>
  <c r="C2124" i="1"/>
  <c r="G2124" i="1"/>
  <c r="C2126" i="1"/>
  <c r="G2126" i="1"/>
  <c r="C2128" i="1"/>
  <c r="G2128" i="1"/>
  <c r="C2132" i="1"/>
  <c r="G2132" i="1"/>
  <c r="C2134" i="1"/>
  <c r="G2134" i="1"/>
  <c r="C2136" i="1"/>
  <c r="G2136" i="1"/>
  <c r="C2138" i="1"/>
  <c r="G2138" i="1"/>
  <c r="C2140" i="1"/>
  <c r="G2140" i="1"/>
  <c r="C2142" i="1"/>
  <c r="G2142" i="1"/>
  <c r="C2146" i="1"/>
  <c r="G2146" i="1"/>
  <c r="C2148" i="1"/>
  <c r="G2148" i="1"/>
  <c r="C2150" i="1"/>
  <c r="G2150" i="1"/>
  <c r="C2152" i="1"/>
  <c r="G2152" i="1"/>
  <c r="C2154" i="1"/>
  <c r="G2154" i="1"/>
  <c r="C2156" i="1"/>
  <c r="G2156" i="1"/>
  <c r="C2160" i="1"/>
  <c r="G2160" i="1"/>
  <c r="C2162" i="1"/>
  <c r="G2162" i="1"/>
  <c r="C2164" i="1"/>
  <c r="G2164" i="1"/>
  <c r="C2166" i="1"/>
  <c r="G2166" i="1"/>
  <c r="C2168" i="1"/>
  <c r="G2168" i="1"/>
  <c r="C2170" i="1"/>
  <c r="G2170" i="1"/>
  <c r="C2174" i="1"/>
  <c r="G2174" i="1"/>
  <c r="C2176" i="1"/>
  <c r="G2176" i="1"/>
  <c r="C2178" i="1"/>
  <c r="G2178" i="1"/>
  <c r="C2180" i="1"/>
  <c r="G2180" i="1"/>
  <c r="C2182" i="1"/>
  <c r="G2182" i="1"/>
  <c r="C2184" i="1"/>
  <c r="G2184" i="1"/>
  <c r="C2188" i="1"/>
  <c r="G2188" i="1"/>
  <c r="C2190" i="1"/>
  <c r="G2190" i="1"/>
  <c r="C2192" i="1"/>
  <c r="G2192" i="1"/>
  <c r="C2194" i="1"/>
  <c r="G2194" i="1"/>
  <c r="C2196" i="1"/>
  <c r="G2196" i="1"/>
  <c r="C2198" i="1"/>
  <c r="G2198" i="1"/>
  <c r="C2202" i="1"/>
  <c r="G2202" i="1"/>
  <c r="C2204" i="1"/>
  <c r="G2204" i="1"/>
  <c r="C2206" i="1"/>
  <c r="G2206" i="1"/>
  <c r="C2208" i="1"/>
  <c r="G2208" i="1"/>
  <c r="C2210" i="1"/>
  <c r="G2210" i="1"/>
  <c r="C2212" i="1"/>
  <c r="G2212" i="1"/>
  <c r="G2223" i="1"/>
  <c r="C2223" i="1"/>
  <c r="D2223" i="1"/>
  <c r="G2229" i="1"/>
  <c r="C2229" i="1"/>
  <c r="D2229" i="1"/>
  <c r="G2237" i="1"/>
  <c r="C2237" i="1"/>
  <c r="D2237" i="1"/>
  <c r="G2243" i="1"/>
  <c r="C2243" i="1"/>
  <c r="D2243" i="1"/>
  <c r="G2251" i="1"/>
  <c r="C2251" i="1"/>
  <c r="D2251" i="1"/>
  <c r="G2257" i="1"/>
  <c r="C2257" i="1"/>
  <c r="D2257" i="1"/>
  <c r="G2265" i="1"/>
  <c r="C2265" i="1"/>
  <c r="D2265" i="1"/>
  <c r="G2271" i="1"/>
  <c r="C2271" i="1"/>
  <c r="D2271" i="1"/>
  <c r="G2279" i="1"/>
  <c r="C2279" i="1"/>
  <c r="D2279" i="1"/>
  <c r="G2285" i="1"/>
  <c r="C2285" i="1"/>
  <c r="D2285" i="1"/>
  <c r="G2293" i="1"/>
  <c r="C2293" i="1"/>
  <c r="D2293" i="1"/>
  <c r="G2299" i="1"/>
  <c r="C2299" i="1"/>
  <c r="D2299" i="1"/>
  <c r="G2307" i="1"/>
  <c r="C2307" i="1"/>
  <c r="D2307" i="1"/>
  <c r="B2309" i="1"/>
  <c r="G2313" i="1"/>
  <c r="C2313" i="1"/>
  <c r="D2313" i="1"/>
  <c r="B2315" i="1"/>
  <c r="G2321" i="1"/>
  <c r="C2321" i="1"/>
  <c r="D2321" i="1"/>
  <c r="B2323" i="1"/>
  <c r="G2327" i="1"/>
  <c r="C2327" i="1"/>
  <c r="D2327" i="1"/>
  <c r="B2329" i="1"/>
  <c r="G2335" i="1"/>
  <c r="C2335" i="1"/>
  <c r="D2335" i="1"/>
  <c r="B2337" i="1"/>
  <c r="G2341" i="1"/>
  <c r="C2341" i="1"/>
  <c r="D2341" i="1"/>
  <c r="B2343" i="1"/>
  <c r="G2349" i="1"/>
  <c r="C2349" i="1"/>
  <c r="D2349" i="1"/>
  <c r="B2351" i="1"/>
  <c r="G2355" i="1"/>
  <c r="C2355" i="1"/>
  <c r="D2355" i="1"/>
  <c r="B2357" i="1"/>
  <c r="G2363" i="1"/>
  <c r="C2363" i="1"/>
  <c r="D2363" i="1"/>
  <c r="B2365" i="1"/>
  <c r="G2369" i="1"/>
  <c r="C2369" i="1"/>
  <c r="D2369" i="1"/>
  <c r="B2371" i="1"/>
  <c r="G2377" i="1"/>
  <c r="C2377" i="1"/>
  <c r="D2377" i="1"/>
  <c r="B2379" i="1"/>
  <c r="G2383" i="1"/>
  <c r="C2383" i="1"/>
  <c r="D2383" i="1"/>
  <c r="B2385" i="1"/>
  <c r="G2391" i="1"/>
  <c r="C2391" i="1"/>
  <c r="D2391" i="1"/>
  <c r="B2393" i="1"/>
  <c r="G2397" i="1"/>
  <c r="C2397" i="1"/>
  <c r="D2397" i="1"/>
  <c r="B2399" i="1"/>
  <c r="G2405" i="1"/>
  <c r="C2405" i="1"/>
  <c r="D2405" i="1"/>
  <c r="B2407" i="1"/>
  <c r="G2411" i="1"/>
  <c r="C2411" i="1"/>
  <c r="D2411" i="1"/>
  <c r="B2413" i="1"/>
  <c r="G2419" i="1"/>
  <c r="C2419" i="1"/>
  <c r="D2419" i="1"/>
  <c r="B2421" i="1"/>
  <c r="G2425" i="1"/>
  <c r="C2425" i="1"/>
  <c r="D2425" i="1"/>
  <c r="B2427" i="1"/>
  <c r="G2433" i="1"/>
  <c r="C2433" i="1"/>
  <c r="D2433" i="1"/>
  <c r="B2435" i="1"/>
  <c r="G2439" i="1"/>
  <c r="C2439" i="1"/>
  <c r="D2439" i="1"/>
  <c r="B2441" i="1"/>
  <c r="G2447" i="1"/>
  <c r="C2447" i="1"/>
  <c r="D2447" i="1"/>
  <c r="B2449" i="1"/>
  <c r="G2453" i="1"/>
  <c r="C2453" i="1"/>
  <c r="D2453" i="1"/>
  <c r="B2455" i="1"/>
  <c r="G2461" i="1"/>
  <c r="C2461" i="1"/>
  <c r="D2461" i="1"/>
  <c r="B2463" i="1"/>
  <c r="G2467" i="1"/>
  <c r="C2467" i="1"/>
  <c r="D2467" i="1"/>
  <c r="B2469" i="1"/>
  <c r="G2586" i="1"/>
  <c r="C2586" i="1"/>
  <c r="B2586" i="1"/>
  <c r="E2586" i="1"/>
  <c r="D2586" i="1"/>
  <c r="G2588" i="1"/>
  <c r="C2588" i="1"/>
  <c r="B2588" i="1"/>
  <c r="E2588" i="1"/>
  <c r="D2588" i="1"/>
  <c r="G2590" i="1"/>
  <c r="C2590" i="1"/>
  <c r="B2590" i="1"/>
  <c r="E2590" i="1"/>
  <c r="D2590" i="1"/>
  <c r="G2594" i="1"/>
  <c r="C2594" i="1"/>
  <c r="B2594" i="1"/>
  <c r="E2594" i="1"/>
  <c r="D2594" i="1"/>
  <c r="G2596" i="1"/>
  <c r="C2596" i="1"/>
  <c r="B2596" i="1"/>
  <c r="E2596" i="1"/>
  <c r="D2596" i="1"/>
  <c r="G2598" i="1"/>
  <c r="C2598" i="1"/>
  <c r="B2598" i="1"/>
  <c r="E2598" i="1"/>
  <c r="D2598" i="1"/>
  <c r="G2642" i="1"/>
  <c r="C2642" i="1"/>
  <c r="B2642" i="1"/>
  <c r="E2642" i="1"/>
  <c r="D2642" i="1"/>
  <c r="G2644" i="1"/>
  <c r="C2644" i="1"/>
  <c r="B2644" i="1"/>
  <c r="E2644" i="1"/>
  <c r="D2644" i="1"/>
  <c r="G2646" i="1"/>
  <c r="C2646" i="1"/>
  <c r="B2646" i="1"/>
  <c r="E2646" i="1"/>
  <c r="D2646" i="1"/>
  <c r="G2650" i="1"/>
  <c r="C2650" i="1"/>
  <c r="B2650" i="1"/>
  <c r="E2650" i="1"/>
  <c r="D2650" i="1"/>
  <c r="G2652" i="1"/>
  <c r="C2652" i="1"/>
  <c r="B2652" i="1"/>
  <c r="E2652" i="1"/>
  <c r="D2652" i="1"/>
  <c r="G2654" i="1"/>
  <c r="C2654" i="1"/>
  <c r="B2654" i="1"/>
  <c r="E2654" i="1"/>
  <c r="D2654" i="1"/>
  <c r="G2754" i="1"/>
  <c r="C2754" i="1"/>
  <c r="B2754" i="1"/>
  <c r="E2754" i="1"/>
  <c r="D2754" i="1"/>
  <c r="G2756" i="1"/>
  <c r="C2756" i="1"/>
  <c r="B2756" i="1"/>
  <c r="E2756" i="1"/>
  <c r="D2756" i="1"/>
  <c r="G2758" i="1"/>
  <c r="C2758" i="1"/>
  <c r="B2758" i="1"/>
  <c r="E2758" i="1"/>
  <c r="D2758" i="1"/>
  <c r="G2762" i="1"/>
  <c r="C2762" i="1"/>
  <c r="B2762" i="1"/>
  <c r="E2762" i="1"/>
  <c r="D2762" i="1"/>
  <c r="G2764" i="1"/>
  <c r="C2764" i="1"/>
  <c r="B2764" i="1"/>
  <c r="E2764" i="1"/>
  <c r="D2764" i="1"/>
  <c r="G2766" i="1"/>
  <c r="C2766" i="1"/>
  <c r="B2766" i="1"/>
  <c r="E2766" i="1"/>
  <c r="D2766" i="1"/>
  <c r="G2798" i="1"/>
  <c r="C2798" i="1"/>
  <c r="E2798" i="1"/>
  <c r="B2798" i="1"/>
  <c r="D2798" i="1"/>
  <c r="F2798" i="1"/>
  <c r="G2806" i="1"/>
  <c r="C2806" i="1"/>
  <c r="E2806" i="1"/>
  <c r="B2806" i="1"/>
  <c r="D2806" i="1"/>
  <c r="F2806" i="1"/>
  <c r="G3020" i="1"/>
  <c r="C3020" i="1"/>
  <c r="E3020" i="1"/>
  <c r="D3020" i="1"/>
  <c r="B3020" i="1"/>
  <c r="F3020" i="1"/>
  <c r="G3028" i="1"/>
  <c r="C3028" i="1"/>
  <c r="E3028" i="1"/>
  <c r="D3028" i="1"/>
  <c r="B3028" i="1"/>
  <c r="F3028" i="1"/>
  <c r="G3394" i="1"/>
  <c r="C3394" i="1"/>
  <c r="D3394" i="1"/>
  <c r="F3394" i="1"/>
  <c r="E3394" i="1"/>
  <c r="B3394" i="1"/>
  <c r="G3490" i="1"/>
  <c r="C3490" i="1"/>
  <c r="B3490" i="1"/>
  <c r="E3490" i="1"/>
  <c r="F3490" i="1"/>
  <c r="D3490" i="1"/>
  <c r="G3538" i="1"/>
  <c r="C3538" i="1"/>
  <c r="B3538" i="1"/>
  <c r="F3538" i="1"/>
  <c r="E3538" i="1"/>
  <c r="D3538" i="1"/>
  <c r="G4415" i="1"/>
  <c r="C4415" i="1"/>
  <c r="F4415" i="1"/>
  <c r="B4415" i="1"/>
  <c r="D4415" i="1"/>
  <c r="E4415" i="1"/>
  <c r="E2309" i="1"/>
  <c r="E2315" i="1"/>
  <c r="E2323" i="1"/>
  <c r="E2329" i="1"/>
  <c r="E2337" i="1"/>
  <c r="E2343" i="1"/>
  <c r="E2351" i="1"/>
  <c r="E2357" i="1"/>
  <c r="E2365" i="1"/>
  <c r="E2371" i="1"/>
  <c r="E2379" i="1"/>
  <c r="E2385" i="1"/>
  <c r="E2393" i="1"/>
  <c r="E2399" i="1"/>
  <c r="E2407" i="1"/>
  <c r="E2413" i="1"/>
  <c r="E2421" i="1"/>
  <c r="E2427" i="1"/>
  <c r="E2435" i="1"/>
  <c r="E2441" i="1"/>
  <c r="E2449" i="1"/>
  <c r="E2455" i="1"/>
  <c r="E2463" i="1"/>
  <c r="E2469" i="1"/>
  <c r="G2698" i="1"/>
  <c r="C2698" i="1"/>
  <c r="B2698" i="1"/>
  <c r="E2698" i="1"/>
  <c r="D2698" i="1"/>
  <c r="G2700" i="1"/>
  <c r="C2700" i="1"/>
  <c r="B2700" i="1"/>
  <c r="E2700" i="1"/>
  <c r="D2700" i="1"/>
  <c r="G2702" i="1"/>
  <c r="C2702" i="1"/>
  <c r="B2702" i="1"/>
  <c r="E2702" i="1"/>
  <c r="D2702" i="1"/>
  <c r="G2706" i="1"/>
  <c r="C2706" i="1"/>
  <c r="B2706" i="1"/>
  <c r="E2706" i="1"/>
  <c r="D2706" i="1"/>
  <c r="G2708" i="1"/>
  <c r="C2708" i="1"/>
  <c r="B2708" i="1"/>
  <c r="E2708" i="1"/>
  <c r="D2708" i="1"/>
  <c r="G2710" i="1"/>
  <c r="C2710" i="1"/>
  <c r="B2710" i="1"/>
  <c r="E2710" i="1"/>
  <c r="D2710" i="1"/>
  <c r="G2828" i="1"/>
  <c r="C2828" i="1"/>
  <c r="B2828" i="1"/>
  <c r="E2828" i="1"/>
  <c r="D2828" i="1"/>
  <c r="F2828" i="1"/>
  <c r="C2057" i="1"/>
  <c r="C2059" i="1"/>
  <c r="C2061" i="1"/>
  <c r="C2063" i="1"/>
  <c r="G2219" i="1"/>
  <c r="C2219" i="1"/>
  <c r="D2219" i="1"/>
  <c r="G2227" i="1"/>
  <c r="C2227" i="1"/>
  <c r="D2227" i="1"/>
  <c r="G2233" i="1"/>
  <c r="C2233" i="1"/>
  <c r="D2233" i="1"/>
  <c r="G2241" i="1"/>
  <c r="C2241" i="1"/>
  <c r="D2241" i="1"/>
  <c r="G2247" i="1"/>
  <c r="C2247" i="1"/>
  <c r="D2247" i="1"/>
  <c r="G2255" i="1"/>
  <c r="C2255" i="1"/>
  <c r="D2255" i="1"/>
  <c r="G2261" i="1"/>
  <c r="C2261" i="1"/>
  <c r="D2261" i="1"/>
  <c r="G2269" i="1"/>
  <c r="C2269" i="1"/>
  <c r="D2269" i="1"/>
  <c r="G2275" i="1"/>
  <c r="C2275" i="1"/>
  <c r="D2275" i="1"/>
  <c r="G2283" i="1"/>
  <c r="C2283" i="1"/>
  <c r="D2283" i="1"/>
  <c r="G2289" i="1"/>
  <c r="C2289" i="1"/>
  <c r="D2289" i="1"/>
  <c r="G2297" i="1"/>
  <c r="C2297" i="1"/>
  <c r="D2297" i="1"/>
  <c r="G2303" i="1"/>
  <c r="C2303" i="1"/>
  <c r="D2303" i="1"/>
  <c r="G2311" i="1"/>
  <c r="C2311" i="1"/>
  <c r="D2311" i="1"/>
  <c r="G2317" i="1"/>
  <c r="C2317" i="1"/>
  <c r="D2317" i="1"/>
  <c r="G2325" i="1"/>
  <c r="C2325" i="1"/>
  <c r="D2325" i="1"/>
  <c r="G2331" i="1"/>
  <c r="C2331" i="1"/>
  <c r="D2331" i="1"/>
  <c r="G2339" i="1"/>
  <c r="C2339" i="1"/>
  <c r="D2339" i="1"/>
  <c r="G2345" i="1"/>
  <c r="C2345" i="1"/>
  <c r="D2345" i="1"/>
  <c r="G2353" i="1"/>
  <c r="C2353" i="1"/>
  <c r="D2353" i="1"/>
  <c r="G2359" i="1"/>
  <c r="C2359" i="1"/>
  <c r="D2359" i="1"/>
  <c r="G2367" i="1"/>
  <c r="C2367" i="1"/>
  <c r="D2367" i="1"/>
  <c r="G2373" i="1"/>
  <c r="C2373" i="1"/>
  <c r="D2373" i="1"/>
  <c r="G2381" i="1"/>
  <c r="C2381" i="1"/>
  <c r="D2381" i="1"/>
  <c r="G2387" i="1"/>
  <c r="C2387" i="1"/>
  <c r="D2387" i="1"/>
  <c r="G2395" i="1"/>
  <c r="C2395" i="1"/>
  <c r="D2395" i="1"/>
  <c r="G2401" i="1"/>
  <c r="C2401" i="1"/>
  <c r="D2401" i="1"/>
  <c r="G2409" i="1"/>
  <c r="C2409" i="1"/>
  <c r="D2409" i="1"/>
  <c r="G2415" i="1"/>
  <c r="C2415" i="1"/>
  <c r="D2415" i="1"/>
  <c r="G2423" i="1"/>
  <c r="C2423" i="1"/>
  <c r="D2423" i="1"/>
  <c r="G2429" i="1"/>
  <c r="C2429" i="1"/>
  <c r="D2429" i="1"/>
  <c r="G2437" i="1"/>
  <c r="C2437" i="1"/>
  <c r="D2437" i="1"/>
  <c r="G2443" i="1"/>
  <c r="C2443" i="1"/>
  <c r="D2443" i="1"/>
  <c r="G2451" i="1"/>
  <c r="C2451" i="1"/>
  <c r="D2451" i="1"/>
  <c r="G2457" i="1"/>
  <c r="C2457" i="1"/>
  <c r="D2457" i="1"/>
  <c r="G2465" i="1"/>
  <c r="C2465" i="1"/>
  <c r="D2465" i="1"/>
  <c r="F2698" i="1"/>
  <c r="F2700" i="1"/>
  <c r="F2702" i="1"/>
  <c r="F2706" i="1"/>
  <c r="F2708" i="1"/>
  <c r="F2710" i="1"/>
  <c r="G2836" i="1"/>
  <c r="C2836" i="1"/>
  <c r="B2836" i="1"/>
  <c r="E2836" i="1"/>
  <c r="D2836" i="1"/>
  <c r="F2836" i="1"/>
  <c r="G3024" i="1"/>
  <c r="C3024" i="1"/>
  <c r="E3024" i="1"/>
  <c r="D3024" i="1"/>
  <c r="B3024" i="1"/>
  <c r="F3024" i="1"/>
  <c r="G3032" i="1"/>
  <c r="C3032" i="1"/>
  <c r="E3032" i="1"/>
  <c r="D3032" i="1"/>
  <c r="B3032" i="1"/>
  <c r="F3032" i="1"/>
  <c r="G3228" i="1"/>
  <c r="C3228" i="1"/>
  <c r="D3228" i="1"/>
  <c r="F3228" i="1"/>
  <c r="E3228" i="1"/>
  <c r="B3228" i="1"/>
  <c r="G3444" i="1"/>
  <c r="C3444" i="1"/>
  <c r="D3444" i="1"/>
  <c r="F3444" i="1"/>
  <c r="E3444" i="1"/>
  <c r="B3444" i="1"/>
  <c r="G3486" i="1"/>
  <c r="C3486" i="1"/>
  <c r="B3486" i="1"/>
  <c r="E3486" i="1"/>
  <c r="F3486" i="1"/>
  <c r="D3486" i="1"/>
  <c r="G2309" i="1"/>
  <c r="C2309" i="1"/>
  <c r="D2309" i="1"/>
  <c r="G2315" i="1"/>
  <c r="C2315" i="1"/>
  <c r="D2315" i="1"/>
  <c r="G2323" i="1"/>
  <c r="C2323" i="1"/>
  <c r="D2323" i="1"/>
  <c r="G2329" i="1"/>
  <c r="C2329" i="1"/>
  <c r="D2329" i="1"/>
  <c r="G2337" i="1"/>
  <c r="C2337" i="1"/>
  <c r="D2337" i="1"/>
  <c r="G2343" i="1"/>
  <c r="C2343" i="1"/>
  <c r="D2343" i="1"/>
  <c r="G2351" i="1"/>
  <c r="C2351" i="1"/>
  <c r="D2351" i="1"/>
  <c r="G2357" i="1"/>
  <c r="C2357" i="1"/>
  <c r="D2357" i="1"/>
  <c r="G2365" i="1"/>
  <c r="C2365" i="1"/>
  <c r="D2365" i="1"/>
  <c r="G2371" i="1"/>
  <c r="C2371" i="1"/>
  <c r="D2371" i="1"/>
  <c r="G2379" i="1"/>
  <c r="C2379" i="1"/>
  <c r="D2379" i="1"/>
  <c r="G2385" i="1"/>
  <c r="C2385" i="1"/>
  <c r="D2385" i="1"/>
  <c r="G2393" i="1"/>
  <c r="C2393" i="1"/>
  <c r="D2393" i="1"/>
  <c r="G2399" i="1"/>
  <c r="C2399" i="1"/>
  <c r="D2399" i="1"/>
  <c r="G2407" i="1"/>
  <c r="C2407" i="1"/>
  <c r="D2407" i="1"/>
  <c r="G2413" i="1"/>
  <c r="C2413" i="1"/>
  <c r="D2413" i="1"/>
  <c r="G2421" i="1"/>
  <c r="C2421" i="1"/>
  <c r="D2421" i="1"/>
  <c r="G2427" i="1"/>
  <c r="C2427" i="1"/>
  <c r="D2427" i="1"/>
  <c r="G2435" i="1"/>
  <c r="C2435" i="1"/>
  <c r="D2435" i="1"/>
  <c r="G2441" i="1"/>
  <c r="C2441" i="1"/>
  <c r="D2441" i="1"/>
  <c r="G2449" i="1"/>
  <c r="C2449" i="1"/>
  <c r="D2449" i="1"/>
  <c r="G2455" i="1"/>
  <c r="C2455" i="1"/>
  <c r="D2455" i="1"/>
  <c r="G2463" i="1"/>
  <c r="C2463" i="1"/>
  <c r="D2463" i="1"/>
  <c r="G2469" i="1"/>
  <c r="C2469" i="1"/>
  <c r="D2469" i="1"/>
  <c r="G2880" i="1"/>
  <c r="C2880" i="1"/>
  <c r="B2880" i="1"/>
  <c r="E2880" i="1"/>
  <c r="D2880" i="1"/>
  <c r="F2880" i="1"/>
  <c r="G3022" i="1"/>
  <c r="C3022" i="1"/>
  <c r="E3022" i="1"/>
  <c r="D3022" i="1"/>
  <c r="B3022" i="1"/>
  <c r="F3022" i="1"/>
  <c r="G3030" i="1"/>
  <c r="C3030" i="1"/>
  <c r="E3030" i="1"/>
  <c r="D3030" i="1"/>
  <c r="B3030" i="1"/>
  <c r="F3030" i="1"/>
  <c r="G3240" i="1"/>
  <c r="C3240" i="1"/>
  <c r="E3240" i="1"/>
  <c r="F3240" i="1"/>
  <c r="D3240" i="1"/>
  <c r="B3240" i="1"/>
  <c r="G3290" i="1"/>
  <c r="C3290" i="1"/>
  <c r="E3290" i="1"/>
  <c r="F3290" i="1"/>
  <c r="D3290" i="1"/>
  <c r="B3290" i="1"/>
  <c r="G3370" i="1"/>
  <c r="C3370" i="1"/>
  <c r="B3370" i="1"/>
  <c r="F3370" i="1"/>
  <c r="E3370" i="1"/>
  <c r="D3370" i="1"/>
  <c r="G3386" i="1"/>
  <c r="C3386" i="1"/>
  <c r="D3386" i="1"/>
  <c r="F3386" i="1"/>
  <c r="E3386" i="1"/>
  <c r="B3386" i="1"/>
  <c r="G3484" i="1"/>
  <c r="C3484" i="1"/>
  <c r="B3484" i="1"/>
  <c r="F3484" i="1"/>
  <c r="E3484" i="1"/>
  <c r="D3484" i="1"/>
  <c r="B2216" i="1"/>
  <c r="F2216" i="1"/>
  <c r="B2218" i="1"/>
  <c r="F2218" i="1"/>
  <c r="B2220" i="1"/>
  <c r="F2220" i="1"/>
  <c r="B2222" i="1"/>
  <c r="F2222" i="1"/>
  <c r="B2224" i="1"/>
  <c r="F2224" i="1"/>
  <c r="B2226" i="1"/>
  <c r="F2226" i="1"/>
  <c r="B2230" i="1"/>
  <c r="F2230" i="1"/>
  <c r="B2232" i="1"/>
  <c r="F2232" i="1"/>
  <c r="B2234" i="1"/>
  <c r="F2234" i="1"/>
  <c r="B2236" i="1"/>
  <c r="F2236" i="1"/>
  <c r="B2238" i="1"/>
  <c r="F2238" i="1"/>
  <c r="B2240" i="1"/>
  <c r="F2240" i="1"/>
  <c r="B2244" i="1"/>
  <c r="F2244" i="1"/>
  <c r="B2246" i="1"/>
  <c r="F2246" i="1"/>
  <c r="B2248" i="1"/>
  <c r="F2248" i="1"/>
  <c r="B2250" i="1"/>
  <c r="F2250" i="1"/>
  <c r="B2252" i="1"/>
  <c r="F2252" i="1"/>
  <c r="B2254" i="1"/>
  <c r="F2254" i="1"/>
  <c r="B2258" i="1"/>
  <c r="F2258" i="1"/>
  <c r="B2260" i="1"/>
  <c r="F2260" i="1"/>
  <c r="B2262" i="1"/>
  <c r="F2262" i="1"/>
  <c r="B2264" i="1"/>
  <c r="F2264" i="1"/>
  <c r="B2266" i="1"/>
  <c r="F2266" i="1"/>
  <c r="B2268" i="1"/>
  <c r="F2268" i="1"/>
  <c r="B2272" i="1"/>
  <c r="F2272" i="1"/>
  <c r="B2274" i="1"/>
  <c r="F2274" i="1"/>
  <c r="B2276" i="1"/>
  <c r="F2276" i="1"/>
  <c r="B2278" i="1"/>
  <c r="F2278" i="1"/>
  <c r="B2280" i="1"/>
  <c r="F2280" i="1"/>
  <c r="B2282" i="1"/>
  <c r="F2282" i="1"/>
  <c r="B2286" i="1"/>
  <c r="F2286" i="1"/>
  <c r="B2288" i="1"/>
  <c r="F2288" i="1"/>
  <c r="B2290" i="1"/>
  <c r="F2290" i="1"/>
  <c r="B2292" i="1"/>
  <c r="F2292" i="1"/>
  <c r="B2294" i="1"/>
  <c r="F2294" i="1"/>
  <c r="B2296" i="1"/>
  <c r="F2296" i="1"/>
  <c r="B2300" i="1"/>
  <c r="F2300" i="1"/>
  <c r="B2302" i="1"/>
  <c r="F2302" i="1"/>
  <c r="B2304" i="1"/>
  <c r="F2304" i="1"/>
  <c r="B2306" i="1"/>
  <c r="F2306" i="1"/>
  <c r="B2308" i="1"/>
  <c r="F2308" i="1"/>
  <c r="B2310" i="1"/>
  <c r="F2310" i="1"/>
  <c r="B2314" i="1"/>
  <c r="F2314" i="1"/>
  <c r="B2316" i="1"/>
  <c r="F2316" i="1"/>
  <c r="B2318" i="1"/>
  <c r="F2318" i="1"/>
  <c r="B2320" i="1"/>
  <c r="F2320" i="1"/>
  <c r="B2322" i="1"/>
  <c r="F2322" i="1"/>
  <c r="B2324" i="1"/>
  <c r="F2324" i="1"/>
  <c r="B2328" i="1"/>
  <c r="F2328" i="1"/>
  <c r="B2330" i="1"/>
  <c r="F2330" i="1"/>
  <c r="B2332" i="1"/>
  <c r="F2332" i="1"/>
  <c r="B2334" i="1"/>
  <c r="F2334" i="1"/>
  <c r="B2336" i="1"/>
  <c r="F2336" i="1"/>
  <c r="B2338" i="1"/>
  <c r="F2338" i="1"/>
  <c r="B2342" i="1"/>
  <c r="F2342" i="1"/>
  <c r="B2344" i="1"/>
  <c r="F2344" i="1"/>
  <c r="B2346" i="1"/>
  <c r="F2346" i="1"/>
  <c r="B2348" i="1"/>
  <c r="F2348" i="1"/>
  <c r="B2350" i="1"/>
  <c r="F2350" i="1"/>
  <c r="B2352" i="1"/>
  <c r="F2352" i="1"/>
  <c r="B2356" i="1"/>
  <c r="F2356" i="1"/>
  <c r="B2358" i="1"/>
  <c r="F2358" i="1"/>
  <c r="B2360" i="1"/>
  <c r="F2360" i="1"/>
  <c r="B2362" i="1"/>
  <c r="F2362" i="1"/>
  <c r="B2364" i="1"/>
  <c r="F2364" i="1"/>
  <c r="B2366" i="1"/>
  <c r="F2366" i="1"/>
  <c r="B2370" i="1"/>
  <c r="F2370" i="1"/>
  <c r="B2372" i="1"/>
  <c r="F2372" i="1"/>
  <c r="B2374" i="1"/>
  <c r="F2374" i="1"/>
  <c r="B2376" i="1"/>
  <c r="F2376" i="1"/>
  <c r="B2378" i="1"/>
  <c r="F2378" i="1"/>
  <c r="B2380" i="1"/>
  <c r="F2380" i="1"/>
  <c r="B2384" i="1"/>
  <c r="F2384" i="1"/>
  <c r="B2386" i="1"/>
  <c r="F2386" i="1"/>
  <c r="B2388" i="1"/>
  <c r="F2388" i="1"/>
  <c r="B2390" i="1"/>
  <c r="F2390" i="1"/>
  <c r="B2392" i="1"/>
  <c r="F2392" i="1"/>
  <c r="B2394" i="1"/>
  <c r="F2394" i="1"/>
  <c r="B2398" i="1"/>
  <c r="F2398" i="1"/>
  <c r="B2400" i="1"/>
  <c r="F2400" i="1"/>
  <c r="B2402" i="1"/>
  <c r="F2402" i="1"/>
  <c r="B2404" i="1"/>
  <c r="F2404" i="1"/>
  <c r="B2406" i="1"/>
  <c r="F2406" i="1"/>
  <c r="B2408" i="1"/>
  <c r="F2408" i="1"/>
  <c r="B2412" i="1"/>
  <c r="F2412" i="1"/>
  <c r="B2414" i="1"/>
  <c r="F2414" i="1"/>
  <c r="B2416" i="1"/>
  <c r="F2416" i="1"/>
  <c r="B2418" i="1"/>
  <c r="F2418" i="1"/>
  <c r="B2420" i="1"/>
  <c r="F2420" i="1"/>
  <c r="B2422" i="1"/>
  <c r="F2422" i="1"/>
  <c r="B2426" i="1"/>
  <c r="F2426" i="1"/>
  <c r="B2428" i="1"/>
  <c r="F2428" i="1"/>
  <c r="B2430" i="1"/>
  <c r="F2430" i="1"/>
  <c r="B2432" i="1"/>
  <c r="F2432" i="1"/>
  <c r="B2434" i="1"/>
  <c r="F2434" i="1"/>
  <c r="B2436" i="1"/>
  <c r="F2436" i="1"/>
  <c r="B2440" i="1"/>
  <c r="F2440" i="1"/>
  <c r="B2442" i="1"/>
  <c r="F2442" i="1"/>
  <c r="B2444" i="1"/>
  <c r="F2444" i="1"/>
  <c r="B2446" i="1"/>
  <c r="F2446" i="1"/>
  <c r="B2448" i="1"/>
  <c r="F2448" i="1"/>
  <c r="B2450" i="1"/>
  <c r="F2450" i="1"/>
  <c r="B2454" i="1"/>
  <c r="F2454" i="1"/>
  <c r="B2456" i="1"/>
  <c r="F2456" i="1"/>
  <c r="B2458" i="1"/>
  <c r="F2458" i="1"/>
  <c r="B2460" i="1"/>
  <c r="F2460" i="1"/>
  <c r="B2462" i="1"/>
  <c r="F2462" i="1"/>
  <c r="B2464" i="1"/>
  <c r="F2464" i="1"/>
  <c r="B2468" i="1"/>
  <c r="F2468" i="1"/>
  <c r="B2470" i="1"/>
  <c r="F2470" i="1"/>
  <c r="D2471" i="1"/>
  <c r="B2472" i="1"/>
  <c r="F2472" i="1"/>
  <c r="B2474" i="1"/>
  <c r="F2474" i="1"/>
  <c r="D2475" i="1"/>
  <c r="B2476" i="1"/>
  <c r="F2476" i="1"/>
  <c r="D2477" i="1"/>
  <c r="B2478" i="1"/>
  <c r="F2478" i="1"/>
  <c r="D2479" i="1"/>
  <c r="D2481" i="1"/>
  <c r="B2482" i="1"/>
  <c r="F2482" i="1"/>
  <c r="D2483" i="1"/>
  <c r="B2484" i="1"/>
  <c r="F2484" i="1"/>
  <c r="D2485" i="1"/>
  <c r="B2486" i="1"/>
  <c r="F2486" i="1"/>
  <c r="B2488" i="1"/>
  <c r="F2488" i="1"/>
  <c r="D2489" i="1"/>
  <c r="B2490" i="1"/>
  <c r="F2490" i="1"/>
  <c r="D2491" i="1"/>
  <c r="B2492" i="1"/>
  <c r="F2492" i="1"/>
  <c r="D2493" i="1"/>
  <c r="D2495" i="1"/>
  <c r="B2496" i="1"/>
  <c r="F2496" i="1"/>
  <c r="D2497" i="1"/>
  <c r="B2498" i="1"/>
  <c r="F2498" i="1"/>
  <c r="D2499" i="1"/>
  <c r="B2500" i="1"/>
  <c r="F2500" i="1"/>
  <c r="B2502" i="1"/>
  <c r="F2502" i="1"/>
  <c r="D2503" i="1"/>
  <c r="B2504" i="1"/>
  <c r="F2504" i="1"/>
  <c r="D2505" i="1"/>
  <c r="B2506" i="1"/>
  <c r="F2506" i="1"/>
  <c r="D2507" i="1"/>
  <c r="D2509" i="1"/>
  <c r="B2510" i="1"/>
  <c r="F2510" i="1"/>
  <c r="D2511" i="1"/>
  <c r="B2512" i="1"/>
  <c r="F2512" i="1"/>
  <c r="D2513" i="1"/>
  <c r="B2514" i="1"/>
  <c r="F2514" i="1"/>
  <c r="B2516" i="1"/>
  <c r="F2516" i="1"/>
  <c r="D2517" i="1"/>
  <c r="B2518" i="1"/>
  <c r="F2518" i="1"/>
  <c r="D2519" i="1"/>
  <c r="B2520" i="1"/>
  <c r="F2520" i="1"/>
  <c r="D2521" i="1"/>
  <c r="D2523" i="1"/>
  <c r="B2524" i="1"/>
  <c r="F2524" i="1"/>
  <c r="D2525" i="1"/>
  <c r="B2526" i="1"/>
  <c r="F2526" i="1"/>
  <c r="D2527" i="1"/>
  <c r="B2528" i="1"/>
  <c r="F2528" i="1"/>
  <c r="B2530" i="1"/>
  <c r="F2530" i="1"/>
  <c r="D2531" i="1"/>
  <c r="B2532" i="1"/>
  <c r="F2532" i="1"/>
  <c r="D2533" i="1"/>
  <c r="B2534" i="1"/>
  <c r="F2534" i="1"/>
  <c r="D2535" i="1"/>
  <c r="D2537" i="1"/>
  <c r="B2538" i="1"/>
  <c r="F2538" i="1"/>
  <c r="D2539" i="1"/>
  <c r="B2540" i="1"/>
  <c r="F2540" i="1"/>
  <c r="D2541" i="1"/>
  <c r="B2542" i="1"/>
  <c r="F2542" i="1"/>
  <c r="B2544" i="1"/>
  <c r="F2544" i="1"/>
  <c r="D2545" i="1"/>
  <c r="B2546" i="1"/>
  <c r="F2546" i="1"/>
  <c r="D2547" i="1"/>
  <c r="B2548" i="1"/>
  <c r="F2548" i="1"/>
  <c r="D2549" i="1"/>
  <c r="D2551" i="1"/>
  <c r="B2552" i="1"/>
  <c r="F2552" i="1"/>
  <c r="D2553" i="1"/>
  <c r="B2554" i="1"/>
  <c r="F2554" i="1"/>
  <c r="D2555" i="1"/>
  <c r="B2556" i="1"/>
  <c r="F2556" i="1"/>
  <c r="B2558" i="1"/>
  <c r="F2558" i="1"/>
  <c r="D2559" i="1"/>
  <c r="B2560" i="1"/>
  <c r="F2560" i="1"/>
  <c r="D2561" i="1"/>
  <c r="B2562" i="1"/>
  <c r="F2562" i="1"/>
  <c r="D2563" i="1"/>
  <c r="D2565" i="1"/>
  <c r="B2566" i="1"/>
  <c r="F2566" i="1"/>
  <c r="G2568" i="1"/>
  <c r="C2568" i="1"/>
  <c r="F2568" i="1"/>
  <c r="G2570" i="1"/>
  <c r="C2570" i="1"/>
  <c r="F2570" i="1"/>
  <c r="G2614" i="1"/>
  <c r="C2614" i="1"/>
  <c r="F2614" i="1"/>
  <c r="G2616" i="1"/>
  <c r="C2616" i="1"/>
  <c r="F2616" i="1"/>
  <c r="G2618" i="1"/>
  <c r="C2618" i="1"/>
  <c r="F2618" i="1"/>
  <c r="G2622" i="1"/>
  <c r="C2622" i="1"/>
  <c r="F2622" i="1"/>
  <c r="G2624" i="1"/>
  <c r="C2624" i="1"/>
  <c r="F2624" i="1"/>
  <c r="G2626" i="1"/>
  <c r="C2626" i="1"/>
  <c r="F2626" i="1"/>
  <c r="G2670" i="1"/>
  <c r="C2670" i="1"/>
  <c r="F2670" i="1"/>
  <c r="G2672" i="1"/>
  <c r="C2672" i="1"/>
  <c r="F2672" i="1"/>
  <c r="G2674" i="1"/>
  <c r="C2674" i="1"/>
  <c r="F2674" i="1"/>
  <c r="G2678" i="1"/>
  <c r="C2678" i="1"/>
  <c r="F2678" i="1"/>
  <c r="G2680" i="1"/>
  <c r="C2680" i="1"/>
  <c r="F2680" i="1"/>
  <c r="G2682" i="1"/>
  <c r="C2682" i="1"/>
  <c r="F2682" i="1"/>
  <c r="G2726" i="1"/>
  <c r="C2726" i="1"/>
  <c r="F2726" i="1"/>
  <c r="G2728" i="1"/>
  <c r="C2728" i="1"/>
  <c r="F2728" i="1"/>
  <c r="G2730" i="1"/>
  <c r="C2730" i="1"/>
  <c r="F2730" i="1"/>
  <c r="G2734" i="1"/>
  <c r="C2734" i="1"/>
  <c r="F2734" i="1"/>
  <c r="G2736" i="1"/>
  <c r="C2736" i="1"/>
  <c r="F2736" i="1"/>
  <c r="G2738" i="1"/>
  <c r="C2738" i="1"/>
  <c r="F2738" i="1"/>
  <c r="G2782" i="1"/>
  <c r="C2782" i="1"/>
  <c r="F2782" i="1"/>
  <c r="G2824" i="1"/>
  <c r="C2824" i="1"/>
  <c r="B2824" i="1"/>
  <c r="E2824" i="1"/>
  <c r="G2832" i="1"/>
  <c r="C2832" i="1"/>
  <c r="B2832" i="1"/>
  <c r="E2832" i="1"/>
  <c r="G2854" i="1"/>
  <c r="C2854" i="1"/>
  <c r="E2854" i="1"/>
  <c r="B2854" i="1"/>
  <c r="G2862" i="1"/>
  <c r="C2862" i="1"/>
  <c r="E2862" i="1"/>
  <c r="B2862" i="1"/>
  <c r="G2908" i="1"/>
  <c r="C2908" i="1"/>
  <c r="E2908" i="1"/>
  <c r="D2908" i="1"/>
  <c r="B2908" i="1"/>
  <c r="G2910" i="1"/>
  <c r="C2910" i="1"/>
  <c r="E2910" i="1"/>
  <c r="D2910" i="1"/>
  <c r="B2910" i="1"/>
  <c r="G2912" i="1"/>
  <c r="C2912" i="1"/>
  <c r="E2912" i="1"/>
  <c r="D2912" i="1"/>
  <c r="B2912" i="1"/>
  <c r="G2916" i="1"/>
  <c r="C2916" i="1"/>
  <c r="E2916" i="1"/>
  <c r="D2916" i="1"/>
  <c r="B2916" i="1"/>
  <c r="G2918" i="1"/>
  <c r="C2918" i="1"/>
  <c r="E2918" i="1"/>
  <c r="D2918" i="1"/>
  <c r="B2918" i="1"/>
  <c r="G2920" i="1"/>
  <c r="C2920" i="1"/>
  <c r="E2920" i="1"/>
  <c r="D2920" i="1"/>
  <c r="B2920" i="1"/>
  <c r="G3132" i="1"/>
  <c r="C3132" i="1"/>
  <c r="E3132" i="1"/>
  <c r="D3132" i="1"/>
  <c r="B3132" i="1"/>
  <c r="G3134" i="1"/>
  <c r="C3134" i="1"/>
  <c r="E3134" i="1"/>
  <c r="D3134" i="1"/>
  <c r="B3134" i="1"/>
  <c r="G3136" i="1"/>
  <c r="C3136" i="1"/>
  <c r="E3136" i="1"/>
  <c r="D3136" i="1"/>
  <c r="B3136" i="1"/>
  <c r="G3140" i="1"/>
  <c r="C3140" i="1"/>
  <c r="E3140" i="1"/>
  <c r="D3140" i="1"/>
  <c r="B3140" i="1"/>
  <c r="G3142" i="1"/>
  <c r="C3142" i="1"/>
  <c r="E3142" i="1"/>
  <c r="D3142" i="1"/>
  <c r="B3142" i="1"/>
  <c r="G3144" i="1"/>
  <c r="C3144" i="1"/>
  <c r="E3144" i="1"/>
  <c r="D3144" i="1"/>
  <c r="B3144" i="1"/>
  <c r="G3220" i="1"/>
  <c r="C3220" i="1"/>
  <c r="D3220" i="1"/>
  <c r="F3220" i="1"/>
  <c r="E3220" i="1"/>
  <c r="B3220" i="1"/>
  <c r="G3298" i="1"/>
  <c r="C3298" i="1"/>
  <c r="E3298" i="1"/>
  <c r="F3298" i="1"/>
  <c r="D3298" i="1"/>
  <c r="B3298" i="1"/>
  <c r="G3336" i="1"/>
  <c r="C3336" i="1"/>
  <c r="D3336" i="1"/>
  <c r="F3336" i="1"/>
  <c r="E3336" i="1"/>
  <c r="B3336" i="1"/>
  <c r="G3382" i="1"/>
  <c r="C3382" i="1"/>
  <c r="B3382" i="1"/>
  <c r="F3382" i="1"/>
  <c r="E3382" i="1"/>
  <c r="D3382" i="1"/>
  <c r="G3518" i="1"/>
  <c r="C3518" i="1"/>
  <c r="E3518" i="1"/>
  <c r="D3518" i="1"/>
  <c r="F3518" i="1"/>
  <c r="B3518" i="1"/>
  <c r="G3520" i="1"/>
  <c r="C3520" i="1"/>
  <c r="E3520" i="1"/>
  <c r="B3520" i="1"/>
  <c r="F3520" i="1"/>
  <c r="D3520" i="1"/>
  <c r="G3604" i="1"/>
  <c r="C3604" i="1"/>
  <c r="B3604" i="1"/>
  <c r="E3604" i="1"/>
  <c r="D3604" i="1"/>
  <c r="F3604" i="1"/>
  <c r="G3652" i="1"/>
  <c r="C3652" i="1"/>
  <c r="D3652" i="1"/>
  <c r="B3652" i="1"/>
  <c r="F3652" i="1"/>
  <c r="E3652" i="1"/>
  <c r="G3764" i="1"/>
  <c r="C3764" i="1"/>
  <c r="D3764" i="1"/>
  <c r="B3764" i="1"/>
  <c r="F3764" i="1"/>
  <c r="E3764" i="1"/>
  <c r="G3876" i="1"/>
  <c r="C3876" i="1"/>
  <c r="D3876" i="1"/>
  <c r="B3876" i="1"/>
  <c r="F3876" i="1"/>
  <c r="E3876" i="1"/>
  <c r="G3988" i="1"/>
  <c r="C3988" i="1"/>
  <c r="D3988" i="1"/>
  <c r="B3988" i="1"/>
  <c r="F3988" i="1"/>
  <c r="E3988" i="1"/>
  <c r="F4005" i="1"/>
  <c r="B4005" i="1"/>
  <c r="D4005" i="1"/>
  <c r="C4005" i="1"/>
  <c r="G4005" i="1"/>
  <c r="E4005" i="1"/>
  <c r="F4093" i="1"/>
  <c r="B4093" i="1"/>
  <c r="D4093" i="1"/>
  <c r="C4093" i="1"/>
  <c r="G4093" i="1"/>
  <c r="E4093" i="1"/>
  <c r="F4099" i="1"/>
  <c r="B4099" i="1"/>
  <c r="D4099" i="1"/>
  <c r="G4099" i="1"/>
  <c r="E4099" i="1"/>
  <c r="C4099" i="1"/>
  <c r="E2471" i="1"/>
  <c r="E2475" i="1"/>
  <c r="E2477" i="1"/>
  <c r="E2479" i="1"/>
  <c r="E2481" i="1"/>
  <c r="E2483" i="1"/>
  <c r="E2485" i="1"/>
  <c r="E2489" i="1"/>
  <c r="E2491" i="1"/>
  <c r="E2493" i="1"/>
  <c r="E2495" i="1"/>
  <c r="E2497" i="1"/>
  <c r="E2499" i="1"/>
  <c r="E2503" i="1"/>
  <c r="E2505" i="1"/>
  <c r="E2507" i="1"/>
  <c r="E2509" i="1"/>
  <c r="E2511" i="1"/>
  <c r="E2513" i="1"/>
  <c r="E2517" i="1"/>
  <c r="E2519" i="1"/>
  <c r="E2521" i="1"/>
  <c r="E2523" i="1"/>
  <c r="E2525" i="1"/>
  <c r="E2527" i="1"/>
  <c r="E2531" i="1"/>
  <c r="E2533" i="1"/>
  <c r="E2535" i="1"/>
  <c r="E2537" i="1"/>
  <c r="E2539" i="1"/>
  <c r="E2541" i="1"/>
  <c r="E2545" i="1"/>
  <c r="E2547" i="1"/>
  <c r="E2549" i="1"/>
  <c r="E2551" i="1"/>
  <c r="E2553" i="1"/>
  <c r="E2555" i="1"/>
  <c r="E2559" i="1"/>
  <c r="E2561" i="1"/>
  <c r="E2563" i="1"/>
  <c r="E2565" i="1"/>
  <c r="G2600" i="1"/>
  <c r="C2600" i="1"/>
  <c r="F2600" i="1"/>
  <c r="G2602" i="1"/>
  <c r="C2602" i="1"/>
  <c r="F2602" i="1"/>
  <c r="G2604" i="1"/>
  <c r="C2604" i="1"/>
  <c r="F2604" i="1"/>
  <c r="G2608" i="1"/>
  <c r="C2608" i="1"/>
  <c r="F2608" i="1"/>
  <c r="G2610" i="1"/>
  <c r="C2610" i="1"/>
  <c r="F2610" i="1"/>
  <c r="G2612" i="1"/>
  <c r="C2612" i="1"/>
  <c r="F2612" i="1"/>
  <c r="G2656" i="1"/>
  <c r="C2656" i="1"/>
  <c r="F2656" i="1"/>
  <c r="G2658" i="1"/>
  <c r="C2658" i="1"/>
  <c r="F2658" i="1"/>
  <c r="G2660" i="1"/>
  <c r="C2660" i="1"/>
  <c r="F2660" i="1"/>
  <c r="G2664" i="1"/>
  <c r="C2664" i="1"/>
  <c r="F2664" i="1"/>
  <c r="G2666" i="1"/>
  <c r="C2666" i="1"/>
  <c r="F2666" i="1"/>
  <c r="G2668" i="1"/>
  <c r="C2668" i="1"/>
  <c r="F2668" i="1"/>
  <c r="G2712" i="1"/>
  <c r="C2712" i="1"/>
  <c r="F2712" i="1"/>
  <c r="G2714" i="1"/>
  <c r="C2714" i="1"/>
  <c r="F2714" i="1"/>
  <c r="G2716" i="1"/>
  <c r="C2716" i="1"/>
  <c r="F2716" i="1"/>
  <c r="G2720" i="1"/>
  <c r="C2720" i="1"/>
  <c r="F2720" i="1"/>
  <c r="G2722" i="1"/>
  <c r="C2722" i="1"/>
  <c r="F2722" i="1"/>
  <c r="G2724" i="1"/>
  <c r="C2724" i="1"/>
  <c r="F2724" i="1"/>
  <c r="G2768" i="1"/>
  <c r="C2768" i="1"/>
  <c r="F2768" i="1"/>
  <c r="G2770" i="1"/>
  <c r="C2770" i="1"/>
  <c r="F2770" i="1"/>
  <c r="G2772" i="1"/>
  <c r="C2772" i="1"/>
  <c r="F2772" i="1"/>
  <c r="G2776" i="1"/>
  <c r="C2776" i="1"/>
  <c r="F2776" i="1"/>
  <c r="G2778" i="1"/>
  <c r="C2778" i="1"/>
  <c r="F2778" i="1"/>
  <c r="G2780" i="1"/>
  <c r="C2780" i="1"/>
  <c r="F2780" i="1"/>
  <c r="G2800" i="1"/>
  <c r="C2800" i="1"/>
  <c r="E2800" i="1"/>
  <c r="B2800" i="1"/>
  <c r="G2808" i="1"/>
  <c r="C2808" i="1"/>
  <c r="E2808" i="1"/>
  <c r="B2808" i="1"/>
  <c r="G2852" i="1"/>
  <c r="C2852" i="1"/>
  <c r="E2852" i="1"/>
  <c r="B2852" i="1"/>
  <c r="G2860" i="1"/>
  <c r="C2860" i="1"/>
  <c r="E2860" i="1"/>
  <c r="B2860" i="1"/>
  <c r="G2882" i="1"/>
  <c r="C2882" i="1"/>
  <c r="B2882" i="1"/>
  <c r="F2882" i="1"/>
  <c r="E2882" i="1"/>
  <c r="G2964" i="1"/>
  <c r="C2964" i="1"/>
  <c r="E2964" i="1"/>
  <c r="D2964" i="1"/>
  <c r="B2964" i="1"/>
  <c r="G2966" i="1"/>
  <c r="C2966" i="1"/>
  <c r="E2966" i="1"/>
  <c r="D2966" i="1"/>
  <c r="B2966" i="1"/>
  <c r="G2968" i="1"/>
  <c r="C2968" i="1"/>
  <c r="E2968" i="1"/>
  <c r="D2968" i="1"/>
  <c r="B2968" i="1"/>
  <c r="G2972" i="1"/>
  <c r="C2972" i="1"/>
  <c r="E2972" i="1"/>
  <c r="D2972" i="1"/>
  <c r="B2972" i="1"/>
  <c r="G2974" i="1"/>
  <c r="C2974" i="1"/>
  <c r="E2974" i="1"/>
  <c r="D2974" i="1"/>
  <c r="B2974" i="1"/>
  <c r="G2976" i="1"/>
  <c r="C2976" i="1"/>
  <c r="E2976" i="1"/>
  <c r="D2976" i="1"/>
  <c r="B2976" i="1"/>
  <c r="G3188" i="1"/>
  <c r="C3188" i="1"/>
  <c r="E3188" i="1"/>
  <c r="D3188" i="1"/>
  <c r="B3188" i="1"/>
  <c r="G3190" i="1"/>
  <c r="C3190" i="1"/>
  <c r="E3190" i="1"/>
  <c r="D3190" i="1"/>
  <c r="B3190" i="1"/>
  <c r="G3192" i="1"/>
  <c r="C3192" i="1"/>
  <c r="E3192" i="1"/>
  <c r="D3192" i="1"/>
  <c r="B3192" i="1"/>
  <c r="G3196" i="1"/>
  <c r="C3196" i="1"/>
  <c r="E3196" i="1"/>
  <c r="D3196" i="1"/>
  <c r="B3196" i="1"/>
  <c r="G3198" i="1"/>
  <c r="C3198" i="1"/>
  <c r="E3198" i="1"/>
  <c r="D3198" i="1"/>
  <c r="B3198" i="1"/>
  <c r="G3200" i="1"/>
  <c r="C3200" i="1"/>
  <c r="E3200" i="1"/>
  <c r="D3200" i="1"/>
  <c r="B3200" i="1"/>
  <c r="G3260" i="1"/>
  <c r="C3260" i="1"/>
  <c r="B3260" i="1"/>
  <c r="F3260" i="1"/>
  <c r="E3260" i="1"/>
  <c r="D3260" i="1"/>
  <c r="G3328" i="1"/>
  <c r="C3328" i="1"/>
  <c r="D3328" i="1"/>
  <c r="F3328" i="1"/>
  <c r="E3328" i="1"/>
  <c r="B3328" i="1"/>
  <c r="G3406" i="1"/>
  <c r="C3406" i="1"/>
  <c r="E3406" i="1"/>
  <c r="F3406" i="1"/>
  <c r="D3406" i="1"/>
  <c r="B3406" i="1"/>
  <c r="G3452" i="1"/>
  <c r="C3452" i="1"/>
  <c r="D3452" i="1"/>
  <c r="F3452" i="1"/>
  <c r="E3452" i="1"/>
  <c r="B3452" i="1"/>
  <c r="G3596" i="1"/>
  <c r="C3596" i="1"/>
  <c r="B3596" i="1"/>
  <c r="E3596" i="1"/>
  <c r="D3596" i="1"/>
  <c r="F3596" i="1"/>
  <c r="G3650" i="1"/>
  <c r="C3650" i="1"/>
  <c r="D3650" i="1"/>
  <c r="B3650" i="1"/>
  <c r="F3650" i="1"/>
  <c r="E3650" i="1"/>
  <c r="G3762" i="1"/>
  <c r="C3762" i="1"/>
  <c r="D3762" i="1"/>
  <c r="B3762" i="1"/>
  <c r="F3762" i="1"/>
  <c r="E3762" i="1"/>
  <c r="G3874" i="1"/>
  <c r="C3874" i="1"/>
  <c r="D3874" i="1"/>
  <c r="B3874" i="1"/>
  <c r="F3874" i="1"/>
  <c r="E3874" i="1"/>
  <c r="G3986" i="1"/>
  <c r="C3986" i="1"/>
  <c r="D3986" i="1"/>
  <c r="B3986" i="1"/>
  <c r="F3986" i="1"/>
  <c r="E3986" i="1"/>
  <c r="C2471" i="1"/>
  <c r="C2475" i="1"/>
  <c r="C2477" i="1"/>
  <c r="C2479" i="1"/>
  <c r="C2481" i="1"/>
  <c r="C2483" i="1"/>
  <c r="C2485" i="1"/>
  <c r="C2489" i="1"/>
  <c r="C2491" i="1"/>
  <c r="C2493" i="1"/>
  <c r="C2495" i="1"/>
  <c r="C2497" i="1"/>
  <c r="C2499" i="1"/>
  <c r="C2503" i="1"/>
  <c r="C2505" i="1"/>
  <c r="C2507" i="1"/>
  <c r="C2509" i="1"/>
  <c r="C2511" i="1"/>
  <c r="C2513" i="1"/>
  <c r="C2517" i="1"/>
  <c r="C2519" i="1"/>
  <c r="C2521" i="1"/>
  <c r="C2523" i="1"/>
  <c r="C2525" i="1"/>
  <c r="C2527" i="1"/>
  <c r="C2531" i="1"/>
  <c r="C2533" i="1"/>
  <c r="C2535" i="1"/>
  <c r="C2537" i="1"/>
  <c r="C2539" i="1"/>
  <c r="C2541" i="1"/>
  <c r="C2545" i="1"/>
  <c r="C2547" i="1"/>
  <c r="C2549" i="1"/>
  <c r="C2551" i="1"/>
  <c r="C2553" i="1"/>
  <c r="C2555" i="1"/>
  <c r="C2559" i="1"/>
  <c r="C2561" i="1"/>
  <c r="C2563" i="1"/>
  <c r="C2565" i="1"/>
  <c r="E2566" i="1"/>
  <c r="G2572" i="1"/>
  <c r="C2572" i="1"/>
  <c r="F2572" i="1"/>
  <c r="G2574" i="1"/>
  <c r="C2574" i="1"/>
  <c r="F2574" i="1"/>
  <c r="G2576" i="1"/>
  <c r="C2576" i="1"/>
  <c r="F2576" i="1"/>
  <c r="G2580" i="1"/>
  <c r="C2580" i="1"/>
  <c r="F2580" i="1"/>
  <c r="G2582" i="1"/>
  <c r="C2582" i="1"/>
  <c r="F2582" i="1"/>
  <c r="G2584" i="1"/>
  <c r="C2584" i="1"/>
  <c r="F2584" i="1"/>
  <c r="D2600" i="1"/>
  <c r="D2602" i="1"/>
  <c r="D2604" i="1"/>
  <c r="D2608" i="1"/>
  <c r="D2610" i="1"/>
  <c r="D2612" i="1"/>
  <c r="E2614" i="1"/>
  <c r="E2616" i="1"/>
  <c r="E2618" i="1"/>
  <c r="G2628" i="1"/>
  <c r="C2628" i="1"/>
  <c r="F2628" i="1"/>
  <c r="G2630" i="1"/>
  <c r="C2630" i="1"/>
  <c r="F2630" i="1"/>
  <c r="G2632" i="1"/>
  <c r="C2632" i="1"/>
  <c r="F2632" i="1"/>
  <c r="G2636" i="1"/>
  <c r="C2636" i="1"/>
  <c r="F2636" i="1"/>
  <c r="G2638" i="1"/>
  <c r="C2638" i="1"/>
  <c r="F2638" i="1"/>
  <c r="G2640" i="1"/>
  <c r="C2640" i="1"/>
  <c r="F2640" i="1"/>
  <c r="D2656" i="1"/>
  <c r="D2658" i="1"/>
  <c r="D2660" i="1"/>
  <c r="D2664" i="1"/>
  <c r="D2666" i="1"/>
  <c r="D2668" i="1"/>
  <c r="E2670" i="1"/>
  <c r="E2672" i="1"/>
  <c r="E2674" i="1"/>
  <c r="E2678" i="1"/>
  <c r="E2680" i="1"/>
  <c r="E2682" i="1"/>
  <c r="G2684" i="1"/>
  <c r="C2684" i="1"/>
  <c r="F2684" i="1"/>
  <c r="G2686" i="1"/>
  <c r="C2686" i="1"/>
  <c r="F2686" i="1"/>
  <c r="G2688" i="1"/>
  <c r="C2688" i="1"/>
  <c r="F2688" i="1"/>
  <c r="G2692" i="1"/>
  <c r="C2692" i="1"/>
  <c r="F2692" i="1"/>
  <c r="G2694" i="1"/>
  <c r="C2694" i="1"/>
  <c r="F2694" i="1"/>
  <c r="G2696" i="1"/>
  <c r="C2696" i="1"/>
  <c r="F2696" i="1"/>
  <c r="D2712" i="1"/>
  <c r="D2714" i="1"/>
  <c r="D2716" i="1"/>
  <c r="D2720" i="1"/>
  <c r="D2722" i="1"/>
  <c r="D2724" i="1"/>
  <c r="G2740" i="1"/>
  <c r="C2740" i="1"/>
  <c r="F2740" i="1"/>
  <c r="G2742" i="1"/>
  <c r="C2742" i="1"/>
  <c r="F2742" i="1"/>
  <c r="G2744" i="1"/>
  <c r="C2744" i="1"/>
  <c r="F2744" i="1"/>
  <c r="G2748" i="1"/>
  <c r="C2748" i="1"/>
  <c r="F2748" i="1"/>
  <c r="G2750" i="1"/>
  <c r="C2750" i="1"/>
  <c r="F2750" i="1"/>
  <c r="G2752" i="1"/>
  <c r="C2752" i="1"/>
  <c r="F2752" i="1"/>
  <c r="D2768" i="1"/>
  <c r="D2770" i="1"/>
  <c r="D2772" i="1"/>
  <c r="D2776" i="1"/>
  <c r="D2778" i="1"/>
  <c r="D2780" i="1"/>
  <c r="G2784" i="1"/>
  <c r="C2784" i="1"/>
  <c r="D2784" i="1"/>
  <c r="G2796" i="1"/>
  <c r="C2796" i="1"/>
  <c r="E2796" i="1"/>
  <c r="B2796" i="1"/>
  <c r="F2800" i="1"/>
  <c r="G2804" i="1"/>
  <c r="C2804" i="1"/>
  <c r="E2804" i="1"/>
  <c r="B2804" i="1"/>
  <c r="F2808" i="1"/>
  <c r="G2826" i="1"/>
  <c r="C2826" i="1"/>
  <c r="B2826" i="1"/>
  <c r="E2826" i="1"/>
  <c r="G2834" i="1"/>
  <c r="C2834" i="1"/>
  <c r="B2834" i="1"/>
  <c r="E2834" i="1"/>
  <c r="F2852" i="1"/>
  <c r="G2856" i="1"/>
  <c r="C2856" i="1"/>
  <c r="E2856" i="1"/>
  <c r="B2856" i="1"/>
  <c r="F2860" i="1"/>
  <c r="G2864" i="1"/>
  <c r="C2864" i="1"/>
  <c r="E2864" i="1"/>
  <c r="B2864" i="1"/>
  <c r="G3076" i="1"/>
  <c r="C3076" i="1"/>
  <c r="E3076" i="1"/>
  <c r="D3076" i="1"/>
  <c r="B3076" i="1"/>
  <c r="G3078" i="1"/>
  <c r="C3078" i="1"/>
  <c r="E3078" i="1"/>
  <c r="D3078" i="1"/>
  <c r="B3078" i="1"/>
  <c r="G3080" i="1"/>
  <c r="C3080" i="1"/>
  <c r="E3080" i="1"/>
  <c r="D3080" i="1"/>
  <c r="B3080" i="1"/>
  <c r="G3084" i="1"/>
  <c r="C3084" i="1"/>
  <c r="E3084" i="1"/>
  <c r="D3084" i="1"/>
  <c r="B3084" i="1"/>
  <c r="G3086" i="1"/>
  <c r="C3086" i="1"/>
  <c r="E3086" i="1"/>
  <c r="D3086" i="1"/>
  <c r="B3086" i="1"/>
  <c r="G3088" i="1"/>
  <c r="C3088" i="1"/>
  <c r="E3088" i="1"/>
  <c r="D3088" i="1"/>
  <c r="B3088" i="1"/>
  <c r="G3232" i="1"/>
  <c r="C3232" i="1"/>
  <c r="E3232" i="1"/>
  <c r="F3232" i="1"/>
  <c r="D3232" i="1"/>
  <c r="B3232" i="1"/>
  <c r="G3268" i="1"/>
  <c r="C3268" i="1"/>
  <c r="B3268" i="1"/>
  <c r="F3268" i="1"/>
  <c r="E3268" i="1"/>
  <c r="D3268" i="1"/>
  <c r="G3374" i="1"/>
  <c r="C3374" i="1"/>
  <c r="B3374" i="1"/>
  <c r="F3374" i="1"/>
  <c r="E3374" i="1"/>
  <c r="D3374" i="1"/>
  <c r="G3378" i="1"/>
  <c r="C3378" i="1"/>
  <c r="B3378" i="1"/>
  <c r="F3378" i="1"/>
  <c r="E3378" i="1"/>
  <c r="D3378" i="1"/>
  <c r="G3398" i="1"/>
  <c r="C3398" i="1"/>
  <c r="E3398" i="1"/>
  <c r="F3398" i="1"/>
  <c r="D3398" i="1"/>
  <c r="B3398" i="1"/>
  <c r="G3456" i="1"/>
  <c r="C3456" i="1"/>
  <c r="E3456" i="1"/>
  <c r="F3456" i="1"/>
  <c r="D3456" i="1"/>
  <c r="B3456" i="1"/>
  <c r="G3464" i="1"/>
  <c r="C3464" i="1"/>
  <c r="E3464" i="1"/>
  <c r="F3464" i="1"/>
  <c r="D3464" i="1"/>
  <c r="B3464" i="1"/>
  <c r="F4067" i="1"/>
  <c r="B4067" i="1"/>
  <c r="D4067" i="1"/>
  <c r="G4067" i="1"/>
  <c r="E4067" i="1"/>
  <c r="C4067" i="1"/>
  <c r="F4109" i="1"/>
  <c r="B4109" i="1"/>
  <c r="D4109" i="1"/>
  <c r="C4109" i="1"/>
  <c r="G4109" i="1"/>
  <c r="E4109" i="1"/>
  <c r="F4115" i="1"/>
  <c r="B4115" i="1"/>
  <c r="D4115" i="1"/>
  <c r="G4115" i="1"/>
  <c r="E4115" i="1"/>
  <c r="C4115" i="1"/>
  <c r="G2786" i="1"/>
  <c r="C2786" i="1"/>
  <c r="F2786" i="1"/>
  <c r="G2790" i="1"/>
  <c r="C2790" i="1"/>
  <c r="F2790" i="1"/>
  <c r="G2792" i="1"/>
  <c r="C2792" i="1"/>
  <c r="F2792" i="1"/>
  <c r="G2794" i="1"/>
  <c r="C2794" i="1"/>
  <c r="F2794" i="1"/>
  <c r="G2838" i="1"/>
  <c r="C2838" i="1"/>
  <c r="F2838" i="1"/>
  <c r="G2840" i="1"/>
  <c r="C2840" i="1"/>
  <c r="F2840" i="1"/>
  <c r="G2842" i="1"/>
  <c r="C2842" i="1"/>
  <c r="F2842" i="1"/>
  <c r="G2846" i="1"/>
  <c r="C2846" i="1"/>
  <c r="F2846" i="1"/>
  <c r="G2848" i="1"/>
  <c r="C2848" i="1"/>
  <c r="F2848" i="1"/>
  <c r="G2850" i="1"/>
  <c r="C2850" i="1"/>
  <c r="F2850" i="1"/>
  <c r="G2894" i="1"/>
  <c r="C2894" i="1"/>
  <c r="F2894" i="1"/>
  <c r="G2896" i="1"/>
  <c r="C2896" i="1"/>
  <c r="F2896" i="1"/>
  <c r="G2898" i="1"/>
  <c r="C2898" i="1"/>
  <c r="F2898" i="1"/>
  <c r="G2902" i="1"/>
  <c r="C2902" i="1"/>
  <c r="F2902" i="1"/>
  <c r="G2904" i="1"/>
  <c r="C2904" i="1"/>
  <c r="F2904" i="1"/>
  <c r="G2906" i="1"/>
  <c r="C2906" i="1"/>
  <c r="F2906" i="1"/>
  <c r="G2950" i="1"/>
  <c r="C2950" i="1"/>
  <c r="F2950" i="1"/>
  <c r="G2952" i="1"/>
  <c r="C2952" i="1"/>
  <c r="F2952" i="1"/>
  <c r="G2954" i="1"/>
  <c r="C2954" i="1"/>
  <c r="F2954" i="1"/>
  <c r="G2958" i="1"/>
  <c r="C2958" i="1"/>
  <c r="F2958" i="1"/>
  <c r="G2960" i="1"/>
  <c r="C2960" i="1"/>
  <c r="F2960" i="1"/>
  <c r="G2962" i="1"/>
  <c r="C2962" i="1"/>
  <c r="F2962" i="1"/>
  <c r="G3006" i="1"/>
  <c r="C3006" i="1"/>
  <c r="F3006" i="1"/>
  <c r="G3008" i="1"/>
  <c r="C3008" i="1"/>
  <c r="F3008" i="1"/>
  <c r="G3010" i="1"/>
  <c r="C3010" i="1"/>
  <c r="F3010" i="1"/>
  <c r="G3014" i="1"/>
  <c r="C3014" i="1"/>
  <c r="F3014" i="1"/>
  <c r="G3016" i="1"/>
  <c r="C3016" i="1"/>
  <c r="F3016" i="1"/>
  <c r="G3018" i="1"/>
  <c r="C3018" i="1"/>
  <c r="F3018" i="1"/>
  <c r="G3062" i="1"/>
  <c r="C3062" i="1"/>
  <c r="F3062" i="1"/>
  <c r="G3064" i="1"/>
  <c r="C3064" i="1"/>
  <c r="F3064" i="1"/>
  <c r="G3066" i="1"/>
  <c r="C3066" i="1"/>
  <c r="F3066" i="1"/>
  <c r="G3070" i="1"/>
  <c r="C3070" i="1"/>
  <c r="F3070" i="1"/>
  <c r="G3072" i="1"/>
  <c r="C3072" i="1"/>
  <c r="F3072" i="1"/>
  <c r="G3074" i="1"/>
  <c r="C3074" i="1"/>
  <c r="F3074" i="1"/>
  <c r="G3118" i="1"/>
  <c r="C3118" i="1"/>
  <c r="F3118" i="1"/>
  <c r="G3120" i="1"/>
  <c r="C3120" i="1"/>
  <c r="F3120" i="1"/>
  <c r="G3122" i="1"/>
  <c r="C3122" i="1"/>
  <c r="F3122" i="1"/>
  <c r="G3126" i="1"/>
  <c r="C3126" i="1"/>
  <c r="F3126" i="1"/>
  <c r="G3128" i="1"/>
  <c r="C3128" i="1"/>
  <c r="F3128" i="1"/>
  <c r="G3130" i="1"/>
  <c r="C3130" i="1"/>
  <c r="F3130" i="1"/>
  <c r="G3174" i="1"/>
  <c r="C3174" i="1"/>
  <c r="F3174" i="1"/>
  <c r="G3176" i="1"/>
  <c r="C3176" i="1"/>
  <c r="F3176" i="1"/>
  <c r="G3178" i="1"/>
  <c r="C3178" i="1"/>
  <c r="F3178" i="1"/>
  <c r="G3182" i="1"/>
  <c r="C3182" i="1"/>
  <c r="F3182" i="1"/>
  <c r="G3184" i="1"/>
  <c r="C3184" i="1"/>
  <c r="F3184" i="1"/>
  <c r="G3186" i="1"/>
  <c r="C3186" i="1"/>
  <c r="F3186" i="1"/>
  <c r="G3212" i="1"/>
  <c r="C3212" i="1"/>
  <c r="B3212" i="1"/>
  <c r="G3234" i="1"/>
  <c r="C3234" i="1"/>
  <c r="E3234" i="1"/>
  <c r="G3242" i="1"/>
  <c r="C3242" i="1"/>
  <c r="E3242" i="1"/>
  <c r="G3272" i="1"/>
  <c r="C3272" i="1"/>
  <c r="D3272" i="1"/>
  <c r="G3280" i="1"/>
  <c r="C3280" i="1"/>
  <c r="D3280" i="1"/>
  <c r="G3314" i="1"/>
  <c r="C3314" i="1"/>
  <c r="B3314" i="1"/>
  <c r="G3318" i="1"/>
  <c r="C3318" i="1"/>
  <c r="B3318" i="1"/>
  <c r="G3322" i="1"/>
  <c r="C3322" i="1"/>
  <c r="B3322" i="1"/>
  <c r="G3326" i="1"/>
  <c r="C3326" i="1"/>
  <c r="B3326" i="1"/>
  <c r="G3330" i="1"/>
  <c r="C3330" i="1"/>
  <c r="D3330" i="1"/>
  <c r="G3338" i="1"/>
  <c r="C3338" i="1"/>
  <c r="D3338" i="1"/>
  <c r="G3342" i="1"/>
  <c r="C3342" i="1"/>
  <c r="E3342" i="1"/>
  <c r="G3350" i="1"/>
  <c r="C3350" i="1"/>
  <c r="E3350" i="1"/>
  <c r="G3388" i="1"/>
  <c r="C3388" i="1"/>
  <c r="D3388" i="1"/>
  <c r="G3396" i="1"/>
  <c r="C3396" i="1"/>
  <c r="D3396" i="1"/>
  <c r="G3400" i="1"/>
  <c r="C3400" i="1"/>
  <c r="E3400" i="1"/>
  <c r="G3408" i="1"/>
  <c r="C3408" i="1"/>
  <c r="E3408" i="1"/>
  <c r="G3428" i="1"/>
  <c r="C3428" i="1"/>
  <c r="B3428" i="1"/>
  <c r="G3436" i="1"/>
  <c r="C3436" i="1"/>
  <c r="B3436" i="1"/>
  <c r="G3458" i="1"/>
  <c r="C3458" i="1"/>
  <c r="E3458" i="1"/>
  <c r="G3466" i="1"/>
  <c r="C3466" i="1"/>
  <c r="E3466" i="1"/>
  <c r="G3494" i="1"/>
  <c r="C3494" i="1"/>
  <c r="B3494" i="1"/>
  <c r="E3494" i="1"/>
  <c r="G3496" i="1"/>
  <c r="C3496" i="1"/>
  <c r="D3496" i="1"/>
  <c r="F3496" i="1"/>
  <c r="G3498" i="1"/>
  <c r="C3498" i="1"/>
  <c r="D3498" i="1"/>
  <c r="E3498" i="1"/>
  <c r="G3500" i="1"/>
  <c r="C3500" i="1"/>
  <c r="D3500" i="1"/>
  <c r="B3500" i="1"/>
  <c r="G3542" i="1"/>
  <c r="C3542" i="1"/>
  <c r="B3542" i="1"/>
  <c r="F3542" i="1"/>
  <c r="E3542" i="1"/>
  <c r="G3546" i="1"/>
  <c r="C3546" i="1"/>
  <c r="B3546" i="1"/>
  <c r="F3546" i="1"/>
  <c r="E3546" i="1"/>
  <c r="G3576" i="1"/>
  <c r="C3576" i="1"/>
  <c r="E3576" i="1"/>
  <c r="D3576" i="1"/>
  <c r="B3576" i="1"/>
  <c r="G3618" i="1"/>
  <c r="C3618" i="1"/>
  <c r="E3618" i="1"/>
  <c r="D3618" i="1"/>
  <c r="F3618" i="1"/>
  <c r="G3666" i="1"/>
  <c r="C3666" i="1"/>
  <c r="E3666" i="1"/>
  <c r="D3666" i="1"/>
  <c r="F3666" i="1"/>
  <c r="G3714" i="1"/>
  <c r="C3714" i="1"/>
  <c r="D3714" i="1"/>
  <c r="B3714" i="1"/>
  <c r="F3714" i="1"/>
  <c r="E3714" i="1"/>
  <c r="G3716" i="1"/>
  <c r="C3716" i="1"/>
  <c r="D3716" i="1"/>
  <c r="B3716" i="1"/>
  <c r="F3716" i="1"/>
  <c r="G3730" i="1"/>
  <c r="C3730" i="1"/>
  <c r="E3730" i="1"/>
  <c r="D3730" i="1"/>
  <c r="F3730" i="1"/>
  <c r="G3778" i="1"/>
  <c r="C3778" i="1"/>
  <c r="E3778" i="1"/>
  <c r="D3778" i="1"/>
  <c r="F3778" i="1"/>
  <c r="G3826" i="1"/>
  <c r="C3826" i="1"/>
  <c r="D3826" i="1"/>
  <c r="B3826" i="1"/>
  <c r="F3826" i="1"/>
  <c r="E3826" i="1"/>
  <c r="G3828" i="1"/>
  <c r="C3828" i="1"/>
  <c r="D3828" i="1"/>
  <c r="B3828" i="1"/>
  <c r="F3828" i="1"/>
  <c r="G3842" i="1"/>
  <c r="C3842" i="1"/>
  <c r="E3842" i="1"/>
  <c r="D3842" i="1"/>
  <c r="F3842" i="1"/>
  <c r="G3890" i="1"/>
  <c r="C3890" i="1"/>
  <c r="E3890" i="1"/>
  <c r="D3890" i="1"/>
  <c r="F3890" i="1"/>
  <c r="G3938" i="1"/>
  <c r="C3938" i="1"/>
  <c r="D3938" i="1"/>
  <c r="B3938" i="1"/>
  <c r="F3938" i="1"/>
  <c r="E3938" i="1"/>
  <c r="G3940" i="1"/>
  <c r="C3940" i="1"/>
  <c r="D3940" i="1"/>
  <c r="B3940" i="1"/>
  <c r="F3940" i="1"/>
  <c r="G3954" i="1"/>
  <c r="C3954" i="1"/>
  <c r="E3954" i="1"/>
  <c r="D3954" i="1"/>
  <c r="F3954" i="1"/>
  <c r="G4002" i="1"/>
  <c r="C4002" i="1"/>
  <c r="E4002" i="1"/>
  <c r="D4002" i="1"/>
  <c r="F4002" i="1"/>
  <c r="D4064" i="1"/>
  <c r="F4064" i="1"/>
  <c r="B4064" i="1"/>
  <c r="E4064" i="1"/>
  <c r="G4064" i="1"/>
  <c r="C4064" i="1"/>
  <c r="F4091" i="1"/>
  <c r="B4091" i="1"/>
  <c r="D4091" i="1"/>
  <c r="G4091" i="1"/>
  <c r="E4091" i="1"/>
  <c r="C4091" i="1"/>
  <c r="F4107" i="1"/>
  <c r="B4107" i="1"/>
  <c r="D4107" i="1"/>
  <c r="G4107" i="1"/>
  <c r="E4107" i="1"/>
  <c r="C4107" i="1"/>
  <c r="D4112" i="1"/>
  <c r="F4112" i="1"/>
  <c r="B4112" i="1"/>
  <c r="E4112" i="1"/>
  <c r="G4112" i="1"/>
  <c r="C4112" i="1"/>
  <c r="G4297" i="1"/>
  <c r="C4297" i="1"/>
  <c r="F4297" i="1"/>
  <c r="B4297" i="1"/>
  <c r="D4297" i="1"/>
  <c r="E4297" i="1"/>
  <c r="G2884" i="1"/>
  <c r="C2884" i="1"/>
  <c r="F2884" i="1"/>
  <c r="G2888" i="1"/>
  <c r="C2888" i="1"/>
  <c r="F2888" i="1"/>
  <c r="G2890" i="1"/>
  <c r="C2890" i="1"/>
  <c r="F2890" i="1"/>
  <c r="G2892" i="1"/>
  <c r="C2892" i="1"/>
  <c r="F2892" i="1"/>
  <c r="G2936" i="1"/>
  <c r="C2936" i="1"/>
  <c r="F2936" i="1"/>
  <c r="G2938" i="1"/>
  <c r="C2938" i="1"/>
  <c r="F2938" i="1"/>
  <c r="G2940" i="1"/>
  <c r="C2940" i="1"/>
  <c r="F2940" i="1"/>
  <c r="G2944" i="1"/>
  <c r="C2944" i="1"/>
  <c r="F2944" i="1"/>
  <c r="G2946" i="1"/>
  <c r="C2946" i="1"/>
  <c r="F2946" i="1"/>
  <c r="G2948" i="1"/>
  <c r="C2948" i="1"/>
  <c r="F2948" i="1"/>
  <c r="G2992" i="1"/>
  <c r="C2992" i="1"/>
  <c r="F2992" i="1"/>
  <c r="G2994" i="1"/>
  <c r="C2994" i="1"/>
  <c r="F2994" i="1"/>
  <c r="G2996" i="1"/>
  <c r="C2996" i="1"/>
  <c r="F2996" i="1"/>
  <c r="G3000" i="1"/>
  <c r="C3000" i="1"/>
  <c r="F3000" i="1"/>
  <c r="G3002" i="1"/>
  <c r="C3002" i="1"/>
  <c r="F3002" i="1"/>
  <c r="G3004" i="1"/>
  <c r="C3004" i="1"/>
  <c r="F3004" i="1"/>
  <c r="G3048" i="1"/>
  <c r="C3048" i="1"/>
  <c r="F3048" i="1"/>
  <c r="G3050" i="1"/>
  <c r="C3050" i="1"/>
  <c r="F3050" i="1"/>
  <c r="G3052" i="1"/>
  <c r="C3052" i="1"/>
  <c r="F3052" i="1"/>
  <c r="G3056" i="1"/>
  <c r="C3056" i="1"/>
  <c r="F3056" i="1"/>
  <c r="G3058" i="1"/>
  <c r="C3058" i="1"/>
  <c r="F3058" i="1"/>
  <c r="G3060" i="1"/>
  <c r="C3060" i="1"/>
  <c r="F3060" i="1"/>
  <c r="G3104" i="1"/>
  <c r="C3104" i="1"/>
  <c r="F3104" i="1"/>
  <c r="G3106" i="1"/>
  <c r="C3106" i="1"/>
  <c r="F3106" i="1"/>
  <c r="G3108" i="1"/>
  <c r="C3108" i="1"/>
  <c r="F3108" i="1"/>
  <c r="G3112" i="1"/>
  <c r="C3112" i="1"/>
  <c r="F3112" i="1"/>
  <c r="G3114" i="1"/>
  <c r="C3114" i="1"/>
  <c r="F3114" i="1"/>
  <c r="G3116" i="1"/>
  <c r="C3116" i="1"/>
  <c r="F3116" i="1"/>
  <c r="G3160" i="1"/>
  <c r="C3160" i="1"/>
  <c r="F3160" i="1"/>
  <c r="G3162" i="1"/>
  <c r="C3162" i="1"/>
  <c r="F3162" i="1"/>
  <c r="G3164" i="1"/>
  <c r="C3164" i="1"/>
  <c r="F3164" i="1"/>
  <c r="G3168" i="1"/>
  <c r="C3168" i="1"/>
  <c r="F3168" i="1"/>
  <c r="G3170" i="1"/>
  <c r="C3170" i="1"/>
  <c r="F3170" i="1"/>
  <c r="G3172" i="1"/>
  <c r="C3172" i="1"/>
  <c r="F3172" i="1"/>
  <c r="G3216" i="1"/>
  <c r="C3216" i="1"/>
  <c r="D3216" i="1"/>
  <c r="G3224" i="1"/>
  <c r="C3224" i="1"/>
  <c r="D3224" i="1"/>
  <c r="G3258" i="1"/>
  <c r="C3258" i="1"/>
  <c r="B3258" i="1"/>
  <c r="G3262" i="1"/>
  <c r="C3262" i="1"/>
  <c r="B3262" i="1"/>
  <c r="G3266" i="1"/>
  <c r="C3266" i="1"/>
  <c r="B3266" i="1"/>
  <c r="G3270" i="1"/>
  <c r="C3270" i="1"/>
  <c r="B3270" i="1"/>
  <c r="G3274" i="1"/>
  <c r="C3274" i="1"/>
  <c r="D3274" i="1"/>
  <c r="G3282" i="1"/>
  <c r="C3282" i="1"/>
  <c r="D3282" i="1"/>
  <c r="G3286" i="1"/>
  <c r="C3286" i="1"/>
  <c r="E3286" i="1"/>
  <c r="G3294" i="1"/>
  <c r="C3294" i="1"/>
  <c r="E3294" i="1"/>
  <c r="G3332" i="1"/>
  <c r="C3332" i="1"/>
  <c r="D3332" i="1"/>
  <c r="G3340" i="1"/>
  <c r="C3340" i="1"/>
  <c r="D3340" i="1"/>
  <c r="G3344" i="1"/>
  <c r="C3344" i="1"/>
  <c r="E3344" i="1"/>
  <c r="G3352" i="1"/>
  <c r="C3352" i="1"/>
  <c r="E3352" i="1"/>
  <c r="G3372" i="1"/>
  <c r="C3372" i="1"/>
  <c r="B3372" i="1"/>
  <c r="G3380" i="1"/>
  <c r="C3380" i="1"/>
  <c r="B3380" i="1"/>
  <c r="G3402" i="1"/>
  <c r="C3402" i="1"/>
  <c r="E3402" i="1"/>
  <c r="G3410" i="1"/>
  <c r="C3410" i="1"/>
  <c r="E3410" i="1"/>
  <c r="G3440" i="1"/>
  <c r="C3440" i="1"/>
  <c r="D3440" i="1"/>
  <c r="G3448" i="1"/>
  <c r="C3448" i="1"/>
  <c r="D3448" i="1"/>
  <c r="G3482" i="1"/>
  <c r="C3482" i="1"/>
  <c r="B3482" i="1"/>
  <c r="G3504" i="1"/>
  <c r="C3504" i="1"/>
  <c r="D3504" i="1"/>
  <c r="F3504" i="1"/>
  <c r="G3506" i="1"/>
  <c r="C3506" i="1"/>
  <c r="D3506" i="1"/>
  <c r="E3506" i="1"/>
  <c r="G3508" i="1"/>
  <c r="C3508" i="1"/>
  <c r="D3508" i="1"/>
  <c r="B3508" i="1"/>
  <c r="G3510" i="1"/>
  <c r="C3510" i="1"/>
  <c r="E3510" i="1"/>
  <c r="D3510" i="1"/>
  <c r="G3512" i="1"/>
  <c r="C3512" i="1"/>
  <c r="E3512" i="1"/>
  <c r="B3512" i="1"/>
  <c r="G3550" i="1"/>
  <c r="C3550" i="1"/>
  <c r="B3550" i="1"/>
  <c r="F3550" i="1"/>
  <c r="E3550" i="1"/>
  <c r="G3556" i="1"/>
  <c r="C3556" i="1"/>
  <c r="D3556" i="1"/>
  <c r="E3556" i="1"/>
  <c r="B3556" i="1"/>
  <c r="G3564" i="1"/>
  <c r="C3564" i="1"/>
  <c r="D3564" i="1"/>
  <c r="E3564" i="1"/>
  <c r="B3564" i="1"/>
  <c r="G3568" i="1"/>
  <c r="C3568" i="1"/>
  <c r="E3568" i="1"/>
  <c r="D3568" i="1"/>
  <c r="B3568" i="1"/>
  <c r="G3574" i="1"/>
  <c r="C3574" i="1"/>
  <c r="E3574" i="1"/>
  <c r="F3574" i="1"/>
  <c r="D3574" i="1"/>
  <c r="G3612" i="1"/>
  <c r="C3612" i="1"/>
  <c r="D3612" i="1"/>
  <c r="F3612" i="1"/>
  <c r="E3612" i="1"/>
  <c r="G3706" i="1"/>
  <c r="C3706" i="1"/>
  <c r="D3706" i="1"/>
  <c r="B3706" i="1"/>
  <c r="F3706" i="1"/>
  <c r="E3706" i="1"/>
  <c r="G3708" i="1"/>
  <c r="C3708" i="1"/>
  <c r="D3708" i="1"/>
  <c r="B3708" i="1"/>
  <c r="F3708" i="1"/>
  <c r="G3818" i="1"/>
  <c r="C3818" i="1"/>
  <c r="D3818" i="1"/>
  <c r="B3818" i="1"/>
  <c r="F3818" i="1"/>
  <c r="E3818" i="1"/>
  <c r="G3820" i="1"/>
  <c r="C3820" i="1"/>
  <c r="D3820" i="1"/>
  <c r="B3820" i="1"/>
  <c r="F3820" i="1"/>
  <c r="G3930" i="1"/>
  <c r="C3930" i="1"/>
  <c r="D3930" i="1"/>
  <c r="B3930" i="1"/>
  <c r="F3930" i="1"/>
  <c r="E3930" i="1"/>
  <c r="G3932" i="1"/>
  <c r="C3932" i="1"/>
  <c r="D3932" i="1"/>
  <c r="B3932" i="1"/>
  <c r="F3932" i="1"/>
  <c r="D4849" i="1"/>
  <c r="G4849" i="1"/>
  <c r="C4849" i="1"/>
  <c r="F4849" i="1"/>
  <c r="B4849" i="1"/>
  <c r="E4849" i="1"/>
  <c r="D2786" i="1"/>
  <c r="D2790" i="1"/>
  <c r="D2792" i="1"/>
  <c r="D2794" i="1"/>
  <c r="G2810" i="1"/>
  <c r="C2810" i="1"/>
  <c r="F2810" i="1"/>
  <c r="G2812" i="1"/>
  <c r="C2812" i="1"/>
  <c r="F2812" i="1"/>
  <c r="G2814" i="1"/>
  <c r="C2814" i="1"/>
  <c r="F2814" i="1"/>
  <c r="G2818" i="1"/>
  <c r="C2818" i="1"/>
  <c r="F2818" i="1"/>
  <c r="G2820" i="1"/>
  <c r="C2820" i="1"/>
  <c r="F2820" i="1"/>
  <c r="G2822" i="1"/>
  <c r="C2822" i="1"/>
  <c r="F2822" i="1"/>
  <c r="D2838" i="1"/>
  <c r="D2840" i="1"/>
  <c r="D2842" i="1"/>
  <c r="D2846" i="1"/>
  <c r="D2848" i="1"/>
  <c r="D2850" i="1"/>
  <c r="G2866" i="1"/>
  <c r="C2866" i="1"/>
  <c r="F2866" i="1"/>
  <c r="G2868" i="1"/>
  <c r="C2868" i="1"/>
  <c r="F2868" i="1"/>
  <c r="G2870" i="1"/>
  <c r="C2870" i="1"/>
  <c r="F2870" i="1"/>
  <c r="G2874" i="1"/>
  <c r="C2874" i="1"/>
  <c r="F2874" i="1"/>
  <c r="G2876" i="1"/>
  <c r="C2876" i="1"/>
  <c r="F2876" i="1"/>
  <c r="G2878" i="1"/>
  <c r="C2878" i="1"/>
  <c r="F2878" i="1"/>
  <c r="B2884" i="1"/>
  <c r="B2888" i="1"/>
  <c r="B2890" i="1"/>
  <c r="B2892" i="1"/>
  <c r="D2894" i="1"/>
  <c r="D2896" i="1"/>
  <c r="D2898" i="1"/>
  <c r="D2902" i="1"/>
  <c r="D2904" i="1"/>
  <c r="D2906" i="1"/>
  <c r="G2922" i="1"/>
  <c r="C2922" i="1"/>
  <c r="F2922" i="1"/>
  <c r="G2924" i="1"/>
  <c r="C2924" i="1"/>
  <c r="F2924" i="1"/>
  <c r="G2926" i="1"/>
  <c r="C2926" i="1"/>
  <c r="F2926" i="1"/>
  <c r="G2930" i="1"/>
  <c r="C2930" i="1"/>
  <c r="F2930" i="1"/>
  <c r="G2932" i="1"/>
  <c r="C2932" i="1"/>
  <c r="F2932" i="1"/>
  <c r="G2934" i="1"/>
  <c r="C2934" i="1"/>
  <c r="F2934" i="1"/>
  <c r="B2936" i="1"/>
  <c r="B2938" i="1"/>
  <c r="B2940" i="1"/>
  <c r="B2944" i="1"/>
  <c r="B2946" i="1"/>
  <c r="B2948" i="1"/>
  <c r="D2950" i="1"/>
  <c r="D2952" i="1"/>
  <c r="D2954" i="1"/>
  <c r="D2958" i="1"/>
  <c r="D2960" i="1"/>
  <c r="D2962" i="1"/>
  <c r="G2978" i="1"/>
  <c r="C2978" i="1"/>
  <c r="F2978" i="1"/>
  <c r="G2980" i="1"/>
  <c r="C2980" i="1"/>
  <c r="F2980" i="1"/>
  <c r="G2982" i="1"/>
  <c r="C2982" i="1"/>
  <c r="F2982" i="1"/>
  <c r="G2986" i="1"/>
  <c r="C2986" i="1"/>
  <c r="F2986" i="1"/>
  <c r="G2988" i="1"/>
  <c r="C2988" i="1"/>
  <c r="F2988" i="1"/>
  <c r="G2990" i="1"/>
  <c r="C2990" i="1"/>
  <c r="F2990" i="1"/>
  <c r="B2992" i="1"/>
  <c r="B2994" i="1"/>
  <c r="B2996" i="1"/>
  <c r="B3000" i="1"/>
  <c r="B3002" i="1"/>
  <c r="B3004" i="1"/>
  <c r="D3006" i="1"/>
  <c r="D3008" i="1"/>
  <c r="D3010" i="1"/>
  <c r="D3014" i="1"/>
  <c r="D3016" i="1"/>
  <c r="D3018" i="1"/>
  <c r="G3034" i="1"/>
  <c r="C3034" i="1"/>
  <c r="F3034" i="1"/>
  <c r="G3036" i="1"/>
  <c r="C3036" i="1"/>
  <c r="F3036" i="1"/>
  <c r="G3038" i="1"/>
  <c r="C3038" i="1"/>
  <c r="F3038" i="1"/>
  <c r="G3042" i="1"/>
  <c r="C3042" i="1"/>
  <c r="F3042" i="1"/>
  <c r="G3044" i="1"/>
  <c r="C3044" i="1"/>
  <c r="F3044" i="1"/>
  <c r="G3046" i="1"/>
  <c r="C3046" i="1"/>
  <c r="F3046" i="1"/>
  <c r="B3048" i="1"/>
  <c r="B3050" i="1"/>
  <c r="B3052" i="1"/>
  <c r="B3056" i="1"/>
  <c r="B3058" i="1"/>
  <c r="B3060" i="1"/>
  <c r="D3062" i="1"/>
  <c r="D3064" i="1"/>
  <c r="D3066" i="1"/>
  <c r="D3070" i="1"/>
  <c r="D3072" i="1"/>
  <c r="D3074" i="1"/>
  <c r="G3090" i="1"/>
  <c r="C3090" i="1"/>
  <c r="F3090" i="1"/>
  <c r="G3092" i="1"/>
  <c r="C3092" i="1"/>
  <c r="F3092" i="1"/>
  <c r="G3094" i="1"/>
  <c r="C3094" i="1"/>
  <c r="F3094" i="1"/>
  <c r="G3098" i="1"/>
  <c r="C3098" i="1"/>
  <c r="F3098" i="1"/>
  <c r="G3100" i="1"/>
  <c r="C3100" i="1"/>
  <c r="F3100" i="1"/>
  <c r="G3102" i="1"/>
  <c r="C3102" i="1"/>
  <c r="F3102" i="1"/>
  <c r="B3104" i="1"/>
  <c r="B3106" i="1"/>
  <c r="B3108" i="1"/>
  <c r="B3112" i="1"/>
  <c r="B3114" i="1"/>
  <c r="B3116" i="1"/>
  <c r="D3118" i="1"/>
  <c r="D3120" i="1"/>
  <c r="D3122" i="1"/>
  <c r="D3126" i="1"/>
  <c r="D3128" i="1"/>
  <c r="D3130" i="1"/>
  <c r="G3146" i="1"/>
  <c r="C3146" i="1"/>
  <c r="F3146" i="1"/>
  <c r="G3148" i="1"/>
  <c r="C3148" i="1"/>
  <c r="F3148" i="1"/>
  <c r="G3150" i="1"/>
  <c r="C3150" i="1"/>
  <c r="F3150" i="1"/>
  <c r="G3154" i="1"/>
  <c r="C3154" i="1"/>
  <c r="F3154" i="1"/>
  <c r="G3156" i="1"/>
  <c r="C3156" i="1"/>
  <c r="F3156" i="1"/>
  <c r="G3158" i="1"/>
  <c r="C3158" i="1"/>
  <c r="F3158" i="1"/>
  <c r="B3160" i="1"/>
  <c r="B3162" i="1"/>
  <c r="B3164" i="1"/>
  <c r="B3168" i="1"/>
  <c r="B3170" i="1"/>
  <c r="B3172" i="1"/>
  <c r="D3174" i="1"/>
  <c r="D3176" i="1"/>
  <c r="D3178" i="1"/>
  <c r="D3182" i="1"/>
  <c r="D3184" i="1"/>
  <c r="D3186" i="1"/>
  <c r="G3202" i="1"/>
  <c r="C3202" i="1"/>
  <c r="F3202" i="1"/>
  <c r="G3204" i="1"/>
  <c r="C3204" i="1"/>
  <c r="F3204" i="1"/>
  <c r="G3206" i="1"/>
  <c r="C3206" i="1"/>
  <c r="B3206" i="1"/>
  <c r="G3210" i="1"/>
  <c r="C3210" i="1"/>
  <c r="B3210" i="1"/>
  <c r="G3214" i="1"/>
  <c r="C3214" i="1"/>
  <c r="B3214" i="1"/>
  <c r="B3216" i="1"/>
  <c r="G3218" i="1"/>
  <c r="C3218" i="1"/>
  <c r="D3218" i="1"/>
  <c r="B3224" i="1"/>
  <c r="G3226" i="1"/>
  <c r="C3226" i="1"/>
  <c r="D3226" i="1"/>
  <c r="G3230" i="1"/>
  <c r="C3230" i="1"/>
  <c r="E3230" i="1"/>
  <c r="D3234" i="1"/>
  <c r="G3238" i="1"/>
  <c r="C3238" i="1"/>
  <c r="E3238" i="1"/>
  <c r="D3242" i="1"/>
  <c r="D3258" i="1"/>
  <c r="D3262" i="1"/>
  <c r="D3266" i="1"/>
  <c r="D3270" i="1"/>
  <c r="B3274" i="1"/>
  <c r="G3276" i="1"/>
  <c r="C3276" i="1"/>
  <c r="D3276" i="1"/>
  <c r="B3282" i="1"/>
  <c r="G3284" i="1"/>
  <c r="C3284" i="1"/>
  <c r="D3284" i="1"/>
  <c r="B3286" i="1"/>
  <c r="G3288" i="1"/>
  <c r="C3288" i="1"/>
  <c r="E3288" i="1"/>
  <c r="B3294" i="1"/>
  <c r="G3296" i="1"/>
  <c r="C3296" i="1"/>
  <c r="E3296" i="1"/>
  <c r="G3316" i="1"/>
  <c r="C3316" i="1"/>
  <c r="B3316" i="1"/>
  <c r="G3324" i="1"/>
  <c r="C3324" i="1"/>
  <c r="B3324" i="1"/>
  <c r="B3332" i="1"/>
  <c r="B3340" i="1"/>
  <c r="B3344" i="1"/>
  <c r="G3346" i="1"/>
  <c r="C3346" i="1"/>
  <c r="E3346" i="1"/>
  <c r="B3352" i="1"/>
  <c r="G3354" i="1"/>
  <c r="C3354" i="1"/>
  <c r="E3354" i="1"/>
  <c r="D3372" i="1"/>
  <c r="D3380" i="1"/>
  <c r="G3384" i="1"/>
  <c r="C3384" i="1"/>
  <c r="D3384" i="1"/>
  <c r="E3388" i="1"/>
  <c r="G3392" i="1"/>
  <c r="C3392" i="1"/>
  <c r="D3392" i="1"/>
  <c r="E3396" i="1"/>
  <c r="D3400" i="1"/>
  <c r="B3402" i="1"/>
  <c r="D3408" i="1"/>
  <c r="B3410" i="1"/>
  <c r="G3426" i="1"/>
  <c r="C3426" i="1"/>
  <c r="B3426" i="1"/>
  <c r="E3428" i="1"/>
  <c r="G3430" i="1"/>
  <c r="C3430" i="1"/>
  <c r="B3430" i="1"/>
  <c r="G3434" i="1"/>
  <c r="C3434" i="1"/>
  <c r="B3434" i="1"/>
  <c r="E3436" i="1"/>
  <c r="G3438" i="1"/>
  <c r="C3438" i="1"/>
  <c r="B3438" i="1"/>
  <c r="B3440" i="1"/>
  <c r="G3442" i="1"/>
  <c r="C3442" i="1"/>
  <c r="D3442" i="1"/>
  <c r="B3448" i="1"/>
  <c r="G3450" i="1"/>
  <c r="C3450" i="1"/>
  <c r="D3450" i="1"/>
  <c r="G3454" i="1"/>
  <c r="C3454" i="1"/>
  <c r="E3454" i="1"/>
  <c r="D3458" i="1"/>
  <c r="G3462" i="1"/>
  <c r="C3462" i="1"/>
  <c r="E3462" i="1"/>
  <c r="D3466" i="1"/>
  <c r="D3482" i="1"/>
  <c r="F3494" i="1"/>
  <c r="E3496" i="1"/>
  <c r="F3498" i="1"/>
  <c r="F3500" i="1"/>
  <c r="B3504" i="1"/>
  <c r="B3506" i="1"/>
  <c r="E3508" i="1"/>
  <c r="B3510" i="1"/>
  <c r="D3512" i="1"/>
  <c r="D3550" i="1"/>
  <c r="G3554" i="1"/>
  <c r="C3554" i="1"/>
  <c r="D3554" i="1"/>
  <c r="F3554" i="1"/>
  <c r="E3554" i="1"/>
  <c r="F3556" i="1"/>
  <c r="G3562" i="1"/>
  <c r="C3562" i="1"/>
  <c r="D3562" i="1"/>
  <c r="F3562" i="1"/>
  <c r="E3562" i="1"/>
  <c r="F3564" i="1"/>
  <c r="G3566" i="1"/>
  <c r="C3566" i="1"/>
  <c r="E3566" i="1"/>
  <c r="F3566" i="1"/>
  <c r="D3566" i="1"/>
  <c r="F3568" i="1"/>
  <c r="B3574" i="1"/>
  <c r="B3612" i="1"/>
  <c r="G3658" i="1"/>
  <c r="C3658" i="1"/>
  <c r="D3658" i="1"/>
  <c r="B3658" i="1"/>
  <c r="F3658" i="1"/>
  <c r="E3658" i="1"/>
  <c r="G3660" i="1"/>
  <c r="C3660" i="1"/>
  <c r="D3660" i="1"/>
  <c r="B3660" i="1"/>
  <c r="F3660" i="1"/>
  <c r="G3674" i="1"/>
  <c r="C3674" i="1"/>
  <c r="E3674" i="1"/>
  <c r="D3674" i="1"/>
  <c r="F3674" i="1"/>
  <c r="E3708" i="1"/>
  <c r="G3722" i="1"/>
  <c r="C3722" i="1"/>
  <c r="E3722" i="1"/>
  <c r="D3722" i="1"/>
  <c r="F3722" i="1"/>
  <c r="G3770" i="1"/>
  <c r="C3770" i="1"/>
  <c r="D3770" i="1"/>
  <c r="B3770" i="1"/>
  <c r="F3770" i="1"/>
  <c r="E3770" i="1"/>
  <c r="G3772" i="1"/>
  <c r="C3772" i="1"/>
  <c r="D3772" i="1"/>
  <c r="B3772" i="1"/>
  <c r="F3772" i="1"/>
  <c r="G3786" i="1"/>
  <c r="C3786" i="1"/>
  <c r="E3786" i="1"/>
  <c r="D3786" i="1"/>
  <c r="F3786" i="1"/>
  <c r="E3820" i="1"/>
  <c r="G3834" i="1"/>
  <c r="C3834" i="1"/>
  <c r="E3834" i="1"/>
  <c r="D3834" i="1"/>
  <c r="F3834" i="1"/>
  <c r="G3882" i="1"/>
  <c r="C3882" i="1"/>
  <c r="D3882" i="1"/>
  <c r="B3882" i="1"/>
  <c r="F3882" i="1"/>
  <c r="E3882" i="1"/>
  <c r="G3884" i="1"/>
  <c r="C3884" i="1"/>
  <c r="D3884" i="1"/>
  <c r="B3884" i="1"/>
  <c r="F3884" i="1"/>
  <c r="G3898" i="1"/>
  <c r="C3898" i="1"/>
  <c r="E3898" i="1"/>
  <c r="D3898" i="1"/>
  <c r="F3898" i="1"/>
  <c r="E3932" i="1"/>
  <c r="G3946" i="1"/>
  <c r="C3946" i="1"/>
  <c r="E3946" i="1"/>
  <c r="D3946" i="1"/>
  <c r="F3946" i="1"/>
  <c r="G3994" i="1"/>
  <c r="C3994" i="1"/>
  <c r="D3994" i="1"/>
  <c r="B3994" i="1"/>
  <c r="F3994" i="1"/>
  <c r="E3994" i="1"/>
  <c r="G3996" i="1"/>
  <c r="C3996" i="1"/>
  <c r="D3996" i="1"/>
  <c r="B3996" i="1"/>
  <c r="F3996" i="1"/>
  <c r="D4096" i="1"/>
  <c r="F4096" i="1"/>
  <c r="B4096" i="1"/>
  <c r="E4096" i="1"/>
  <c r="G4096" i="1"/>
  <c r="C4096" i="1"/>
  <c r="F4101" i="1"/>
  <c r="B4101" i="1"/>
  <c r="D4101" i="1"/>
  <c r="C4101" i="1"/>
  <c r="G4101" i="1"/>
  <c r="E4101" i="1"/>
  <c r="F4117" i="1"/>
  <c r="B4117" i="1"/>
  <c r="D4117" i="1"/>
  <c r="C4117" i="1"/>
  <c r="G4117" i="1"/>
  <c r="E4117" i="1"/>
  <c r="G3540" i="1"/>
  <c r="C3540" i="1"/>
  <c r="B3540" i="1"/>
  <c r="G3548" i="1"/>
  <c r="C3548" i="1"/>
  <c r="B3548" i="1"/>
  <c r="G3570" i="1"/>
  <c r="C3570" i="1"/>
  <c r="E3570" i="1"/>
  <c r="G3578" i="1"/>
  <c r="C3578" i="1"/>
  <c r="E3578" i="1"/>
  <c r="G3608" i="1"/>
  <c r="C3608" i="1"/>
  <c r="D3608" i="1"/>
  <c r="G3616" i="1"/>
  <c r="C3616" i="1"/>
  <c r="E3616" i="1"/>
  <c r="D3616" i="1"/>
  <c r="G3620" i="1"/>
  <c r="C3620" i="1"/>
  <c r="E3620" i="1"/>
  <c r="D3620" i="1"/>
  <c r="G3664" i="1"/>
  <c r="C3664" i="1"/>
  <c r="E3664" i="1"/>
  <c r="D3664" i="1"/>
  <c r="G3668" i="1"/>
  <c r="C3668" i="1"/>
  <c r="E3668" i="1"/>
  <c r="D3668" i="1"/>
  <c r="G3672" i="1"/>
  <c r="C3672" i="1"/>
  <c r="E3672" i="1"/>
  <c r="D3672" i="1"/>
  <c r="G3676" i="1"/>
  <c r="C3676" i="1"/>
  <c r="E3676" i="1"/>
  <c r="D3676" i="1"/>
  <c r="G3720" i="1"/>
  <c r="C3720" i="1"/>
  <c r="E3720" i="1"/>
  <c r="D3720" i="1"/>
  <c r="G3724" i="1"/>
  <c r="C3724" i="1"/>
  <c r="E3724" i="1"/>
  <c r="D3724" i="1"/>
  <c r="G3728" i="1"/>
  <c r="C3728" i="1"/>
  <c r="E3728" i="1"/>
  <c r="D3728" i="1"/>
  <c r="G3732" i="1"/>
  <c r="C3732" i="1"/>
  <c r="E3732" i="1"/>
  <c r="D3732" i="1"/>
  <c r="G3776" i="1"/>
  <c r="C3776" i="1"/>
  <c r="E3776" i="1"/>
  <c r="D3776" i="1"/>
  <c r="G3780" i="1"/>
  <c r="C3780" i="1"/>
  <c r="E3780" i="1"/>
  <c r="D3780" i="1"/>
  <c r="G3784" i="1"/>
  <c r="C3784" i="1"/>
  <c r="E3784" i="1"/>
  <c r="D3784" i="1"/>
  <c r="G3788" i="1"/>
  <c r="C3788" i="1"/>
  <c r="E3788" i="1"/>
  <c r="D3788" i="1"/>
  <c r="G3832" i="1"/>
  <c r="C3832" i="1"/>
  <c r="E3832" i="1"/>
  <c r="D3832" i="1"/>
  <c r="G3836" i="1"/>
  <c r="C3836" i="1"/>
  <c r="E3836" i="1"/>
  <c r="D3836" i="1"/>
  <c r="G3840" i="1"/>
  <c r="C3840" i="1"/>
  <c r="E3840" i="1"/>
  <c r="D3840" i="1"/>
  <c r="G3844" i="1"/>
  <c r="C3844" i="1"/>
  <c r="E3844" i="1"/>
  <c r="D3844" i="1"/>
  <c r="G3888" i="1"/>
  <c r="C3888" i="1"/>
  <c r="E3888" i="1"/>
  <c r="D3888" i="1"/>
  <c r="G3892" i="1"/>
  <c r="C3892" i="1"/>
  <c r="E3892" i="1"/>
  <c r="D3892" i="1"/>
  <c r="G3896" i="1"/>
  <c r="C3896" i="1"/>
  <c r="E3896" i="1"/>
  <c r="D3896" i="1"/>
  <c r="G3900" i="1"/>
  <c r="C3900" i="1"/>
  <c r="E3900" i="1"/>
  <c r="D3900" i="1"/>
  <c r="G3944" i="1"/>
  <c r="C3944" i="1"/>
  <c r="E3944" i="1"/>
  <c r="D3944" i="1"/>
  <c r="G3948" i="1"/>
  <c r="C3948" i="1"/>
  <c r="E3948" i="1"/>
  <c r="D3948" i="1"/>
  <c r="G3952" i="1"/>
  <c r="C3952" i="1"/>
  <c r="E3952" i="1"/>
  <c r="D3952" i="1"/>
  <c r="G3956" i="1"/>
  <c r="C3956" i="1"/>
  <c r="E3956" i="1"/>
  <c r="D3956" i="1"/>
  <c r="G4000" i="1"/>
  <c r="C4000" i="1"/>
  <c r="E4000" i="1"/>
  <c r="D4000" i="1"/>
  <c r="F4063" i="1"/>
  <c r="B4063" i="1"/>
  <c r="D4063" i="1"/>
  <c r="G4063" i="1"/>
  <c r="E4063" i="1"/>
  <c r="C4063" i="1"/>
  <c r="F4065" i="1"/>
  <c r="B4065" i="1"/>
  <c r="D4065" i="1"/>
  <c r="C4065" i="1"/>
  <c r="G4065" i="1"/>
  <c r="E4065" i="1"/>
  <c r="D4068" i="1"/>
  <c r="F4068" i="1"/>
  <c r="B4068" i="1"/>
  <c r="E4068" i="1"/>
  <c r="G4068" i="1"/>
  <c r="C4068" i="1"/>
  <c r="F4071" i="1"/>
  <c r="B4071" i="1"/>
  <c r="D4071" i="1"/>
  <c r="G4071" i="1"/>
  <c r="E4071" i="1"/>
  <c r="C4071" i="1"/>
  <c r="F4073" i="1"/>
  <c r="B4073" i="1"/>
  <c r="D4073" i="1"/>
  <c r="C4073" i="1"/>
  <c r="G4073" i="1"/>
  <c r="E4073" i="1"/>
  <c r="F4079" i="1"/>
  <c r="B4079" i="1"/>
  <c r="D4079" i="1"/>
  <c r="G4079" i="1"/>
  <c r="E4079" i="1"/>
  <c r="C4079" i="1"/>
  <c r="F4081" i="1"/>
  <c r="B4081" i="1"/>
  <c r="D4081" i="1"/>
  <c r="C4081" i="1"/>
  <c r="G4081" i="1"/>
  <c r="E4081" i="1"/>
  <c r="D4084" i="1"/>
  <c r="F4084" i="1"/>
  <c r="B4084" i="1"/>
  <c r="E4084" i="1"/>
  <c r="G4084" i="1"/>
  <c r="C4084" i="1"/>
  <c r="F4087" i="1"/>
  <c r="B4087" i="1"/>
  <c r="D4087" i="1"/>
  <c r="G4087" i="1"/>
  <c r="E4087" i="1"/>
  <c r="C4087" i="1"/>
  <c r="F4089" i="1"/>
  <c r="B4089" i="1"/>
  <c r="D4089" i="1"/>
  <c r="C4089" i="1"/>
  <c r="G4089" i="1"/>
  <c r="E4089" i="1"/>
  <c r="F4175" i="1"/>
  <c r="B4175" i="1"/>
  <c r="D4175" i="1"/>
  <c r="G4175" i="1"/>
  <c r="E4175" i="1"/>
  <c r="C4175" i="1"/>
  <c r="F4177" i="1"/>
  <c r="B4177" i="1"/>
  <c r="D4177" i="1"/>
  <c r="C4177" i="1"/>
  <c r="G4177" i="1"/>
  <c r="E4177" i="1"/>
  <c r="D4180" i="1"/>
  <c r="F4180" i="1"/>
  <c r="B4180" i="1"/>
  <c r="E4180" i="1"/>
  <c r="G4180" i="1"/>
  <c r="C4180" i="1"/>
  <c r="G4233" i="1"/>
  <c r="C4233" i="1"/>
  <c r="F4233" i="1"/>
  <c r="B4233" i="1"/>
  <c r="D4233" i="1"/>
  <c r="G4247" i="1"/>
  <c r="C4247" i="1"/>
  <c r="F4247" i="1"/>
  <c r="B4247" i="1"/>
  <c r="D4247" i="1"/>
  <c r="G4387" i="1"/>
  <c r="C4387" i="1"/>
  <c r="F4387" i="1"/>
  <c r="B4387" i="1"/>
  <c r="D4387" i="1"/>
  <c r="E4387" i="1"/>
  <c r="G4395" i="1"/>
  <c r="C4395" i="1"/>
  <c r="F4395" i="1"/>
  <c r="B4395" i="1"/>
  <c r="D4395" i="1"/>
  <c r="G4520" i="1"/>
  <c r="C4520" i="1"/>
  <c r="F4520" i="1"/>
  <c r="B4520" i="1"/>
  <c r="E4520" i="1"/>
  <c r="D4520" i="1"/>
  <c r="G4562" i="1"/>
  <c r="C4562" i="1"/>
  <c r="F4562" i="1"/>
  <c r="B4562" i="1"/>
  <c r="E4562" i="1"/>
  <c r="D4562" i="1"/>
  <c r="G3244" i="1"/>
  <c r="C3244" i="1"/>
  <c r="F3244" i="1"/>
  <c r="G3246" i="1"/>
  <c r="C3246" i="1"/>
  <c r="F3246" i="1"/>
  <c r="G3248" i="1"/>
  <c r="C3248" i="1"/>
  <c r="F3248" i="1"/>
  <c r="G3252" i="1"/>
  <c r="C3252" i="1"/>
  <c r="F3252" i="1"/>
  <c r="G3254" i="1"/>
  <c r="C3254" i="1"/>
  <c r="F3254" i="1"/>
  <c r="G3256" i="1"/>
  <c r="C3256" i="1"/>
  <c r="F3256" i="1"/>
  <c r="G3300" i="1"/>
  <c r="C3300" i="1"/>
  <c r="F3300" i="1"/>
  <c r="G3302" i="1"/>
  <c r="C3302" i="1"/>
  <c r="F3302" i="1"/>
  <c r="G3304" i="1"/>
  <c r="C3304" i="1"/>
  <c r="F3304" i="1"/>
  <c r="G3308" i="1"/>
  <c r="C3308" i="1"/>
  <c r="F3308" i="1"/>
  <c r="G3310" i="1"/>
  <c r="C3310" i="1"/>
  <c r="F3310" i="1"/>
  <c r="G3312" i="1"/>
  <c r="C3312" i="1"/>
  <c r="F3312" i="1"/>
  <c r="G3356" i="1"/>
  <c r="C3356" i="1"/>
  <c r="F3356" i="1"/>
  <c r="G3358" i="1"/>
  <c r="C3358" i="1"/>
  <c r="F3358" i="1"/>
  <c r="G3360" i="1"/>
  <c r="C3360" i="1"/>
  <c r="F3360" i="1"/>
  <c r="G3364" i="1"/>
  <c r="C3364" i="1"/>
  <c r="F3364" i="1"/>
  <c r="G3366" i="1"/>
  <c r="C3366" i="1"/>
  <c r="F3366" i="1"/>
  <c r="G3368" i="1"/>
  <c r="C3368" i="1"/>
  <c r="F3368" i="1"/>
  <c r="G3412" i="1"/>
  <c r="C3412" i="1"/>
  <c r="F3412" i="1"/>
  <c r="G3414" i="1"/>
  <c r="C3414" i="1"/>
  <c r="F3414" i="1"/>
  <c r="G3416" i="1"/>
  <c r="C3416" i="1"/>
  <c r="F3416" i="1"/>
  <c r="G3420" i="1"/>
  <c r="C3420" i="1"/>
  <c r="F3420" i="1"/>
  <c r="G3422" i="1"/>
  <c r="C3422" i="1"/>
  <c r="F3422" i="1"/>
  <c r="G3424" i="1"/>
  <c r="C3424" i="1"/>
  <c r="F3424" i="1"/>
  <c r="G3468" i="1"/>
  <c r="C3468" i="1"/>
  <c r="F3468" i="1"/>
  <c r="G3470" i="1"/>
  <c r="C3470" i="1"/>
  <c r="F3470" i="1"/>
  <c r="G3472" i="1"/>
  <c r="C3472" i="1"/>
  <c r="F3472" i="1"/>
  <c r="G3476" i="1"/>
  <c r="C3476" i="1"/>
  <c r="F3476" i="1"/>
  <c r="G3478" i="1"/>
  <c r="C3478" i="1"/>
  <c r="F3478" i="1"/>
  <c r="G3480" i="1"/>
  <c r="C3480" i="1"/>
  <c r="F3480" i="1"/>
  <c r="G3492" i="1"/>
  <c r="C3492" i="1"/>
  <c r="B3492" i="1"/>
  <c r="G3514" i="1"/>
  <c r="C3514" i="1"/>
  <c r="E3514" i="1"/>
  <c r="G3522" i="1"/>
  <c r="C3522" i="1"/>
  <c r="E3522" i="1"/>
  <c r="D3540" i="1"/>
  <c r="D3548" i="1"/>
  <c r="G3552" i="1"/>
  <c r="C3552" i="1"/>
  <c r="D3552" i="1"/>
  <c r="G3560" i="1"/>
  <c r="C3560" i="1"/>
  <c r="D3560" i="1"/>
  <c r="B3570" i="1"/>
  <c r="B3578" i="1"/>
  <c r="G3594" i="1"/>
  <c r="C3594" i="1"/>
  <c r="B3594" i="1"/>
  <c r="G3598" i="1"/>
  <c r="C3598" i="1"/>
  <c r="B3598" i="1"/>
  <c r="G3602" i="1"/>
  <c r="C3602" i="1"/>
  <c r="B3602" i="1"/>
  <c r="G3606" i="1"/>
  <c r="C3606" i="1"/>
  <c r="B3606" i="1"/>
  <c r="B3608" i="1"/>
  <c r="G3610" i="1"/>
  <c r="C3610" i="1"/>
  <c r="D3610" i="1"/>
  <c r="B3616" i="1"/>
  <c r="B3620" i="1"/>
  <c r="G3654" i="1"/>
  <c r="C3654" i="1"/>
  <c r="D3654" i="1"/>
  <c r="B3654" i="1"/>
  <c r="G3662" i="1"/>
  <c r="C3662" i="1"/>
  <c r="D3662" i="1"/>
  <c r="B3662" i="1"/>
  <c r="B3664" i="1"/>
  <c r="B3668" i="1"/>
  <c r="B3672" i="1"/>
  <c r="B3676" i="1"/>
  <c r="G3710" i="1"/>
  <c r="C3710" i="1"/>
  <c r="D3710" i="1"/>
  <c r="B3710" i="1"/>
  <c r="G3718" i="1"/>
  <c r="C3718" i="1"/>
  <c r="D3718" i="1"/>
  <c r="B3718" i="1"/>
  <c r="B3720" i="1"/>
  <c r="B3724" i="1"/>
  <c r="B3728" i="1"/>
  <c r="B3732" i="1"/>
  <c r="G3766" i="1"/>
  <c r="C3766" i="1"/>
  <c r="D3766" i="1"/>
  <c r="B3766" i="1"/>
  <c r="G3774" i="1"/>
  <c r="C3774" i="1"/>
  <c r="D3774" i="1"/>
  <c r="B3774" i="1"/>
  <c r="B3776" i="1"/>
  <c r="B3780" i="1"/>
  <c r="B3784" i="1"/>
  <c r="B3788" i="1"/>
  <c r="G3822" i="1"/>
  <c r="C3822" i="1"/>
  <c r="D3822" i="1"/>
  <c r="B3822" i="1"/>
  <c r="G3830" i="1"/>
  <c r="C3830" i="1"/>
  <c r="D3830" i="1"/>
  <c r="B3830" i="1"/>
  <c r="B3832" i="1"/>
  <c r="B3836" i="1"/>
  <c r="B3840" i="1"/>
  <c r="B3844" i="1"/>
  <c r="G3878" i="1"/>
  <c r="C3878" i="1"/>
  <c r="D3878" i="1"/>
  <c r="B3878" i="1"/>
  <c r="G3886" i="1"/>
  <c r="C3886" i="1"/>
  <c r="D3886" i="1"/>
  <c r="B3886" i="1"/>
  <c r="B3888" i="1"/>
  <c r="B3892" i="1"/>
  <c r="B3896" i="1"/>
  <c r="B3900" i="1"/>
  <c r="G3934" i="1"/>
  <c r="C3934" i="1"/>
  <c r="D3934" i="1"/>
  <c r="B3934" i="1"/>
  <c r="G3942" i="1"/>
  <c r="C3942" i="1"/>
  <c r="D3942" i="1"/>
  <c r="B3942" i="1"/>
  <c r="B3944" i="1"/>
  <c r="B3948" i="1"/>
  <c r="B3952" i="1"/>
  <c r="B3956" i="1"/>
  <c r="G3990" i="1"/>
  <c r="C3990" i="1"/>
  <c r="D3990" i="1"/>
  <c r="B3990" i="1"/>
  <c r="G3998" i="1"/>
  <c r="C3998" i="1"/>
  <c r="D3998" i="1"/>
  <c r="B3998" i="1"/>
  <c r="B4000" i="1"/>
  <c r="D4092" i="1"/>
  <c r="F4092" i="1"/>
  <c r="B4092" i="1"/>
  <c r="E4092" i="1"/>
  <c r="G4092" i="1"/>
  <c r="F4095" i="1"/>
  <c r="B4095" i="1"/>
  <c r="D4095" i="1"/>
  <c r="G4095" i="1"/>
  <c r="E4095" i="1"/>
  <c r="D4100" i="1"/>
  <c r="F4100" i="1"/>
  <c r="B4100" i="1"/>
  <c r="E4100" i="1"/>
  <c r="G4100" i="1"/>
  <c r="F4103" i="1"/>
  <c r="B4103" i="1"/>
  <c r="D4103" i="1"/>
  <c r="G4103" i="1"/>
  <c r="E4103" i="1"/>
  <c r="F4105" i="1"/>
  <c r="B4105" i="1"/>
  <c r="D4105" i="1"/>
  <c r="C4105" i="1"/>
  <c r="G4105" i="1"/>
  <c r="D4108" i="1"/>
  <c r="F4108" i="1"/>
  <c r="B4108" i="1"/>
  <c r="E4108" i="1"/>
  <c r="G4108" i="1"/>
  <c r="F4113" i="1"/>
  <c r="B4113" i="1"/>
  <c r="D4113" i="1"/>
  <c r="C4113" i="1"/>
  <c r="G4113" i="1"/>
  <c r="D4116" i="1"/>
  <c r="F4116" i="1"/>
  <c r="B4116" i="1"/>
  <c r="E4116" i="1"/>
  <c r="G4116" i="1"/>
  <c r="G4191" i="1"/>
  <c r="C4191" i="1"/>
  <c r="F4191" i="1"/>
  <c r="B4191" i="1"/>
  <c r="D4191" i="1"/>
  <c r="E4191" i="1"/>
  <c r="G4219" i="1"/>
  <c r="C4219" i="1"/>
  <c r="F4219" i="1"/>
  <c r="B4219" i="1"/>
  <c r="D4219" i="1"/>
  <c r="E4219" i="1"/>
  <c r="E4233" i="1"/>
  <c r="G4241" i="1"/>
  <c r="C4241" i="1"/>
  <c r="F4241" i="1"/>
  <c r="B4241" i="1"/>
  <c r="D4241" i="1"/>
  <c r="E4241" i="1"/>
  <c r="E4247" i="1"/>
  <c r="G4269" i="1"/>
  <c r="C4269" i="1"/>
  <c r="F4269" i="1"/>
  <c r="B4269" i="1"/>
  <c r="D4269" i="1"/>
  <c r="E4269" i="1"/>
  <c r="G4339" i="1"/>
  <c r="C4339" i="1"/>
  <c r="F4339" i="1"/>
  <c r="B4339" i="1"/>
  <c r="D4339" i="1"/>
  <c r="E4339" i="1"/>
  <c r="E4395" i="1"/>
  <c r="G4576" i="1"/>
  <c r="C4576" i="1"/>
  <c r="F4576" i="1"/>
  <c r="B4576" i="1"/>
  <c r="E4576" i="1"/>
  <c r="D4576" i="1"/>
  <c r="G4618" i="1"/>
  <c r="C4618" i="1"/>
  <c r="F4618" i="1"/>
  <c r="B4618" i="1"/>
  <c r="E4618" i="1"/>
  <c r="D4618" i="1"/>
  <c r="D4072" i="1"/>
  <c r="F4072" i="1"/>
  <c r="B4072" i="1"/>
  <c r="E4072" i="1"/>
  <c r="G4072" i="1"/>
  <c r="C4072" i="1"/>
  <c r="F4075" i="1"/>
  <c r="B4075" i="1"/>
  <c r="D4075" i="1"/>
  <c r="G4075" i="1"/>
  <c r="E4075" i="1"/>
  <c r="C4075" i="1"/>
  <c r="F4077" i="1"/>
  <c r="B4077" i="1"/>
  <c r="D4077" i="1"/>
  <c r="C4077" i="1"/>
  <c r="G4077" i="1"/>
  <c r="E4077" i="1"/>
  <c r="D4080" i="1"/>
  <c r="F4080" i="1"/>
  <c r="B4080" i="1"/>
  <c r="E4080" i="1"/>
  <c r="G4080" i="1"/>
  <c r="C4080" i="1"/>
  <c r="F4085" i="1"/>
  <c r="B4085" i="1"/>
  <c r="D4085" i="1"/>
  <c r="C4085" i="1"/>
  <c r="G4085" i="1"/>
  <c r="E4085" i="1"/>
  <c r="D4088" i="1"/>
  <c r="F4088" i="1"/>
  <c r="B4088" i="1"/>
  <c r="E4088" i="1"/>
  <c r="G4088" i="1"/>
  <c r="C4088" i="1"/>
  <c r="D4176" i="1"/>
  <c r="F4176" i="1"/>
  <c r="B4176" i="1"/>
  <c r="E4176" i="1"/>
  <c r="G4176" i="1"/>
  <c r="C4176" i="1"/>
  <c r="F4179" i="1"/>
  <c r="B4179" i="1"/>
  <c r="D4179" i="1"/>
  <c r="G4179" i="1"/>
  <c r="E4179" i="1"/>
  <c r="C4179" i="1"/>
  <c r="G4325" i="1"/>
  <c r="C4325" i="1"/>
  <c r="F4325" i="1"/>
  <c r="B4325" i="1"/>
  <c r="D4325" i="1"/>
  <c r="E4325" i="1"/>
  <c r="G4401" i="1"/>
  <c r="C4401" i="1"/>
  <c r="F4401" i="1"/>
  <c r="B4401" i="1"/>
  <c r="D4401" i="1"/>
  <c r="E4401" i="1"/>
  <c r="G4632" i="1"/>
  <c r="C4632" i="1"/>
  <c r="F4632" i="1"/>
  <c r="B4632" i="1"/>
  <c r="E4632" i="1"/>
  <c r="D4632" i="1"/>
  <c r="G3524" i="1"/>
  <c r="C3524" i="1"/>
  <c r="F3524" i="1"/>
  <c r="G3526" i="1"/>
  <c r="C3526" i="1"/>
  <c r="F3526" i="1"/>
  <c r="G3528" i="1"/>
  <c r="C3528" i="1"/>
  <c r="F3528" i="1"/>
  <c r="G3532" i="1"/>
  <c r="C3532" i="1"/>
  <c r="F3532" i="1"/>
  <c r="G3534" i="1"/>
  <c r="C3534" i="1"/>
  <c r="F3534" i="1"/>
  <c r="G3536" i="1"/>
  <c r="C3536" i="1"/>
  <c r="F3536" i="1"/>
  <c r="G3580" i="1"/>
  <c r="C3580" i="1"/>
  <c r="F3580" i="1"/>
  <c r="G3582" i="1"/>
  <c r="C3582" i="1"/>
  <c r="F3582" i="1"/>
  <c r="G3584" i="1"/>
  <c r="C3584" i="1"/>
  <c r="F3584" i="1"/>
  <c r="G3588" i="1"/>
  <c r="C3588" i="1"/>
  <c r="F3588" i="1"/>
  <c r="G3590" i="1"/>
  <c r="C3590" i="1"/>
  <c r="F3590" i="1"/>
  <c r="G3592" i="1"/>
  <c r="C3592" i="1"/>
  <c r="F3592" i="1"/>
  <c r="G3636" i="1"/>
  <c r="C3636" i="1"/>
  <c r="F3636" i="1"/>
  <c r="G3638" i="1"/>
  <c r="C3638" i="1"/>
  <c r="F3638" i="1"/>
  <c r="G3640" i="1"/>
  <c r="C3640" i="1"/>
  <c r="F3640" i="1"/>
  <c r="G3644" i="1"/>
  <c r="C3644" i="1"/>
  <c r="F3644" i="1"/>
  <c r="G3646" i="1"/>
  <c r="C3646" i="1"/>
  <c r="F3646" i="1"/>
  <c r="G3648" i="1"/>
  <c r="C3648" i="1"/>
  <c r="F3648" i="1"/>
  <c r="G3692" i="1"/>
  <c r="C3692" i="1"/>
  <c r="F3692" i="1"/>
  <c r="G3694" i="1"/>
  <c r="C3694" i="1"/>
  <c r="F3694" i="1"/>
  <c r="G3696" i="1"/>
  <c r="C3696" i="1"/>
  <c r="F3696" i="1"/>
  <c r="G3700" i="1"/>
  <c r="C3700" i="1"/>
  <c r="F3700" i="1"/>
  <c r="G3702" i="1"/>
  <c r="C3702" i="1"/>
  <c r="F3702" i="1"/>
  <c r="G3704" i="1"/>
  <c r="C3704" i="1"/>
  <c r="F3704" i="1"/>
  <c r="G3748" i="1"/>
  <c r="C3748" i="1"/>
  <c r="F3748" i="1"/>
  <c r="G3750" i="1"/>
  <c r="C3750" i="1"/>
  <c r="F3750" i="1"/>
  <c r="G3752" i="1"/>
  <c r="C3752" i="1"/>
  <c r="F3752" i="1"/>
  <c r="G3756" i="1"/>
  <c r="C3756" i="1"/>
  <c r="F3756" i="1"/>
  <c r="G3758" i="1"/>
  <c r="C3758" i="1"/>
  <c r="F3758" i="1"/>
  <c r="G3760" i="1"/>
  <c r="C3760" i="1"/>
  <c r="F3760" i="1"/>
  <c r="G3804" i="1"/>
  <c r="C3804" i="1"/>
  <c r="F3804" i="1"/>
  <c r="G3806" i="1"/>
  <c r="C3806" i="1"/>
  <c r="F3806" i="1"/>
  <c r="G3808" i="1"/>
  <c r="C3808" i="1"/>
  <c r="F3808" i="1"/>
  <c r="G3812" i="1"/>
  <c r="C3812" i="1"/>
  <c r="F3812" i="1"/>
  <c r="G3814" i="1"/>
  <c r="C3814" i="1"/>
  <c r="F3814" i="1"/>
  <c r="G3816" i="1"/>
  <c r="C3816" i="1"/>
  <c r="F3816" i="1"/>
  <c r="G3860" i="1"/>
  <c r="C3860" i="1"/>
  <c r="F3860" i="1"/>
  <c r="G3862" i="1"/>
  <c r="C3862" i="1"/>
  <c r="F3862" i="1"/>
  <c r="G3864" i="1"/>
  <c r="C3864" i="1"/>
  <c r="F3864" i="1"/>
  <c r="G3868" i="1"/>
  <c r="C3868" i="1"/>
  <c r="F3868" i="1"/>
  <c r="G3870" i="1"/>
  <c r="C3870" i="1"/>
  <c r="F3870" i="1"/>
  <c r="G3872" i="1"/>
  <c r="C3872" i="1"/>
  <c r="F3872" i="1"/>
  <c r="G3916" i="1"/>
  <c r="C3916" i="1"/>
  <c r="F3916" i="1"/>
  <c r="G3918" i="1"/>
  <c r="C3918" i="1"/>
  <c r="F3918" i="1"/>
  <c r="G3920" i="1"/>
  <c r="C3920" i="1"/>
  <c r="F3920" i="1"/>
  <c r="G3924" i="1"/>
  <c r="C3924" i="1"/>
  <c r="F3924" i="1"/>
  <c r="G3926" i="1"/>
  <c r="C3926" i="1"/>
  <c r="F3926" i="1"/>
  <c r="G3928" i="1"/>
  <c r="C3928" i="1"/>
  <c r="F3928" i="1"/>
  <c r="G3972" i="1"/>
  <c r="C3972" i="1"/>
  <c r="F3972" i="1"/>
  <c r="G3974" i="1"/>
  <c r="C3974" i="1"/>
  <c r="F3974" i="1"/>
  <c r="G3976" i="1"/>
  <c r="C3976" i="1"/>
  <c r="F3976" i="1"/>
  <c r="G3980" i="1"/>
  <c r="C3980" i="1"/>
  <c r="F3980" i="1"/>
  <c r="G3982" i="1"/>
  <c r="C3982" i="1"/>
  <c r="F3982" i="1"/>
  <c r="G3984" i="1"/>
  <c r="C3984" i="1"/>
  <c r="F3984" i="1"/>
  <c r="F4035" i="1"/>
  <c r="B4035" i="1"/>
  <c r="D4035" i="1"/>
  <c r="G4035" i="1"/>
  <c r="D4036" i="1"/>
  <c r="F4036" i="1"/>
  <c r="B4036" i="1"/>
  <c r="E4036" i="1"/>
  <c r="F4037" i="1"/>
  <c r="B4037" i="1"/>
  <c r="D4037" i="1"/>
  <c r="C4037" i="1"/>
  <c r="F4039" i="1"/>
  <c r="B4039" i="1"/>
  <c r="D4039" i="1"/>
  <c r="G4039" i="1"/>
  <c r="D4040" i="1"/>
  <c r="F4040" i="1"/>
  <c r="B4040" i="1"/>
  <c r="E4040" i="1"/>
  <c r="F4043" i="1"/>
  <c r="B4043" i="1"/>
  <c r="D4043" i="1"/>
  <c r="G4043" i="1"/>
  <c r="D4044" i="1"/>
  <c r="F4044" i="1"/>
  <c r="B4044" i="1"/>
  <c r="E4044" i="1"/>
  <c r="F4045" i="1"/>
  <c r="B4045" i="1"/>
  <c r="D4045" i="1"/>
  <c r="C4045" i="1"/>
  <c r="F4047" i="1"/>
  <c r="B4047" i="1"/>
  <c r="D4047" i="1"/>
  <c r="G4047" i="1"/>
  <c r="F4049" i="1"/>
  <c r="B4049" i="1"/>
  <c r="D4049" i="1"/>
  <c r="C4049" i="1"/>
  <c r="F4051" i="1"/>
  <c r="B4051" i="1"/>
  <c r="D4051" i="1"/>
  <c r="G4051" i="1"/>
  <c r="D4052" i="1"/>
  <c r="F4052" i="1"/>
  <c r="B4052" i="1"/>
  <c r="E4052" i="1"/>
  <c r="F4053" i="1"/>
  <c r="B4053" i="1"/>
  <c r="D4053" i="1"/>
  <c r="C4053" i="1"/>
  <c r="D4056" i="1"/>
  <c r="F4056" i="1"/>
  <c r="B4056" i="1"/>
  <c r="E4056" i="1"/>
  <c r="F4057" i="1"/>
  <c r="B4057" i="1"/>
  <c r="D4057" i="1"/>
  <c r="C4057" i="1"/>
  <c r="F4059" i="1"/>
  <c r="B4059" i="1"/>
  <c r="D4059" i="1"/>
  <c r="G4059" i="1"/>
  <c r="D4060" i="1"/>
  <c r="F4060" i="1"/>
  <c r="B4060" i="1"/>
  <c r="E4060" i="1"/>
  <c r="F4061" i="1"/>
  <c r="B4061" i="1"/>
  <c r="D4061" i="1"/>
  <c r="C4061" i="1"/>
  <c r="F4147" i="1"/>
  <c r="B4147" i="1"/>
  <c r="D4147" i="1"/>
  <c r="G4147" i="1"/>
  <c r="D4148" i="1"/>
  <c r="F4148" i="1"/>
  <c r="B4148" i="1"/>
  <c r="E4148" i="1"/>
  <c r="F4149" i="1"/>
  <c r="B4149" i="1"/>
  <c r="D4149" i="1"/>
  <c r="C4149" i="1"/>
  <c r="F4151" i="1"/>
  <c r="B4151" i="1"/>
  <c r="D4151" i="1"/>
  <c r="G4151" i="1"/>
  <c r="D4152" i="1"/>
  <c r="F4152" i="1"/>
  <c r="B4152" i="1"/>
  <c r="E4152" i="1"/>
  <c r="F4155" i="1"/>
  <c r="B4155" i="1"/>
  <c r="D4155" i="1"/>
  <c r="G4155" i="1"/>
  <c r="D4156" i="1"/>
  <c r="F4156" i="1"/>
  <c r="B4156" i="1"/>
  <c r="E4156" i="1"/>
  <c r="F4157" i="1"/>
  <c r="B4157" i="1"/>
  <c r="D4157" i="1"/>
  <c r="C4157" i="1"/>
  <c r="F4159" i="1"/>
  <c r="B4159" i="1"/>
  <c r="D4159" i="1"/>
  <c r="G4159" i="1"/>
  <c r="F4161" i="1"/>
  <c r="B4161" i="1"/>
  <c r="D4161" i="1"/>
  <c r="C4161" i="1"/>
  <c r="F4163" i="1"/>
  <c r="B4163" i="1"/>
  <c r="D4163" i="1"/>
  <c r="G4163" i="1"/>
  <c r="D4164" i="1"/>
  <c r="F4164" i="1"/>
  <c r="B4164" i="1"/>
  <c r="E4164" i="1"/>
  <c r="F4165" i="1"/>
  <c r="B4165" i="1"/>
  <c r="D4165" i="1"/>
  <c r="C4165" i="1"/>
  <c r="D4168" i="1"/>
  <c r="F4168" i="1"/>
  <c r="B4168" i="1"/>
  <c r="E4168" i="1"/>
  <c r="F4169" i="1"/>
  <c r="B4169" i="1"/>
  <c r="D4169" i="1"/>
  <c r="C4169" i="1"/>
  <c r="F4171" i="1"/>
  <c r="B4171" i="1"/>
  <c r="D4171" i="1"/>
  <c r="G4171" i="1"/>
  <c r="D4172" i="1"/>
  <c r="F4172" i="1"/>
  <c r="B4172" i="1"/>
  <c r="E4172" i="1"/>
  <c r="F4173" i="1"/>
  <c r="B4173" i="1"/>
  <c r="D4173" i="1"/>
  <c r="C4173" i="1"/>
  <c r="G4185" i="1"/>
  <c r="C4185" i="1"/>
  <c r="F4185" i="1"/>
  <c r="B4185" i="1"/>
  <c r="D4185" i="1"/>
  <c r="G4213" i="1"/>
  <c r="C4213" i="1"/>
  <c r="F4213" i="1"/>
  <c r="B4213" i="1"/>
  <c r="D4213" i="1"/>
  <c r="E4213" i="1"/>
  <c r="G4283" i="1"/>
  <c r="C4283" i="1"/>
  <c r="F4283" i="1"/>
  <c r="B4283" i="1"/>
  <c r="D4283" i="1"/>
  <c r="G4331" i="1"/>
  <c r="C4331" i="1"/>
  <c r="F4331" i="1"/>
  <c r="B4331" i="1"/>
  <c r="D4331" i="1"/>
  <c r="E4331" i="1"/>
  <c r="G4345" i="1"/>
  <c r="C4345" i="1"/>
  <c r="F4345" i="1"/>
  <c r="B4345" i="1"/>
  <c r="D4345" i="1"/>
  <c r="G4359" i="1"/>
  <c r="C4359" i="1"/>
  <c r="F4359" i="1"/>
  <c r="B4359" i="1"/>
  <c r="D4359" i="1"/>
  <c r="G4409" i="1"/>
  <c r="C4409" i="1"/>
  <c r="F4409" i="1"/>
  <c r="B4409" i="1"/>
  <c r="D4409" i="1"/>
  <c r="G4437" i="1"/>
  <c r="C4437" i="1"/>
  <c r="F4437" i="1"/>
  <c r="B4437" i="1"/>
  <c r="D4437" i="1"/>
  <c r="E4437" i="1"/>
  <c r="G4534" i="1"/>
  <c r="C4534" i="1"/>
  <c r="F4534" i="1"/>
  <c r="B4534" i="1"/>
  <c r="E4534" i="1"/>
  <c r="D4534" i="1"/>
  <c r="G4590" i="1"/>
  <c r="C4590" i="1"/>
  <c r="F4590" i="1"/>
  <c r="B4590" i="1"/>
  <c r="E4590" i="1"/>
  <c r="D4590" i="1"/>
  <c r="G4646" i="1"/>
  <c r="C4646" i="1"/>
  <c r="F4646" i="1"/>
  <c r="B4646" i="1"/>
  <c r="E4646" i="1"/>
  <c r="D4646" i="1"/>
  <c r="G3622" i="1"/>
  <c r="C3622" i="1"/>
  <c r="F3622" i="1"/>
  <c r="G3624" i="1"/>
  <c r="C3624" i="1"/>
  <c r="F3624" i="1"/>
  <c r="G3626" i="1"/>
  <c r="C3626" i="1"/>
  <c r="F3626" i="1"/>
  <c r="G3630" i="1"/>
  <c r="C3630" i="1"/>
  <c r="F3630" i="1"/>
  <c r="G3632" i="1"/>
  <c r="C3632" i="1"/>
  <c r="F3632" i="1"/>
  <c r="G3634" i="1"/>
  <c r="C3634" i="1"/>
  <c r="F3634" i="1"/>
  <c r="G3678" i="1"/>
  <c r="C3678" i="1"/>
  <c r="F3678" i="1"/>
  <c r="G3680" i="1"/>
  <c r="C3680" i="1"/>
  <c r="F3680" i="1"/>
  <c r="G3682" i="1"/>
  <c r="C3682" i="1"/>
  <c r="F3682" i="1"/>
  <c r="G3686" i="1"/>
  <c r="C3686" i="1"/>
  <c r="F3686" i="1"/>
  <c r="G3688" i="1"/>
  <c r="C3688" i="1"/>
  <c r="F3688" i="1"/>
  <c r="G3690" i="1"/>
  <c r="C3690" i="1"/>
  <c r="F3690" i="1"/>
  <c r="G3734" i="1"/>
  <c r="C3734" i="1"/>
  <c r="F3734" i="1"/>
  <c r="G3736" i="1"/>
  <c r="C3736" i="1"/>
  <c r="F3736" i="1"/>
  <c r="G3738" i="1"/>
  <c r="C3738" i="1"/>
  <c r="F3738" i="1"/>
  <c r="G3742" i="1"/>
  <c r="C3742" i="1"/>
  <c r="F3742" i="1"/>
  <c r="G3744" i="1"/>
  <c r="C3744" i="1"/>
  <c r="F3744" i="1"/>
  <c r="G3746" i="1"/>
  <c r="C3746" i="1"/>
  <c r="F3746" i="1"/>
  <c r="G3790" i="1"/>
  <c r="C3790" i="1"/>
  <c r="F3790" i="1"/>
  <c r="G3792" i="1"/>
  <c r="C3792" i="1"/>
  <c r="F3792" i="1"/>
  <c r="G3794" i="1"/>
  <c r="C3794" i="1"/>
  <c r="F3794" i="1"/>
  <c r="G3798" i="1"/>
  <c r="C3798" i="1"/>
  <c r="F3798" i="1"/>
  <c r="G3800" i="1"/>
  <c r="C3800" i="1"/>
  <c r="F3800" i="1"/>
  <c r="G3802" i="1"/>
  <c r="C3802" i="1"/>
  <c r="F3802" i="1"/>
  <c r="G3846" i="1"/>
  <c r="C3846" i="1"/>
  <c r="F3846" i="1"/>
  <c r="G3848" i="1"/>
  <c r="C3848" i="1"/>
  <c r="F3848" i="1"/>
  <c r="G3850" i="1"/>
  <c r="C3850" i="1"/>
  <c r="F3850" i="1"/>
  <c r="G3854" i="1"/>
  <c r="C3854" i="1"/>
  <c r="F3854" i="1"/>
  <c r="G3856" i="1"/>
  <c r="C3856" i="1"/>
  <c r="F3856" i="1"/>
  <c r="G3858" i="1"/>
  <c r="C3858" i="1"/>
  <c r="F3858" i="1"/>
  <c r="G3902" i="1"/>
  <c r="C3902" i="1"/>
  <c r="F3902" i="1"/>
  <c r="G3904" i="1"/>
  <c r="C3904" i="1"/>
  <c r="F3904" i="1"/>
  <c r="G3906" i="1"/>
  <c r="C3906" i="1"/>
  <c r="F3906" i="1"/>
  <c r="G3910" i="1"/>
  <c r="C3910" i="1"/>
  <c r="F3910" i="1"/>
  <c r="G3912" i="1"/>
  <c r="C3912" i="1"/>
  <c r="F3912" i="1"/>
  <c r="G3914" i="1"/>
  <c r="C3914" i="1"/>
  <c r="F3914" i="1"/>
  <c r="G3958" i="1"/>
  <c r="C3958" i="1"/>
  <c r="F3958" i="1"/>
  <c r="G3960" i="1"/>
  <c r="C3960" i="1"/>
  <c r="F3960" i="1"/>
  <c r="G3962" i="1"/>
  <c r="C3962" i="1"/>
  <c r="F3962" i="1"/>
  <c r="G3966" i="1"/>
  <c r="C3966" i="1"/>
  <c r="F3966" i="1"/>
  <c r="G3968" i="1"/>
  <c r="C3968" i="1"/>
  <c r="F3968" i="1"/>
  <c r="G3970" i="1"/>
  <c r="C3970" i="1"/>
  <c r="F3970" i="1"/>
  <c r="D4004" i="1"/>
  <c r="F4004" i="1"/>
  <c r="E4004" i="1"/>
  <c r="F4007" i="1"/>
  <c r="B4007" i="1"/>
  <c r="D4007" i="1"/>
  <c r="G4007" i="1"/>
  <c r="D4008" i="1"/>
  <c r="F4008" i="1"/>
  <c r="B4008" i="1"/>
  <c r="E4008" i="1"/>
  <c r="F4009" i="1"/>
  <c r="B4009" i="1"/>
  <c r="D4009" i="1"/>
  <c r="C4009" i="1"/>
  <c r="F4011" i="1"/>
  <c r="B4011" i="1"/>
  <c r="D4011" i="1"/>
  <c r="G4011" i="1"/>
  <c r="D4012" i="1"/>
  <c r="F4012" i="1"/>
  <c r="B4012" i="1"/>
  <c r="E4012" i="1"/>
  <c r="F4015" i="1"/>
  <c r="B4015" i="1"/>
  <c r="D4015" i="1"/>
  <c r="G4015" i="1"/>
  <c r="D4016" i="1"/>
  <c r="F4016" i="1"/>
  <c r="B4016" i="1"/>
  <c r="E4016" i="1"/>
  <c r="F4017" i="1"/>
  <c r="B4017" i="1"/>
  <c r="D4017" i="1"/>
  <c r="C4017" i="1"/>
  <c r="F4019" i="1"/>
  <c r="B4019" i="1"/>
  <c r="D4019" i="1"/>
  <c r="G4019" i="1"/>
  <c r="F4021" i="1"/>
  <c r="B4021" i="1"/>
  <c r="D4021" i="1"/>
  <c r="C4021" i="1"/>
  <c r="F4023" i="1"/>
  <c r="B4023" i="1"/>
  <c r="D4023" i="1"/>
  <c r="G4023" i="1"/>
  <c r="D4024" i="1"/>
  <c r="F4024" i="1"/>
  <c r="B4024" i="1"/>
  <c r="E4024" i="1"/>
  <c r="F4025" i="1"/>
  <c r="B4025" i="1"/>
  <c r="D4025" i="1"/>
  <c r="C4025" i="1"/>
  <c r="D4028" i="1"/>
  <c r="F4028" i="1"/>
  <c r="B4028" i="1"/>
  <c r="E4028" i="1"/>
  <c r="F4029" i="1"/>
  <c r="B4029" i="1"/>
  <c r="D4029" i="1"/>
  <c r="C4029" i="1"/>
  <c r="F4031" i="1"/>
  <c r="B4031" i="1"/>
  <c r="D4031" i="1"/>
  <c r="G4031" i="1"/>
  <c r="D4032" i="1"/>
  <c r="F4032" i="1"/>
  <c r="B4032" i="1"/>
  <c r="E4032" i="1"/>
  <c r="F4033" i="1"/>
  <c r="B4033" i="1"/>
  <c r="D4033" i="1"/>
  <c r="C4033" i="1"/>
  <c r="F4119" i="1"/>
  <c r="B4119" i="1"/>
  <c r="D4119" i="1"/>
  <c r="G4119" i="1"/>
  <c r="D4120" i="1"/>
  <c r="F4120" i="1"/>
  <c r="B4120" i="1"/>
  <c r="E4120" i="1"/>
  <c r="F4121" i="1"/>
  <c r="B4121" i="1"/>
  <c r="D4121" i="1"/>
  <c r="C4121" i="1"/>
  <c r="F4123" i="1"/>
  <c r="B4123" i="1"/>
  <c r="D4123" i="1"/>
  <c r="G4123" i="1"/>
  <c r="D4124" i="1"/>
  <c r="F4124" i="1"/>
  <c r="B4124" i="1"/>
  <c r="E4124" i="1"/>
  <c r="F4127" i="1"/>
  <c r="B4127" i="1"/>
  <c r="D4127" i="1"/>
  <c r="G4127" i="1"/>
  <c r="D4128" i="1"/>
  <c r="F4128" i="1"/>
  <c r="B4128" i="1"/>
  <c r="E4128" i="1"/>
  <c r="F4129" i="1"/>
  <c r="B4129" i="1"/>
  <c r="D4129" i="1"/>
  <c r="C4129" i="1"/>
  <c r="F4131" i="1"/>
  <c r="B4131" i="1"/>
  <c r="D4131" i="1"/>
  <c r="G4131" i="1"/>
  <c r="F4133" i="1"/>
  <c r="B4133" i="1"/>
  <c r="D4133" i="1"/>
  <c r="C4133" i="1"/>
  <c r="F4135" i="1"/>
  <c r="B4135" i="1"/>
  <c r="D4135" i="1"/>
  <c r="G4135" i="1"/>
  <c r="D4136" i="1"/>
  <c r="F4136" i="1"/>
  <c r="B4136" i="1"/>
  <c r="E4136" i="1"/>
  <c r="F4137" i="1"/>
  <c r="B4137" i="1"/>
  <c r="D4137" i="1"/>
  <c r="C4137" i="1"/>
  <c r="D4140" i="1"/>
  <c r="F4140" i="1"/>
  <c r="B4140" i="1"/>
  <c r="E4140" i="1"/>
  <c r="F4141" i="1"/>
  <c r="B4141" i="1"/>
  <c r="D4141" i="1"/>
  <c r="C4141" i="1"/>
  <c r="F4143" i="1"/>
  <c r="B4143" i="1"/>
  <c r="D4143" i="1"/>
  <c r="G4143" i="1"/>
  <c r="D4144" i="1"/>
  <c r="F4144" i="1"/>
  <c r="B4144" i="1"/>
  <c r="E4144" i="1"/>
  <c r="F4145" i="1"/>
  <c r="B4145" i="1"/>
  <c r="D4145" i="1"/>
  <c r="C4145" i="1"/>
  <c r="G4227" i="1"/>
  <c r="C4227" i="1"/>
  <c r="F4227" i="1"/>
  <c r="B4227" i="1"/>
  <c r="D4227" i="1"/>
  <c r="G4275" i="1"/>
  <c r="C4275" i="1"/>
  <c r="F4275" i="1"/>
  <c r="B4275" i="1"/>
  <c r="D4275" i="1"/>
  <c r="E4275" i="1"/>
  <c r="G4289" i="1"/>
  <c r="C4289" i="1"/>
  <c r="F4289" i="1"/>
  <c r="B4289" i="1"/>
  <c r="D4289" i="1"/>
  <c r="G4303" i="1"/>
  <c r="C4303" i="1"/>
  <c r="F4303" i="1"/>
  <c r="B4303" i="1"/>
  <c r="D4303" i="1"/>
  <c r="G4353" i="1"/>
  <c r="C4353" i="1"/>
  <c r="F4353" i="1"/>
  <c r="B4353" i="1"/>
  <c r="D4353" i="1"/>
  <c r="G4381" i="1"/>
  <c r="C4381" i="1"/>
  <c r="F4381" i="1"/>
  <c r="B4381" i="1"/>
  <c r="D4381" i="1"/>
  <c r="E4381" i="1"/>
  <c r="D4010" i="1"/>
  <c r="F4010" i="1"/>
  <c r="B4010" i="1"/>
  <c r="D4014" i="1"/>
  <c r="F4014" i="1"/>
  <c r="B4014" i="1"/>
  <c r="D4018" i="1"/>
  <c r="F4018" i="1"/>
  <c r="B4018" i="1"/>
  <c r="D4022" i="1"/>
  <c r="F4022" i="1"/>
  <c r="B4022" i="1"/>
  <c r="D4026" i="1"/>
  <c r="F4026" i="1"/>
  <c r="B4026" i="1"/>
  <c r="D4030" i="1"/>
  <c r="F4030" i="1"/>
  <c r="B4030" i="1"/>
  <c r="D4038" i="1"/>
  <c r="F4038" i="1"/>
  <c r="B4038" i="1"/>
  <c r="D4042" i="1"/>
  <c r="F4042" i="1"/>
  <c r="B4042" i="1"/>
  <c r="D4046" i="1"/>
  <c r="F4046" i="1"/>
  <c r="B4046" i="1"/>
  <c r="D4050" i="1"/>
  <c r="F4050" i="1"/>
  <c r="B4050" i="1"/>
  <c r="D4054" i="1"/>
  <c r="F4054" i="1"/>
  <c r="B4054" i="1"/>
  <c r="D4058" i="1"/>
  <c r="F4058" i="1"/>
  <c r="B4058" i="1"/>
  <c r="D4066" i="1"/>
  <c r="F4066" i="1"/>
  <c r="B4066" i="1"/>
  <c r="D4070" i="1"/>
  <c r="F4070" i="1"/>
  <c r="B4070" i="1"/>
  <c r="D4074" i="1"/>
  <c r="F4074" i="1"/>
  <c r="B4074" i="1"/>
  <c r="D4078" i="1"/>
  <c r="F4078" i="1"/>
  <c r="B4078" i="1"/>
  <c r="D4082" i="1"/>
  <c r="F4082" i="1"/>
  <c r="B4082" i="1"/>
  <c r="D4086" i="1"/>
  <c r="F4086" i="1"/>
  <c r="B4086" i="1"/>
  <c r="D4094" i="1"/>
  <c r="F4094" i="1"/>
  <c r="B4094" i="1"/>
  <c r="D4098" i="1"/>
  <c r="F4098" i="1"/>
  <c r="B4098" i="1"/>
  <c r="D4102" i="1"/>
  <c r="F4102" i="1"/>
  <c r="B4102" i="1"/>
  <c r="D4106" i="1"/>
  <c r="F4106" i="1"/>
  <c r="B4106" i="1"/>
  <c r="D4110" i="1"/>
  <c r="F4110" i="1"/>
  <c r="B4110" i="1"/>
  <c r="D4114" i="1"/>
  <c r="F4114" i="1"/>
  <c r="B4114" i="1"/>
  <c r="D4122" i="1"/>
  <c r="F4122" i="1"/>
  <c r="B4122" i="1"/>
  <c r="D4126" i="1"/>
  <c r="F4126" i="1"/>
  <c r="B4126" i="1"/>
  <c r="D4130" i="1"/>
  <c r="F4130" i="1"/>
  <c r="B4130" i="1"/>
  <c r="D4134" i="1"/>
  <c r="F4134" i="1"/>
  <c r="B4134" i="1"/>
  <c r="D4138" i="1"/>
  <c r="F4138" i="1"/>
  <c r="B4138" i="1"/>
  <c r="D4142" i="1"/>
  <c r="F4142" i="1"/>
  <c r="B4142" i="1"/>
  <c r="D4150" i="1"/>
  <c r="F4150" i="1"/>
  <c r="B4150" i="1"/>
  <c r="D4154" i="1"/>
  <c r="F4154" i="1"/>
  <c r="B4154" i="1"/>
  <c r="D4158" i="1"/>
  <c r="F4158" i="1"/>
  <c r="B4158" i="1"/>
  <c r="D4162" i="1"/>
  <c r="F4162" i="1"/>
  <c r="B4162" i="1"/>
  <c r="D4166" i="1"/>
  <c r="F4166" i="1"/>
  <c r="B4166" i="1"/>
  <c r="D4170" i="1"/>
  <c r="F4170" i="1"/>
  <c r="B4170" i="1"/>
  <c r="D4178" i="1"/>
  <c r="F4178" i="1"/>
  <c r="B4178" i="1"/>
  <c r="G4199" i="1"/>
  <c r="C4199" i="1"/>
  <c r="F4199" i="1"/>
  <c r="B4199" i="1"/>
  <c r="D4199" i="1"/>
  <c r="G4205" i="1"/>
  <c r="C4205" i="1"/>
  <c r="F4205" i="1"/>
  <c r="B4205" i="1"/>
  <c r="D4205" i="1"/>
  <c r="G4255" i="1"/>
  <c r="C4255" i="1"/>
  <c r="F4255" i="1"/>
  <c r="B4255" i="1"/>
  <c r="D4255" i="1"/>
  <c r="G4261" i="1"/>
  <c r="C4261" i="1"/>
  <c r="F4261" i="1"/>
  <c r="B4261" i="1"/>
  <c r="D4261" i="1"/>
  <c r="G4311" i="1"/>
  <c r="C4311" i="1"/>
  <c r="F4311" i="1"/>
  <c r="B4311" i="1"/>
  <c r="D4311" i="1"/>
  <c r="G4317" i="1"/>
  <c r="C4317" i="1"/>
  <c r="F4317" i="1"/>
  <c r="B4317" i="1"/>
  <c r="D4317" i="1"/>
  <c r="G4367" i="1"/>
  <c r="C4367" i="1"/>
  <c r="F4367" i="1"/>
  <c r="B4367" i="1"/>
  <c r="D4367" i="1"/>
  <c r="G4373" i="1"/>
  <c r="C4373" i="1"/>
  <c r="F4373" i="1"/>
  <c r="B4373" i="1"/>
  <c r="D4373" i="1"/>
  <c r="G4423" i="1"/>
  <c r="C4423" i="1"/>
  <c r="F4423" i="1"/>
  <c r="B4423" i="1"/>
  <c r="D4423" i="1"/>
  <c r="G4429" i="1"/>
  <c r="C4429" i="1"/>
  <c r="F4429" i="1"/>
  <c r="B4429" i="1"/>
  <c r="D4429" i="1"/>
  <c r="G4548" i="1"/>
  <c r="C4548" i="1"/>
  <c r="F4548" i="1"/>
  <c r="B4548" i="1"/>
  <c r="E4548" i="1"/>
  <c r="D4548" i="1"/>
  <c r="G4604" i="1"/>
  <c r="C4604" i="1"/>
  <c r="F4604" i="1"/>
  <c r="B4604" i="1"/>
  <c r="E4604" i="1"/>
  <c r="D4604" i="1"/>
  <c r="G4660" i="1"/>
  <c r="C4660" i="1"/>
  <c r="F4660" i="1"/>
  <c r="B4660" i="1"/>
  <c r="E4660" i="1"/>
  <c r="D4660" i="1"/>
  <c r="G4183" i="1"/>
  <c r="C4183" i="1"/>
  <c r="F4183" i="1"/>
  <c r="B4183" i="1"/>
  <c r="G4189" i="1"/>
  <c r="C4189" i="1"/>
  <c r="F4189" i="1"/>
  <c r="B4189" i="1"/>
  <c r="G4197" i="1"/>
  <c r="C4197" i="1"/>
  <c r="F4197" i="1"/>
  <c r="B4197" i="1"/>
  <c r="G4203" i="1"/>
  <c r="C4203" i="1"/>
  <c r="F4203" i="1"/>
  <c r="B4203" i="1"/>
  <c r="G4211" i="1"/>
  <c r="C4211" i="1"/>
  <c r="F4211" i="1"/>
  <c r="B4211" i="1"/>
  <c r="G4217" i="1"/>
  <c r="C4217" i="1"/>
  <c r="F4217" i="1"/>
  <c r="B4217" i="1"/>
  <c r="G4225" i="1"/>
  <c r="C4225" i="1"/>
  <c r="F4225" i="1"/>
  <c r="B4225" i="1"/>
  <c r="G4231" i="1"/>
  <c r="C4231" i="1"/>
  <c r="F4231" i="1"/>
  <c r="B4231" i="1"/>
  <c r="G4239" i="1"/>
  <c r="C4239" i="1"/>
  <c r="F4239" i="1"/>
  <c r="B4239" i="1"/>
  <c r="G4245" i="1"/>
  <c r="C4245" i="1"/>
  <c r="F4245" i="1"/>
  <c r="B4245" i="1"/>
  <c r="G4253" i="1"/>
  <c r="C4253" i="1"/>
  <c r="F4253" i="1"/>
  <c r="B4253" i="1"/>
  <c r="G4259" i="1"/>
  <c r="C4259" i="1"/>
  <c r="F4259" i="1"/>
  <c r="B4259" i="1"/>
  <c r="G4267" i="1"/>
  <c r="C4267" i="1"/>
  <c r="F4267" i="1"/>
  <c r="B4267" i="1"/>
  <c r="G4273" i="1"/>
  <c r="C4273" i="1"/>
  <c r="F4273" i="1"/>
  <c r="B4273" i="1"/>
  <c r="G4281" i="1"/>
  <c r="C4281" i="1"/>
  <c r="F4281" i="1"/>
  <c r="B4281" i="1"/>
  <c r="G4287" i="1"/>
  <c r="C4287" i="1"/>
  <c r="F4287" i="1"/>
  <c r="B4287" i="1"/>
  <c r="G4295" i="1"/>
  <c r="C4295" i="1"/>
  <c r="F4295" i="1"/>
  <c r="B4295" i="1"/>
  <c r="G4301" i="1"/>
  <c r="C4301" i="1"/>
  <c r="F4301" i="1"/>
  <c r="B4301" i="1"/>
  <c r="G4309" i="1"/>
  <c r="C4309" i="1"/>
  <c r="F4309" i="1"/>
  <c r="B4309" i="1"/>
  <c r="G4315" i="1"/>
  <c r="C4315" i="1"/>
  <c r="F4315" i="1"/>
  <c r="B4315" i="1"/>
  <c r="G4323" i="1"/>
  <c r="C4323" i="1"/>
  <c r="F4323" i="1"/>
  <c r="B4323" i="1"/>
  <c r="G4329" i="1"/>
  <c r="C4329" i="1"/>
  <c r="F4329" i="1"/>
  <c r="B4329" i="1"/>
  <c r="G4337" i="1"/>
  <c r="C4337" i="1"/>
  <c r="F4337" i="1"/>
  <c r="B4337" i="1"/>
  <c r="G4343" i="1"/>
  <c r="C4343" i="1"/>
  <c r="F4343" i="1"/>
  <c r="B4343" i="1"/>
  <c r="G4351" i="1"/>
  <c r="C4351" i="1"/>
  <c r="F4351" i="1"/>
  <c r="B4351" i="1"/>
  <c r="G4357" i="1"/>
  <c r="C4357" i="1"/>
  <c r="F4357" i="1"/>
  <c r="B4357" i="1"/>
  <c r="G4365" i="1"/>
  <c r="C4365" i="1"/>
  <c r="F4365" i="1"/>
  <c r="B4365" i="1"/>
  <c r="G4371" i="1"/>
  <c r="C4371" i="1"/>
  <c r="F4371" i="1"/>
  <c r="B4371" i="1"/>
  <c r="G4379" i="1"/>
  <c r="C4379" i="1"/>
  <c r="F4379" i="1"/>
  <c r="B4379" i="1"/>
  <c r="G4385" i="1"/>
  <c r="C4385" i="1"/>
  <c r="F4385" i="1"/>
  <c r="B4385" i="1"/>
  <c r="G4393" i="1"/>
  <c r="C4393" i="1"/>
  <c r="F4393" i="1"/>
  <c r="B4393" i="1"/>
  <c r="G4399" i="1"/>
  <c r="C4399" i="1"/>
  <c r="F4399" i="1"/>
  <c r="B4399" i="1"/>
  <c r="G4407" i="1"/>
  <c r="C4407" i="1"/>
  <c r="F4407" i="1"/>
  <c r="B4407" i="1"/>
  <c r="G4413" i="1"/>
  <c r="C4413" i="1"/>
  <c r="F4413" i="1"/>
  <c r="B4413" i="1"/>
  <c r="G4421" i="1"/>
  <c r="C4421" i="1"/>
  <c r="F4421" i="1"/>
  <c r="B4421" i="1"/>
  <c r="G4427" i="1"/>
  <c r="C4427" i="1"/>
  <c r="F4427" i="1"/>
  <c r="B4427" i="1"/>
  <c r="G4435" i="1"/>
  <c r="C4435" i="1"/>
  <c r="F4435" i="1"/>
  <c r="B4435" i="1"/>
  <c r="G4441" i="1"/>
  <c r="C4441" i="1"/>
  <c r="F4441" i="1"/>
  <c r="B4441" i="1"/>
  <c r="G4443" i="1"/>
  <c r="C4443" i="1"/>
  <c r="F4443" i="1"/>
  <c r="B4443" i="1"/>
  <c r="G4445" i="1"/>
  <c r="C4445" i="1"/>
  <c r="F4445" i="1"/>
  <c r="B4445" i="1"/>
  <c r="G4449" i="1"/>
  <c r="C4449" i="1"/>
  <c r="F4449" i="1"/>
  <c r="B4449" i="1"/>
  <c r="G4451" i="1"/>
  <c r="C4451" i="1"/>
  <c r="F4451" i="1"/>
  <c r="B4451" i="1"/>
  <c r="G4453" i="1"/>
  <c r="C4453" i="1"/>
  <c r="F4453" i="1"/>
  <c r="B4453" i="1"/>
  <c r="G4456" i="1"/>
  <c r="C4456" i="1"/>
  <c r="F4456" i="1"/>
  <c r="B4456" i="1"/>
  <c r="E4456" i="1"/>
  <c r="G4470" i="1"/>
  <c r="C4470" i="1"/>
  <c r="F4470" i="1"/>
  <c r="B4470" i="1"/>
  <c r="E4470" i="1"/>
  <c r="G4484" i="1"/>
  <c r="C4484" i="1"/>
  <c r="F4484" i="1"/>
  <c r="B4484" i="1"/>
  <c r="E4484" i="1"/>
  <c r="G4498" i="1"/>
  <c r="C4498" i="1"/>
  <c r="F4498" i="1"/>
  <c r="B4498" i="1"/>
  <c r="E4498" i="1"/>
  <c r="G4512" i="1"/>
  <c r="C4512" i="1"/>
  <c r="F4512" i="1"/>
  <c r="B4512" i="1"/>
  <c r="D4512" i="1"/>
  <c r="G4522" i="1"/>
  <c r="C4522" i="1"/>
  <c r="F4522" i="1"/>
  <c r="B4522" i="1"/>
  <c r="E4522" i="1"/>
  <c r="G4530" i="1"/>
  <c r="C4530" i="1"/>
  <c r="F4530" i="1"/>
  <c r="B4530" i="1"/>
  <c r="E4530" i="1"/>
  <c r="D4530" i="1"/>
  <c r="G4542" i="1"/>
  <c r="C4542" i="1"/>
  <c r="F4542" i="1"/>
  <c r="B4542" i="1"/>
  <c r="E4542" i="1"/>
  <c r="D4542" i="1"/>
  <c r="G4550" i="1"/>
  <c r="C4550" i="1"/>
  <c r="F4550" i="1"/>
  <c r="B4550" i="1"/>
  <c r="E4550" i="1"/>
  <c r="G4558" i="1"/>
  <c r="C4558" i="1"/>
  <c r="F4558" i="1"/>
  <c r="B4558" i="1"/>
  <c r="E4558" i="1"/>
  <c r="D4558" i="1"/>
  <c r="G4570" i="1"/>
  <c r="C4570" i="1"/>
  <c r="F4570" i="1"/>
  <c r="B4570" i="1"/>
  <c r="E4570" i="1"/>
  <c r="D4570" i="1"/>
  <c r="G4578" i="1"/>
  <c r="C4578" i="1"/>
  <c r="F4578" i="1"/>
  <c r="B4578" i="1"/>
  <c r="E4578" i="1"/>
  <c r="G4586" i="1"/>
  <c r="C4586" i="1"/>
  <c r="F4586" i="1"/>
  <c r="B4586" i="1"/>
  <c r="E4586" i="1"/>
  <c r="D4586" i="1"/>
  <c r="G4598" i="1"/>
  <c r="C4598" i="1"/>
  <c r="F4598" i="1"/>
  <c r="B4598" i="1"/>
  <c r="E4598" i="1"/>
  <c r="D4598" i="1"/>
  <c r="G4606" i="1"/>
  <c r="C4606" i="1"/>
  <c r="F4606" i="1"/>
  <c r="B4606" i="1"/>
  <c r="E4606" i="1"/>
  <c r="G4614" i="1"/>
  <c r="C4614" i="1"/>
  <c r="F4614" i="1"/>
  <c r="B4614" i="1"/>
  <c r="E4614" i="1"/>
  <c r="D4614" i="1"/>
  <c r="G4626" i="1"/>
  <c r="C4626" i="1"/>
  <c r="F4626" i="1"/>
  <c r="B4626" i="1"/>
  <c r="E4626" i="1"/>
  <c r="D4626" i="1"/>
  <c r="G4634" i="1"/>
  <c r="C4634" i="1"/>
  <c r="F4634" i="1"/>
  <c r="B4634" i="1"/>
  <c r="E4634" i="1"/>
  <c r="G4642" i="1"/>
  <c r="C4642" i="1"/>
  <c r="F4642" i="1"/>
  <c r="B4642" i="1"/>
  <c r="E4642" i="1"/>
  <c r="D4642" i="1"/>
  <c r="G4654" i="1"/>
  <c r="C4654" i="1"/>
  <c r="F4654" i="1"/>
  <c r="B4654" i="1"/>
  <c r="E4654" i="1"/>
  <c r="D4654" i="1"/>
  <c r="G4662" i="1"/>
  <c r="C4662" i="1"/>
  <c r="F4662" i="1"/>
  <c r="B4662" i="1"/>
  <c r="E4662" i="1"/>
  <c r="G4670" i="1"/>
  <c r="C4670" i="1"/>
  <c r="F4670" i="1"/>
  <c r="B4670" i="1"/>
  <c r="E4670" i="1"/>
  <c r="D4670" i="1"/>
  <c r="G4187" i="1"/>
  <c r="C4187" i="1"/>
  <c r="F4187" i="1"/>
  <c r="B4187" i="1"/>
  <c r="G4193" i="1"/>
  <c r="C4193" i="1"/>
  <c r="F4193" i="1"/>
  <c r="B4193" i="1"/>
  <c r="G4201" i="1"/>
  <c r="C4201" i="1"/>
  <c r="F4201" i="1"/>
  <c r="B4201" i="1"/>
  <c r="G4207" i="1"/>
  <c r="C4207" i="1"/>
  <c r="F4207" i="1"/>
  <c r="B4207" i="1"/>
  <c r="G4215" i="1"/>
  <c r="C4215" i="1"/>
  <c r="F4215" i="1"/>
  <c r="B4215" i="1"/>
  <c r="G4221" i="1"/>
  <c r="C4221" i="1"/>
  <c r="F4221" i="1"/>
  <c r="B4221" i="1"/>
  <c r="G4229" i="1"/>
  <c r="C4229" i="1"/>
  <c r="F4229" i="1"/>
  <c r="B4229" i="1"/>
  <c r="G4235" i="1"/>
  <c r="C4235" i="1"/>
  <c r="F4235" i="1"/>
  <c r="B4235" i="1"/>
  <c r="G4243" i="1"/>
  <c r="C4243" i="1"/>
  <c r="F4243" i="1"/>
  <c r="B4243" i="1"/>
  <c r="G4249" i="1"/>
  <c r="C4249" i="1"/>
  <c r="F4249" i="1"/>
  <c r="B4249" i="1"/>
  <c r="G4257" i="1"/>
  <c r="C4257" i="1"/>
  <c r="F4257" i="1"/>
  <c r="B4257" i="1"/>
  <c r="G4263" i="1"/>
  <c r="C4263" i="1"/>
  <c r="F4263" i="1"/>
  <c r="B4263" i="1"/>
  <c r="G4271" i="1"/>
  <c r="C4271" i="1"/>
  <c r="F4271" i="1"/>
  <c r="B4271" i="1"/>
  <c r="G4277" i="1"/>
  <c r="C4277" i="1"/>
  <c r="F4277" i="1"/>
  <c r="B4277" i="1"/>
  <c r="G4285" i="1"/>
  <c r="C4285" i="1"/>
  <c r="F4285" i="1"/>
  <c r="B4285" i="1"/>
  <c r="G4291" i="1"/>
  <c r="C4291" i="1"/>
  <c r="F4291" i="1"/>
  <c r="B4291" i="1"/>
  <c r="G4299" i="1"/>
  <c r="C4299" i="1"/>
  <c r="F4299" i="1"/>
  <c r="B4299" i="1"/>
  <c r="G4305" i="1"/>
  <c r="C4305" i="1"/>
  <c r="F4305" i="1"/>
  <c r="B4305" i="1"/>
  <c r="G4313" i="1"/>
  <c r="C4313" i="1"/>
  <c r="F4313" i="1"/>
  <c r="B4313" i="1"/>
  <c r="G4319" i="1"/>
  <c r="C4319" i="1"/>
  <c r="F4319" i="1"/>
  <c r="B4319" i="1"/>
  <c r="G4327" i="1"/>
  <c r="C4327" i="1"/>
  <c r="F4327" i="1"/>
  <c r="B4327" i="1"/>
  <c r="G4333" i="1"/>
  <c r="C4333" i="1"/>
  <c r="F4333" i="1"/>
  <c r="B4333" i="1"/>
  <c r="G4341" i="1"/>
  <c r="C4341" i="1"/>
  <c r="F4341" i="1"/>
  <c r="B4341" i="1"/>
  <c r="G4347" i="1"/>
  <c r="C4347" i="1"/>
  <c r="F4347" i="1"/>
  <c r="B4347" i="1"/>
  <c r="G4355" i="1"/>
  <c r="C4355" i="1"/>
  <c r="F4355" i="1"/>
  <c r="B4355" i="1"/>
  <c r="G4361" i="1"/>
  <c r="C4361" i="1"/>
  <c r="F4361" i="1"/>
  <c r="B4361" i="1"/>
  <c r="G4369" i="1"/>
  <c r="C4369" i="1"/>
  <c r="F4369" i="1"/>
  <c r="B4369" i="1"/>
  <c r="G4375" i="1"/>
  <c r="C4375" i="1"/>
  <c r="F4375" i="1"/>
  <c r="B4375" i="1"/>
  <c r="G4383" i="1"/>
  <c r="C4383" i="1"/>
  <c r="F4383" i="1"/>
  <c r="B4383" i="1"/>
  <c r="G4389" i="1"/>
  <c r="C4389" i="1"/>
  <c r="F4389" i="1"/>
  <c r="B4389" i="1"/>
  <c r="G4397" i="1"/>
  <c r="C4397" i="1"/>
  <c r="F4397" i="1"/>
  <c r="B4397" i="1"/>
  <c r="G4403" i="1"/>
  <c r="C4403" i="1"/>
  <c r="F4403" i="1"/>
  <c r="B4403" i="1"/>
  <c r="G4411" i="1"/>
  <c r="C4411" i="1"/>
  <c r="F4411" i="1"/>
  <c r="B4411" i="1"/>
  <c r="G4417" i="1"/>
  <c r="C4417" i="1"/>
  <c r="F4417" i="1"/>
  <c r="B4417" i="1"/>
  <c r="G4425" i="1"/>
  <c r="C4425" i="1"/>
  <c r="F4425" i="1"/>
  <c r="B4425" i="1"/>
  <c r="G4431" i="1"/>
  <c r="C4431" i="1"/>
  <c r="F4431" i="1"/>
  <c r="B4431" i="1"/>
  <c r="G4439" i="1"/>
  <c r="C4439" i="1"/>
  <c r="F4439" i="1"/>
  <c r="B4439" i="1"/>
  <c r="E4449" i="1"/>
  <c r="E4451" i="1"/>
  <c r="E4453" i="1"/>
  <c r="G4462" i="1"/>
  <c r="C4462" i="1"/>
  <c r="F4462" i="1"/>
  <c r="B4462" i="1"/>
  <c r="E4462" i="1"/>
  <c r="G4476" i="1"/>
  <c r="C4476" i="1"/>
  <c r="F4476" i="1"/>
  <c r="B4476" i="1"/>
  <c r="E4476" i="1"/>
  <c r="G4490" i="1"/>
  <c r="C4490" i="1"/>
  <c r="F4490" i="1"/>
  <c r="B4490" i="1"/>
  <c r="E4490" i="1"/>
  <c r="G4504" i="1"/>
  <c r="C4504" i="1"/>
  <c r="F4504" i="1"/>
  <c r="B4504" i="1"/>
  <c r="E4504" i="1"/>
  <c r="G4508" i="1"/>
  <c r="C4508" i="1"/>
  <c r="F4508" i="1"/>
  <c r="B4508" i="1"/>
  <c r="E4508" i="1"/>
  <c r="D4508" i="1"/>
  <c r="G4528" i="1"/>
  <c r="C4528" i="1"/>
  <c r="F4528" i="1"/>
  <c r="B4528" i="1"/>
  <c r="E4528" i="1"/>
  <c r="D4528" i="1"/>
  <c r="G4536" i="1"/>
  <c r="C4536" i="1"/>
  <c r="F4536" i="1"/>
  <c r="B4536" i="1"/>
  <c r="E4536" i="1"/>
  <c r="G4544" i="1"/>
  <c r="C4544" i="1"/>
  <c r="F4544" i="1"/>
  <c r="B4544" i="1"/>
  <c r="E4544" i="1"/>
  <c r="D4544" i="1"/>
  <c r="G4556" i="1"/>
  <c r="C4556" i="1"/>
  <c r="F4556" i="1"/>
  <c r="B4556" i="1"/>
  <c r="E4556" i="1"/>
  <c r="D4556" i="1"/>
  <c r="G4564" i="1"/>
  <c r="C4564" i="1"/>
  <c r="F4564" i="1"/>
  <c r="B4564" i="1"/>
  <c r="E4564" i="1"/>
  <c r="G4572" i="1"/>
  <c r="C4572" i="1"/>
  <c r="F4572" i="1"/>
  <c r="B4572" i="1"/>
  <c r="E4572" i="1"/>
  <c r="D4572" i="1"/>
  <c r="G4584" i="1"/>
  <c r="C4584" i="1"/>
  <c r="F4584" i="1"/>
  <c r="B4584" i="1"/>
  <c r="E4584" i="1"/>
  <c r="D4584" i="1"/>
  <c r="G4592" i="1"/>
  <c r="C4592" i="1"/>
  <c r="F4592" i="1"/>
  <c r="B4592" i="1"/>
  <c r="E4592" i="1"/>
  <c r="G4600" i="1"/>
  <c r="C4600" i="1"/>
  <c r="F4600" i="1"/>
  <c r="B4600" i="1"/>
  <c r="E4600" i="1"/>
  <c r="D4600" i="1"/>
  <c r="G4612" i="1"/>
  <c r="C4612" i="1"/>
  <c r="F4612" i="1"/>
  <c r="B4612" i="1"/>
  <c r="E4612" i="1"/>
  <c r="D4612" i="1"/>
  <c r="G4620" i="1"/>
  <c r="C4620" i="1"/>
  <c r="F4620" i="1"/>
  <c r="B4620" i="1"/>
  <c r="E4620" i="1"/>
  <c r="G4628" i="1"/>
  <c r="C4628" i="1"/>
  <c r="F4628" i="1"/>
  <c r="B4628" i="1"/>
  <c r="E4628" i="1"/>
  <c r="D4628" i="1"/>
  <c r="G4640" i="1"/>
  <c r="C4640" i="1"/>
  <c r="F4640" i="1"/>
  <c r="B4640" i="1"/>
  <c r="E4640" i="1"/>
  <c r="D4640" i="1"/>
  <c r="G4648" i="1"/>
  <c r="C4648" i="1"/>
  <c r="F4648" i="1"/>
  <c r="B4648" i="1"/>
  <c r="E4648" i="1"/>
  <c r="G4656" i="1"/>
  <c r="C4656" i="1"/>
  <c r="F4656" i="1"/>
  <c r="B4656" i="1"/>
  <c r="E4656" i="1"/>
  <c r="D4656" i="1"/>
  <c r="G4668" i="1"/>
  <c r="C4668" i="1"/>
  <c r="F4668" i="1"/>
  <c r="B4668" i="1"/>
  <c r="E4668" i="1"/>
  <c r="D4668" i="1"/>
  <c r="D4182" i="1"/>
  <c r="D4184" i="1"/>
  <c r="D4186" i="1"/>
  <c r="D4190" i="1"/>
  <c r="D4192" i="1"/>
  <c r="D4194" i="1"/>
  <c r="D4196" i="1"/>
  <c r="D4198" i="1"/>
  <c r="D4200" i="1"/>
  <c r="D4204" i="1"/>
  <c r="D4206" i="1"/>
  <c r="D4208" i="1"/>
  <c r="D4210" i="1"/>
  <c r="D4212" i="1"/>
  <c r="D4214" i="1"/>
  <c r="D4218" i="1"/>
  <c r="D4220" i="1"/>
  <c r="D4222" i="1"/>
  <c r="D4224" i="1"/>
  <c r="D4226" i="1"/>
  <c r="D4228" i="1"/>
  <c r="D4232" i="1"/>
  <c r="D4234" i="1"/>
  <c r="D4236" i="1"/>
  <c r="D4238" i="1"/>
  <c r="D4240" i="1"/>
  <c r="D4242" i="1"/>
  <c r="D4246" i="1"/>
  <c r="D4248" i="1"/>
  <c r="D4250" i="1"/>
  <c r="D4252" i="1"/>
  <c r="D4254" i="1"/>
  <c r="D4256" i="1"/>
  <c r="D4260" i="1"/>
  <c r="D4262" i="1"/>
  <c r="D4264" i="1"/>
  <c r="D4266" i="1"/>
  <c r="D4268" i="1"/>
  <c r="D4270" i="1"/>
  <c r="D4274" i="1"/>
  <c r="D4276" i="1"/>
  <c r="D4278" i="1"/>
  <c r="D4280" i="1"/>
  <c r="D4282" i="1"/>
  <c r="D4284" i="1"/>
  <c r="D4288" i="1"/>
  <c r="D4290" i="1"/>
  <c r="D4292" i="1"/>
  <c r="D4294" i="1"/>
  <c r="D4296" i="1"/>
  <c r="D4298" i="1"/>
  <c r="D4302" i="1"/>
  <c r="D4304" i="1"/>
  <c r="D4306" i="1"/>
  <c r="D4308" i="1"/>
  <c r="D4310" i="1"/>
  <c r="D4312" i="1"/>
  <c r="D4316" i="1"/>
  <c r="D4318" i="1"/>
  <c r="D4320" i="1"/>
  <c r="D4322" i="1"/>
  <c r="D4324" i="1"/>
  <c r="D4326" i="1"/>
  <c r="D4330" i="1"/>
  <c r="D4332" i="1"/>
  <c r="D4334" i="1"/>
  <c r="D4336" i="1"/>
  <c r="D4338" i="1"/>
  <c r="D4340" i="1"/>
  <c r="D4344" i="1"/>
  <c r="D4346" i="1"/>
  <c r="D4348" i="1"/>
  <c r="D4350" i="1"/>
  <c r="D4352" i="1"/>
  <c r="D4354" i="1"/>
  <c r="D4358" i="1"/>
  <c r="D4360" i="1"/>
  <c r="D4362" i="1"/>
  <c r="D4364" i="1"/>
  <c r="D4366" i="1"/>
  <c r="D4368" i="1"/>
  <c r="D4372" i="1"/>
  <c r="D4374" i="1"/>
  <c r="D4376" i="1"/>
  <c r="D4378" i="1"/>
  <c r="D4380" i="1"/>
  <c r="D4382" i="1"/>
  <c r="D4386" i="1"/>
  <c r="D4388" i="1"/>
  <c r="D4390" i="1"/>
  <c r="D4392" i="1"/>
  <c r="D4394" i="1"/>
  <c r="D4396" i="1"/>
  <c r="D4400" i="1"/>
  <c r="D4402" i="1"/>
  <c r="D4404" i="1"/>
  <c r="D4406" i="1"/>
  <c r="D4408" i="1"/>
  <c r="D4410" i="1"/>
  <c r="D4414" i="1"/>
  <c r="D4416" i="1"/>
  <c r="D4418" i="1"/>
  <c r="D4420" i="1"/>
  <c r="D4422" i="1"/>
  <c r="D4424" i="1"/>
  <c r="D4428" i="1"/>
  <c r="D4430" i="1"/>
  <c r="D4432" i="1"/>
  <c r="D4434" i="1"/>
  <c r="D4436" i="1"/>
  <c r="D4438" i="1"/>
  <c r="G4460" i="1"/>
  <c r="C4460" i="1"/>
  <c r="F4460" i="1"/>
  <c r="B4460" i="1"/>
  <c r="G4466" i="1"/>
  <c r="C4466" i="1"/>
  <c r="F4466" i="1"/>
  <c r="B4466" i="1"/>
  <c r="G4474" i="1"/>
  <c r="C4474" i="1"/>
  <c r="F4474" i="1"/>
  <c r="B4474" i="1"/>
  <c r="G4480" i="1"/>
  <c r="C4480" i="1"/>
  <c r="F4480" i="1"/>
  <c r="B4480" i="1"/>
  <c r="G4488" i="1"/>
  <c r="C4488" i="1"/>
  <c r="F4488" i="1"/>
  <c r="B4488" i="1"/>
  <c r="G4494" i="1"/>
  <c r="C4494" i="1"/>
  <c r="F4494" i="1"/>
  <c r="B4494" i="1"/>
  <c r="G4502" i="1"/>
  <c r="C4502" i="1"/>
  <c r="F4502" i="1"/>
  <c r="B4502" i="1"/>
  <c r="G4514" i="1"/>
  <c r="C4514" i="1"/>
  <c r="F4514" i="1"/>
  <c r="B4514" i="1"/>
  <c r="E4514" i="1"/>
  <c r="D4801" i="1"/>
  <c r="G4801" i="1"/>
  <c r="C4801" i="1"/>
  <c r="B4801" i="1"/>
  <c r="F4801" i="1"/>
  <c r="G4884" i="1"/>
  <c r="C4884" i="1"/>
  <c r="D4884" i="1"/>
  <c r="B4884" i="1"/>
  <c r="E4884" i="1"/>
  <c r="F4884" i="1"/>
  <c r="G5022" i="1"/>
  <c r="C5022" i="1"/>
  <c r="F5022" i="1"/>
  <c r="B5022" i="1"/>
  <c r="D5022" i="1"/>
  <c r="E5022" i="1"/>
  <c r="G4458" i="1"/>
  <c r="C4458" i="1"/>
  <c r="F4458" i="1"/>
  <c r="B4458" i="1"/>
  <c r="D4460" i="1"/>
  <c r="G4464" i="1"/>
  <c r="C4464" i="1"/>
  <c r="F4464" i="1"/>
  <c r="B4464" i="1"/>
  <c r="D4466" i="1"/>
  <c r="G4472" i="1"/>
  <c r="C4472" i="1"/>
  <c r="F4472" i="1"/>
  <c r="B4472" i="1"/>
  <c r="D4474" i="1"/>
  <c r="G4478" i="1"/>
  <c r="C4478" i="1"/>
  <c r="F4478" i="1"/>
  <c r="B4478" i="1"/>
  <c r="D4480" i="1"/>
  <c r="G4486" i="1"/>
  <c r="C4486" i="1"/>
  <c r="F4486" i="1"/>
  <c r="B4486" i="1"/>
  <c r="D4488" i="1"/>
  <c r="G4492" i="1"/>
  <c r="C4492" i="1"/>
  <c r="F4492" i="1"/>
  <c r="B4492" i="1"/>
  <c r="D4494" i="1"/>
  <c r="G4500" i="1"/>
  <c r="C4500" i="1"/>
  <c r="F4500" i="1"/>
  <c r="B4500" i="1"/>
  <c r="D4502" i="1"/>
  <c r="G4506" i="1"/>
  <c r="C4506" i="1"/>
  <c r="F4506" i="1"/>
  <c r="B4506" i="1"/>
  <c r="D4514" i="1"/>
  <c r="G4516" i="1"/>
  <c r="C4516" i="1"/>
  <c r="F4516" i="1"/>
  <c r="B4516" i="1"/>
  <c r="G4518" i="1"/>
  <c r="C4518" i="1"/>
  <c r="F4518" i="1"/>
  <c r="B4518" i="1"/>
  <c r="D4518" i="1"/>
  <c r="D4787" i="1"/>
  <c r="G4787" i="1"/>
  <c r="C4787" i="1"/>
  <c r="B4787" i="1"/>
  <c r="F4787" i="1"/>
  <c r="E4787" i="1"/>
  <c r="E4801" i="1"/>
  <c r="D4863" i="1"/>
  <c r="G4863" i="1"/>
  <c r="C4863" i="1"/>
  <c r="F4863" i="1"/>
  <c r="B4863" i="1"/>
  <c r="E4863" i="1"/>
  <c r="G4526" i="1"/>
  <c r="C4526" i="1"/>
  <c r="F4526" i="1"/>
  <c r="B4526" i="1"/>
  <c r="G4532" i="1"/>
  <c r="C4532" i="1"/>
  <c r="F4532" i="1"/>
  <c r="B4532" i="1"/>
  <c r="G4540" i="1"/>
  <c r="C4540" i="1"/>
  <c r="F4540" i="1"/>
  <c r="B4540" i="1"/>
  <c r="G4546" i="1"/>
  <c r="C4546" i="1"/>
  <c r="F4546" i="1"/>
  <c r="B4546" i="1"/>
  <c r="G4554" i="1"/>
  <c r="C4554" i="1"/>
  <c r="F4554" i="1"/>
  <c r="B4554" i="1"/>
  <c r="G4560" i="1"/>
  <c r="C4560" i="1"/>
  <c r="F4560" i="1"/>
  <c r="B4560" i="1"/>
  <c r="G4568" i="1"/>
  <c r="C4568" i="1"/>
  <c r="F4568" i="1"/>
  <c r="B4568" i="1"/>
  <c r="G4574" i="1"/>
  <c r="C4574" i="1"/>
  <c r="F4574" i="1"/>
  <c r="B4574" i="1"/>
  <c r="G4582" i="1"/>
  <c r="C4582" i="1"/>
  <c r="F4582" i="1"/>
  <c r="B4582" i="1"/>
  <c r="G4588" i="1"/>
  <c r="C4588" i="1"/>
  <c r="F4588" i="1"/>
  <c r="B4588" i="1"/>
  <c r="G4596" i="1"/>
  <c r="C4596" i="1"/>
  <c r="F4596" i="1"/>
  <c r="B4596" i="1"/>
  <c r="G4602" i="1"/>
  <c r="C4602" i="1"/>
  <c r="F4602" i="1"/>
  <c r="B4602" i="1"/>
  <c r="G4610" i="1"/>
  <c r="C4610" i="1"/>
  <c r="F4610" i="1"/>
  <c r="B4610" i="1"/>
  <c r="G4616" i="1"/>
  <c r="C4616" i="1"/>
  <c r="F4616" i="1"/>
  <c r="B4616" i="1"/>
  <c r="G4624" i="1"/>
  <c r="C4624" i="1"/>
  <c r="F4624" i="1"/>
  <c r="B4624" i="1"/>
  <c r="G4630" i="1"/>
  <c r="C4630" i="1"/>
  <c r="F4630" i="1"/>
  <c r="B4630" i="1"/>
  <c r="G4638" i="1"/>
  <c r="C4638" i="1"/>
  <c r="F4638" i="1"/>
  <c r="B4638" i="1"/>
  <c r="G4644" i="1"/>
  <c r="C4644" i="1"/>
  <c r="F4644" i="1"/>
  <c r="B4644" i="1"/>
  <c r="G4652" i="1"/>
  <c r="C4652" i="1"/>
  <c r="F4652" i="1"/>
  <c r="B4652" i="1"/>
  <c r="G4658" i="1"/>
  <c r="C4658" i="1"/>
  <c r="F4658" i="1"/>
  <c r="B4658" i="1"/>
  <c r="G4666" i="1"/>
  <c r="C4666" i="1"/>
  <c r="F4666" i="1"/>
  <c r="B4666" i="1"/>
  <c r="G4672" i="1"/>
  <c r="C4672" i="1"/>
  <c r="F4672" i="1"/>
  <c r="B4672" i="1"/>
  <c r="D4773" i="1"/>
  <c r="G4773" i="1"/>
  <c r="C4773" i="1"/>
  <c r="B4773" i="1"/>
  <c r="F4773" i="1"/>
  <c r="D4829" i="1"/>
  <c r="G4829" i="1"/>
  <c r="C4829" i="1"/>
  <c r="B4829" i="1"/>
  <c r="F4829" i="1"/>
  <c r="D4877" i="1"/>
  <c r="G4877" i="1"/>
  <c r="C4877" i="1"/>
  <c r="F4877" i="1"/>
  <c r="B4877" i="1"/>
  <c r="E4877" i="1"/>
  <c r="D5068" i="1"/>
  <c r="F5068" i="1"/>
  <c r="B5068" i="1"/>
  <c r="E5068" i="1"/>
  <c r="C5068" i="1"/>
  <c r="G5068" i="1"/>
  <c r="G5237" i="1"/>
  <c r="C5237" i="1"/>
  <c r="F5237" i="1"/>
  <c r="B5237" i="1"/>
  <c r="E5237" i="1"/>
  <c r="D5237" i="1"/>
  <c r="D4526" i="1"/>
  <c r="D4532" i="1"/>
  <c r="D4540" i="1"/>
  <c r="D4546" i="1"/>
  <c r="D4554" i="1"/>
  <c r="D4560" i="1"/>
  <c r="D4568" i="1"/>
  <c r="D4574" i="1"/>
  <c r="D4582" i="1"/>
  <c r="D4588" i="1"/>
  <c r="D4596" i="1"/>
  <c r="D4602" i="1"/>
  <c r="D4610" i="1"/>
  <c r="D4616" i="1"/>
  <c r="D4624" i="1"/>
  <c r="D4630" i="1"/>
  <c r="D4638" i="1"/>
  <c r="D4644" i="1"/>
  <c r="D4652" i="1"/>
  <c r="D4658" i="1"/>
  <c r="D4666" i="1"/>
  <c r="D4672" i="1"/>
  <c r="E4773" i="1"/>
  <c r="D4815" i="1"/>
  <c r="G4815" i="1"/>
  <c r="C4815" i="1"/>
  <c r="B4815" i="1"/>
  <c r="F4815" i="1"/>
  <c r="E4829" i="1"/>
  <c r="D4835" i="1"/>
  <c r="G4835" i="1"/>
  <c r="C4835" i="1"/>
  <c r="F4835" i="1"/>
  <c r="B4835" i="1"/>
  <c r="E4835" i="1"/>
  <c r="D5088" i="1"/>
  <c r="F5088" i="1"/>
  <c r="B5088" i="1"/>
  <c r="E5088" i="1"/>
  <c r="C5088" i="1"/>
  <c r="G5088" i="1"/>
  <c r="D4455" i="1"/>
  <c r="D4457" i="1"/>
  <c r="D4459" i="1"/>
  <c r="D4463" i="1"/>
  <c r="D4465" i="1"/>
  <c r="D4467" i="1"/>
  <c r="D4469" i="1"/>
  <c r="D4471" i="1"/>
  <c r="D4473" i="1"/>
  <c r="D4477" i="1"/>
  <c r="D4479" i="1"/>
  <c r="D4481" i="1"/>
  <c r="D4483" i="1"/>
  <c r="D4485" i="1"/>
  <c r="D4487" i="1"/>
  <c r="D4491" i="1"/>
  <c r="D4493" i="1"/>
  <c r="D4495" i="1"/>
  <c r="D4497" i="1"/>
  <c r="D4499" i="1"/>
  <c r="D4501" i="1"/>
  <c r="D4505" i="1"/>
  <c r="D4507" i="1"/>
  <c r="D4509" i="1"/>
  <c r="D4511" i="1"/>
  <c r="D4513" i="1"/>
  <c r="D4515" i="1"/>
  <c r="D4519" i="1"/>
  <c r="D4521" i="1"/>
  <c r="D4523" i="1"/>
  <c r="D4525" i="1"/>
  <c r="D4527" i="1"/>
  <c r="D4529" i="1"/>
  <c r="D4533" i="1"/>
  <c r="D4535" i="1"/>
  <c r="D4537" i="1"/>
  <c r="D4539" i="1"/>
  <c r="D4541" i="1"/>
  <c r="D4543" i="1"/>
  <c r="D4547" i="1"/>
  <c r="D4549" i="1"/>
  <c r="D4551" i="1"/>
  <c r="D4553" i="1"/>
  <c r="D4555" i="1"/>
  <c r="D4557" i="1"/>
  <c r="D4561" i="1"/>
  <c r="D4563" i="1"/>
  <c r="D4565" i="1"/>
  <c r="D4567" i="1"/>
  <c r="D4569" i="1"/>
  <c r="D4571" i="1"/>
  <c r="D4575" i="1"/>
  <c r="D4577" i="1"/>
  <c r="D4579" i="1"/>
  <c r="D4581" i="1"/>
  <c r="D4583" i="1"/>
  <c r="D4585" i="1"/>
  <c r="D4589" i="1"/>
  <c r="D4591" i="1"/>
  <c r="D4593" i="1"/>
  <c r="D4595" i="1"/>
  <c r="D4597" i="1"/>
  <c r="D4599" i="1"/>
  <c r="D4603" i="1"/>
  <c r="D4605" i="1"/>
  <c r="D4607" i="1"/>
  <c r="D4609" i="1"/>
  <c r="D4611" i="1"/>
  <c r="D4613" i="1"/>
  <c r="D4617" i="1"/>
  <c r="D4619" i="1"/>
  <c r="D4621" i="1"/>
  <c r="D4623" i="1"/>
  <c r="D4625" i="1"/>
  <c r="D4627" i="1"/>
  <c r="D4631" i="1"/>
  <c r="D4633" i="1"/>
  <c r="D4635" i="1"/>
  <c r="D4637" i="1"/>
  <c r="D4639" i="1"/>
  <c r="D4641" i="1"/>
  <c r="D4645" i="1"/>
  <c r="D4647" i="1"/>
  <c r="D4649" i="1"/>
  <c r="D4651" i="1"/>
  <c r="D4653" i="1"/>
  <c r="D4655" i="1"/>
  <c r="D4659" i="1"/>
  <c r="D4661" i="1"/>
  <c r="D4663" i="1"/>
  <c r="D4665" i="1"/>
  <c r="D4667" i="1"/>
  <c r="D4669" i="1"/>
  <c r="G4679" i="1"/>
  <c r="C4679" i="1"/>
  <c r="F4679" i="1"/>
  <c r="G4681" i="1"/>
  <c r="C4681" i="1"/>
  <c r="F4681" i="1"/>
  <c r="G4683" i="1"/>
  <c r="C4683" i="1"/>
  <c r="F4683" i="1"/>
  <c r="G4687" i="1"/>
  <c r="C4687" i="1"/>
  <c r="F4687" i="1"/>
  <c r="G4689" i="1"/>
  <c r="C4689" i="1"/>
  <c r="F4689" i="1"/>
  <c r="G4691" i="1"/>
  <c r="C4691" i="1"/>
  <c r="F4691" i="1"/>
  <c r="D4843" i="1"/>
  <c r="G4843" i="1"/>
  <c r="C4843" i="1"/>
  <c r="F4843" i="1"/>
  <c r="B4843" i="1"/>
  <c r="D4857" i="1"/>
  <c r="G4857" i="1"/>
  <c r="C4857" i="1"/>
  <c r="F4857" i="1"/>
  <c r="B4857" i="1"/>
  <c r="D4871" i="1"/>
  <c r="G4871" i="1"/>
  <c r="C4871" i="1"/>
  <c r="F4871" i="1"/>
  <c r="B4871" i="1"/>
  <c r="F5083" i="1"/>
  <c r="B5083" i="1"/>
  <c r="D5083" i="1"/>
  <c r="G5083" i="1"/>
  <c r="E5083" i="1"/>
  <c r="C5083" i="1"/>
  <c r="G4673" i="1"/>
  <c r="C4673" i="1"/>
  <c r="F4673" i="1"/>
  <c r="G4675" i="1"/>
  <c r="C4675" i="1"/>
  <c r="F4675" i="1"/>
  <c r="G4677" i="1"/>
  <c r="C4677" i="1"/>
  <c r="F4677" i="1"/>
  <c r="D4779" i="1"/>
  <c r="G4779" i="1"/>
  <c r="C4779" i="1"/>
  <c r="B4779" i="1"/>
  <c r="F4779" i="1"/>
  <c r="D4793" i="1"/>
  <c r="G4793" i="1"/>
  <c r="C4793" i="1"/>
  <c r="B4793" i="1"/>
  <c r="F4793" i="1"/>
  <c r="D4807" i="1"/>
  <c r="G4807" i="1"/>
  <c r="C4807" i="1"/>
  <c r="B4807" i="1"/>
  <c r="F4807" i="1"/>
  <c r="D4821" i="1"/>
  <c r="G4821" i="1"/>
  <c r="C4821" i="1"/>
  <c r="B4821" i="1"/>
  <c r="F4821" i="1"/>
  <c r="C4693" i="1"/>
  <c r="G4693" i="1"/>
  <c r="C4695" i="1"/>
  <c r="G4695" i="1"/>
  <c r="C4697" i="1"/>
  <c r="G4697" i="1"/>
  <c r="C4701" i="1"/>
  <c r="G4701" i="1"/>
  <c r="C4703" i="1"/>
  <c r="G4703" i="1"/>
  <c r="C4705" i="1"/>
  <c r="G4705" i="1"/>
  <c r="C4707" i="1"/>
  <c r="G4707" i="1"/>
  <c r="C4709" i="1"/>
  <c r="G4709" i="1"/>
  <c r="C4711" i="1"/>
  <c r="G4711" i="1"/>
  <c r="C4715" i="1"/>
  <c r="G4715" i="1"/>
  <c r="C4717" i="1"/>
  <c r="G4717" i="1"/>
  <c r="C4719" i="1"/>
  <c r="G4719" i="1"/>
  <c r="C4721" i="1"/>
  <c r="G4721" i="1"/>
  <c r="C4723" i="1"/>
  <c r="G4723" i="1"/>
  <c r="C4725" i="1"/>
  <c r="G4725" i="1"/>
  <c r="C4729" i="1"/>
  <c r="G4729" i="1"/>
  <c r="C4731" i="1"/>
  <c r="G4731" i="1"/>
  <c r="C4733" i="1"/>
  <c r="G4733" i="1"/>
  <c r="C4735" i="1"/>
  <c r="G4735" i="1"/>
  <c r="C4737" i="1"/>
  <c r="G4737" i="1"/>
  <c r="C4739" i="1"/>
  <c r="G4739" i="1"/>
  <c r="C4743" i="1"/>
  <c r="G4743" i="1"/>
  <c r="C4745" i="1"/>
  <c r="G4745" i="1"/>
  <c r="C4747" i="1"/>
  <c r="G4747" i="1"/>
  <c r="C4749" i="1"/>
  <c r="G4749" i="1"/>
  <c r="C4751" i="1"/>
  <c r="G4751" i="1"/>
  <c r="C4753" i="1"/>
  <c r="G4753" i="1"/>
  <c r="C4757" i="1"/>
  <c r="G4757" i="1"/>
  <c r="C4759" i="1"/>
  <c r="G4759" i="1"/>
  <c r="C4761" i="1"/>
  <c r="G4761" i="1"/>
  <c r="C4763" i="1"/>
  <c r="G4763" i="1"/>
  <c r="C4765" i="1"/>
  <c r="G4765" i="1"/>
  <c r="C4767" i="1"/>
  <c r="G4767" i="1"/>
  <c r="C4771" i="1"/>
  <c r="G4771" i="1"/>
  <c r="D4775" i="1"/>
  <c r="G4775" i="1"/>
  <c r="C4775" i="1"/>
  <c r="D4781" i="1"/>
  <c r="G4781" i="1"/>
  <c r="C4781" i="1"/>
  <c r="D4789" i="1"/>
  <c r="G4789" i="1"/>
  <c r="C4789" i="1"/>
  <c r="D4795" i="1"/>
  <c r="G4795" i="1"/>
  <c r="C4795" i="1"/>
  <c r="D4803" i="1"/>
  <c r="G4803" i="1"/>
  <c r="C4803" i="1"/>
  <c r="D4809" i="1"/>
  <c r="G4809" i="1"/>
  <c r="C4809" i="1"/>
  <c r="D4817" i="1"/>
  <c r="G4817" i="1"/>
  <c r="C4817" i="1"/>
  <c r="D4823" i="1"/>
  <c r="G4823" i="1"/>
  <c r="C4823" i="1"/>
  <c r="D4831" i="1"/>
  <c r="G4831" i="1"/>
  <c r="C4831" i="1"/>
  <c r="D4837" i="1"/>
  <c r="G4837" i="1"/>
  <c r="C4837" i="1"/>
  <c r="D4845" i="1"/>
  <c r="G4845" i="1"/>
  <c r="C4845" i="1"/>
  <c r="D4851" i="1"/>
  <c r="G4851" i="1"/>
  <c r="C4851" i="1"/>
  <c r="D4859" i="1"/>
  <c r="G4859" i="1"/>
  <c r="C4859" i="1"/>
  <c r="D4865" i="1"/>
  <c r="G4865" i="1"/>
  <c r="C4865" i="1"/>
  <c r="D4873" i="1"/>
  <c r="G4873" i="1"/>
  <c r="C4873" i="1"/>
  <c r="G4882" i="1"/>
  <c r="C4882" i="1"/>
  <c r="D4882" i="1"/>
  <c r="B4882" i="1"/>
  <c r="D5080" i="1"/>
  <c r="F5080" i="1"/>
  <c r="B5080" i="1"/>
  <c r="E5080" i="1"/>
  <c r="C5080" i="1"/>
  <c r="G5080" i="1"/>
  <c r="F5099" i="1"/>
  <c r="B5099" i="1"/>
  <c r="D5099" i="1"/>
  <c r="G5099" i="1"/>
  <c r="E5099" i="1"/>
  <c r="C5099" i="1"/>
  <c r="D4777" i="1"/>
  <c r="G4777" i="1"/>
  <c r="C4777" i="1"/>
  <c r="D4785" i="1"/>
  <c r="G4785" i="1"/>
  <c r="C4785" i="1"/>
  <c r="D4791" i="1"/>
  <c r="G4791" i="1"/>
  <c r="C4791" i="1"/>
  <c r="D4799" i="1"/>
  <c r="G4799" i="1"/>
  <c r="C4799" i="1"/>
  <c r="D4805" i="1"/>
  <c r="G4805" i="1"/>
  <c r="C4805" i="1"/>
  <c r="D4813" i="1"/>
  <c r="G4813" i="1"/>
  <c r="C4813" i="1"/>
  <c r="D4819" i="1"/>
  <c r="G4819" i="1"/>
  <c r="C4819" i="1"/>
  <c r="D4827" i="1"/>
  <c r="G4827" i="1"/>
  <c r="C4827" i="1"/>
  <c r="D4833" i="1"/>
  <c r="G4833" i="1"/>
  <c r="C4833" i="1"/>
  <c r="D4841" i="1"/>
  <c r="G4841" i="1"/>
  <c r="C4841" i="1"/>
  <c r="D4847" i="1"/>
  <c r="G4847" i="1"/>
  <c r="C4847" i="1"/>
  <c r="D4855" i="1"/>
  <c r="G4855" i="1"/>
  <c r="C4855" i="1"/>
  <c r="D4861" i="1"/>
  <c r="G4861" i="1"/>
  <c r="C4861" i="1"/>
  <c r="D4869" i="1"/>
  <c r="G4869" i="1"/>
  <c r="C4869" i="1"/>
  <c r="D4875" i="1"/>
  <c r="G4875" i="1"/>
  <c r="C4875" i="1"/>
  <c r="G4886" i="1"/>
  <c r="C4886" i="1"/>
  <c r="D4886" i="1"/>
  <c r="B4886" i="1"/>
  <c r="D5183" i="1"/>
  <c r="F5183" i="1"/>
  <c r="B5183" i="1"/>
  <c r="G5183" i="1"/>
  <c r="E5183" i="1"/>
  <c r="C5183" i="1"/>
  <c r="E4772" i="1"/>
  <c r="E4774" i="1"/>
  <c r="E4778" i="1"/>
  <c r="E4780" i="1"/>
  <c r="E4782" i="1"/>
  <c r="E4784" i="1"/>
  <c r="E4786" i="1"/>
  <c r="E4788" i="1"/>
  <c r="E4792" i="1"/>
  <c r="E4794" i="1"/>
  <c r="E4796" i="1"/>
  <c r="E4798" i="1"/>
  <c r="E4800" i="1"/>
  <c r="E4802" i="1"/>
  <c r="E4806" i="1"/>
  <c r="E4808" i="1"/>
  <c r="E4810" i="1"/>
  <c r="E4812" i="1"/>
  <c r="E4814" i="1"/>
  <c r="E4816" i="1"/>
  <c r="E4820" i="1"/>
  <c r="E4822" i="1"/>
  <c r="E4824" i="1"/>
  <c r="E4826" i="1"/>
  <c r="E4828" i="1"/>
  <c r="E4830" i="1"/>
  <c r="G4878" i="1"/>
  <c r="C4878" i="1"/>
  <c r="F4878" i="1"/>
  <c r="G4880" i="1"/>
  <c r="C4880" i="1"/>
  <c r="F4880" i="1"/>
  <c r="G5016" i="1"/>
  <c r="C5016" i="1"/>
  <c r="F5016" i="1"/>
  <c r="B5016" i="1"/>
  <c r="D5016" i="1"/>
  <c r="F5071" i="1"/>
  <c r="B5071" i="1"/>
  <c r="D5071" i="1"/>
  <c r="G5071" i="1"/>
  <c r="E5071" i="1"/>
  <c r="C5071" i="1"/>
  <c r="B4772" i="1"/>
  <c r="B4774" i="1"/>
  <c r="B4778" i="1"/>
  <c r="B4780" i="1"/>
  <c r="B4782" i="1"/>
  <c r="B4784" i="1"/>
  <c r="B4786" i="1"/>
  <c r="B4788" i="1"/>
  <c r="B4792" i="1"/>
  <c r="B4794" i="1"/>
  <c r="B4796" i="1"/>
  <c r="B4798" i="1"/>
  <c r="B4800" i="1"/>
  <c r="B4802" i="1"/>
  <c r="B4806" i="1"/>
  <c r="B4808" i="1"/>
  <c r="B4810" i="1"/>
  <c r="B4812" i="1"/>
  <c r="B4814" i="1"/>
  <c r="B4816" i="1"/>
  <c r="B4820" i="1"/>
  <c r="B4822" i="1"/>
  <c r="B4824" i="1"/>
  <c r="B4826" i="1"/>
  <c r="B4828" i="1"/>
  <c r="B4830" i="1"/>
  <c r="G5020" i="1"/>
  <c r="C5020" i="1"/>
  <c r="F5020" i="1"/>
  <c r="B5020" i="1"/>
  <c r="D5020" i="1"/>
  <c r="D5076" i="1"/>
  <c r="F5076" i="1"/>
  <c r="B5076" i="1"/>
  <c r="E5076" i="1"/>
  <c r="C5076" i="1"/>
  <c r="G5076" i="1"/>
  <c r="D5096" i="1"/>
  <c r="F5096" i="1"/>
  <c r="B5096" i="1"/>
  <c r="E5096" i="1"/>
  <c r="C5096" i="1"/>
  <c r="G5096" i="1"/>
  <c r="E4890" i="1"/>
  <c r="E4892" i="1"/>
  <c r="E4894" i="1"/>
  <c r="E4896" i="1"/>
  <c r="E4898" i="1"/>
  <c r="E4900" i="1"/>
  <c r="E4904" i="1"/>
  <c r="E4906" i="1"/>
  <c r="E4908" i="1"/>
  <c r="E4910" i="1"/>
  <c r="E4912" i="1"/>
  <c r="E4914" i="1"/>
  <c r="E4918" i="1"/>
  <c r="E4920" i="1"/>
  <c r="E4922" i="1"/>
  <c r="E4924" i="1"/>
  <c r="E4926" i="1"/>
  <c r="E4928" i="1"/>
  <c r="E4932" i="1"/>
  <c r="E4934" i="1"/>
  <c r="E4936" i="1"/>
  <c r="E4938" i="1"/>
  <c r="E4940" i="1"/>
  <c r="E4942" i="1"/>
  <c r="E4946" i="1"/>
  <c r="E4948" i="1"/>
  <c r="E4950" i="1"/>
  <c r="E4952" i="1"/>
  <c r="E4954" i="1"/>
  <c r="E4956" i="1"/>
  <c r="E4960" i="1"/>
  <c r="E4962" i="1"/>
  <c r="E4964" i="1"/>
  <c r="E4966" i="1"/>
  <c r="E4968" i="1"/>
  <c r="E4970" i="1"/>
  <c r="E4974" i="1"/>
  <c r="E4976" i="1"/>
  <c r="G4977" i="1"/>
  <c r="E4978" i="1"/>
  <c r="E4980" i="1"/>
  <c r="C4981" i="1"/>
  <c r="G4981" i="1"/>
  <c r="E4982" i="1"/>
  <c r="C4983" i="1"/>
  <c r="G4983" i="1"/>
  <c r="E4984" i="1"/>
  <c r="C4985" i="1"/>
  <c r="G4985" i="1"/>
  <c r="C4987" i="1"/>
  <c r="G4987" i="1"/>
  <c r="E4988" i="1"/>
  <c r="C4989" i="1"/>
  <c r="G4989" i="1"/>
  <c r="E4990" i="1"/>
  <c r="C4991" i="1"/>
  <c r="G4991" i="1"/>
  <c r="E4992" i="1"/>
  <c r="E4994" i="1"/>
  <c r="C4995" i="1"/>
  <c r="G4995" i="1"/>
  <c r="E4996" i="1"/>
  <c r="C4997" i="1"/>
  <c r="G4997" i="1"/>
  <c r="E4998" i="1"/>
  <c r="C4999" i="1"/>
  <c r="G4999" i="1"/>
  <c r="G5001" i="1"/>
  <c r="E5002" i="1"/>
  <c r="C5003" i="1"/>
  <c r="G5003" i="1"/>
  <c r="E5004" i="1"/>
  <c r="C5005" i="1"/>
  <c r="G5005" i="1"/>
  <c r="E5006" i="1"/>
  <c r="E5008" i="1"/>
  <c r="C5009" i="1"/>
  <c r="G5009" i="1"/>
  <c r="E5010" i="1"/>
  <c r="C5011" i="1"/>
  <c r="G5011" i="1"/>
  <c r="E5012" i="1"/>
  <c r="C5013" i="1"/>
  <c r="G5013" i="1"/>
  <c r="C5015" i="1"/>
  <c r="G5018" i="1"/>
  <c r="C5018" i="1"/>
  <c r="F5018" i="1"/>
  <c r="B5018" i="1"/>
  <c r="G5024" i="1"/>
  <c r="C5024" i="1"/>
  <c r="F5024" i="1"/>
  <c r="B5024" i="1"/>
  <c r="G5026" i="1"/>
  <c r="C5026" i="1"/>
  <c r="F5026" i="1"/>
  <c r="B5026" i="1"/>
  <c r="G5030" i="1"/>
  <c r="C5030" i="1"/>
  <c r="F5030" i="1"/>
  <c r="B5030" i="1"/>
  <c r="G5032" i="1"/>
  <c r="C5032" i="1"/>
  <c r="F5032" i="1"/>
  <c r="B5032" i="1"/>
  <c r="G5034" i="1"/>
  <c r="C5034" i="1"/>
  <c r="F5034" i="1"/>
  <c r="B5034" i="1"/>
  <c r="G5050" i="1"/>
  <c r="C5050" i="1"/>
  <c r="F5050" i="1"/>
  <c r="B5050" i="1"/>
  <c r="G5052" i="1"/>
  <c r="C5052" i="1"/>
  <c r="F5052" i="1"/>
  <c r="B5052" i="1"/>
  <c r="G5054" i="1"/>
  <c r="C5054" i="1"/>
  <c r="F5054" i="1"/>
  <c r="B5054" i="1"/>
  <c r="G5058" i="1"/>
  <c r="C5058" i="1"/>
  <c r="F5058" i="1"/>
  <c r="B5058" i="1"/>
  <c r="G5060" i="1"/>
  <c r="C5060" i="1"/>
  <c r="F5060" i="1"/>
  <c r="B5060" i="1"/>
  <c r="G5062" i="1"/>
  <c r="C5062" i="1"/>
  <c r="F5062" i="1"/>
  <c r="B5062" i="1"/>
  <c r="D5064" i="1"/>
  <c r="F5064" i="1"/>
  <c r="B5064" i="1"/>
  <c r="E5064" i="1"/>
  <c r="C5064" i="1"/>
  <c r="D5072" i="1"/>
  <c r="F5072" i="1"/>
  <c r="B5072" i="1"/>
  <c r="E5072" i="1"/>
  <c r="C5072" i="1"/>
  <c r="F5087" i="1"/>
  <c r="B5087" i="1"/>
  <c r="D5087" i="1"/>
  <c r="G5087" i="1"/>
  <c r="E5087" i="1"/>
  <c r="D5092" i="1"/>
  <c r="F5092" i="1"/>
  <c r="B5092" i="1"/>
  <c r="E5092" i="1"/>
  <c r="C5092" i="1"/>
  <c r="D5100" i="1"/>
  <c r="F5100" i="1"/>
  <c r="B5100" i="1"/>
  <c r="E5100" i="1"/>
  <c r="C5100" i="1"/>
  <c r="C4890" i="1"/>
  <c r="C4892" i="1"/>
  <c r="C4894" i="1"/>
  <c r="C4896" i="1"/>
  <c r="C4898" i="1"/>
  <c r="C4900" i="1"/>
  <c r="C4904" i="1"/>
  <c r="C4906" i="1"/>
  <c r="C4908" i="1"/>
  <c r="C4910" i="1"/>
  <c r="C4912" i="1"/>
  <c r="C4914" i="1"/>
  <c r="C4918" i="1"/>
  <c r="C4920" i="1"/>
  <c r="C4922" i="1"/>
  <c r="C4924" i="1"/>
  <c r="C4926" i="1"/>
  <c r="C4928" i="1"/>
  <c r="C4932" i="1"/>
  <c r="C4934" i="1"/>
  <c r="C4936" i="1"/>
  <c r="C4938" i="1"/>
  <c r="C4940" i="1"/>
  <c r="C4942" i="1"/>
  <c r="C4946" i="1"/>
  <c r="C4948" i="1"/>
  <c r="C4950" i="1"/>
  <c r="C4952" i="1"/>
  <c r="C4954" i="1"/>
  <c r="C4956" i="1"/>
  <c r="C4960" i="1"/>
  <c r="C4962" i="1"/>
  <c r="C4964" i="1"/>
  <c r="C4966" i="1"/>
  <c r="C4968" i="1"/>
  <c r="C4970" i="1"/>
  <c r="C4974" i="1"/>
  <c r="C4976" i="1"/>
  <c r="C4978" i="1"/>
  <c r="C4980" i="1"/>
  <c r="C4982" i="1"/>
  <c r="C4984" i="1"/>
  <c r="C4988" i="1"/>
  <c r="C4990" i="1"/>
  <c r="C4992" i="1"/>
  <c r="C4994" i="1"/>
  <c r="C4996" i="1"/>
  <c r="C4998" i="1"/>
  <c r="C5002" i="1"/>
  <c r="C5004" i="1"/>
  <c r="C5006" i="1"/>
  <c r="C5008" i="1"/>
  <c r="C5010" i="1"/>
  <c r="C5012" i="1"/>
  <c r="F5015" i="1"/>
  <c r="E5018" i="1"/>
  <c r="E5024" i="1"/>
  <c r="E5026" i="1"/>
  <c r="E5030" i="1"/>
  <c r="E5032" i="1"/>
  <c r="E5034" i="1"/>
  <c r="G5036" i="1"/>
  <c r="C5036" i="1"/>
  <c r="F5036" i="1"/>
  <c r="B5036" i="1"/>
  <c r="G5038" i="1"/>
  <c r="C5038" i="1"/>
  <c r="F5038" i="1"/>
  <c r="B5038" i="1"/>
  <c r="G5040" i="1"/>
  <c r="C5040" i="1"/>
  <c r="F5040" i="1"/>
  <c r="B5040" i="1"/>
  <c r="G5044" i="1"/>
  <c r="C5044" i="1"/>
  <c r="F5044" i="1"/>
  <c r="B5044" i="1"/>
  <c r="G5046" i="1"/>
  <c r="C5046" i="1"/>
  <c r="F5046" i="1"/>
  <c r="B5046" i="1"/>
  <c r="G5048" i="1"/>
  <c r="C5048" i="1"/>
  <c r="F5048" i="1"/>
  <c r="B5048" i="1"/>
  <c r="E5052" i="1"/>
  <c r="E5054" i="1"/>
  <c r="E5058" i="1"/>
  <c r="E5060" i="1"/>
  <c r="E5062" i="1"/>
  <c r="F5067" i="1"/>
  <c r="B5067" i="1"/>
  <c r="D5067" i="1"/>
  <c r="G5067" i="1"/>
  <c r="E5067" i="1"/>
  <c r="F5075" i="1"/>
  <c r="B5075" i="1"/>
  <c r="D5075" i="1"/>
  <c r="G5075" i="1"/>
  <c r="E5075" i="1"/>
  <c r="F5079" i="1"/>
  <c r="B5079" i="1"/>
  <c r="D5079" i="1"/>
  <c r="G5079" i="1"/>
  <c r="E5079" i="1"/>
  <c r="F5095" i="1"/>
  <c r="B5095" i="1"/>
  <c r="D5095" i="1"/>
  <c r="G5095" i="1"/>
  <c r="E5095" i="1"/>
  <c r="D5017" i="1"/>
  <c r="D5019" i="1"/>
  <c r="D5023" i="1"/>
  <c r="F5065" i="1"/>
  <c r="B5065" i="1"/>
  <c r="D5065" i="1"/>
  <c r="F5069" i="1"/>
  <c r="B5069" i="1"/>
  <c r="D5069" i="1"/>
  <c r="F5073" i="1"/>
  <c r="B5073" i="1"/>
  <c r="D5073" i="1"/>
  <c r="F5081" i="1"/>
  <c r="B5081" i="1"/>
  <c r="D5081" i="1"/>
  <c r="F5085" i="1"/>
  <c r="B5085" i="1"/>
  <c r="D5085" i="1"/>
  <c r="F5089" i="1"/>
  <c r="B5089" i="1"/>
  <c r="D5089" i="1"/>
  <c r="F5093" i="1"/>
  <c r="B5093" i="1"/>
  <c r="D5093" i="1"/>
  <c r="F5097" i="1"/>
  <c r="B5097" i="1"/>
  <c r="D5097" i="1"/>
  <c r="F5101" i="1"/>
  <c r="B5101" i="1"/>
  <c r="D5101" i="1"/>
  <c r="G5104" i="1"/>
  <c r="C5104" i="1"/>
  <c r="E5104" i="1"/>
  <c r="B5104" i="1"/>
  <c r="D5114" i="1"/>
  <c r="G5114" i="1"/>
  <c r="C5114" i="1"/>
  <c r="B5114" i="1"/>
  <c r="F5114" i="1"/>
  <c r="D5118" i="1"/>
  <c r="G5118" i="1"/>
  <c r="C5118" i="1"/>
  <c r="F5118" i="1"/>
  <c r="B5118" i="1"/>
  <c r="D5128" i="1"/>
  <c r="G5128" i="1"/>
  <c r="C5128" i="1"/>
  <c r="B5128" i="1"/>
  <c r="F5128" i="1"/>
  <c r="D5132" i="1"/>
  <c r="G5132" i="1"/>
  <c r="C5132" i="1"/>
  <c r="F5132" i="1"/>
  <c r="B5132" i="1"/>
  <c r="D5142" i="1"/>
  <c r="G5142" i="1"/>
  <c r="C5142" i="1"/>
  <c r="B5142" i="1"/>
  <c r="F5142" i="1"/>
  <c r="D5146" i="1"/>
  <c r="G5146" i="1"/>
  <c r="C5146" i="1"/>
  <c r="F5146" i="1"/>
  <c r="B5146" i="1"/>
  <c r="D5156" i="1"/>
  <c r="G5156" i="1"/>
  <c r="C5156" i="1"/>
  <c r="B5156" i="1"/>
  <c r="F5156" i="1"/>
  <c r="D5160" i="1"/>
  <c r="G5160" i="1"/>
  <c r="C5160" i="1"/>
  <c r="F5160" i="1"/>
  <c r="B5160" i="1"/>
  <c r="D5171" i="1"/>
  <c r="F5171" i="1"/>
  <c r="B5171" i="1"/>
  <c r="G5171" i="1"/>
  <c r="E5171" i="1"/>
  <c r="C5171" i="1"/>
  <c r="F5176" i="1"/>
  <c r="B5176" i="1"/>
  <c r="D5176" i="1"/>
  <c r="E5176" i="1"/>
  <c r="C5176" i="1"/>
  <c r="G5176" i="1"/>
  <c r="C5065" i="1"/>
  <c r="D5066" i="1"/>
  <c r="F5066" i="1"/>
  <c r="B5066" i="1"/>
  <c r="C5069" i="1"/>
  <c r="C5073" i="1"/>
  <c r="D5074" i="1"/>
  <c r="F5074" i="1"/>
  <c r="B5074" i="1"/>
  <c r="D5078" i="1"/>
  <c r="F5078" i="1"/>
  <c r="B5078" i="1"/>
  <c r="C5081" i="1"/>
  <c r="D5082" i="1"/>
  <c r="F5082" i="1"/>
  <c r="B5082" i="1"/>
  <c r="C5085" i="1"/>
  <c r="D5086" i="1"/>
  <c r="F5086" i="1"/>
  <c r="B5086" i="1"/>
  <c r="C5089" i="1"/>
  <c r="D5090" i="1"/>
  <c r="F5090" i="1"/>
  <c r="B5090" i="1"/>
  <c r="C5093" i="1"/>
  <c r="D5094" i="1"/>
  <c r="F5094" i="1"/>
  <c r="B5094" i="1"/>
  <c r="C5097" i="1"/>
  <c r="C5101" i="1"/>
  <c r="G5102" i="1"/>
  <c r="C5102" i="1"/>
  <c r="E5102" i="1"/>
  <c r="B5102" i="1"/>
  <c r="D5104" i="1"/>
  <c r="E5114" i="1"/>
  <c r="E5118" i="1"/>
  <c r="D5120" i="1"/>
  <c r="G5120" i="1"/>
  <c r="C5120" i="1"/>
  <c r="B5120" i="1"/>
  <c r="F5120" i="1"/>
  <c r="D5124" i="1"/>
  <c r="G5124" i="1"/>
  <c r="C5124" i="1"/>
  <c r="F5124" i="1"/>
  <c r="B5124" i="1"/>
  <c r="E5128" i="1"/>
  <c r="E5132" i="1"/>
  <c r="D5134" i="1"/>
  <c r="G5134" i="1"/>
  <c r="C5134" i="1"/>
  <c r="B5134" i="1"/>
  <c r="F5134" i="1"/>
  <c r="D5138" i="1"/>
  <c r="G5138" i="1"/>
  <c r="C5138" i="1"/>
  <c r="F5138" i="1"/>
  <c r="B5138" i="1"/>
  <c r="E5142" i="1"/>
  <c r="E5146" i="1"/>
  <c r="D5148" i="1"/>
  <c r="G5148" i="1"/>
  <c r="C5148" i="1"/>
  <c r="B5148" i="1"/>
  <c r="F5148" i="1"/>
  <c r="D5152" i="1"/>
  <c r="G5152" i="1"/>
  <c r="C5152" i="1"/>
  <c r="F5152" i="1"/>
  <c r="B5152" i="1"/>
  <c r="E5156" i="1"/>
  <c r="E5160" i="1"/>
  <c r="D5162" i="1"/>
  <c r="G5162" i="1"/>
  <c r="C5162" i="1"/>
  <c r="B5162" i="1"/>
  <c r="F5162" i="1"/>
  <c r="D5166" i="1"/>
  <c r="G5166" i="1"/>
  <c r="C5166" i="1"/>
  <c r="F5166" i="1"/>
  <c r="B5166" i="1"/>
  <c r="D5179" i="1"/>
  <c r="F5179" i="1"/>
  <c r="B5179" i="1"/>
  <c r="G5179" i="1"/>
  <c r="E5179" i="1"/>
  <c r="C5179" i="1"/>
  <c r="D5191" i="1"/>
  <c r="G5191" i="1"/>
  <c r="C5191" i="1"/>
  <c r="B5191" i="1"/>
  <c r="F5191" i="1"/>
  <c r="E5191" i="1"/>
  <c r="F5211" i="1"/>
  <c r="B5211" i="1"/>
  <c r="E5211" i="1"/>
  <c r="D5211" i="1"/>
  <c r="C5211" i="1"/>
  <c r="G5211" i="1"/>
  <c r="F5180" i="1"/>
  <c r="B5180" i="1"/>
  <c r="D5180" i="1"/>
  <c r="E5180" i="1"/>
  <c r="C5180" i="1"/>
  <c r="F5184" i="1"/>
  <c r="B5184" i="1"/>
  <c r="D5184" i="1"/>
  <c r="E5184" i="1"/>
  <c r="C5184" i="1"/>
  <c r="D5218" i="1"/>
  <c r="E5218" i="1"/>
  <c r="C5218" i="1"/>
  <c r="B5218" i="1"/>
  <c r="G5218" i="1"/>
  <c r="G5106" i="1"/>
  <c r="C5106" i="1"/>
  <c r="F5106" i="1"/>
  <c r="G5108" i="1"/>
  <c r="C5108" i="1"/>
  <c r="F5108" i="1"/>
  <c r="G5110" i="1"/>
  <c r="C5110" i="1"/>
  <c r="F5110" i="1"/>
  <c r="D5116" i="1"/>
  <c r="G5116" i="1"/>
  <c r="C5116" i="1"/>
  <c r="D5122" i="1"/>
  <c r="G5122" i="1"/>
  <c r="C5122" i="1"/>
  <c r="D5130" i="1"/>
  <c r="G5130" i="1"/>
  <c r="C5130" i="1"/>
  <c r="D5136" i="1"/>
  <c r="G5136" i="1"/>
  <c r="C5136" i="1"/>
  <c r="D5144" i="1"/>
  <c r="G5144" i="1"/>
  <c r="C5144" i="1"/>
  <c r="D5150" i="1"/>
  <c r="G5150" i="1"/>
  <c r="C5150" i="1"/>
  <c r="D5158" i="1"/>
  <c r="G5158" i="1"/>
  <c r="C5158" i="1"/>
  <c r="D5164" i="1"/>
  <c r="G5164" i="1"/>
  <c r="C5164" i="1"/>
  <c r="F5172" i="1"/>
  <c r="B5172" i="1"/>
  <c r="D5172" i="1"/>
  <c r="E5172" i="1"/>
  <c r="C5172" i="1"/>
  <c r="D5195" i="1"/>
  <c r="G5195" i="1"/>
  <c r="C5195" i="1"/>
  <c r="F5195" i="1"/>
  <c r="B5195" i="1"/>
  <c r="E5195" i="1"/>
  <c r="F5227" i="1"/>
  <c r="B5227" i="1"/>
  <c r="E5227" i="1"/>
  <c r="D5227" i="1"/>
  <c r="C5227" i="1"/>
  <c r="D5169" i="1"/>
  <c r="F5169" i="1"/>
  <c r="B5169" i="1"/>
  <c r="D5173" i="1"/>
  <c r="F5173" i="1"/>
  <c r="B5173" i="1"/>
  <c r="D5177" i="1"/>
  <c r="F5177" i="1"/>
  <c r="B5177" i="1"/>
  <c r="D5181" i="1"/>
  <c r="F5181" i="1"/>
  <c r="B5181" i="1"/>
  <c r="D5185" i="1"/>
  <c r="F5185" i="1"/>
  <c r="B5185" i="1"/>
  <c r="D5197" i="1"/>
  <c r="G5197" i="1"/>
  <c r="C5197" i="1"/>
  <c r="B5197" i="1"/>
  <c r="F5197" i="1"/>
  <c r="D5205" i="1"/>
  <c r="G5205" i="1"/>
  <c r="C5205" i="1"/>
  <c r="B5205" i="1"/>
  <c r="F5205" i="1"/>
  <c r="F5219" i="1"/>
  <c r="B5219" i="1"/>
  <c r="E5219" i="1"/>
  <c r="D5219" i="1"/>
  <c r="C5219" i="1"/>
  <c r="D5226" i="1"/>
  <c r="E5226" i="1"/>
  <c r="C5226" i="1"/>
  <c r="B5226" i="1"/>
  <c r="G5226" i="1"/>
  <c r="F5170" i="1"/>
  <c r="B5170" i="1"/>
  <c r="D5170" i="1"/>
  <c r="F5174" i="1"/>
  <c r="B5174" i="1"/>
  <c r="D5174" i="1"/>
  <c r="F5178" i="1"/>
  <c r="B5178" i="1"/>
  <c r="D5178" i="1"/>
  <c r="F5186" i="1"/>
  <c r="B5186" i="1"/>
  <c r="D5186" i="1"/>
  <c r="D5201" i="1"/>
  <c r="G5201" i="1"/>
  <c r="C5201" i="1"/>
  <c r="F5201" i="1"/>
  <c r="B5201" i="1"/>
  <c r="D5209" i="1"/>
  <c r="G5209" i="1"/>
  <c r="C5209" i="1"/>
  <c r="F5209" i="1"/>
  <c r="B5209" i="1"/>
  <c r="G5229" i="1"/>
  <c r="C5229" i="1"/>
  <c r="F5229" i="1"/>
  <c r="B5229" i="1"/>
  <c r="E5229" i="1"/>
  <c r="D5229" i="1"/>
  <c r="D5193" i="1"/>
  <c r="G5193" i="1"/>
  <c r="C5193" i="1"/>
  <c r="D5199" i="1"/>
  <c r="G5199" i="1"/>
  <c r="C5199" i="1"/>
  <c r="D5207" i="1"/>
  <c r="G5207" i="1"/>
  <c r="C5207" i="1"/>
  <c r="G5243" i="1"/>
  <c r="C5243" i="1"/>
  <c r="F5243" i="1"/>
  <c r="B5243" i="1"/>
  <c r="E5243" i="1"/>
  <c r="D5243" i="1"/>
  <c r="D5187" i="1"/>
  <c r="G5187" i="1"/>
  <c r="F5187" i="1"/>
  <c r="D5216" i="1"/>
  <c r="C5216" i="1"/>
  <c r="G5216" i="1"/>
  <c r="B5216" i="1"/>
  <c r="F5225" i="1"/>
  <c r="B5225" i="1"/>
  <c r="D5225" i="1"/>
  <c r="C5225" i="1"/>
  <c r="E5188" i="1"/>
  <c r="E5190" i="1"/>
  <c r="E5192" i="1"/>
  <c r="E5194" i="1"/>
  <c r="E5198" i="1"/>
  <c r="E5200" i="1"/>
  <c r="E5202" i="1"/>
  <c r="E5204" i="1"/>
  <c r="E5206" i="1"/>
  <c r="E5208" i="1"/>
  <c r="F5214" i="1"/>
  <c r="F5215" i="1"/>
  <c r="B5215" i="1"/>
  <c r="G5215" i="1"/>
  <c r="F5222" i="1"/>
  <c r="F5223" i="1"/>
  <c r="B5223" i="1"/>
  <c r="G5223" i="1"/>
  <c r="G5235" i="1"/>
  <c r="C5235" i="1"/>
  <c r="F5235" i="1"/>
  <c r="B5235" i="1"/>
  <c r="G5241" i="1"/>
  <c r="C5241" i="1"/>
  <c r="F5241" i="1"/>
  <c r="B5241" i="1"/>
  <c r="B5188" i="1"/>
  <c r="B5190" i="1"/>
  <c r="B5192" i="1"/>
  <c r="B5194" i="1"/>
  <c r="B5198" i="1"/>
  <c r="B5200" i="1"/>
  <c r="B5202" i="1"/>
  <c r="B5204" i="1"/>
  <c r="B5206" i="1"/>
  <c r="B5208" i="1"/>
  <c r="F5212" i="1"/>
  <c r="F5213" i="1"/>
  <c r="B5213" i="1"/>
  <c r="G5213" i="1"/>
  <c r="B5214" i="1"/>
  <c r="G5214" i="1"/>
  <c r="C5215" i="1"/>
  <c r="F5220" i="1"/>
  <c r="F5221" i="1"/>
  <c r="B5221" i="1"/>
  <c r="G5221" i="1"/>
  <c r="B5222" i="1"/>
  <c r="G5222" i="1"/>
  <c r="C5223" i="1"/>
  <c r="G5233" i="1"/>
  <c r="C5233" i="1"/>
  <c r="F5233" i="1"/>
  <c r="B5233" i="1"/>
  <c r="D5235" i="1"/>
  <c r="G5239" i="1"/>
  <c r="C5239" i="1"/>
  <c r="F5239" i="1"/>
  <c r="B5239" i="1"/>
  <c r="D5241" i="1"/>
  <c r="D5228" i="1"/>
  <c r="D5230" i="1"/>
  <c r="D5232" i="1"/>
  <c r="D5234" i="1"/>
  <c r="D5236" i="1"/>
  <c r="D5240" i="1"/>
  <c r="D5242" i="1"/>
  <c r="D5244" i="1"/>
  <c r="J5" i="1"/>
  <c r="J7" i="1"/>
  <c r="J4" i="1"/>
  <c r="J21" i="1"/>
  <c r="J17" i="1"/>
  <c r="J16" i="1"/>
  <c r="J18" i="1"/>
  <c r="J32" i="1"/>
  <c r="J35" i="1"/>
  <c r="J45" i="1"/>
  <c r="G44" i="1"/>
  <c r="J47" i="1"/>
  <c r="J64" i="1"/>
  <c r="G58" i="1"/>
  <c r="J62" i="1"/>
  <c r="J73" i="1"/>
  <c r="J72" i="1"/>
  <c r="J89" i="1"/>
  <c r="J92" i="1"/>
  <c r="J101" i="1"/>
  <c r="J105" i="1"/>
  <c r="J104" i="1"/>
  <c r="J114" i="1"/>
  <c r="J132" i="1"/>
  <c r="J129" i="1"/>
  <c r="G142" i="1"/>
  <c r="J146" i="1"/>
  <c r="F142" i="1"/>
  <c r="J159" i="1"/>
  <c r="F156" i="1"/>
  <c r="J162" i="1"/>
  <c r="F170" i="1"/>
  <c r="G170" i="1"/>
  <c r="J172" i="1"/>
  <c r="J189" i="1"/>
  <c r="J185" i="1"/>
  <c r="G184" i="1"/>
  <c r="J188" i="1"/>
  <c r="J200" i="1"/>
  <c r="J215" i="1"/>
  <c r="J218" i="1"/>
  <c r="J228" i="1"/>
  <c r="J245" i="1"/>
  <c r="J241" i="1"/>
  <c r="J240" i="1"/>
  <c r="J254" i="1"/>
  <c r="J271" i="1"/>
  <c r="J284" i="1"/>
  <c r="J282" i="1"/>
  <c r="J301" i="1"/>
  <c r="J297" i="1"/>
  <c r="F296" i="1"/>
  <c r="G296" i="1"/>
  <c r="J296" i="1"/>
  <c r="J327" i="1"/>
  <c r="J328" i="1"/>
  <c r="J330" i="1"/>
  <c r="F338" i="1"/>
  <c r="G338" i="1"/>
  <c r="J340" i="1"/>
  <c r="J14" i="1"/>
  <c r="J12" i="1"/>
  <c r="J15" i="1"/>
  <c r="J9" i="1"/>
  <c r="F23" i="1"/>
  <c r="J26" i="1"/>
  <c r="J43" i="1"/>
  <c r="J42" i="1"/>
  <c r="J55" i="1"/>
  <c r="J51" i="1"/>
  <c r="J52" i="1"/>
  <c r="J56" i="1"/>
  <c r="J68" i="1"/>
  <c r="J80" i="1"/>
  <c r="G79" i="1"/>
  <c r="J81" i="1"/>
  <c r="J99" i="1"/>
  <c r="J111" i="1"/>
  <c r="F121" i="1"/>
  <c r="J125" i="1"/>
  <c r="J122" i="1"/>
  <c r="J138" i="1"/>
  <c r="G135" i="1"/>
  <c r="J155" i="1"/>
  <c r="J151" i="1"/>
  <c r="J154" i="1"/>
  <c r="J181" i="1"/>
  <c r="J177" i="1"/>
  <c r="J178" i="1"/>
  <c r="J180" i="1"/>
  <c r="F191" i="1"/>
  <c r="J211" i="1"/>
  <c r="J207" i="1"/>
  <c r="J237" i="1"/>
  <c r="J233" i="1"/>
  <c r="G233" i="1"/>
  <c r="J234" i="1"/>
  <c r="F247" i="1"/>
  <c r="J252" i="1"/>
  <c r="J267" i="1"/>
  <c r="J263" i="1"/>
  <c r="J264" i="1"/>
  <c r="J280" i="1"/>
  <c r="J276" i="1"/>
  <c r="G275" i="1"/>
  <c r="J293" i="1"/>
  <c r="J289" i="1"/>
  <c r="J290" i="1"/>
  <c r="G289" i="1"/>
  <c r="F303" i="1"/>
  <c r="J308" i="1"/>
  <c r="J323" i="1"/>
  <c r="J319" i="1"/>
  <c r="J334" i="1"/>
  <c r="F2" i="1"/>
  <c r="G2" i="1"/>
  <c r="J2" i="1"/>
  <c r="G16" i="1"/>
  <c r="F16" i="1"/>
  <c r="J36" i="1"/>
  <c r="J30" i="1"/>
  <c r="J46" i="1"/>
  <c r="J63" i="1"/>
  <c r="J59" i="1"/>
  <c r="J60" i="1"/>
  <c r="F72" i="1"/>
  <c r="G72" i="1"/>
  <c r="J90" i="1"/>
  <c r="J119" i="1"/>
  <c r="J115" i="1"/>
  <c r="G114" i="1"/>
  <c r="J130" i="1"/>
  <c r="J128" i="1"/>
  <c r="J145" i="1"/>
  <c r="G156" i="1"/>
  <c r="J175" i="1"/>
  <c r="J171" i="1"/>
  <c r="J176" i="1"/>
  <c r="J170" i="1"/>
  <c r="J186" i="1"/>
  <c r="J201" i="1"/>
  <c r="J198" i="1"/>
  <c r="G198" i="1"/>
  <c r="F198" i="1"/>
  <c r="J216" i="1"/>
  <c r="J231" i="1"/>
  <c r="J227" i="1"/>
  <c r="G226" i="1"/>
  <c r="J226" i="1"/>
  <c r="F226" i="1"/>
  <c r="F240" i="1"/>
  <c r="J257" i="1"/>
  <c r="J260" i="1"/>
  <c r="J274" i="1"/>
  <c r="J272" i="1"/>
  <c r="J287" i="1"/>
  <c r="J283" i="1"/>
  <c r="G282" i="1"/>
  <c r="F282" i="1"/>
  <c r="J298" i="1"/>
  <c r="J313" i="1"/>
  <c r="J314" i="1"/>
  <c r="J326" i="1"/>
  <c r="J324" i="1"/>
  <c r="J343" i="1"/>
  <c r="J339" i="1"/>
  <c r="J344" i="1"/>
  <c r="J338" i="1"/>
  <c r="J10" i="1"/>
  <c r="F9" i="1"/>
  <c r="J29" i="1"/>
  <c r="G23" i="1"/>
  <c r="J25" i="1"/>
  <c r="J24" i="1"/>
  <c r="J41" i="1"/>
  <c r="J38" i="1"/>
  <c r="J40" i="1"/>
  <c r="F51" i="1"/>
  <c r="J54" i="1"/>
  <c r="G51" i="1"/>
  <c r="J65" i="1"/>
  <c r="J84" i="1"/>
  <c r="J82" i="1"/>
  <c r="J97" i="1"/>
  <c r="J96" i="1"/>
  <c r="J112" i="1"/>
  <c r="J110" i="1"/>
  <c r="G121" i="1"/>
  <c r="J141" i="1"/>
  <c r="J137" i="1"/>
  <c r="J140" i="1"/>
  <c r="G149" i="1"/>
  <c r="J150" i="1"/>
  <c r="J167" i="1"/>
  <c r="J163" i="1"/>
  <c r="J164" i="1"/>
  <c r="F177" i="1"/>
  <c r="G177" i="1"/>
  <c r="J197" i="1"/>
  <c r="J193" i="1"/>
  <c r="J196" i="1"/>
  <c r="J210" i="1"/>
  <c r="G205" i="1"/>
  <c r="J206" i="1"/>
  <c r="J223" i="1"/>
  <c r="J219" i="1"/>
  <c r="J224" i="1"/>
  <c r="F233" i="1"/>
  <c r="J253" i="1"/>
  <c r="J249" i="1"/>
  <c r="J266" i="1"/>
  <c r="J262" i="1"/>
  <c r="J279" i="1"/>
  <c r="J275" i="1"/>
  <c r="F289" i="1"/>
  <c r="J309" i="1"/>
  <c r="J305" i="1"/>
  <c r="J322" i="1"/>
  <c r="J320" i="1"/>
  <c r="J335" i="1"/>
  <c r="J331" i="1"/>
  <c r="G331" i="1"/>
  <c r="J332" i="1"/>
  <c r="J3" i="1"/>
  <c r="J6" i="1"/>
  <c r="J19" i="1"/>
  <c r="J22" i="1"/>
  <c r="J33" i="1"/>
  <c r="J49" i="1"/>
  <c r="J50" i="1"/>
  <c r="J44" i="1"/>
  <c r="J58" i="1"/>
  <c r="J74" i="1"/>
  <c r="J77" i="1"/>
  <c r="J78" i="1"/>
  <c r="J86" i="1"/>
  <c r="G86" i="1"/>
  <c r="J87" i="1"/>
  <c r="J88" i="1"/>
  <c r="J103" i="1"/>
  <c r="J102" i="1"/>
  <c r="J106" i="1"/>
  <c r="J100" i="1"/>
  <c r="F114" i="1"/>
  <c r="G128" i="1"/>
  <c r="F128" i="1"/>
  <c r="J133" i="1"/>
  <c r="J148" i="1"/>
  <c r="J161" i="1"/>
  <c r="J157" i="1"/>
  <c r="J160" i="1"/>
  <c r="J158" i="1"/>
  <c r="J174" i="1"/>
  <c r="J187" i="1"/>
  <c r="J190" i="1"/>
  <c r="F184" i="1"/>
  <c r="J204" i="1"/>
  <c r="J217" i="1"/>
  <c r="J213" i="1"/>
  <c r="F212" i="1"/>
  <c r="J214" i="1"/>
  <c r="J243" i="1"/>
  <c r="J242" i="1"/>
  <c r="J258" i="1"/>
  <c r="J273" i="1"/>
  <c r="J269" i="1"/>
  <c r="J270" i="1"/>
  <c r="J268" i="1"/>
  <c r="J288" i="1"/>
  <c r="J299" i="1"/>
  <c r="J302" i="1"/>
  <c r="F310" i="1"/>
  <c r="G310" i="1"/>
  <c r="J312" i="1"/>
  <c r="J329" i="1"/>
  <c r="J325" i="1"/>
  <c r="G324" i="1"/>
  <c r="J342" i="1"/>
  <c r="G9" i="1"/>
  <c r="J11" i="1"/>
  <c r="J27" i="1"/>
  <c r="J28" i="1"/>
  <c r="G37" i="1"/>
  <c r="J37" i="1"/>
  <c r="J53" i="1"/>
  <c r="J71" i="1"/>
  <c r="F65" i="1"/>
  <c r="J70" i="1"/>
  <c r="J67" i="1"/>
  <c r="J83" i="1"/>
  <c r="J85" i="1"/>
  <c r="J79" i="1"/>
  <c r="J93" i="1"/>
  <c r="J94" i="1"/>
  <c r="J109" i="1"/>
  <c r="J108" i="1"/>
  <c r="J107" i="1"/>
  <c r="J127" i="1"/>
  <c r="J126" i="1"/>
  <c r="J135" i="1"/>
  <c r="J136" i="1"/>
  <c r="J153" i="1"/>
  <c r="J149" i="1"/>
  <c r="J152" i="1"/>
  <c r="F163" i="1"/>
  <c r="J166" i="1"/>
  <c r="J183" i="1"/>
  <c r="J179" i="1"/>
  <c r="J192" i="1"/>
  <c r="J209" i="1"/>
  <c r="J205" i="1"/>
  <c r="J208" i="1"/>
  <c r="F219" i="1"/>
  <c r="G219" i="1"/>
  <c r="J222" i="1"/>
  <c r="J239" i="1"/>
  <c r="J235" i="1"/>
  <c r="J250" i="1"/>
  <c r="J265" i="1"/>
  <c r="J261" i="1"/>
  <c r="G261" i="1"/>
  <c r="F275" i="1"/>
  <c r="J295" i="1"/>
  <c r="J291" i="1"/>
  <c r="J294" i="1"/>
  <c r="J306" i="1"/>
  <c r="J321" i="1"/>
  <c r="J317" i="1"/>
  <c r="G317" i="1"/>
  <c r="J318" i="1"/>
  <c r="F331" i="1"/>
  <c r="J336" i="1"/>
  <c r="J8" i="1"/>
  <c r="J20" i="1"/>
  <c r="F30" i="1"/>
  <c r="G30" i="1"/>
  <c r="J34" i="1"/>
  <c r="J31" i="1"/>
  <c r="F44" i="1"/>
  <c r="J48" i="1"/>
  <c r="J61" i="1"/>
  <c r="F58" i="1"/>
  <c r="J75" i="1"/>
  <c r="J76" i="1"/>
  <c r="J91" i="1"/>
  <c r="F86" i="1"/>
  <c r="F100" i="1"/>
  <c r="G100" i="1"/>
  <c r="J117" i="1"/>
  <c r="J118" i="1"/>
  <c r="J116" i="1"/>
  <c r="J120" i="1"/>
  <c r="J131" i="1"/>
  <c r="J134" i="1"/>
  <c r="J147" i="1"/>
  <c r="J143" i="1"/>
  <c r="J144" i="1"/>
  <c r="J142" i="1"/>
  <c r="J156" i="1"/>
  <c r="J173" i="1"/>
  <c r="J184" i="1"/>
  <c r="J203" i="1"/>
  <c r="J199" i="1"/>
  <c r="J202" i="1"/>
  <c r="G212" i="1"/>
  <c r="J212" i="1"/>
  <c r="J229" i="1"/>
  <c r="J232" i="1"/>
  <c r="J230" i="1"/>
  <c r="J246" i="1"/>
  <c r="G240" i="1"/>
  <c r="J244" i="1"/>
  <c r="J259" i="1"/>
  <c r="J255" i="1"/>
  <c r="F254" i="1"/>
  <c r="G254" i="1"/>
  <c r="J256" i="1"/>
  <c r="G268" i="1"/>
  <c r="F268" i="1"/>
  <c r="J285" i="1"/>
  <c r="J286" i="1"/>
  <c r="J300" i="1"/>
  <c r="J315" i="1"/>
  <c r="J311" i="1"/>
  <c r="J316" i="1"/>
  <c r="J310" i="1"/>
  <c r="F324" i="1"/>
  <c r="J341" i="1"/>
  <c r="J13" i="1"/>
  <c r="J23" i="1"/>
  <c r="J39" i="1"/>
  <c r="F37" i="1"/>
  <c r="J57" i="1"/>
  <c r="J69" i="1"/>
  <c r="J66" i="1"/>
  <c r="G65" i="1"/>
  <c r="F79" i="1"/>
  <c r="J95" i="1"/>
  <c r="J98" i="1"/>
  <c r="G93" i="1"/>
  <c r="F93" i="1"/>
  <c r="J113" i="1"/>
  <c r="G107" i="1"/>
  <c r="F107" i="1"/>
  <c r="J123" i="1"/>
  <c r="J121" i="1"/>
  <c r="J124" i="1"/>
  <c r="J139" i="1"/>
  <c r="F135" i="1"/>
  <c r="F149" i="1"/>
  <c r="J169" i="1"/>
  <c r="J165" i="1"/>
  <c r="J168" i="1"/>
  <c r="G163" i="1"/>
  <c r="J182" i="1"/>
  <c r="J195" i="1"/>
  <c r="J191" i="1"/>
  <c r="J194" i="1"/>
  <c r="G191" i="1"/>
  <c r="F205" i="1"/>
  <c r="J225" i="1"/>
  <c r="J221" i="1"/>
  <c r="J220" i="1"/>
  <c r="J238" i="1"/>
  <c r="J236" i="1"/>
  <c r="J251" i="1"/>
  <c r="J247" i="1"/>
  <c r="G247" i="1"/>
  <c r="J248" i="1"/>
  <c r="F261" i="1"/>
  <c r="J281" i="1"/>
  <c r="J277" i="1"/>
  <c r="J278" i="1"/>
  <c r="J292" i="1"/>
  <c r="J307" i="1"/>
  <c r="J303" i="1"/>
  <c r="G303" i="1"/>
  <c r="J304" i="1"/>
  <c r="F317" i="1"/>
  <c r="J337" i="1"/>
  <c r="J333" i="1"/>
</calcChain>
</file>

<file path=xl/sharedStrings.xml><?xml version="1.0" encoding="utf-8"?>
<sst xmlns="http://schemas.openxmlformats.org/spreadsheetml/2006/main" count="11955" uniqueCount="1089">
  <si>
    <t>Barcode</t>
  </si>
  <si>
    <t>PartNumber</t>
  </si>
  <si>
    <t>SinA</t>
  </si>
  <si>
    <t>SinB</t>
  </si>
  <si>
    <t>SinC</t>
  </si>
  <si>
    <t>ModuleName</t>
  </si>
  <si>
    <t>Location path</t>
  </si>
  <si>
    <t>Signal name</t>
  </si>
  <si>
    <t>Numéro de la ligne</t>
  </si>
  <si>
    <t>Générateur d'adresse
Dans quel tableau</t>
  </si>
  <si>
    <t>CodeBarre</t>
  </si>
  <si>
    <t>CCF ref.</t>
  </si>
  <si>
    <t>TABLEAU
HVAC</t>
  </si>
  <si>
    <t>Floor
Niveau</t>
  </si>
  <si>
    <t>FD module
Etiquette</t>
  </si>
  <si>
    <t>N° Unique</t>
  </si>
  <si>
    <t>Premier /</t>
  </si>
  <si>
    <t>Deuxième /</t>
  </si>
  <si>
    <t>/entre/</t>
  </si>
  <si>
    <t>003208253039017</t>
  </si>
  <si>
    <t>208</t>
  </si>
  <si>
    <t>RCCF-2-01</t>
  </si>
  <si>
    <t>2</t>
  </si>
  <si>
    <t>TD HVAC SS-1</t>
  </si>
  <si>
    <t>CCF001E/GE7/-2</t>
  </si>
  <si>
    <t>-2</t>
  </si>
  <si>
    <t>CCF001</t>
  </si>
  <si>
    <t>GE7</t>
  </si>
  <si>
    <t/>
  </si>
  <si>
    <t>CCF002P/GPPARK/-2</t>
  </si>
  <si>
    <t>CCF002</t>
  </si>
  <si>
    <t>GPPARK</t>
  </si>
  <si>
    <t>003228052039017</t>
  </si>
  <si>
    <t>CCF003E/GE6/-1</t>
  </si>
  <si>
    <t>-1</t>
  </si>
  <si>
    <t>RCCF-1-02</t>
  </si>
  <si>
    <t>CCF003</t>
  </si>
  <si>
    <t>GE6</t>
  </si>
  <si>
    <t>4</t>
  </si>
  <si>
    <t>CCF002E/GE6/-1</t>
  </si>
  <si>
    <t>CCF004</t>
  </si>
  <si>
    <t>003228057039017</t>
  </si>
  <si>
    <t>CCF001E/GE5/-1</t>
  </si>
  <si>
    <t>RCCF-1-03</t>
  </si>
  <si>
    <t>CCF005</t>
  </si>
  <si>
    <t>GE5</t>
  </si>
  <si>
    <t>6</t>
  </si>
  <si>
    <t>CCF//-1</t>
  </si>
  <si>
    <t>CCF006</t>
  </si>
  <si>
    <t>003228056039017</t>
  </si>
  <si>
    <t>CCF001E/GE1/-1</t>
  </si>
  <si>
    <t>RCCF-1-04</t>
  </si>
  <si>
    <t>CCF007</t>
  </si>
  <si>
    <t>GE1</t>
  </si>
  <si>
    <t>228</t>
  </si>
  <si>
    <t>CCF001P/GP1/-1</t>
  </si>
  <si>
    <t>CCF008</t>
  </si>
  <si>
    <t>GP1</t>
  </si>
  <si>
    <t>003228081039017</t>
  </si>
  <si>
    <t>CCF002E/GE1/-1</t>
  </si>
  <si>
    <t>RCCF-1-05</t>
  </si>
  <si>
    <t>CCF009</t>
  </si>
  <si>
    <t>CCF001P/GPPLAT2/-1</t>
  </si>
  <si>
    <t>CCF010</t>
  </si>
  <si>
    <t>GPPLAT2</t>
  </si>
  <si>
    <t>003228078039017</t>
  </si>
  <si>
    <t>CCF003E/GE1/-1</t>
  </si>
  <si>
    <t>RCCF-1-06</t>
  </si>
  <si>
    <t>CCF011</t>
  </si>
  <si>
    <t>CCF002P/GPPLAT2/-1</t>
  </si>
  <si>
    <t>CCF012</t>
  </si>
  <si>
    <t>003228044039017</t>
  </si>
  <si>
    <t>CCF004E/GE1/-1</t>
  </si>
  <si>
    <t>RCCF-1-07</t>
  </si>
  <si>
    <t>CCF013</t>
  </si>
  <si>
    <t>CCF003P/GPPLAT2/-1</t>
  </si>
  <si>
    <t>CCF014</t>
  </si>
  <si>
    <t>003228077039017</t>
  </si>
  <si>
    <t>CCF001P/GPPARK/-1</t>
  </si>
  <si>
    <t>RCCF-1-08</t>
  </si>
  <si>
    <t>CCF015</t>
  </si>
  <si>
    <t>CCF002P/GPPARK/-1</t>
  </si>
  <si>
    <t>CCF016</t>
  </si>
  <si>
    <t>003228092039017</t>
  </si>
  <si>
    <t>CCF002P/GP1/-1</t>
  </si>
  <si>
    <t>RCCF-1-09</t>
  </si>
  <si>
    <t>CCF017</t>
  </si>
  <si>
    <t>CCF005E/GE1/-1</t>
  </si>
  <si>
    <t>CCF018</t>
  </si>
  <si>
    <t>003228086039017</t>
  </si>
  <si>
    <t>CCF001E/GEPLAT1/-1</t>
  </si>
  <si>
    <t>RCCF-1-10</t>
  </si>
  <si>
    <t>CCF019</t>
  </si>
  <si>
    <t>GEPLAT1</t>
  </si>
  <si>
    <t>CCF001P/GPPLAT1/-1</t>
  </si>
  <si>
    <t>CCF020</t>
  </si>
  <si>
    <t>GPPLAT1</t>
  </si>
  <si>
    <t>003228095039017</t>
  </si>
  <si>
    <t>RCCF-1-11</t>
  </si>
  <si>
    <t>CCF021</t>
  </si>
  <si>
    <t>8</t>
  </si>
  <si>
    <t>CCF022</t>
  </si>
  <si>
    <t>003228098039017</t>
  </si>
  <si>
    <t>RCCF-1-12</t>
  </si>
  <si>
    <t>CCF023</t>
  </si>
  <si>
    <t>CCF004P/GPPLAT2/-1</t>
  </si>
  <si>
    <t>CCF024</t>
  </si>
  <si>
    <t>003228082039017</t>
  </si>
  <si>
    <t>CCF005P/GPPLAT2/-1</t>
  </si>
  <si>
    <t>RCCF-1-13</t>
  </si>
  <si>
    <t>CCF025</t>
  </si>
  <si>
    <t>CCF006P/GPPLAT2/-1</t>
  </si>
  <si>
    <t>CCF026</t>
  </si>
  <si>
    <t>003228079039017</t>
  </si>
  <si>
    <t>CCF007P/GPPLAT2/-1</t>
  </si>
  <si>
    <t>RCCF-1-14</t>
  </si>
  <si>
    <t>CCF027</t>
  </si>
  <si>
    <t>CCF008P/GPPLAT2/-1</t>
  </si>
  <si>
    <t>CCF028</t>
  </si>
  <si>
    <t>10</t>
  </si>
  <si>
    <t>003228080039017</t>
  </si>
  <si>
    <t>CCF009P/GPPLAT2/-1</t>
  </si>
  <si>
    <t>RCCF-1-15</t>
  </si>
  <si>
    <t>CCF029</t>
  </si>
  <si>
    <t>CCF010P/GPPLAT2/-1</t>
  </si>
  <si>
    <t>CCF030</t>
  </si>
  <si>
    <t>003228075039017</t>
  </si>
  <si>
    <t>CCF011P/GPPLAT2/-1</t>
  </si>
  <si>
    <t>RCCF-1-16</t>
  </si>
  <si>
    <t>CCF031</t>
  </si>
  <si>
    <t>CCF012P/GPPLAT2/-1</t>
  </si>
  <si>
    <t>CCF032</t>
  </si>
  <si>
    <t>003228097039017</t>
  </si>
  <si>
    <t>CCF013P/GPPLAT2/-1</t>
  </si>
  <si>
    <t>RCCF-1-17</t>
  </si>
  <si>
    <t>CCF033</t>
  </si>
  <si>
    <t>CCF014P/GPPLAT2/-1</t>
  </si>
  <si>
    <t>CCF034</t>
  </si>
  <si>
    <t>003228062039017</t>
  </si>
  <si>
    <t>CCF015P/GPPLAT2/-1</t>
  </si>
  <si>
    <t>RCCF-1-18</t>
  </si>
  <si>
    <t>CCF035</t>
  </si>
  <si>
    <t>12</t>
  </si>
  <si>
    <t>CCF016P/GPPLAT2/-1</t>
  </si>
  <si>
    <t>CCF036</t>
  </si>
  <si>
    <t>003228099039017</t>
  </si>
  <si>
    <t>CCF017P/GPPLAT2/-1</t>
  </si>
  <si>
    <t>RCCF-1-19</t>
  </si>
  <si>
    <t>CCF037</t>
  </si>
  <si>
    <t>CCF018P/GPPLAT2/-1</t>
  </si>
  <si>
    <t>CCF038</t>
  </si>
  <si>
    <t>003228125039017</t>
  </si>
  <si>
    <t>CCF019P/GPPLAT2/-1</t>
  </si>
  <si>
    <t>RCCF-1-20</t>
  </si>
  <si>
    <t>CCF039</t>
  </si>
  <si>
    <t>CCF020P/GPPLAT2/-1</t>
  </si>
  <si>
    <t>CCF040</t>
  </si>
  <si>
    <t>003228116039017</t>
  </si>
  <si>
    <t>CCF021P/GPPLAT2/-1</t>
  </si>
  <si>
    <t>RCCF-1-21</t>
  </si>
  <si>
    <t>CCF041</t>
  </si>
  <si>
    <t>CCF022P/GPPLAT2/-1</t>
  </si>
  <si>
    <t>CCF042</t>
  </si>
  <si>
    <t>14</t>
  </si>
  <si>
    <t>003228126039017</t>
  </si>
  <si>
    <t>CCF023P/GPPLAT2/-1</t>
  </si>
  <si>
    <t>RCCF-1-22</t>
  </si>
  <si>
    <t>CCF043</t>
  </si>
  <si>
    <t>CCF024P/GPPLAT2/-1</t>
  </si>
  <si>
    <t>CCF044</t>
  </si>
  <si>
    <t>003228121039017</t>
  </si>
  <si>
    <t>CCF003P/GP1/-1</t>
  </si>
  <si>
    <t>RCCF-1-23</t>
  </si>
  <si>
    <t>CCF045</t>
  </si>
  <si>
    <t>CCF004P/GP1/-1</t>
  </si>
  <si>
    <t>CCF046</t>
  </si>
  <si>
    <t>003228060039017</t>
  </si>
  <si>
    <t>CCF006E/GE1/-1</t>
  </si>
  <si>
    <t>RCCF-1-24</t>
  </si>
  <si>
    <t>CCF047</t>
  </si>
  <si>
    <t>CCF001E/GEPLAT2/-1</t>
  </si>
  <si>
    <t>CCF048</t>
  </si>
  <si>
    <t>GEPLAT2</t>
  </si>
  <si>
    <t>003228076039017</t>
  </si>
  <si>
    <t>CCF001E/GE4/-1</t>
  </si>
  <si>
    <t>RCCF-1-25</t>
  </si>
  <si>
    <t>CCF049</t>
  </si>
  <si>
    <t>GE4</t>
  </si>
  <si>
    <t>16</t>
  </si>
  <si>
    <t>CCF001//-1</t>
  </si>
  <si>
    <t>CCF050</t>
  </si>
  <si>
    <t>003228053039017</t>
  </si>
  <si>
    <t>CCF001E/GEHOT/0</t>
  </si>
  <si>
    <t>R0</t>
  </si>
  <si>
    <t>RCCF0-01</t>
  </si>
  <si>
    <t>CCF051</t>
  </si>
  <si>
    <t>GEHOT</t>
  </si>
  <si>
    <t>CCF001E/GEPLAT2/0</t>
  </si>
  <si>
    <t>CCF052</t>
  </si>
  <si>
    <t>003228048039017</t>
  </si>
  <si>
    <t>CCF001E/GE1/0</t>
  </si>
  <si>
    <t>RCCF0-02</t>
  </si>
  <si>
    <t>CCF053</t>
  </si>
  <si>
    <t>CCF002E/GE1/0</t>
  </si>
  <si>
    <t>CCF054</t>
  </si>
  <si>
    <t>003228047039017</t>
  </si>
  <si>
    <t>CCF001P/GP1/0</t>
  </si>
  <si>
    <t>RCCF0-03</t>
  </si>
  <si>
    <t>CCF055</t>
  </si>
  <si>
    <t>CCF056</t>
  </si>
  <si>
    <t>18</t>
  </si>
  <si>
    <t>003228049039017</t>
  </si>
  <si>
    <t>CCF001E/GEPLAT1/0</t>
  </si>
  <si>
    <t>RCCF0-04</t>
  </si>
  <si>
    <t>CCF057</t>
  </si>
  <si>
    <t>CCF001//0</t>
  </si>
  <si>
    <t>CCF058</t>
  </si>
  <si>
    <t>003228054039017</t>
  </si>
  <si>
    <t>CCF001P/GP3/+1</t>
  </si>
  <si>
    <t>TD HVAC R+8</t>
  </si>
  <si>
    <t>R1</t>
  </si>
  <si>
    <t>RCCF+1-01</t>
  </si>
  <si>
    <t>CCF059</t>
  </si>
  <si>
    <t>GP3</t>
  </si>
  <si>
    <t>CCF001E/GE3/+1</t>
  </si>
  <si>
    <t>CCF060</t>
  </si>
  <si>
    <t>GE3</t>
  </si>
  <si>
    <t>003228046039017</t>
  </si>
  <si>
    <t>CCF002E/GE3/+1</t>
  </si>
  <si>
    <t>RCCF+1-02</t>
  </si>
  <si>
    <t>CCF061</t>
  </si>
  <si>
    <t>CCF003E/GE3/+1</t>
  </si>
  <si>
    <t>CCF062</t>
  </si>
  <si>
    <t>003228038039017</t>
  </si>
  <si>
    <t>CCF001P/GP3/+2</t>
  </si>
  <si>
    <t>R2</t>
  </si>
  <si>
    <t>RCCF+2-01</t>
  </si>
  <si>
    <t>CCF063</t>
  </si>
  <si>
    <t>20</t>
  </si>
  <si>
    <t>CCF001E/GE3/+2</t>
  </si>
  <si>
    <t>CCF064</t>
  </si>
  <si>
    <t>003228036039017</t>
  </si>
  <si>
    <t>CCF002E/GE3/+2</t>
  </si>
  <si>
    <t>RCCF+2-02</t>
  </si>
  <si>
    <t>CCF065</t>
  </si>
  <si>
    <t>CCF003E/GE3/+2</t>
  </si>
  <si>
    <t>CCF066</t>
  </si>
  <si>
    <t>003228033039017</t>
  </si>
  <si>
    <t>CCF001P/GP3/+3</t>
  </si>
  <si>
    <t>R3</t>
  </si>
  <si>
    <t>RCCF+3-01</t>
  </si>
  <si>
    <t>CCF067</t>
  </si>
  <si>
    <t>CCF001E/GE3/+3</t>
  </si>
  <si>
    <t>CCF068</t>
  </si>
  <si>
    <t>003228035039017</t>
  </si>
  <si>
    <t>CCF002E/GE3/+3</t>
  </si>
  <si>
    <t>RCCF+3-02</t>
  </si>
  <si>
    <t>CCF069</t>
  </si>
  <si>
    <t>CCF003E/GE3/+3</t>
  </si>
  <si>
    <t>CCF070</t>
  </si>
  <si>
    <t>22</t>
  </si>
  <si>
    <t>003228043039017</t>
  </si>
  <si>
    <t>CCF001P/GP3/+4</t>
  </si>
  <si>
    <t>R4</t>
  </si>
  <si>
    <t>RCCF+4-01</t>
  </si>
  <si>
    <t>CCF071</t>
  </si>
  <si>
    <t>CCF001E/GE3/+4</t>
  </si>
  <si>
    <t>CCF072</t>
  </si>
  <si>
    <t>003228032039017</t>
  </si>
  <si>
    <t>CCF002E/GE3/+4</t>
  </si>
  <si>
    <t>RCCF+4-02</t>
  </si>
  <si>
    <t>CCF073</t>
  </si>
  <si>
    <t>CCF003E/GE3/+4</t>
  </si>
  <si>
    <t>CCF074</t>
  </si>
  <si>
    <t>003228034039017</t>
  </si>
  <si>
    <t>CCF001P/GP3/+5</t>
  </si>
  <si>
    <t>R5</t>
  </si>
  <si>
    <t>RCCF+5-01</t>
  </si>
  <si>
    <t>CCF075</t>
  </si>
  <si>
    <t>CCF001E/GE3/+5</t>
  </si>
  <si>
    <t>CCF076</t>
  </si>
  <si>
    <t>003228017039017</t>
  </si>
  <si>
    <t>CCF002E/GE3/+5</t>
  </si>
  <si>
    <t>RCCF+5-02</t>
  </si>
  <si>
    <t>CCF077</t>
  </si>
  <si>
    <t>24</t>
  </si>
  <si>
    <t>CCF003E/GE3/+5</t>
  </si>
  <si>
    <t>CCF078</t>
  </si>
  <si>
    <t>003228039039017</t>
  </si>
  <si>
    <t>CCF001E/GE2/+6</t>
  </si>
  <si>
    <t>R6</t>
  </si>
  <si>
    <t>RCCF+6-01</t>
  </si>
  <si>
    <t>CCF079</t>
  </si>
  <si>
    <t>GE2</t>
  </si>
  <si>
    <t>CCF002E/GE2/+6</t>
  </si>
  <si>
    <t>CCF080</t>
  </si>
  <si>
    <t>003228031039017</t>
  </si>
  <si>
    <t>CCF003E/GE2/+6</t>
  </si>
  <si>
    <t>RCCF+6-02</t>
  </si>
  <si>
    <t>CCF081</t>
  </si>
  <si>
    <t>CCF001P/GP2/+6</t>
  </si>
  <si>
    <t>CCF082</t>
  </si>
  <si>
    <t>GP2</t>
  </si>
  <si>
    <t>003228042039017</t>
  </si>
  <si>
    <t>CCF002E/GE2/+7</t>
  </si>
  <si>
    <t>R7</t>
  </si>
  <si>
    <t>RCCF+7-01</t>
  </si>
  <si>
    <t>CCF083</t>
  </si>
  <si>
    <t>CCF001P/GPCUI/+7</t>
  </si>
  <si>
    <t>CCF084</t>
  </si>
  <si>
    <t>GPCUI</t>
  </si>
  <si>
    <t>26</t>
  </si>
  <si>
    <t>003228041039017</t>
  </si>
  <si>
    <t>CCF001E/GEHOT/+7</t>
  </si>
  <si>
    <t>RCCF+7-02</t>
  </si>
  <si>
    <t>CCF085</t>
  </si>
  <si>
    <t>CCF002E/GEHOT/+7</t>
  </si>
  <si>
    <t>CCF086</t>
  </si>
  <si>
    <t>003228037039017</t>
  </si>
  <si>
    <t>CCF001E/GE2/+7</t>
  </si>
  <si>
    <t>RCCF+7-03</t>
  </si>
  <si>
    <t>CCF087</t>
  </si>
  <si>
    <t>CCF001P/GP2/+7</t>
  </si>
  <si>
    <t>CCF088</t>
  </si>
  <si>
    <t>003228072039017</t>
  </si>
  <si>
    <t>CCF001P/GP2/+8</t>
  </si>
  <si>
    <t>R8</t>
  </si>
  <si>
    <t>RCCF+8-01</t>
  </si>
  <si>
    <t>CCF089</t>
  </si>
  <si>
    <t>CCF001E/GE2/+8</t>
  </si>
  <si>
    <t>CCF090</t>
  </si>
  <si>
    <t>003228134039017</t>
  </si>
  <si>
    <t>CCF004P/GP2/+8</t>
  </si>
  <si>
    <t>RCCF+8-02</t>
  </si>
  <si>
    <t>CCF091</t>
  </si>
  <si>
    <t>28</t>
  </si>
  <si>
    <t>CCF002E/GE2/+8</t>
  </si>
  <si>
    <t>CCF092</t>
  </si>
  <si>
    <t>003228122039017</t>
  </si>
  <si>
    <t>CCF005P/GP2/+8</t>
  </si>
  <si>
    <t>RCCF+8-03</t>
  </si>
  <si>
    <t>CCF093</t>
  </si>
  <si>
    <t>CCF003E/GE2/+8</t>
  </si>
  <si>
    <t>CCF094</t>
  </si>
  <si>
    <t>003228133039017</t>
  </si>
  <si>
    <t>CCF002P/GP2/+8</t>
  </si>
  <si>
    <t>RCCF+8-04</t>
  </si>
  <si>
    <t>CCF095</t>
  </si>
  <si>
    <t>CCF003P/GP2/+8</t>
  </si>
  <si>
    <t>CCF096</t>
  </si>
  <si>
    <t>003228040039017</t>
  </si>
  <si>
    <t>CCF006P/GP2/+8</t>
  </si>
  <si>
    <t>RCCF+8-05</t>
  </si>
  <si>
    <t>CCF097</t>
  </si>
  <si>
    <t>CCF001E/GE3/+8</t>
  </si>
  <si>
    <t>CCF098</t>
  </si>
  <si>
    <t>30</t>
  </si>
  <si>
    <t>32</t>
  </si>
  <si>
    <t>34</t>
  </si>
  <si>
    <t>36</t>
  </si>
  <si>
    <t>38</t>
  </si>
  <si>
    <t>40</t>
  </si>
  <si>
    <t>116</t>
  </si>
  <si>
    <t>42</t>
  </si>
  <si>
    <t>126</t>
  </si>
  <si>
    <t>44</t>
  </si>
  <si>
    <t>46</t>
  </si>
  <si>
    <t>48</t>
  </si>
  <si>
    <t>50</t>
  </si>
  <si>
    <t>52</t>
  </si>
  <si>
    <t>54</t>
  </si>
  <si>
    <t>56</t>
  </si>
  <si>
    <t>58</t>
  </si>
  <si>
    <t>60</t>
  </si>
  <si>
    <t>62</t>
  </si>
  <si>
    <t>64</t>
  </si>
  <si>
    <t>66</t>
  </si>
  <si>
    <t>68</t>
  </si>
  <si>
    <t>70</t>
  </si>
  <si>
    <t>72</t>
  </si>
  <si>
    <t>74</t>
  </si>
  <si>
    <t>76</t>
  </si>
  <si>
    <t>78</t>
  </si>
  <si>
    <t>80</t>
  </si>
  <si>
    <t>82</t>
  </si>
  <si>
    <t>84</t>
  </si>
  <si>
    <t>86</t>
  </si>
  <si>
    <t>88</t>
  </si>
  <si>
    <t>90</t>
  </si>
  <si>
    <t>92</t>
  </si>
  <si>
    <t>94</t>
  </si>
  <si>
    <t>96</t>
  </si>
  <si>
    <t>98</t>
  </si>
  <si>
    <t>100</t>
  </si>
  <si>
    <t>102</t>
  </si>
  <si>
    <t>104</t>
  </si>
  <si>
    <t>106</t>
  </si>
  <si>
    <t>108</t>
  </si>
  <si>
    <t>110</t>
  </si>
  <si>
    <t>112</t>
  </si>
  <si>
    <t>114</t>
  </si>
  <si>
    <t>118</t>
  </si>
  <si>
    <t>120</t>
  </si>
  <si>
    <t>122</t>
  </si>
  <si>
    <t>124</t>
  </si>
  <si>
    <t>128</t>
  </si>
  <si>
    <t>130</t>
  </si>
  <si>
    <t>132</t>
  </si>
  <si>
    <t>134</t>
  </si>
  <si>
    <t>136</t>
  </si>
  <si>
    <t>138</t>
  </si>
  <si>
    <t>140</t>
  </si>
  <si>
    <t>142</t>
  </si>
  <si>
    <t>144</t>
  </si>
  <si>
    <t>146</t>
  </si>
  <si>
    <t>148</t>
  </si>
  <si>
    <t>150</t>
  </si>
  <si>
    <t>152</t>
  </si>
  <si>
    <t>154</t>
  </si>
  <si>
    <t>156</t>
  </si>
  <si>
    <t>158</t>
  </si>
  <si>
    <t>160</t>
  </si>
  <si>
    <t>162</t>
  </si>
  <si>
    <t>164</t>
  </si>
  <si>
    <t>166</t>
  </si>
  <si>
    <t>168</t>
  </si>
  <si>
    <t>170</t>
  </si>
  <si>
    <t>172</t>
  </si>
  <si>
    <t>174</t>
  </si>
  <si>
    <t>176</t>
  </si>
  <si>
    <t>178</t>
  </si>
  <si>
    <t>180</t>
  </si>
  <si>
    <t>182</t>
  </si>
  <si>
    <t>184</t>
  </si>
  <si>
    <t>186</t>
  </si>
  <si>
    <t>188</t>
  </si>
  <si>
    <t>190</t>
  </si>
  <si>
    <t>192</t>
  </si>
  <si>
    <t>194</t>
  </si>
  <si>
    <t>196</t>
  </si>
  <si>
    <t>198</t>
  </si>
  <si>
    <t>200</t>
  </si>
  <si>
    <t>202</t>
  </si>
  <si>
    <t>204</t>
  </si>
  <si>
    <t>206</t>
  </si>
  <si>
    <t>210</t>
  </si>
  <si>
    <t>212</t>
  </si>
  <si>
    <t>214</t>
  </si>
  <si>
    <t>216</t>
  </si>
  <si>
    <t>218</t>
  </si>
  <si>
    <t>220</t>
  </si>
  <si>
    <t>222</t>
  </si>
  <si>
    <t>224</t>
  </si>
  <si>
    <t>226</t>
  </si>
  <si>
    <t>230</t>
  </si>
  <si>
    <t>232</t>
  </si>
  <si>
    <t>234</t>
  </si>
  <si>
    <t>236</t>
  </si>
  <si>
    <t>238</t>
  </si>
  <si>
    <t>240</t>
  </si>
  <si>
    <t>242</t>
  </si>
  <si>
    <t>244</t>
  </si>
  <si>
    <t>246</t>
  </si>
  <si>
    <t>248</t>
  </si>
  <si>
    <t>250</t>
  </si>
  <si>
    <t>252</t>
  </si>
  <si>
    <t>254</t>
  </si>
  <si>
    <t>256</t>
  </si>
  <si>
    <t>258</t>
  </si>
  <si>
    <t>260</t>
  </si>
  <si>
    <t>262</t>
  </si>
  <si>
    <t>264</t>
  </si>
  <si>
    <t>266</t>
  </si>
  <si>
    <t>268</t>
  </si>
  <si>
    <t>270</t>
  </si>
  <si>
    <t>272</t>
  </si>
  <si>
    <t>274</t>
  </si>
  <si>
    <t>276</t>
  </si>
  <si>
    <t>278</t>
  </si>
  <si>
    <t>280</t>
  </si>
  <si>
    <t>282</t>
  </si>
  <si>
    <t>284</t>
  </si>
  <si>
    <t>286</t>
  </si>
  <si>
    <t>288</t>
  </si>
  <si>
    <t>290</t>
  </si>
  <si>
    <t>292</t>
  </si>
  <si>
    <t>294</t>
  </si>
  <si>
    <t>296</t>
  </si>
  <si>
    <t>298</t>
  </si>
  <si>
    <t>300</t>
  </si>
  <si>
    <t>302</t>
  </si>
  <si>
    <t>304</t>
  </si>
  <si>
    <t>306</t>
  </si>
  <si>
    <t>308</t>
  </si>
  <si>
    <t>310</t>
  </si>
  <si>
    <t>312</t>
  </si>
  <si>
    <t>314</t>
  </si>
  <si>
    <t>316</t>
  </si>
  <si>
    <t>318</t>
  </si>
  <si>
    <t>320</t>
  </si>
  <si>
    <t>322</t>
  </si>
  <si>
    <t>324</t>
  </si>
  <si>
    <t>326</t>
  </si>
  <si>
    <t>328</t>
  </si>
  <si>
    <t>330</t>
  </si>
  <si>
    <t>332</t>
  </si>
  <si>
    <t>334</t>
  </si>
  <si>
    <t>336</t>
  </si>
  <si>
    <t>338</t>
  </si>
  <si>
    <t>340</t>
  </si>
  <si>
    <t>342</t>
  </si>
  <si>
    <t>344</t>
  </si>
  <si>
    <t>346</t>
  </si>
  <si>
    <t>348</t>
  </si>
  <si>
    <t>350</t>
  </si>
  <si>
    <t>352</t>
  </si>
  <si>
    <t>354</t>
  </si>
  <si>
    <t>356</t>
  </si>
  <si>
    <t>358</t>
  </si>
  <si>
    <t>360</t>
  </si>
  <si>
    <t>362</t>
  </si>
  <si>
    <t>364</t>
  </si>
  <si>
    <t>366</t>
  </si>
  <si>
    <t>368</t>
  </si>
  <si>
    <t>370</t>
  </si>
  <si>
    <t>372</t>
  </si>
  <si>
    <t>374</t>
  </si>
  <si>
    <t>376</t>
  </si>
  <si>
    <t>378</t>
  </si>
  <si>
    <t>380</t>
  </si>
  <si>
    <t>382</t>
  </si>
  <si>
    <t>384</t>
  </si>
  <si>
    <t>386</t>
  </si>
  <si>
    <t>388</t>
  </si>
  <si>
    <t>390</t>
  </si>
  <si>
    <t>392</t>
  </si>
  <si>
    <t>394</t>
  </si>
  <si>
    <t>396</t>
  </si>
  <si>
    <t>398</t>
  </si>
  <si>
    <t>400</t>
  </si>
  <si>
    <t>402</t>
  </si>
  <si>
    <t>404</t>
  </si>
  <si>
    <t>406</t>
  </si>
  <si>
    <t>408</t>
  </si>
  <si>
    <t>410</t>
  </si>
  <si>
    <t>412</t>
  </si>
  <si>
    <t>414</t>
  </si>
  <si>
    <t>416</t>
  </si>
  <si>
    <t>418</t>
  </si>
  <si>
    <t>420</t>
  </si>
  <si>
    <t>422</t>
  </si>
  <si>
    <t>424</t>
  </si>
  <si>
    <t>426</t>
  </si>
  <si>
    <t>428</t>
  </si>
  <si>
    <t>430</t>
  </si>
  <si>
    <t>432</t>
  </si>
  <si>
    <t>434</t>
  </si>
  <si>
    <t>436</t>
  </si>
  <si>
    <t>438</t>
  </si>
  <si>
    <t>440</t>
  </si>
  <si>
    <t>442</t>
  </si>
  <si>
    <t>444</t>
  </si>
  <si>
    <t>446</t>
  </si>
  <si>
    <t>448</t>
  </si>
  <si>
    <t>450</t>
  </si>
  <si>
    <t>452</t>
  </si>
  <si>
    <t>454</t>
  </si>
  <si>
    <t>456</t>
  </si>
  <si>
    <t>458</t>
  </si>
  <si>
    <t>460</t>
  </si>
  <si>
    <t>462</t>
  </si>
  <si>
    <t>464</t>
  </si>
  <si>
    <t>466</t>
  </si>
  <si>
    <t>468</t>
  </si>
  <si>
    <t>470</t>
  </si>
  <si>
    <t>472</t>
  </si>
  <si>
    <t>474</t>
  </si>
  <si>
    <t>476</t>
  </si>
  <si>
    <t>478</t>
  </si>
  <si>
    <t>480</t>
  </si>
  <si>
    <t>482</t>
  </si>
  <si>
    <t>484</t>
  </si>
  <si>
    <t>486</t>
  </si>
  <si>
    <t>488</t>
  </si>
  <si>
    <t>490</t>
  </si>
  <si>
    <t>492</t>
  </si>
  <si>
    <t>494</t>
  </si>
  <si>
    <t>496</t>
  </si>
  <si>
    <t>498</t>
  </si>
  <si>
    <t>500</t>
  </si>
  <si>
    <t>502</t>
  </si>
  <si>
    <t>504</t>
  </si>
  <si>
    <t>506</t>
  </si>
  <si>
    <t>508</t>
  </si>
  <si>
    <t>510</t>
  </si>
  <si>
    <t>512</t>
  </si>
  <si>
    <t>514</t>
  </si>
  <si>
    <t>516</t>
  </si>
  <si>
    <t>518</t>
  </si>
  <si>
    <t>520</t>
  </si>
  <si>
    <t>522</t>
  </si>
  <si>
    <t>524</t>
  </si>
  <si>
    <t>526</t>
  </si>
  <si>
    <t>528</t>
  </si>
  <si>
    <t>530</t>
  </si>
  <si>
    <t>532</t>
  </si>
  <si>
    <t>534</t>
  </si>
  <si>
    <t>536</t>
  </si>
  <si>
    <t>538</t>
  </si>
  <si>
    <t>540</t>
  </si>
  <si>
    <t>542</t>
  </si>
  <si>
    <t>544</t>
  </si>
  <si>
    <t>546</t>
  </si>
  <si>
    <t>548</t>
  </si>
  <si>
    <t>550</t>
  </si>
  <si>
    <t>552</t>
  </si>
  <si>
    <t>554</t>
  </si>
  <si>
    <t>556</t>
  </si>
  <si>
    <t>558</t>
  </si>
  <si>
    <t>560</t>
  </si>
  <si>
    <t>562</t>
  </si>
  <si>
    <t>564</t>
  </si>
  <si>
    <t>566</t>
  </si>
  <si>
    <t>568</t>
  </si>
  <si>
    <t>570</t>
  </si>
  <si>
    <t>572</t>
  </si>
  <si>
    <t>574</t>
  </si>
  <si>
    <t>576</t>
  </si>
  <si>
    <t>578</t>
  </si>
  <si>
    <t>580</t>
  </si>
  <si>
    <t>582</t>
  </si>
  <si>
    <t>584</t>
  </si>
  <si>
    <t>586</t>
  </si>
  <si>
    <t>588</t>
  </si>
  <si>
    <t>590</t>
  </si>
  <si>
    <t>592</t>
  </si>
  <si>
    <t>594</t>
  </si>
  <si>
    <t>596</t>
  </si>
  <si>
    <t>598</t>
  </si>
  <si>
    <t>600</t>
  </si>
  <si>
    <t>602</t>
  </si>
  <si>
    <t>604</t>
  </si>
  <si>
    <t>606</t>
  </si>
  <si>
    <t>608</t>
  </si>
  <si>
    <t>610</t>
  </si>
  <si>
    <t>612</t>
  </si>
  <si>
    <t>614</t>
  </si>
  <si>
    <t>616</t>
  </si>
  <si>
    <t>618</t>
  </si>
  <si>
    <t>620</t>
  </si>
  <si>
    <t>622</t>
  </si>
  <si>
    <t>624</t>
  </si>
  <si>
    <t>626</t>
  </si>
  <si>
    <t>628</t>
  </si>
  <si>
    <t>630</t>
  </si>
  <si>
    <t>632</t>
  </si>
  <si>
    <t>634</t>
  </si>
  <si>
    <t>636</t>
  </si>
  <si>
    <t>638</t>
  </si>
  <si>
    <t>640</t>
  </si>
  <si>
    <t>642</t>
  </si>
  <si>
    <t>644</t>
  </si>
  <si>
    <t>646</t>
  </si>
  <si>
    <t>648</t>
  </si>
  <si>
    <t>650</t>
  </si>
  <si>
    <t>652</t>
  </si>
  <si>
    <t>654</t>
  </si>
  <si>
    <t>656</t>
  </si>
  <si>
    <t>658</t>
  </si>
  <si>
    <t>660</t>
  </si>
  <si>
    <t>662</t>
  </si>
  <si>
    <t>664</t>
  </si>
  <si>
    <t>666</t>
  </si>
  <si>
    <t>668</t>
  </si>
  <si>
    <t>670</t>
  </si>
  <si>
    <t>672</t>
  </si>
  <si>
    <t>674</t>
  </si>
  <si>
    <t>676</t>
  </si>
  <si>
    <t>678</t>
  </si>
  <si>
    <t>680</t>
  </si>
  <si>
    <t>682</t>
  </si>
  <si>
    <t>684</t>
  </si>
  <si>
    <t>686</t>
  </si>
  <si>
    <t>688</t>
  </si>
  <si>
    <t>690</t>
  </si>
  <si>
    <t>692</t>
  </si>
  <si>
    <t>694</t>
  </si>
  <si>
    <t>696</t>
  </si>
  <si>
    <t>698</t>
  </si>
  <si>
    <t>700</t>
  </si>
  <si>
    <t>702</t>
  </si>
  <si>
    <t>704</t>
  </si>
  <si>
    <t>706</t>
  </si>
  <si>
    <t>708</t>
  </si>
  <si>
    <t>710</t>
  </si>
  <si>
    <t>712</t>
  </si>
  <si>
    <t>714</t>
  </si>
  <si>
    <t>716</t>
  </si>
  <si>
    <t>718</t>
  </si>
  <si>
    <t>720</t>
  </si>
  <si>
    <t>722</t>
  </si>
  <si>
    <t>724</t>
  </si>
  <si>
    <t>726</t>
  </si>
  <si>
    <t>728</t>
  </si>
  <si>
    <t>730</t>
  </si>
  <si>
    <t>732</t>
  </si>
  <si>
    <t>734</t>
  </si>
  <si>
    <t>736</t>
  </si>
  <si>
    <t>738</t>
  </si>
  <si>
    <t>740</t>
  </si>
  <si>
    <t>742</t>
  </si>
  <si>
    <t>744</t>
  </si>
  <si>
    <t>746</t>
  </si>
  <si>
    <t>748</t>
  </si>
  <si>
    <t>750</t>
  </si>
  <si>
    <t>752</t>
  </si>
  <si>
    <t>754</t>
  </si>
  <si>
    <t>756</t>
  </si>
  <si>
    <t>758</t>
  </si>
  <si>
    <t>760</t>
  </si>
  <si>
    <t>762</t>
  </si>
  <si>
    <t>764</t>
  </si>
  <si>
    <t>766</t>
  </si>
  <si>
    <t>768</t>
  </si>
  <si>
    <t>770</t>
  </si>
  <si>
    <t>772</t>
  </si>
  <si>
    <t>774</t>
  </si>
  <si>
    <t>776</t>
  </si>
  <si>
    <t>778</t>
  </si>
  <si>
    <t>780</t>
  </si>
  <si>
    <t>782</t>
  </si>
  <si>
    <t>784</t>
  </si>
  <si>
    <t>786</t>
  </si>
  <si>
    <t>788</t>
  </si>
  <si>
    <t>790</t>
  </si>
  <si>
    <t>792</t>
  </si>
  <si>
    <t>794</t>
  </si>
  <si>
    <t>796</t>
  </si>
  <si>
    <t>798</t>
  </si>
  <si>
    <t>800</t>
  </si>
  <si>
    <t>802</t>
  </si>
  <si>
    <t>804</t>
  </si>
  <si>
    <t>806</t>
  </si>
  <si>
    <t>808</t>
  </si>
  <si>
    <t>810</t>
  </si>
  <si>
    <t>812</t>
  </si>
  <si>
    <t>814</t>
  </si>
  <si>
    <t>816</t>
  </si>
  <si>
    <t>818</t>
  </si>
  <si>
    <t>820</t>
  </si>
  <si>
    <t>822</t>
  </si>
  <si>
    <t>824</t>
  </si>
  <si>
    <t>826</t>
  </si>
  <si>
    <t>828</t>
  </si>
  <si>
    <t>830</t>
  </si>
  <si>
    <t>832</t>
  </si>
  <si>
    <t>834</t>
  </si>
  <si>
    <t>836</t>
  </si>
  <si>
    <t>838</t>
  </si>
  <si>
    <t>840</t>
  </si>
  <si>
    <t>842</t>
  </si>
  <si>
    <t>844</t>
  </si>
  <si>
    <t>846</t>
  </si>
  <si>
    <t>848</t>
  </si>
  <si>
    <t>850</t>
  </si>
  <si>
    <t>852</t>
  </si>
  <si>
    <t>854</t>
  </si>
  <si>
    <t>856</t>
  </si>
  <si>
    <t>858</t>
  </si>
  <si>
    <t>860</t>
  </si>
  <si>
    <t>862</t>
  </si>
  <si>
    <t>864</t>
  </si>
  <si>
    <t>866</t>
  </si>
  <si>
    <t>868</t>
  </si>
  <si>
    <t>870</t>
  </si>
  <si>
    <t>872</t>
  </si>
  <si>
    <t>874</t>
  </si>
  <si>
    <t>876</t>
  </si>
  <si>
    <t>878</t>
  </si>
  <si>
    <t>880</t>
  </si>
  <si>
    <t>882</t>
  </si>
  <si>
    <t>884</t>
  </si>
  <si>
    <t>886</t>
  </si>
  <si>
    <t>888</t>
  </si>
  <si>
    <t>890</t>
  </si>
  <si>
    <t>892</t>
  </si>
  <si>
    <t>894</t>
  </si>
  <si>
    <t>896</t>
  </si>
  <si>
    <t>898</t>
  </si>
  <si>
    <t>900</t>
  </si>
  <si>
    <t>902</t>
  </si>
  <si>
    <t>904</t>
  </si>
  <si>
    <t>906</t>
  </si>
  <si>
    <t>908</t>
  </si>
  <si>
    <t>910</t>
  </si>
  <si>
    <t>912</t>
  </si>
  <si>
    <t>914</t>
  </si>
  <si>
    <t>916</t>
  </si>
  <si>
    <t>918</t>
  </si>
  <si>
    <t>920</t>
  </si>
  <si>
    <t>922</t>
  </si>
  <si>
    <t>924</t>
  </si>
  <si>
    <t>926</t>
  </si>
  <si>
    <t>928</t>
  </si>
  <si>
    <t>930</t>
  </si>
  <si>
    <t>932</t>
  </si>
  <si>
    <t>934</t>
  </si>
  <si>
    <t>936</t>
  </si>
  <si>
    <t>938</t>
  </si>
  <si>
    <t>940</t>
  </si>
  <si>
    <t>942</t>
  </si>
  <si>
    <t>944</t>
  </si>
  <si>
    <t>946</t>
  </si>
  <si>
    <t>948</t>
  </si>
  <si>
    <t>950</t>
  </si>
  <si>
    <t>952</t>
  </si>
  <si>
    <t>954</t>
  </si>
  <si>
    <t>956</t>
  </si>
  <si>
    <t>958</t>
  </si>
  <si>
    <t>960</t>
  </si>
  <si>
    <t>962</t>
  </si>
  <si>
    <t>964</t>
  </si>
  <si>
    <t>966</t>
  </si>
  <si>
    <t>968</t>
  </si>
  <si>
    <t>970</t>
  </si>
  <si>
    <t>972</t>
  </si>
  <si>
    <t>974</t>
  </si>
  <si>
    <t>976</t>
  </si>
  <si>
    <t>978</t>
  </si>
  <si>
    <t>980</t>
  </si>
  <si>
    <t>982</t>
  </si>
  <si>
    <t>984</t>
  </si>
  <si>
    <t>986</t>
  </si>
  <si>
    <t>988</t>
  </si>
  <si>
    <t>990</t>
  </si>
  <si>
    <t>992</t>
  </si>
  <si>
    <t>994</t>
  </si>
  <si>
    <t>996</t>
  </si>
  <si>
    <t>998</t>
  </si>
  <si>
    <t>1000</t>
  </si>
  <si>
    <t>1002</t>
  </si>
  <si>
    <t>1004</t>
  </si>
  <si>
    <t>1006</t>
  </si>
  <si>
    <t>1008</t>
  </si>
  <si>
    <t>1010</t>
  </si>
  <si>
    <t>1012</t>
  </si>
  <si>
    <t>1014</t>
  </si>
  <si>
    <t>1016</t>
  </si>
  <si>
    <t>1018</t>
  </si>
  <si>
    <t>1020</t>
  </si>
  <si>
    <t>1022</t>
  </si>
  <si>
    <t>1024</t>
  </si>
  <si>
    <t>1026</t>
  </si>
  <si>
    <t>1028</t>
  </si>
  <si>
    <t>1030</t>
  </si>
  <si>
    <t>1032</t>
  </si>
  <si>
    <t>1034</t>
  </si>
  <si>
    <t>1036</t>
  </si>
  <si>
    <t>1038</t>
  </si>
  <si>
    <t>1040</t>
  </si>
  <si>
    <t>1042</t>
  </si>
  <si>
    <t>1044</t>
  </si>
  <si>
    <t>1046</t>
  </si>
  <si>
    <t>1048</t>
  </si>
  <si>
    <t>1050</t>
  </si>
  <si>
    <t>1052</t>
  </si>
  <si>
    <t>1054</t>
  </si>
  <si>
    <t>1056</t>
  </si>
  <si>
    <t>1058</t>
  </si>
  <si>
    <t>1060</t>
  </si>
  <si>
    <t>1062</t>
  </si>
  <si>
    <t>1064</t>
  </si>
  <si>
    <t>1066</t>
  </si>
  <si>
    <t>1068</t>
  </si>
  <si>
    <t>1070</t>
  </si>
  <si>
    <t>1072</t>
  </si>
  <si>
    <t>1074</t>
  </si>
  <si>
    <t>1076</t>
  </si>
  <si>
    <t>1078</t>
  </si>
  <si>
    <t>1080</t>
  </si>
  <si>
    <t>1082</t>
  </si>
  <si>
    <t>1084</t>
  </si>
  <si>
    <t>1086</t>
  </si>
  <si>
    <t>1088</t>
  </si>
  <si>
    <t>1090</t>
  </si>
  <si>
    <t>1092</t>
  </si>
  <si>
    <t>1094</t>
  </si>
  <si>
    <t>1096</t>
  </si>
  <si>
    <t>1098</t>
  </si>
  <si>
    <t>1100</t>
  </si>
  <si>
    <t>1102</t>
  </si>
  <si>
    <t>1104</t>
  </si>
  <si>
    <t>1106</t>
  </si>
  <si>
    <t>1108</t>
  </si>
  <si>
    <t>1110</t>
  </si>
  <si>
    <t>1112</t>
  </si>
  <si>
    <t>1114</t>
  </si>
  <si>
    <t>1116</t>
  </si>
  <si>
    <t>1118</t>
  </si>
  <si>
    <t>1120</t>
  </si>
  <si>
    <t>1122</t>
  </si>
  <si>
    <t>1124</t>
  </si>
  <si>
    <t>1126</t>
  </si>
  <si>
    <t>1128</t>
  </si>
  <si>
    <t>1130</t>
  </si>
  <si>
    <t>1132</t>
  </si>
  <si>
    <t>1134</t>
  </si>
  <si>
    <t>1136</t>
  </si>
  <si>
    <t>1138</t>
  </si>
  <si>
    <t>1140</t>
  </si>
  <si>
    <t>1142</t>
  </si>
  <si>
    <t>1144</t>
  </si>
  <si>
    <t>1146</t>
  </si>
  <si>
    <t>1148</t>
  </si>
  <si>
    <t>1150</t>
  </si>
  <si>
    <t>1152</t>
  </si>
  <si>
    <t>1154</t>
  </si>
  <si>
    <t>1156</t>
  </si>
  <si>
    <t>1158</t>
  </si>
  <si>
    <t>1160</t>
  </si>
  <si>
    <t>1162</t>
  </si>
  <si>
    <t>1164</t>
  </si>
  <si>
    <t>1166</t>
  </si>
  <si>
    <t>1168</t>
  </si>
  <si>
    <t>1170</t>
  </si>
  <si>
    <t>1172</t>
  </si>
  <si>
    <t>1174</t>
  </si>
  <si>
    <t>1176</t>
  </si>
  <si>
    <t>1178</t>
  </si>
  <si>
    <t>1180</t>
  </si>
  <si>
    <t>1182</t>
  </si>
  <si>
    <t>1184</t>
  </si>
  <si>
    <t>1186</t>
  </si>
  <si>
    <t>1188</t>
  </si>
  <si>
    <t>1190</t>
  </si>
  <si>
    <t>1192</t>
  </si>
  <si>
    <t>1194</t>
  </si>
  <si>
    <t>1196</t>
  </si>
  <si>
    <t>1198</t>
  </si>
  <si>
    <t>1200</t>
  </si>
  <si>
    <t>1202</t>
  </si>
  <si>
    <t>1204</t>
  </si>
  <si>
    <t>1206</t>
  </si>
  <si>
    <t>1208</t>
  </si>
  <si>
    <t>1210</t>
  </si>
  <si>
    <t>1212</t>
  </si>
  <si>
    <t>1214</t>
  </si>
  <si>
    <t>1216</t>
  </si>
  <si>
    <t>1218</t>
  </si>
  <si>
    <t>1220</t>
  </si>
  <si>
    <t>1222</t>
  </si>
  <si>
    <t>1224</t>
  </si>
  <si>
    <t>1226</t>
  </si>
  <si>
    <t>1228</t>
  </si>
  <si>
    <t>1230</t>
  </si>
  <si>
    <t>1232</t>
  </si>
  <si>
    <t>1234</t>
  </si>
  <si>
    <t>1236</t>
  </si>
  <si>
    <t>1238</t>
  </si>
  <si>
    <t>1240</t>
  </si>
  <si>
    <t>1242</t>
  </si>
  <si>
    <t>1244</t>
  </si>
  <si>
    <t>1246</t>
  </si>
  <si>
    <t>1248</t>
  </si>
  <si>
    <t>1250</t>
  </si>
  <si>
    <t>1252</t>
  </si>
  <si>
    <t>1254</t>
  </si>
  <si>
    <t>1256</t>
  </si>
  <si>
    <t>1258</t>
  </si>
  <si>
    <t>1260</t>
  </si>
  <si>
    <t>1262</t>
  </si>
  <si>
    <t>1264</t>
  </si>
  <si>
    <t>1266</t>
  </si>
  <si>
    <t>1268</t>
  </si>
  <si>
    <t>1270</t>
  </si>
  <si>
    <t>1272</t>
  </si>
  <si>
    <t>1274</t>
  </si>
  <si>
    <t>1276</t>
  </si>
  <si>
    <t>1278</t>
  </si>
  <si>
    <t>1280</t>
  </si>
  <si>
    <t>1282</t>
  </si>
  <si>
    <t>1284</t>
  </si>
  <si>
    <t>1286</t>
  </si>
  <si>
    <t>1288</t>
  </si>
  <si>
    <t>1290</t>
  </si>
  <si>
    <t>1292</t>
  </si>
  <si>
    <t>1294</t>
  </si>
  <si>
    <t>1296</t>
  </si>
  <si>
    <t>1298</t>
  </si>
  <si>
    <t>1300</t>
  </si>
  <si>
    <t>1302</t>
  </si>
  <si>
    <t>1304</t>
  </si>
  <si>
    <t>1306</t>
  </si>
  <si>
    <t>1308</t>
  </si>
  <si>
    <t>1310</t>
  </si>
  <si>
    <t>1312</t>
  </si>
  <si>
    <t>1314</t>
  </si>
  <si>
    <t>1316</t>
  </si>
  <si>
    <t>1318</t>
  </si>
  <si>
    <t>1320</t>
  </si>
  <si>
    <t>1322</t>
  </si>
  <si>
    <t>1324</t>
  </si>
  <si>
    <t>1326</t>
  </si>
  <si>
    <t>1328</t>
  </si>
  <si>
    <t>1330</t>
  </si>
  <si>
    <t>1332</t>
  </si>
  <si>
    <t>1334</t>
  </si>
  <si>
    <t>1336</t>
  </si>
  <si>
    <t>1338</t>
  </si>
  <si>
    <t>1340</t>
  </si>
  <si>
    <t>1342</t>
  </si>
  <si>
    <t>1344</t>
  </si>
  <si>
    <t>1346</t>
  </si>
  <si>
    <t>1348</t>
  </si>
  <si>
    <t>1350</t>
  </si>
  <si>
    <t>1352</t>
  </si>
  <si>
    <t>1354</t>
  </si>
  <si>
    <t>1356</t>
  </si>
  <si>
    <t>1358</t>
  </si>
  <si>
    <t>1360</t>
  </si>
  <si>
    <t>1362</t>
  </si>
  <si>
    <t>1364</t>
  </si>
  <si>
    <t>1366</t>
  </si>
  <si>
    <t>1368</t>
  </si>
  <si>
    <t>1370</t>
  </si>
  <si>
    <t>1372</t>
  </si>
  <si>
    <t>1374</t>
  </si>
  <si>
    <t>1376</t>
  </si>
  <si>
    <t>1378</t>
  </si>
  <si>
    <t>1380</t>
  </si>
  <si>
    <t>1382</t>
  </si>
  <si>
    <t>1384</t>
  </si>
  <si>
    <t>1386</t>
  </si>
  <si>
    <t>1388</t>
  </si>
  <si>
    <t>1390</t>
  </si>
  <si>
    <t>1392</t>
  </si>
  <si>
    <t>1394</t>
  </si>
  <si>
    <t>1396</t>
  </si>
  <si>
    <t>1398</t>
  </si>
  <si>
    <t>1400</t>
  </si>
  <si>
    <t>1402</t>
  </si>
  <si>
    <t>1404</t>
  </si>
  <si>
    <t>1406</t>
  </si>
  <si>
    <t>1408</t>
  </si>
  <si>
    <t>1410</t>
  </si>
  <si>
    <t>1412</t>
  </si>
  <si>
    <t>1414</t>
  </si>
  <si>
    <t>1416</t>
  </si>
  <si>
    <t>1418</t>
  </si>
  <si>
    <t>1420</t>
  </si>
  <si>
    <t>1422</t>
  </si>
  <si>
    <t>1424</t>
  </si>
  <si>
    <t>1426</t>
  </si>
  <si>
    <t>1428</t>
  </si>
  <si>
    <t>1430</t>
  </si>
  <si>
    <t>1432</t>
  </si>
  <si>
    <t>1434</t>
  </si>
  <si>
    <t>1436</t>
  </si>
  <si>
    <t>1438</t>
  </si>
  <si>
    <t>1440</t>
  </si>
  <si>
    <t>1442</t>
  </si>
  <si>
    <t>1444</t>
  </si>
  <si>
    <t>1446</t>
  </si>
  <si>
    <t>1448</t>
  </si>
  <si>
    <t>1450</t>
  </si>
  <si>
    <t>1452</t>
  </si>
  <si>
    <t>1454</t>
  </si>
  <si>
    <t>1456</t>
  </si>
  <si>
    <t>1458</t>
  </si>
  <si>
    <t>1460</t>
  </si>
  <si>
    <t>1462</t>
  </si>
  <si>
    <t>1464</t>
  </si>
  <si>
    <t>1466</t>
  </si>
  <si>
    <t>1468</t>
  </si>
  <si>
    <t>1470</t>
  </si>
  <si>
    <t>1472</t>
  </si>
  <si>
    <t>1474</t>
  </si>
  <si>
    <t>1476</t>
  </si>
  <si>
    <t>1478</t>
  </si>
  <si>
    <t>1480</t>
  </si>
  <si>
    <t>1482</t>
  </si>
  <si>
    <t>1484</t>
  </si>
  <si>
    <t>1486</t>
  </si>
  <si>
    <t>1488</t>
  </si>
  <si>
    <t>1490</t>
  </si>
  <si>
    <t>1492</t>
  </si>
  <si>
    <t>1494</t>
  </si>
  <si>
    <t>1496</t>
  </si>
  <si>
    <t>1498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</si>
</sst>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28575</xdr:rowOff>
        </xdr:from>
        <xdr:to>
          <xdr:col>3</xdr:col>
          <xdr:colOff>9525</xdr:colOff>
          <xdr:row>2</xdr:row>
          <xdr:rowOff>152400</xdr:rowOff>
        </xdr:to>
        <xdr:sp macro="" textlink="">
          <xdr:nvSpPr>
            <xdr:cNvPr id="2049" name="Bou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7BDE97EC-666A-4A0E-A20E-39FF97EAECA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B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Génération BD (Carlo Gavazzi)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xport/Tervuren%20II%20liste%20CCF%2010-08-18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CF OK"/>
      <sheetName val="Numero Sin  CARLO"/>
      <sheetName val="CarloGavazziProgramme"/>
      <sheetName val="ImportExportFiles"/>
      <sheetName val="Import Table ModBus"/>
      <sheetName val="Travail table ModBus"/>
      <sheetName val="DB"/>
    </sheetNames>
    <definedNames>
      <definedName name="GenerateDataBaseCarloGavazzi"/>
    </defined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5244"/>
  <sheetViews>
    <sheetView workbookViewId="0">
      <selection activeCell="G33" sqref="G33"/>
    </sheetView>
  </sheetViews>
  <sheetFormatPr baseColWidth="10" defaultRowHeight="15" x14ac:dyDescent="0.25"/>
  <cols>
    <col min="1" max="1" width="16.140625" bestFit="1" customWidth="1"/>
    <col min="2" max="2" width="11.85546875" bestFit="1" customWidth="1"/>
    <col min="3" max="3" width="5" bestFit="1" customWidth="1"/>
    <col min="4" max="5" width="4.85546875" bestFit="1" customWidth="1"/>
    <col min="6" max="6" width="13.140625" bestFit="1" customWidth="1"/>
    <col min="7" max="7" width="12.85546875" bestFit="1" customWidth="1"/>
    <col min="8" max="8" width="4.28515625" bestFit="1" customWidth="1"/>
    <col min="9" max="9" width="2" bestFit="1" customWidth="1"/>
    <col min="10" max="10" width="37.7109375" bestFit="1" customWidth="1"/>
    <col min="11" max="11" width="18" bestFit="1" customWidth="1"/>
    <col min="12" max="12" width="36.42578125" bestFit="1" customWidth="1"/>
    <col min="15" max="15" width="16.140625" bestFit="1" customWidth="1"/>
    <col min="16" max="16" width="19.7109375" bestFit="1" customWidth="1"/>
    <col min="17" max="17" width="15" bestFit="1" customWidth="1"/>
    <col min="18" max="18" width="13" bestFit="1" customWidth="1"/>
    <col min="19" max="19" width="20.140625" bestFit="1" customWidth="1"/>
    <col min="20" max="20" width="10" bestFit="1" customWidth="1"/>
    <col min="21" max="21" width="9.42578125" bestFit="1" customWidth="1"/>
    <col min="23" max="23" width="8.7109375" bestFit="1" customWidth="1"/>
  </cols>
  <sheetData>
    <row r="1" spans="1:23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J1" t="s">
        <v>7</v>
      </c>
      <c r="K1" t="s">
        <v>8</v>
      </c>
      <c r="L1" t="s">
        <v>9</v>
      </c>
      <c r="O1" t="s">
        <v>10</v>
      </c>
      <c r="P1" t="s">
        <v>11</v>
      </c>
      <c r="Q1" t="s">
        <v>12</v>
      </c>
      <c r="R1" t="s">
        <v>13</v>
      </c>
      <c r="S1" t="s">
        <v>14</v>
      </c>
      <c r="T1" t="s">
        <v>15</v>
      </c>
      <c r="U1" t="s">
        <v>16</v>
      </c>
      <c r="V1" t="s">
        <v>17</v>
      </c>
      <c r="W1" t="s">
        <v>18</v>
      </c>
    </row>
    <row r="2" spans="1:23" x14ac:dyDescent="0.25">
      <c r="A2" t="str">
        <f ca="1">IF(K2&lt;&gt;0,IF(INDIRECT("O"&amp;K2)&lt;&gt;0,INDIRECT("O"&amp;K2),""),"")</f>
        <v>003208253039017</v>
      </c>
      <c r="B2" t="str">
        <f ca="1">IF(_xlfn.NUMBERVALUE(A2)=0,"","SBB4I2O230")</f>
        <v>SBB4I2O230</v>
      </c>
      <c r="C2" t="str">
        <f ca="1">IF(_xlfn.NUMBERVALUE($A2)&lt;&gt;0,MID($A2,1,3),"")</f>
        <v>003</v>
      </c>
      <c r="D2" t="str">
        <f ca="1">IF(_xlfn.NUMBERVALUE($A2)&lt;&gt;0,MID($A2,4,3),"")</f>
        <v>208</v>
      </c>
      <c r="E2" t="str">
        <f ca="1">IF(_xlfn.NUMBERVALUE($A2)&lt;&gt;0,MID($A2,7,3),"")</f>
        <v>253</v>
      </c>
      <c r="F2" t="str">
        <f ca="1">IF(_xlfn.NUMBERVALUE(A2)&lt;&gt;0,INDIRECT("s"&amp;K2),"")</f>
        <v>RCCF-2-01</v>
      </c>
      <c r="G2" t="str">
        <f ca="1">IF(_xlfn.NUMBERVALUE(A2)&lt;&gt;0,"Niveau " &amp;INDIRECT("R"&amp;K2),"")</f>
        <v>Niveau -2</v>
      </c>
      <c r="H2" t="str">
        <f ca="1">IF(_xlfn.NUMBERVALUE($A2)&lt;&gt;0,"In","")</f>
        <v>In</v>
      </c>
      <c r="I2" t="str">
        <f ca="1">IF(_xlfn.NUMBERVALUE($A2)&lt;&gt;0,"1","")</f>
        <v>1</v>
      </c>
      <c r="J2" t="str">
        <f ca="1">IF(_xlfn.NUMBERVALUE($A2)&lt;&gt;0,INDIRECT("W"&amp;K2)&amp;INDIRECT("S"&amp;K2)&amp;"/"&amp;INDIRECT("T"&amp;K2)&amp;"/Ouvert","")</f>
        <v>GE7RCCF-2-01/CCF001/Ouvert</v>
      </c>
      <c r="K2" t="s">
        <v>22</v>
      </c>
      <c r="L2" t="s">
        <v>23</v>
      </c>
      <c r="O2" t="s">
        <v>19</v>
      </c>
      <c r="P2" t="s">
        <v>24</v>
      </c>
      <c r="Q2" t="s">
        <v>23</v>
      </c>
      <c r="R2" t="s">
        <v>25</v>
      </c>
      <c r="S2" t="s">
        <v>21</v>
      </c>
      <c r="T2" t="s">
        <v>26</v>
      </c>
      <c r="U2">
        <v>8</v>
      </c>
      <c r="V2">
        <v>12</v>
      </c>
      <c r="W2" t="s">
        <v>27</v>
      </c>
    </row>
    <row r="3" spans="1:23" x14ac:dyDescent="0.25">
      <c r="A3" t="str">
        <f t="shared" ref="A3:A66" ca="1" si="0">IF(K3&lt;&gt;0,IF(INDIRECT("O"&amp;K3)&lt;&gt;0,INDIRECT("O"&amp;K3),""),"")</f>
        <v/>
      </c>
      <c r="B3" t="str">
        <f ca="1">IF(_xlfn.NUMBERVALUE(A3)=0,"","SBB4I2O230")</f>
        <v/>
      </c>
      <c r="C3" t="str">
        <f t="shared" ref="C3:C66" ca="1" si="1">IF(_xlfn.NUMBERVALUE($A3)&lt;&gt;0,MID($A3,1,3),"")</f>
        <v/>
      </c>
      <c r="D3" t="str">
        <f t="shared" ref="D3:D66" ca="1" si="2">IF(_xlfn.NUMBERVALUE($A3)&lt;&gt;0,MID($A3,4,3),"")</f>
        <v/>
      </c>
      <c r="E3" t="str">
        <f t="shared" ref="E3:E66" ca="1" si="3">IF(_xlfn.NUMBERVALUE($A3)&lt;&gt;0,MID($A3,7,3),"")</f>
        <v/>
      </c>
      <c r="F3" t="str">
        <f t="shared" ref="F3:F66" ca="1" si="4">IF(_xlfn.NUMBERVALUE(A3)&lt;&gt;0,INDIRECT("s"&amp;K3),"")</f>
        <v/>
      </c>
      <c r="G3" t="str">
        <f t="shared" ref="G3:G66" ca="1" si="5">IF(_xlfn.NUMBERVALUE(A3)&lt;&gt;0,"Niveau " &amp;INDIRECT("R"&amp;K3),"")</f>
        <v/>
      </c>
      <c r="H3" t="str">
        <f ca="1">IF(_xlfn.NUMBERVALUE($A2)&lt;&gt;0,"In","")</f>
        <v>In</v>
      </c>
      <c r="I3" t="str">
        <f ca="1">IF(_xlfn.NUMBERVALUE($A2)&lt;&gt;0,"2","")</f>
        <v>2</v>
      </c>
      <c r="J3" t="str">
        <f ca="1">IF(_xlfn.NUMBERVALUE($A2)&lt;&gt;0,INDIRECT("W"&amp;K2)&amp;INDIRECT("S"&amp;K2)&amp;"/"&amp;INDIRECT("T"&amp;K2)&amp;"/Ferme","")</f>
        <v>GE7RCCF-2-01/CCF001/Ferme</v>
      </c>
      <c r="L3" t="s">
        <v>23</v>
      </c>
      <c r="O3">
        <v>0</v>
      </c>
      <c r="P3" t="s">
        <v>29</v>
      </c>
      <c r="Q3" t="s">
        <v>23</v>
      </c>
      <c r="R3" t="s">
        <v>25</v>
      </c>
      <c r="S3">
        <v>0</v>
      </c>
      <c r="T3" t="s">
        <v>30</v>
      </c>
      <c r="U3">
        <v>8</v>
      </c>
      <c r="V3">
        <v>15</v>
      </c>
      <c r="W3" t="s">
        <v>31</v>
      </c>
    </row>
    <row r="4" spans="1:23" x14ac:dyDescent="0.25">
      <c r="A4" t="str">
        <f t="shared" ca="1" si="0"/>
        <v/>
      </c>
      <c r="B4" t="str">
        <f t="shared" ref="B4:B67" ca="1" si="6">IF(_xlfn.NUMBERVALUE(A4)=0,"","SBB4I2O230")</f>
        <v/>
      </c>
      <c r="C4" t="str">
        <f t="shared" ca="1" si="1"/>
        <v/>
      </c>
      <c r="D4" t="str">
        <f t="shared" ca="1" si="2"/>
        <v/>
      </c>
      <c r="E4" t="str">
        <f t="shared" ca="1" si="3"/>
        <v/>
      </c>
      <c r="F4" t="str">
        <f t="shared" ca="1" si="4"/>
        <v/>
      </c>
      <c r="G4" t="str">
        <f t="shared" ca="1" si="5"/>
        <v/>
      </c>
      <c r="H4" t="str">
        <f ca="1">IF(_xlfn.NUMBERVALUE($A2)&lt;&gt;0,"In","")</f>
        <v>In</v>
      </c>
      <c r="I4" t="str">
        <f ca="1">IF(_xlfn.NUMBERVALUE($A2)&lt;&gt;0,"3","")</f>
        <v>3</v>
      </c>
      <c r="J4" t="str">
        <f ca="1">IF(_xlfn.NUMBERVALUE($A2)&lt;&gt;0,INDIRECT("W"&amp;K2+1)&amp;INDIRECT("S"&amp;K2)&amp;"/"&amp;INDIRECT("T"&amp;K2+1)&amp;"/Ouvert","")</f>
        <v>GPPARKRCCF-2-01/CCF002/Ouvert</v>
      </c>
      <c r="L4" t="s">
        <v>23</v>
      </c>
      <c r="O4" t="s">
        <v>32</v>
      </c>
      <c r="P4" t="s">
        <v>33</v>
      </c>
      <c r="Q4" t="s">
        <v>23</v>
      </c>
      <c r="R4" t="s">
        <v>34</v>
      </c>
      <c r="S4" t="s">
        <v>35</v>
      </c>
      <c r="T4" t="s">
        <v>36</v>
      </c>
      <c r="U4">
        <v>8</v>
      </c>
      <c r="V4">
        <v>12</v>
      </c>
      <c r="W4" t="s">
        <v>37</v>
      </c>
    </row>
    <row r="5" spans="1:23" x14ac:dyDescent="0.25">
      <c r="A5" t="str">
        <f t="shared" ca="1" si="0"/>
        <v/>
      </c>
      <c r="B5" t="str">
        <f t="shared" ca="1" si="6"/>
        <v/>
      </c>
      <c r="C5" t="str">
        <f t="shared" ca="1" si="1"/>
        <v/>
      </c>
      <c r="D5" t="str">
        <f t="shared" ca="1" si="2"/>
        <v/>
      </c>
      <c r="E5" t="str">
        <f t="shared" ca="1" si="3"/>
        <v/>
      </c>
      <c r="F5" t="str">
        <f t="shared" ca="1" si="4"/>
        <v/>
      </c>
      <c r="G5" t="str">
        <f t="shared" ca="1" si="5"/>
        <v/>
      </c>
      <c r="H5" t="str">
        <f ca="1">IF(_xlfn.NUMBERVALUE($A2)&lt;&gt;0,"In","")</f>
        <v>In</v>
      </c>
      <c r="I5" t="str">
        <f ca="1">IF(_xlfn.NUMBERVALUE($A2)&lt;&gt;0,"4","")</f>
        <v>4</v>
      </c>
      <c r="J5" t="str">
        <f ca="1">IF(_xlfn.NUMBERVALUE($A2)&lt;&gt;0,INDIRECT("W"&amp;K2+1)&amp;INDIRECT("S"&amp;K2)&amp;"/"&amp;INDIRECT("T"&amp;K2+1)&amp;"/Ferme","")</f>
        <v>GPPARKRCCF-2-01/CCF002/Ferme</v>
      </c>
      <c r="L5" t="s">
        <v>23</v>
      </c>
      <c r="O5">
        <v>0</v>
      </c>
      <c r="P5" t="s">
        <v>39</v>
      </c>
      <c r="Q5" t="s">
        <v>23</v>
      </c>
      <c r="R5" t="s">
        <v>34</v>
      </c>
      <c r="S5">
        <v>0</v>
      </c>
      <c r="T5" t="s">
        <v>40</v>
      </c>
      <c r="U5">
        <v>8</v>
      </c>
      <c r="V5">
        <v>12</v>
      </c>
      <c r="W5" t="s">
        <v>37</v>
      </c>
    </row>
    <row r="6" spans="1:23" x14ac:dyDescent="0.25">
      <c r="A6" t="str">
        <f t="shared" ca="1" si="0"/>
        <v/>
      </c>
      <c r="B6" t="str">
        <f t="shared" ca="1" si="6"/>
        <v/>
      </c>
      <c r="C6" t="str">
        <f t="shared" ca="1" si="1"/>
        <v/>
      </c>
      <c r="D6" t="str">
        <f t="shared" ca="1" si="2"/>
        <v/>
      </c>
      <c r="E6" t="str">
        <f t="shared" ca="1" si="3"/>
        <v/>
      </c>
      <c r="F6" t="str">
        <f t="shared" ca="1" si="4"/>
        <v/>
      </c>
      <c r="G6" t="str">
        <f t="shared" ca="1" si="5"/>
        <v/>
      </c>
      <c r="H6" t="str">
        <f ca="1">IF(_xlfn.NUMBERVALUE($A2)&lt;&gt;0,"Out","")</f>
        <v>Out</v>
      </c>
      <c r="I6" t="str">
        <f ca="1">IF(_xlfn.NUMBERVALUE($A2)&lt;&gt;0,"5","")</f>
        <v>5</v>
      </c>
      <c r="J6" t="str">
        <f ca="1">IF(_xlfn.NUMBERVALUE($A2)&lt;&gt;0,INDIRECT("W"&amp;K2)&amp;INDIRECT("S"&amp;K2)&amp;"/"&amp;INDIRECT("T"&amp;K2)&amp;"/Motorisation","")</f>
        <v>GE7RCCF-2-01/CCF001/Motorisation</v>
      </c>
      <c r="L6" t="s">
        <v>23</v>
      </c>
      <c r="O6" t="s">
        <v>41</v>
      </c>
      <c r="P6" t="s">
        <v>42</v>
      </c>
      <c r="Q6" t="s">
        <v>23</v>
      </c>
      <c r="R6" t="s">
        <v>34</v>
      </c>
      <c r="S6" t="s">
        <v>43</v>
      </c>
      <c r="T6" t="s">
        <v>44</v>
      </c>
      <c r="U6">
        <v>8</v>
      </c>
      <c r="V6">
        <v>12</v>
      </c>
      <c r="W6" t="s">
        <v>45</v>
      </c>
    </row>
    <row r="7" spans="1:23" x14ac:dyDescent="0.25">
      <c r="A7" t="str">
        <f t="shared" ca="1" si="0"/>
        <v/>
      </c>
      <c r="B7" t="str">
        <f t="shared" ca="1" si="6"/>
        <v/>
      </c>
      <c r="C7" t="str">
        <f t="shared" ca="1" si="1"/>
        <v/>
      </c>
      <c r="D7" t="str">
        <f t="shared" ca="1" si="2"/>
        <v/>
      </c>
      <c r="E7" t="str">
        <f t="shared" ca="1" si="3"/>
        <v/>
      </c>
      <c r="F7" t="str">
        <f t="shared" ca="1" si="4"/>
        <v/>
      </c>
      <c r="G7" t="str">
        <f t="shared" ca="1" si="5"/>
        <v/>
      </c>
      <c r="H7" t="str">
        <f ca="1">IF(_xlfn.NUMBERVALUE($A2)&lt;&gt;0,"Out","")</f>
        <v>Out</v>
      </c>
      <c r="I7" t="str">
        <f ca="1">IF(_xlfn.NUMBERVALUE($A2)&lt;&gt;0,"6","")</f>
        <v>6</v>
      </c>
      <c r="J7" t="str">
        <f ca="1">IF(_xlfn.NUMBERVALUE($A2)&lt;&gt;0,INDIRECT("W"&amp;K2+1)&amp;INDIRECT("S"&amp;K2)&amp;"/"&amp;INDIRECT("T"&amp;K2+1)&amp;"/Motorisation","")</f>
        <v>GPPARKRCCF-2-01/CCF002/Motorisation</v>
      </c>
      <c r="L7" t="s">
        <v>23</v>
      </c>
      <c r="O7">
        <v>0</v>
      </c>
      <c r="P7" t="s">
        <v>47</v>
      </c>
      <c r="Q7" t="s">
        <v>23</v>
      </c>
      <c r="R7" t="s">
        <v>34</v>
      </c>
      <c r="S7">
        <v>0</v>
      </c>
      <c r="T7" t="s">
        <v>48</v>
      </c>
      <c r="U7">
        <v>4</v>
      </c>
      <c r="V7">
        <v>5</v>
      </c>
      <c r="W7" t="s">
        <v>28</v>
      </c>
    </row>
    <row r="8" spans="1:23" x14ac:dyDescent="0.25">
      <c r="A8" t="str">
        <f t="shared" ca="1" si="0"/>
        <v/>
      </c>
      <c r="B8" t="str">
        <f t="shared" ca="1" si="6"/>
        <v/>
      </c>
      <c r="C8" t="str">
        <f t="shared" ca="1" si="1"/>
        <v/>
      </c>
      <c r="D8" t="str">
        <f t="shared" ca="1" si="2"/>
        <v/>
      </c>
      <c r="E8" t="str">
        <f t="shared" ca="1" si="3"/>
        <v/>
      </c>
      <c r="F8" t="str">
        <f t="shared" ca="1" si="4"/>
        <v/>
      </c>
      <c r="G8" t="str">
        <f t="shared" ca="1" si="5"/>
        <v/>
      </c>
      <c r="H8" t="str">
        <f ca="1">IF(_xlfn.NUMBERVALUE($A2)&lt;&gt;0,"Dia","")</f>
        <v>Dia</v>
      </c>
      <c r="I8" t="str">
        <f ca="1">IF(_xlfn.NUMBERVALUE($A2)&lt;&gt;0,"7","")</f>
        <v>7</v>
      </c>
      <c r="J8" t="str">
        <f ca="1">IF(_xlfn.NUMBERVALUE($A2)&lt;&gt;0,INDIRECT("S"&amp;K2)&amp;"/"&amp;INDIRECT("T"&amp;K2)&amp;INDIRECT("T"&amp;K2+1)&amp;"/Diagnostique","")</f>
        <v>RCCF-2-01/CCF001CCF002/Diagnostique</v>
      </c>
      <c r="L8" t="s">
        <v>23</v>
      </c>
      <c r="O8" t="s">
        <v>49</v>
      </c>
      <c r="P8" t="s">
        <v>50</v>
      </c>
      <c r="Q8" t="s">
        <v>23</v>
      </c>
      <c r="R8" t="s">
        <v>34</v>
      </c>
      <c r="S8" t="s">
        <v>51</v>
      </c>
      <c r="T8" t="s">
        <v>52</v>
      </c>
      <c r="U8">
        <v>8</v>
      </c>
      <c r="V8">
        <v>12</v>
      </c>
      <c r="W8" t="s">
        <v>53</v>
      </c>
    </row>
    <row r="9" spans="1:23" x14ac:dyDescent="0.25">
      <c r="A9" t="str">
        <f t="shared" ca="1" si="0"/>
        <v>003228052039017</v>
      </c>
      <c r="B9" t="str">
        <f t="shared" ca="1" si="6"/>
        <v>SBB4I2O230</v>
      </c>
      <c r="C9" t="str">
        <f t="shared" ca="1" si="1"/>
        <v>003</v>
      </c>
      <c r="D9" t="str">
        <f t="shared" ca="1" si="2"/>
        <v>228</v>
      </c>
      <c r="E9" t="str">
        <f t="shared" ca="1" si="3"/>
        <v>052</v>
      </c>
      <c r="F9" t="str">
        <f t="shared" ca="1" si="4"/>
        <v>RCCF-1-02</v>
      </c>
      <c r="G9" t="str">
        <f t="shared" ca="1" si="5"/>
        <v>Niveau -1</v>
      </c>
      <c r="H9" t="str">
        <f t="shared" ref="H9" ca="1" si="7">IF(_xlfn.NUMBERVALUE($A9)&lt;&gt;0,"In","")</f>
        <v>In</v>
      </c>
      <c r="I9" t="str">
        <f t="shared" ref="I9" ca="1" si="8">IF(_xlfn.NUMBERVALUE($A9)&lt;&gt;0,"1","")</f>
        <v>1</v>
      </c>
      <c r="J9" t="str">
        <f t="shared" ref="J9" ca="1" si="9">IF(_xlfn.NUMBERVALUE($A9)&lt;&gt;0,INDIRECT("W"&amp;K9)&amp;INDIRECT("S"&amp;K9)&amp;"/"&amp;INDIRECT("T"&amp;K9)&amp;"/Ouvert","")</f>
        <v>GE6RCCF-1-02/CCF003/Ouvert</v>
      </c>
      <c r="K9" t="s">
        <v>38</v>
      </c>
      <c r="L9" t="s">
        <v>23</v>
      </c>
      <c r="O9">
        <v>0</v>
      </c>
      <c r="P9" t="s">
        <v>55</v>
      </c>
      <c r="Q9" t="s">
        <v>23</v>
      </c>
      <c r="R9" t="s">
        <v>34</v>
      </c>
      <c r="S9">
        <v>0</v>
      </c>
      <c r="T9" t="s">
        <v>56</v>
      </c>
      <c r="U9">
        <v>8</v>
      </c>
      <c r="V9">
        <v>12</v>
      </c>
      <c r="W9" t="s">
        <v>57</v>
      </c>
    </row>
    <row r="10" spans="1:23" x14ac:dyDescent="0.25">
      <c r="A10" t="str">
        <f t="shared" ca="1" si="0"/>
        <v/>
      </c>
      <c r="B10" t="str">
        <f t="shared" ca="1" si="6"/>
        <v/>
      </c>
      <c r="C10" t="str">
        <f t="shared" ca="1" si="1"/>
        <v/>
      </c>
      <c r="D10" t="str">
        <f t="shared" ca="1" si="2"/>
        <v/>
      </c>
      <c r="E10" t="str">
        <f t="shared" ca="1" si="3"/>
        <v/>
      </c>
      <c r="F10" t="str">
        <f t="shared" ca="1" si="4"/>
        <v/>
      </c>
      <c r="G10" t="str">
        <f t="shared" ca="1" si="5"/>
        <v/>
      </c>
      <c r="H10" t="str">
        <f t="shared" ref="H10" ca="1" si="10">IF(_xlfn.NUMBERVALUE($A9)&lt;&gt;0,"In","")</f>
        <v>In</v>
      </c>
      <c r="I10" t="str">
        <f t="shared" ref="I10" ca="1" si="11">IF(_xlfn.NUMBERVALUE($A9)&lt;&gt;0,"2","")</f>
        <v>2</v>
      </c>
      <c r="J10" t="str">
        <f t="shared" ref="J10" ca="1" si="12">IF(_xlfn.NUMBERVALUE($A9)&lt;&gt;0,INDIRECT("W"&amp;K9)&amp;INDIRECT("S"&amp;K9)&amp;"/"&amp;INDIRECT("T"&amp;K9)&amp;"/Ferme","")</f>
        <v>GE6RCCF-1-02/CCF003/Ferme</v>
      </c>
      <c r="L10" t="s">
        <v>23</v>
      </c>
      <c r="O10" t="s">
        <v>58</v>
      </c>
      <c r="P10" t="s">
        <v>59</v>
      </c>
      <c r="Q10" t="s">
        <v>23</v>
      </c>
      <c r="R10" t="s">
        <v>34</v>
      </c>
      <c r="S10" t="s">
        <v>60</v>
      </c>
      <c r="T10" t="s">
        <v>61</v>
      </c>
      <c r="U10">
        <v>8</v>
      </c>
      <c r="V10">
        <v>12</v>
      </c>
      <c r="W10" t="s">
        <v>53</v>
      </c>
    </row>
    <row r="11" spans="1:23" x14ac:dyDescent="0.25">
      <c r="A11" t="str">
        <f t="shared" ca="1" si="0"/>
        <v/>
      </c>
      <c r="B11" t="str">
        <f t="shared" ca="1" si="6"/>
        <v/>
      </c>
      <c r="C11" t="str">
        <f t="shared" ca="1" si="1"/>
        <v/>
      </c>
      <c r="D11" t="str">
        <f t="shared" ca="1" si="2"/>
        <v/>
      </c>
      <c r="E11" t="str">
        <f t="shared" ca="1" si="3"/>
        <v/>
      </c>
      <c r="F11" t="str">
        <f t="shared" ca="1" si="4"/>
        <v/>
      </c>
      <c r="G11" t="str">
        <f t="shared" ca="1" si="5"/>
        <v/>
      </c>
      <c r="H11" t="str">
        <f t="shared" ref="H11" ca="1" si="13">IF(_xlfn.NUMBERVALUE($A9)&lt;&gt;0,"In","")</f>
        <v>In</v>
      </c>
      <c r="I11" t="str">
        <f t="shared" ref="I11" ca="1" si="14">IF(_xlfn.NUMBERVALUE($A9)&lt;&gt;0,"3","")</f>
        <v>3</v>
      </c>
      <c r="J11" t="str">
        <f t="shared" ref="J11" ca="1" si="15">IF(_xlfn.NUMBERVALUE($A9)&lt;&gt;0,INDIRECT("W"&amp;K9+1)&amp;INDIRECT("S"&amp;K9)&amp;"/"&amp;INDIRECT("T"&amp;K9+1)&amp;"/Ouvert","")</f>
        <v>GE6RCCF-1-02/CCF004/Ouvert</v>
      </c>
      <c r="L11" t="s">
        <v>23</v>
      </c>
      <c r="O11">
        <v>0</v>
      </c>
      <c r="P11" t="s">
        <v>62</v>
      </c>
      <c r="Q11" t="s">
        <v>23</v>
      </c>
      <c r="R11" t="s">
        <v>34</v>
      </c>
      <c r="S11">
        <v>0</v>
      </c>
      <c r="T11" t="s">
        <v>63</v>
      </c>
      <c r="U11">
        <v>8</v>
      </c>
      <c r="V11">
        <v>16</v>
      </c>
      <c r="W11" t="s">
        <v>64</v>
      </c>
    </row>
    <row r="12" spans="1:23" x14ac:dyDescent="0.25">
      <c r="A12" t="str">
        <f t="shared" ca="1" si="0"/>
        <v/>
      </c>
      <c r="B12" t="str">
        <f t="shared" ca="1" si="6"/>
        <v/>
      </c>
      <c r="C12" t="str">
        <f t="shared" ca="1" si="1"/>
        <v/>
      </c>
      <c r="D12" t="str">
        <f t="shared" ca="1" si="2"/>
        <v/>
      </c>
      <c r="E12" t="str">
        <f t="shared" ca="1" si="3"/>
        <v/>
      </c>
      <c r="F12" t="str">
        <f t="shared" ca="1" si="4"/>
        <v/>
      </c>
      <c r="G12" t="str">
        <f t="shared" ca="1" si="5"/>
        <v/>
      </c>
      <c r="H12" t="str">
        <f t="shared" ref="H12" ca="1" si="16">IF(_xlfn.NUMBERVALUE($A9)&lt;&gt;0,"In","")</f>
        <v>In</v>
      </c>
      <c r="I12" t="str">
        <f t="shared" ref="I12" ca="1" si="17">IF(_xlfn.NUMBERVALUE($A9)&lt;&gt;0,"4","")</f>
        <v>4</v>
      </c>
      <c r="J12" t="str">
        <f t="shared" ref="J12" ca="1" si="18">IF(_xlfn.NUMBERVALUE($A9)&lt;&gt;0,INDIRECT("W"&amp;K9+1)&amp;INDIRECT("S"&amp;K9)&amp;"/"&amp;INDIRECT("T"&amp;K9+1)&amp;"/Ferme","")</f>
        <v>GE6RCCF-1-02/CCF004/Ferme</v>
      </c>
      <c r="L12" t="s">
        <v>23</v>
      </c>
      <c r="O12" t="s">
        <v>65</v>
      </c>
      <c r="P12" t="s">
        <v>66</v>
      </c>
      <c r="Q12" t="s">
        <v>23</v>
      </c>
      <c r="R12" t="s">
        <v>34</v>
      </c>
      <c r="S12" t="s">
        <v>67</v>
      </c>
      <c r="T12" t="s">
        <v>68</v>
      </c>
      <c r="U12">
        <v>8</v>
      </c>
      <c r="V12">
        <v>12</v>
      </c>
      <c r="W12" t="s">
        <v>53</v>
      </c>
    </row>
    <row r="13" spans="1:23" x14ac:dyDescent="0.25">
      <c r="A13" t="str">
        <f t="shared" ca="1" si="0"/>
        <v/>
      </c>
      <c r="B13" t="str">
        <f t="shared" ca="1" si="6"/>
        <v/>
      </c>
      <c r="C13" t="str">
        <f t="shared" ca="1" si="1"/>
        <v/>
      </c>
      <c r="D13" t="str">
        <f t="shared" ca="1" si="2"/>
        <v/>
      </c>
      <c r="E13" t="str">
        <f t="shared" ca="1" si="3"/>
        <v/>
      </c>
      <c r="F13" t="str">
        <f t="shared" ca="1" si="4"/>
        <v/>
      </c>
      <c r="G13" t="str">
        <f t="shared" ca="1" si="5"/>
        <v/>
      </c>
      <c r="H13" t="str">
        <f t="shared" ref="H13" ca="1" si="19">IF(_xlfn.NUMBERVALUE($A9)&lt;&gt;0,"Out","")</f>
        <v>Out</v>
      </c>
      <c r="I13" t="str">
        <f t="shared" ref="I13" ca="1" si="20">IF(_xlfn.NUMBERVALUE($A9)&lt;&gt;0,"5","")</f>
        <v>5</v>
      </c>
      <c r="J13" t="str">
        <f t="shared" ref="J13" ca="1" si="21">IF(_xlfn.NUMBERVALUE($A9)&lt;&gt;0,INDIRECT("W"&amp;K9)&amp;INDIRECT("S"&amp;K9)&amp;"/"&amp;INDIRECT("T"&amp;K9)&amp;"/Motorisation","")</f>
        <v>GE6RCCF-1-02/CCF003/Motorisation</v>
      </c>
      <c r="L13" t="s">
        <v>23</v>
      </c>
      <c r="O13">
        <v>0</v>
      </c>
      <c r="P13" t="s">
        <v>69</v>
      </c>
      <c r="Q13" t="s">
        <v>23</v>
      </c>
      <c r="R13" t="s">
        <v>34</v>
      </c>
      <c r="S13">
        <v>0</v>
      </c>
      <c r="T13" t="s">
        <v>70</v>
      </c>
      <c r="U13">
        <v>8</v>
      </c>
      <c r="V13">
        <v>16</v>
      </c>
      <c r="W13" t="s">
        <v>64</v>
      </c>
    </row>
    <row r="14" spans="1:23" x14ac:dyDescent="0.25">
      <c r="A14" t="str">
        <f t="shared" ca="1" si="0"/>
        <v/>
      </c>
      <c r="B14" t="str">
        <f t="shared" ca="1" si="6"/>
        <v/>
      </c>
      <c r="C14" t="str">
        <f t="shared" ca="1" si="1"/>
        <v/>
      </c>
      <c r="D14" t="str">
        <f t="shared" ca="1" si="2"/>
        <v/>
      </c>
      <c r="E14" t="str">
        <f t="shared" ca="1" si="3"/>
        <v/>
      </c>
      <c r="F14" t="str">
        <f t="shared" ca="1" si="4"/>
        <v/>
      </c>
      <c r="G14" t="str">
        <f t="shared" ca="1" si="5"/>
        <v/>
      </c>
      <c r="H14" t="str">
        <f t="shared" ref="H14" ca="1" si="22">IF(_xlfn.NUMBERVALUE($A9)&lt;&gt;0,"Out","")</f>
        <v>Out</v>
      </c>
      <c r="I14" t="str">
        <f t="shared" ref="I14" ca="1" si="23">IF(_xlfn.NUMBERVALUE($A9)&lt;&gt;0,"6","")</f>
        <v>6</v>
      </c>
      <c r="J14" t="str">
        <f t="shared" ref="J14" ca="1" si="24">IF(_xlfn.NUMBERVALUE($A9)&lt;&gt;0,INDIRECT("W"&amp;K9+1)&amp;INDIRECT("S"&amp;K9)&amp;"/"&amp;INDIRECT("T"&amp;K9+1)&amp;"/Motorisation","")</f>
        <v>GE6RCCF-1-02/CCF004/Motorisation</v>
      </c>
      <c r="L14" t="s">
        <v>23</v>
      </c>
      <c r="O14" t="s">
        <v>71</v>
      </c>
      <c r="P14" t="s">
        <v>72</v>
      </c>
      <c r="Q14" t="s">
        <v>23</v>
      </c>
      <c r="R14" t="s">
        <v>34</v>
      </c>
      <c r="S14" t="s">
        <v>73</v>
      </c>
      <c r="T14" t="s">
        <v>74</v>
      </c>
      <c r="U14">
        <v>8</v>
      </c>
      <c r="V14">
        <v>12</v>
      </c>
      <c r="W14" t="s">
        <v>53</v>
      </c>
    </row>
    <row r="15" spans="1:23" x14ac:dyDescent="0.25">
      <c r="A15" t="str">
        <f t="shared" ca="1" si="0"/>
        <v/>
      </c>
      <c r="B15" t="str">
        <f t="shared" ca="1" si="6"/>
        <v/>
      </c>
      <c r="C15" t="str">
        <f t="shared" ca="1" si="1"/>
        <v/>
      </c>
      <c r="D15" t="str">
        <f t="shared" ca="1" si="2"/>
        <v/>
      </c>
      <c r="E15" t="str">
        <f t="shared" ca="1" si="3"/>
        <v/>
      </c>
      <c r="F15" t="str">
        <f t="shared" ca="1" si="4"/>
        <v/>
      </c>
      <c r="G15" t="str">
        <f t="shared" ca="1" si="5"/>
        <v/>
      </c>
      <c r="H15" t="str">
        <f t="shared" ref="H15" ca="1" si="25">IF(_xlfn.NUMBERVALUE($A9)&lt;&gt;0,"Dia","")</f>
        <v>Dia</v>
      </c>
      <c r="I15" t="str">
        <f t="shared" ref="I15" ca="1" si="26">IF(_xlfn.NUMBERVALUE($A9)&lt;&gt;0,"7","")</f>
        <v>7</v>
      </c>
      <c r="J15" t="str">
        <f t="shared" ref="J15" ca="1" si="27">IF(_xlfn.NUMBERVALUE($A9)&lt;&gt;0,INDIRECT("S"&amp;K9)&amp;"/"&amp;INDIRECT("T"&amp;K9)&amp;INDIRECT("T"&amp;K9+1)&amp;"/Diagnostique","")</f>
        <v>RCCF-1-02/CCF003CCF004/Diagnostique</v>
      </c>
      <c r="L15" t="s">
        <v>23</v>
      </c>
      <c r="O15">
        <v>0</v>
      </c>
      <c r="P15" t="s">
        <v>75</v>
      </c>
      <c r="Q15" t="s">
        <v>23</v>
      </c>
      <c r="R15" t="s">
        <v>34</v>
      </c>
      <c r="S15">
        <v>0</v>
      </c>
      <c r="T15" t="s">
        <v>76</v>
      </c>
      <c r="U15">
        <v>8</v>
      </c>
      <c r="V15">
        <v>16</v>
      </c>
      <c r="W15" t="s">
        <v>64</v>
      </c>
    </row>
    <row r="16" spans="1:23" x14ac:dyDescent="0.25">
      <c r="A16" t="str">
        <f t="shared" ca="1" si="0"/>
        <v>003228057039017</v>
      </c>
      <c r="B16" t="str">
        <f t="shared" ca="1" si="6"/>
        <v>SBB4I2O230</v>
      </c>
      <c r="C16" t="str">
        <f t="shared" ca="1" si="1"/>
        <v>003</v>
      </c>
      <c r="D16" t="str">
        <f t="shared" ca="1" si="2"/>
        <v>228</v>
      </c>
      <c r="E16" t="str">
        <f t="shared" ca="1" si="3"/>
        <v>057</v>
      </c>
      <c r="F16" t="str">
        <f t="shared" ca="1" si="4"/>
        <v>RCCF-1-03</v>
      </c>
      <c r="G16" t="str">
        <f t="shared" ca="1" si="5"/>
        <v>Niveau -1</v>
      </c>
      <c r="H16" t="str">
        <f t="shared" ref="H16" ca="1" si="28">IF(_xlfn.NUMBERVALUE($A16)&lt;&gt;0,"In","")</f>
        <v>In</v>
      </c>
      <c r="I16" t="str">
        <f t="shared" ref="I16" ca="1" si="29">IF(_xlfn.NUMBERVALUE($A16)&lt;&gt;0,"1","")</f>
        <v>1</v>
      </c>
      <c r="J16" t="str">
        <f t="shared" ref="J16" ca="1" si="30">IF(_xlfn.NUMBERVALUE($A16)&lt;&gt;0,INDIRECT("W"&amp;K16)&amp;INDIRECT("S"&amp;K16)&amp;"/"&amp;INDIRECT("T"&amp;K16)&amp;"/Ouvert","")</f>
        <v>GE5RCCF-1-03/CCF005/Ouvert</v>
      </c>
      <c r="K16" t="s">
        <v>46</v>
      </c>
      <c r="L16" t="s">
        <v>23</v>
      </c>
      <c r="O16" t="s">
        <v>77</v>
      </c>
      <c r="P16" t="s">
        <v>78</v>
      </c>
      <c r="Q16" t="s">
        <v>23</v>
      </c>
      <c r="R16" t="s">
        <v>34</v>
      </c>
      <c r="S16" t="s">
        <v>79</v>
      </c>
      <c r="T16" t="s">
        <v>80</v>
      </c>
      <c r="U16">
        <v>8</v>
      </c>
      <c r="V16">
        <v>15</v>
      </c>
      <c r="W16" t="s">
        <v>31</v>
      </c>
    </row>
    <row r="17" spans="1:23" x14ac:dyDescent="0.25">
      <c r="A17" t="str">
        <f t="shared" ca="1" si="0"/>
        <v/>
      </c>
      <c r="B17" t="str">
        <f t="shared" ca="1" si="6"/>
        <v/>
      </c>
      <c r="C17" t="str">
        <f t="shared" ca="1" si="1"/>
        <v/>
      </c>
      <c r="D17" t="str">
        <f t="shared" ca="1" si="2"/>
        <v/>
      </c>
      <c r="E17" t="str">
        <f t="shared" ca="1" si="3"/>
        <v/>
      </c>
      <c r="F17" t="str">
        <f t="shared" ca="1" si="4"/>
        <v/>
      </c>
      <c r="G17" t="str">
        <f t="shared" ca="1" si="5"/>
        <v/>
      </c>
      <c r="H17" t="str">
        <f t="shared" ref="H17" ca="1" si="31">IF(_xlfn.NUMBERVALUE($A16)&lt;&gt;0,"In","")</f>
        <v>In</v>
      </c>
      <c r="I17" t="str">
        <f t="shared" ref="I17" ca="1" si="32">IF(_xlfn.NUMBERVALUE($A16)&lt;&gt;0,"2","")</f>
        <v>2</v>
      </c>
      <c r="J17" t="str">
        <f t="shared" ref="J17" ca="1" si="33">IF(_xlfn.NUMBERVALUE($A16)&lt;&gt;0,INDIRECT("W"&amp;K16)&amp;INDIRECT("S"&amp;K16)&amp;"/"&amp;INDIRECT("T"&amp;K16)&amp;"/Ferme","")</f>
        <v>GE5RCCF-1-03/CCF005/Ferme</v>
      </c>
      <c r="L17" t="s">
        <v>23</v>
      </c>
      <c r="O17">
        <v>0</v>
      </c>
      <c r="P17" t="s">
        <v>81</v>
      </c>
      <c r="Q17" t="s">
        <v>23</v>
      </c>
      <c r="R17" t="s">
        <v>34</v>
      </c>
      <c r="S17">
        <v>0</v>
      </c>
      <c r="T17" t="s">
        <v>82</v>
      </c>
      <c r="U17">
        <v>8</v>
      </c>
      <c r="V17">
        <v>15</v>
      </c>
      <c r="W17" t="s">
        <v>31</v>
      </c>
    </row>
    <row r="18" spans="1:23" x14ac:dyDescent="0.25">
      <c r="A18" t="str">
        <f t="shared" ca="1" si="0"/>
        <v/>
      </c>
      <c r="B18" t="str">
        <f t="shared" ca="1" si="6"/>
        <v/>
      </c>
      <c r="C18" t="str">
        <f t="shared" ca="1" si="1"/>
        <v/>
      </c>
      <c r="D18" t="str">
        <f t="shared" ca="1" si="2"/>
        <v/>
      </c>
      <c r="E18" t="str">
        <f t="shared" ca="1" si="3"/>
        <v/>
      </c>
      <c r="F18" t="str">
        <f t="shared" ca="1" si="4"/>
        <v/>
      </c>
      <c r="G18" t="str">
        <f t="shared" ca="1" si="5"/>
        <v/>
      </c>
      <c r="H18" t="str">
        <f t="shared" ref="H18" ca="1" si="34">IF(_xlfn.NUMBERVALUE($A16)&lt;&gt;0,"In","")</f>
        <v>In</v>
      </c>
      <c r="I18" t="str">
        <f t="shared" ref="I18" ca="1" si="35">IF(_xlfn.NUMBERVALUE($A16)&lt;&gt;0,"3","")</f>
        <v>3</v>
      </c>
      <c r="J18" t="str">
        <f t="shared" ref="J18" ca="1" si="36">IF(_xlfn.NUMBERVALUE($A16)&lt;&gt;0,INDIRECT("W"&amp;K16+1)&amp;INDIRECT("S"&amp;K16)&amp;"/"&amp;INDIRECT("T"&amp;K16+1)&amp;"/Ouvert","")</f>
        <v>RCCF-1-03/CCF006/Ouvert</v>
      </c>
      <c r="L18" t="s">
        <v>23</v>
      </c>
      <c r="O18" t="s">
        <v>83</v>
      </c>
      <c r="P18" t="s">
        <v>84</v>
      </c>
      <c r="Q18" t="s">
        <v>23</v>
      </c>
      <c r="R18" t="s">
        <v>34</v>
      </c>
      <c r="S18" t="s">
        <v>85</v>
      </c>
      <c r="T18" t="s">
        <v>86</v>
      </c>
      <c r="U18">
        <v>8</v>
      </c>
      <c r="V18">
        <v>12</v>
      </c>
      <c r="W18" t="s">
        <v>57</v>
      </c>
    </row>
    <row r="19" spans="1:23" x14ac:dyDescent="0.25">
      <c r="A19" t="str">
        <f t="shared" ca="1" si="0"/>
        <v/>
      </c>
      <c r="B19" t="str">
        <f t="shared" ca="1" si="6"/>
        <v/>
      </c>
      <c r="C19" t="str">
        <f t="shared" ca="1" si="1"/>
        <v/>
      </c>
      <c r="D19" t="str">
        <f t="shared" ca="1" si="2"/>
        <v/>
      </c>
      <c r="E19" t="str">
        <f t="shared" ca="1" si="3"/>
        <v/>
      </c>
      <c r="F19" t="str">
        <f t="shared" ca="1" si="4"/>
        <v/>
      </c>
      <c r="G19" t="str">
        <f t="shared" ca="1" si="5"/>
        <v/>
      </c>
      <c r="H19" t="str">
        <f t="shared" ref="H19" ca="1" si="37">IF(_xlfn.NUMBERVALUE($A16)&lt;&gt;0,"In","")</f>
        <v>In</v>
      </c>
      <c r="I19" t="str">
        <f t="shared" ref="I19" ca="1" si="38">IF(_xlfn.NUMBERVALUE($A16)&lt;&gt;0,"4","")</f>
        <v>4</v>
      </c>
      <c r="J19" t="str">
        <f t="shared" ref="J19" ca="1" si="39">IF(_xlfn.NUMBERVALUE($A16)&lt;&gt;0,INDIRECT("W"&amp;K16+1)&amp;INDIRECT("S"&amp;K16)&amp;"/"&amp;INDIRECT("T"&amp;K16+1)&amp;"/Ferme","")</f>
        <v>RCCF-1-03/CCF006/Ferme</v>
      </c>
      <c r="L19" t="s">
        <v>23</v>
      </c>
      <c r="O19">
        <v>0</v>
      </c>
      <c r="P19" t="s">
        <v>87</v>
      </c>
      <c r="Q19" t="s">
        <v>23</v>
      </c>
      <c r="R19" t="s">
        <v>34</v>
      </c>
      <c r="S19">
        <v>0</v>
      </c>
      <c r="T19" t="s">
        <v>88</v>
      </c>
      <c r="U19">
        <v>8</v>
      </c>
      <c r="V19">
        <v>12</v>
      </c>
      <c r="W19" t="s">
        <v>53</v>
      </c>
    </row>
    <row r="20" spans="1:23" x14ac:dyDescent="0.25">
      <c r="A20" t="str">
        <f t="shared" ca="1" si="0"/>
        <v/>
      </c>
      <c r="B20" t="str">
        <f t="shared" ca="1" si="6"/>
        <v/>
      </c>
      <c r="C20" t="str">
        <f t="shared" ca="1" si="1"/>
        <v/>
      </c>
      <c r="D20" t="str">
        <f t="shared" ca="1" si="2"/>
        <v/>
      </c>
      <c r="E20" t="str">
        <f t="shared" ca="1" si="3"/>
        <v/>
      </c>
      <c r="F20" t="str">
        <f t="shared" ca="1" si="4"/>
        <v/>
      </c>
      <c r="G20" t="str">
        <f t="shared" ca="1" si="5"/>
        <v/>
      </c>
      <c r="H20" t="str">
        <f t="shared" ref="H20" ca="1" si="40">IF(_xlfn.NUMBERVALUE($A16)&lt;&gt;0,"Out","")</f>
        <v>Out</v>
      </c>
      <c r="I20" t="str">
        <f t="shared" ref="I20" ca="1" si="41">IF(_xlfn.NUMBERVALUE($A16)&lt;&gt;0,"5","")</f>
        <v>5</v>
      </c>
      <c r="J20" t="str">
        <f t="shared" ref="J20" ca="1" si="42">IF(_xlfn.NUMBERVALUE($A16)&lt;&gt;0,INDIRECT("W"&amp;K16)&amp;INDIRECT("S"&amp;K16)&amp;"/"&amp;INDIRECT("T"&amp;K16)&amp;"/Motorisation","")</f>
        <v>GE5RCCF-1-03/CCF005/Motorisation</v>
      </c>
      <c r="L20" t="s">
        <v>23</v>
      </c>
      <c r="O20" t="s">
        <v>89</v>
      </c>
      <c r="P20" t="s">
        <v>90</v>
      </c>
      <c r="Q20" t="s">
        <v>23</v>
      </c>
      <c r="R20" t="s">
        <v>34</v>
      </c>
      <c r="S20" t="s">
        <v>91</v>
      </c>
      <c r="T20" t="s">
        <v>92</v>
      </c>
      <c r="U20">
        <v>8</v>
      </c>
      <c r="V20">
        <v>16</v>
      </c>
      <c r="W20" t="s">
        <v>93</v>
      </c>
    </row>
    <row r="21" spans="1:23" x14ac:dyDescent="0.25">
      <c r="A21" t="str">
        <f t="shared" ca="1" si="0"/>
        <v/>
      </c>
      <c r="B21" t="str">
        <f t="shared" ca="1" si="6"/>
        <v/>
      </c>
      <c r="C21" t="str">
        <f t="shared" ca="1" si="1"/>
        <v/>
      </c>
      <c r="D21" t="str">
        <f t="shared" ca="1" si="2"/>
        <v/>
      </c>
      <c r="E21" t="str">
        <f t="shared" ca="1" si="3"/>
        <v/>
      </c>
      <c r="F21" t="str">
        <f t="shared" ca="1" si="4"/>
        <v/>
      </c>
      <c r="G21" t="str">
        <f t="shared" ca="1" si="5"/>
        <v/>
      </c>
      <c r="H21" t="str">
        <f t="shared" ref="H21" ca="1" si="43">IF(_xlfn.NUMBERVALUE($A16)&lt;&gt;0,"Out","")</f>
        <v>Out</v>
      </c>
      <c r="I21" t="str">
        <f t="shared" ref="I21" ca="1" si="44">IF(_xlfn.NUMBERVALUE($A16)&lt;&gt;0,"6","")</f>
        <v>6</v>
      </c>
      <c r="J21" t="str">
        <f t="shared" ref="J21" ca="1" si="45">IF(_xlfn.NUMBERVALUE($A16)&lt;&gt;0,INDIRECT("W"&amp;K16+1)&amp;INDIRECT("S"&amp;K16)&amp;"/"&amp;INDIRECT("T"&amp;K16+1)&amp;"/Motorisation","")</f>
        <v>RCCF-1-03/CCF006/Motorisation</v>
      </c>
      <c r="L21" t="s">
        <v>23</v>
      </c>
      <c r="O21">
        <v>0</v>
      </c>
      <c r="P21" t="s">
        <v>94</v>
      </c>
      <c r="Q21" t="s">
        <v>23</v>
      </c>
      <c r="R21" t="s">
        <v>34</v>
      </c>
      <c r="S21">
        <v>0</v>
      </c>
      <c r="T21" t="s">
        <v>95</v>
      </c>
      <c r="U21">
        <v>8</v>
      </c>
      <c r="V21">
        <v>16</v>
      </c>
      <c r="W21" t="s">
        <v>96</v>
      </c>
    </row>
    <row r="22" spans="1:23" x14ac:dyDescent="0.25">
      <c r="A22" t="str">
        <f t="shared" ca="1" si="0"/>
        <v/>
      </c>
      <c r="B22" t="str">
        <f t="shared" ca="1" si="6"/>
        <v/>
      </c>
      <c r="C22" t="str">
        <f t="shared" ca="1" si="1"/>
        <v/>
      </c>
      <c r="D22" t="str">
        <f t="shared" ca="1" si="2"/>
        <v/>
      </c>
      <c r="E22" t="str">
        <f t="shared" ca="1" si="3"/>
        <v/>
      </c>
      <c r="F22" t="str">
        <f t="shared" ca="1" si="4"/>
        <v/>
      </c>
      <c r="G22" t="str">
        <f t="shared" ca="1" si="5"/>
        <v/>
      </c>
      <c r="H22" t="str">
        <f t="shared" ref="H22" ca="1" si="46">IF(_xlfn.NUMBERVALUE($A16)&lt;&gt;0,"Dia","")</f>
        <v>Dia</v>
      </c>
      <c r="I22" t="str">
        <f t="shared" ref="I22" ca="1" si="47">IF(_xlfn.NUMBERVALUE($A16)&lt;&gt;0,"7","")</f>
        <v>7</v>
      </c>
      <c r="J22" t="str">
        <f t="shared" ref="J22" ca="1" si="48">IF(_xlfn.NUMBERVALUE($A16)&lt;&gt;0,INDIRECT("S"&amp;K16)&amp;"/"&amp;INDIRECT("T"&amp;K16)&amp;INDIRECT("T"&amp;K16+1)&amp;"/Diagnostique","")</f>
        <v>RCCF-1-03/CCF005CCF006/Diagnostique</v>
      </c>
      <c r="L22" t="s">
        <v>23</v>
      </c>
      <c r="O22" t="s">
        <v>97</v>
      </c>
      <c r="P22" t="s">
        <v>62</v>
      </c>
      <c r="Q22" t="s">
        <v>23</v>
      </c>
      <c r="R22" t="s">
        <v>34</v>
      </c>
      <c r="S22" t="s">
        <v>98</v>
      </c>
      <c r="T22" t="s">
        <v>99</v>
      </c>
      <c r="U22">
        <v>8</v>
      </c>
      <c r="V22">
        <v>16</v>
      </c>
      <c r="W22" t="s">
        <v>64</v>
      </c>
    </row>
    <row r="23" spans="1:23" x14ac:dyDescent="0.25">
      <c r="A23" t="str">
        <f t="shared" ca="1" si="0"/>
        <v>003228056039017</v>
      </c>
      <c r="B23" t="str">
        <f t="shared" ca="1" si="6"/>
        <v>SBB4I2O230</v>
      </c>
      <c r="C23" t="str">
        <f t="shared" ca="1" si="1"/>
        <v>003</v>
      </c>
      <c r="D23" t="str">
        <f t="shared" ca="1" si="2"/>
        <v>228</v>
      </c>
      <c r="E23" t="str">
        <f t="shared" ca="1" si="3"/>
        <v>056</v>
      </c>
      <c r="F23" t="str">
        <f t="shared" ca="1" si="4"/>
        <v>RCCF-1-04</v>
      </c>
      <c r="G23" t="str">
        <f t="shared" ca="1" si="5"/>
        <v>Niveau -1</v>
      </c>
      <c r="H23" t="str">
        <f t="shared" ref="H23" ca="1" si="49">IF(_xlfn.NUMBERVALUE($A23)&lt;&gt;0,"In","")</f>
        <v>In</v>
      </c>
      <c r="I23" t="str">
        <f t="shared" ref="I23" ca="1" si="50">IF(_xlfn.NUMBERVALUE($A23)&lt;&gt;0,"1","")</f>
        <v>1</v>
      </c>
      <c r="J23" t="str">
        <f t="shared" ref="J23" ca="1" si="51">IF(_xlfn.NUMBERVALUE($A23)&lt;&gt;0,INDIRECT("W"&amp;K23)&amp;INDIRECT("S"&amp;K23)&amp;"/"&amp;INDIRECT("T"&amp;K23)&amp;"/Ouvert","")</f>
        <v>GE1RCCF-1-04/CCF007/Ouvert</v>
      </c>
      <c r="K23" t="s">
        <v>100</v>
      </c>
      <c r="L23" t="s">
        <v>23</v>
      </c>
      <c r="O23">
        <v>0</v>
      </c>
      <c r="P23" t="s">
        <v>69</v>
      </c>
      <c r="Q23" t="s">
        <v>23</v>
      </c>
      <c r="R23" t="s">
        <v>34</v>
      </c>
      <c r="S23">
        <v>0</v>
      </c>
      <c r="T23" t="s">
        <v>101</v>
      </c>
      <c r="U23">
        <v>8</v>
      </c>
      <c r="V23">
        <v>16</v>
      </c>
      <c r="W23" t="s">
        <v>64</v>
      </c>
    </row>
    <row r="24" spans="1:23" x14ac:dyDescent="0.25">
      <c r="A24" t="str">
        <f t="shared" ca="1" si="0"/>
        <v/>
      </c>
      <c r="B24" t="str">
        <f t="shared" ca="1" si="6"/>
        <v/>
      </c>
      <c r="C24" t="str">
        <f t="shared" ca="1" si="1"/>
        <v/>
      </c>
      <c r="D24" t="str">
        <f t="shared" ca="1" si="2"/>
        <v/>
      </c>
      <c r="E24" t="str">
        <f t="shared" ca="1" si="3"/>
        <v/>
      </c>
      <c r="F24" t="str">
        <f t="shared" ca="1" si="4"/>
        <v/>
      </c>
      <c r="G24" t="str">
        <f t="shared" ca="1" si="5"/>
        <v/>
      </c>
      <c r="H24" t="str">
        <f t="shared" ref="H24" ca="1" si="52">IF(_xlfn.NUMBERVALUE($A23)&lt;&gt;0,"In","")</f>
        <v>In</v>
      </c>
      <c r="I24" t="str">
        <f t="shared" ref="I24" ca="1" si="53">IF(_xlfn.NUMBERVALUE($A23)&lt;&gt;0,"2","")</f>
        <v>2</v>
      </c>
      <c r="J24" t="str">
        <f t="shared" ref="J24" ca="1" si="54">IF(_xlfn.NUMBERVALUE($A23)&lt;&gt;0,INDIRECT("W"&amp;K23)&amp;INDIRECT("S"&amp;K23)&amp;"/"&amp;INDIRECT("T"&amp;K23)&amp;"/Ferme","")</f>
        <v>GE1RCCF-1-04/CCF007/Ferme</v>
      </c>
      <c r="L24" t="s">
        <v>23</v>
      </c>
      <c r="O24" t="s">
        <v>102</v>
      </c>
      <c r="P24" t="s">
        <v>75</v>
      </c>
      <c r="Q24" t="s">
        <v>23</v>
      </c>
      <c r="R24" t="s">
        <v>34</v>
      </c>
      <c r="S24" t="s">
        <v>103</v>
      </c>
      <c r="T24" t="s">
        <v>104</v>
      </c>
      <c r="U24">
        <v>8</v>
      </c>
      <c r="V24">
        <v>16</v>
      </c>
      <c r="W24" t="s">
        <v>64</v>
      </c>
    </row>
    <row r="25" spans="1:23" x14ac:dyDescent="0.25">
      <c r="A25" t="str">
        <f t="shared" ca="1" si="0"/>
        <v/>
      </c>
      <c r="B25" t="str">
        <f t="shared" ca="1" si="6"/>
        <v/>
      </c>
      <c r="C25" t="str">
        <f t="shared" ca="1" si="1"/>
        <v/>
      </c>
      <c r="D25" t="str">
        <f t="shared" ca="1" si="2"/>
        <v/>
      </c>
      <c r="E25" t="str">
        <f t="shared" ca="1" si="3"/>
        <v/>
      </c>
      <c r="F25" t="str">
        <f t="shared" ca="1" si="4"/>
        <v/>
      </c>
      <c r="G25" t="str">
        <f t="shared" ca="1" si="5"/>
        <v/>
      </c>
      <c r="H25" t="str">
        <f t="shared" ref="H25" ca="1" si="55">IF(_xlfn.NUMBERVALUE($A23)&lt;&gt;0,"In","")</f>
        <v>In</v>
      </c>
      <c r="I25" t="str">
        <f t="shared" ref="I25" ca="1" si="56">IF(_xlfn.NUMBERVALUE($A23)&lt;&gt;0,"3","")</f>
        <v>3</v>
      </c>
      <c r="J25" t="str">
        <f t="shared" ref="J25" ca="1" si="57">IF(_xlfn.NUMBERVALUE($A23)&lt;&gt;0,INDIRECT("W"&amp;K23+1)&amp;INDIRECT("S"&amp;K23)&amp;"/"&amp;INDIRECT("T"&amp;K23+1)&amp;"/Ouvert","")</f>
        <v>GP1RCCF-1-04/CCF008/Ouvert</v>
      </c>
      <c r="L25" t="s">
        <v>23</v>
      </c>
      <c r="O25">
        <v>0</v>
      </c>
      <c r="P25" t="s">
        <v>105</v>
      </c>
      <c r="Q25" t="s">
        <v>23</v>
      </c>
      <c r="R25" t="s">
        <v>34</v>
      </c>
      <c r="S25">
        <v>0</v>
      </c>
      <c r="T25" t="s">
        <v>106</v>
      </c>
      <c r="U25">
        <v>8</v>
      </c>
      <c r="V25">
        <v>16</v>
      </c>
      <c r="W25" t="s">
        <v>64</v>
      </c>
    </row>
    <row r="26" spans="1:23" x14ac:dyDescent="0.25">
      <c r="A26" t="str">
        <f t="shared" ca="1" si="0"/>
        <v/>
      </c>
      <c r="B26" t="str">
        <f t="shared" ca="1" si="6"/>
        <v/>
      </c>
      <c r="C26" t="str">
        <f t="shared" ca="1" si="1"/>
        <v/>
      </c>
      <c r="D26" t="str">
        <f t="shared" ca="1" si="2"/>
        <v/>
      </c>
      <c r="E26" t="str">
        <f t="shared" ca="1" si="3"/>
        <v/>
      </c>
      <c r="F26" t="str">
        <f t="shared" ca="1" si="4"/>
        <v/>
      </c>
      <c r="G26" t="str">
        <f t="shared" ca="1" si="5"/>
        <v/>
      </c>
      <c r="H26" t="str">
        <f t="shared" ref="H26" ca="1" si="58">IF(_xlfn.NUMBERVALUE($A23)&lt;&gt;0,"In","")</f>
        <v>In</v>
      </c>
      <c r="I26" t="str">
        <f t="shared" ref="I26" ca="1" si="59">IF(_xlfn.NUMBERVALUE($A23)&lt;&gt;0,"4","")</f>
        <v>4</v>
      </c>
      <c r="J26" t="str">
        <f t="shared" ref="J26" ca="1" si="60">IF(_xlfn.NUMBERVALUE($A23)&lt;&gt;0,INDIRECT("W"&amp;K23+1)&amp;INDIRECT("S"&amp;K23)&amp;"/"&amp;INDIRECT("T"&amp;K23+1)&amp;"/Ferme","")</f>
        <v>GP1RCCF-1-04/CCF008/Ferme</v>
      </c>
      <c r="L26" t="s">
        <v>23</v>
      </c>
      <c r="O26" t="s">
        <v>107</v>
      </c>
      <c r="P26" t="s">
        <v>108</v>
      </c>
      <c r="Q26" t="s">
        <v>23</v>
      </c>
      <c r="R26" t="s">
        <v>34</v>
      </c>
      <c r="S26" t="s">
        <v>109</v>
      </c>
      <c r="T26" t="s">
        <v>110</v>
      </c>
      <c r="U26">
        <v>8</v>
      </c>
      <c r="V26">
        <v>16</v>
      </c>
      <c r="W26" t="s">
        <v>64</v>
      </c>
    </row>
    <row r="27" spans="1:23" x14ac:dyDescent="0.25">
      <c r="A27" t="str">
        <f t="shared" ca="1" si="0"/>
        <v/>
      </c>
      <c r="B27" t="str">
        <f t="shared" ca="1" si="6"/>
        <v/>
      </c>
      <c r="C27" t="str">
        <f t="shared" ca="1" si="1"/>
        <v/>
      </c>
      <c r="D27" t="str">
        <f t="shared" ca="1" si="2"/>
        <v/>
      </c>
      <c r="E27" t="str">
        <f t="shared" ca="1" si="3"/>
        <v/>
      </c>
      <c r="F27" t="str">
        <f t="shared" ca="1" si="4"/>
        <v/>
      </c>
      <c r="G27" t="str">
        <f t="shared" ca="1" si="5"/>
        <v/>
      </c>
      <c r="H27" t="str">
        <f t="shared" ref="H27" ca="1" si="61">IF(_xlfn.NUMBERVALUE($A23)&lt;&gt;0,"Out","")</f>
        <v>Out</v>
      </c>
      <c r="I27" t="str">
        <f t="shared" ref="I27" ca="1" si="62">IF(_xlfn.NUMBERVALUE($A23)&lt;&gt;0,"5","")</f>
        <v>5</v>
      </c>
      <c r="J27" t="str">
        <f t="shared" ref="J27" ca="1" si="63">IF(_xlfn.NUMBERVALUE($A23)&lt;&gt;0,INDIRECT("W"&amp;K23)&amp;INDIRECT("S"&amp;K23)&amp;"/"&amp;INDIRECT("T"&amp;K23)&amp;"/Motorisation","")</f>
        <v>GE1RCCF-1-04/CCF007/Motorisation</v>
      </c>
      <c r="L27" t="s">
        <v>23</v>
      </c>
      <c r="O27">
        <v>0</v>
      </c>
      <c r="P27" t="s">
        <v>111</v>
      </c>
      <c r="Q27" t="s">
        <v>23</v>
      </c>
      <c r="R27" t="s">
        <v>34</v>
      </c>
      <c r="S27">
        <v>0</v>
      </c>
      <c r="T27" t="s">
        <v>112</v>
      </c>
      <c r="U27">
        <v>8</v>
      </c>
      <c r="V27">
        <v>16</v>
      </c>
      <c r="W27" t="s">
        <v>64</v>
      </c>
    </row>
    <row r="28" spans="1:23" x14ac:dyDescent="0.25">
      <c r="A28" t="str">
        <f t="shared" ca="1" si="0"/>
        <v/>
      </c>
      <c r="B28" t="str">
        <f t="shared" ca="1" si="6"/>
        <v/>
      </c>
      <c r="C28" t="str">
        <f t="shared" ca="1" si="1"/>
        <v/>
      </c>
      <c r="D28" t="str">
        <f t="shared" ca="1" si="2"/>
        <v/>
      </c>
      <c r="E28" t="str">
        <f t="shared" ca="1" si="3"/>
        <v/>
      </c>
      <c r="F28" t="str">
        <f t="shared" ca="1" si="4"/>
        <v/>
      </c>
      <c r="G28" t="str">
        <f t="shared" ca="1" si="5"/>
        <v/>
      </c>
      <c r="H28" t="str">
        <f t="shared" ref="H28" ca="1" si="64">IF(_xlfn.NUMBERVALUE($A23)&lt;&gt;0,"Out","")</f>
        <v>Out</v>
      </c>
      <c r="I28" t="str">
        <f t="shared" ref="I28" ca="1" si="65">IF(_xlfn.NUMBERVALUE($A23)&lt;&gt;0,"6","")</f>
        <v>6</v>
      </c>
      <c r="J28" t="str">
        <f t="shared" ref="J28" ca="1" si="66">IF(_xlfn.NUMBERVALUE($A23)&lt;&gt;0,INDIRECT("W"&amp;K23+1)&amp;INDIRECT("S"&amp;K23)&amp;"/"&amp;INDIRECT("T"&amp;K23+1)&amp;"/Motorisation","")</f>
        <v>GP1RCCF-1-04/CCF008/Motorisation</v>
      </c>
      <c r="L28" t="s">
        <v>23</v>
      </c>
      <c r="O28" t="s">
        <v>113</v>
      </c>
      <c r="P28" t="s">
        <v>114</v>
      </c>
      <c r="Q28" t="s">
        <v>23</v>
      </c>
      <c r="R28" t="s">
        <v>34</v>
      </c>
      <c r="S28" t="s">
        <v>115</v>
      </c>
      <c r="T28" t="s">
        <v>116</v>
      </c>
      <c r="U28">
        <v>8</v>
      </c>
      <c r="V28">
        <v>16</v>
      </c>
      <c r="W28" t="s">
        <v>64</v>
      </c>
    </row>
    <row r="29" spans="1:23" x14ac:dyDescent="0.25">
      <c r="A29" t="str">
        <f t="shared" ca="1" si="0"/>
        <v/>
      </c>
      <c r="B29" t="str">
        <f t="shared" ca="1" si="6"/>
        <v/>
      </c>
      <c r="C29" t="str">
        <f t="shared" ca="1" si="1"/>
        <v/>
      </c>
      <c r="D29" t="str">
        <f t="shared" ca="1" si="2"/>
        <v/>
      </c>
      <c r="E29" t="str">
        <f t="shared" ca="1" si="3"/>
        <v/>
      </c>
      <c r="F29" t="str">
        <f t="shared" ca="1" si="4"/>
        <v/>
      </c>
      <c r="G29" t="str">
        <f t="shared" ca="1" si="5"/>
        <v/>
      </c>
      <c r="H29" t="str">
        <f t="shared" ref="H29" ca="1" si="67">IF(_xlfn.NUMBERVALUE($A23)&lt;&gt;0,"Dia","")</f>
        <v>Dia</v>
      </c>
      <c r="I29" t="str">
        <f t="shared" ref="I29" ca="1" si="68">IF(_xlfn.NUMBERVALUE($A23)&lt;&gt;0,"7","")</f>
        <v>7</v>
      </c>
      <c r="J29" t="str">
        <f t="shared" ref="J29" ca="1" si="69">IF(_xlfn.NUMBERVALUE($A23)&lt;&gt;0,INDIRECT("S"&amp;K23)&amp;"/"&amp;INDIRECT("T"&amp;K23)&amp;INDIRECT("T"&amp;K23+1)&amp;"/Diagnostique","")</f>
        <v>RCCF-1-04/CCF007CCF008/Diagnostique</v>
      </c>
      <c r="L29" t="s">
        <v>23</v>
      </c>
      <c r="O29">
        <v>0</v>
      </c>
      <c r="P29" t="s">
        <v>117</v>
      </c>
      <c r="Q29" t="s">
        <v>23</v>
      </c>
      <c r="R29" t="s">
        <v>34</v>
      </c>
      <c r="S29">
        <v>0</v>
      </c>
      <c r="T29" t="s">
        <v>118</v>
      </c>
      <c r="U29">
        <v>8</v>
      </c>
      <c r="V29">
        <v>16</v>
      </c>
      <c r="W29" t="s">
        <v>64</v>
      </c>
    </row>
    <row r="30" spans="1:23" x14ac:dyDescent="0.25">
      <c r="A30" t="str">
        <f t="shared" ca="1" si="0"/>
        <v>003228081039017</v>
      </c>
      <c r="B30" t="str">
        <f t="shared" ca="1" si="6"/>
        <v>SBB4I2O230</v>
      </c>
      <c r="C30" t="str">
        <f t="shared" ca="1" si="1"/>
        <v>003</v>
      </c>
      <c r="D30" t="str">
        <f t="shared" ca="1" si="2"/>
        <v>228</v>
      </c>
      <c r="E30" t="str">
        <f t="shared" ca="1" si="3"/>
        <v>081</v>
      </c>
      <c r="F30" t="str">
        <f t="shared" ca="1" si="4"/>
        <v>RCCF-1-05</v>
      </c>
      <c r="G30" t="str">
        <f t="shared" ca="1" si="5"/>
        <v>Niveau -1</v>
      </c>
      <c r="H30" t="str">
        <f t="shared" ref="H30" ca="1" si="70">IF(_xlfn.NUMBERVALUE($A30)&lt;&gt;0,"In","")</f>
        <v>In</v>
      </c>
      <c r="I30" t="str">
        <f t="shared" ref="I30" ca="1" si="71">IF(_xlfn.NUMBERVALUE($A30)&lt;&gt;0,"1","")</f>
        <v>1</v>
      </c>
      <c r="J30" t="str">
        <f t="shared" ref="J30" ca="1" si="72">IF(_xlfn.NUMBERVALUE($A30)&lt;&gt;0,INDIRECT("W"&amp;K30)&amp;INDIRECT("S"&amp;K30)&amp;"/"&amp;INDIRECT("T"&amp;K30)&amp;"/Ouvert","")</f>
        <v>GE1RCCF-1-05/CCF009/Ouvert</v>
      </c>
      <c r="K30" t="s">
        <v>119</v>
      </c>
      <c r="L30" t="s">
        <v>23</v>
      </c>
      <c r="O30" t="s">
        <v>120</v>
      </c>
      <c r="P30" t="s">
        <v>121</v>
      </c>
      <c r="Q30" t="s">
        <v>23</v>
      </c>
      <c r="R30" t="s">
        <v>34</v>
      </c>
      <c r="S30" t="s">
        <v>122</v>
      </c>
      <c r="T30" t="s">
        <v>123</v>
      </c>
      <c r="U30">
        <v>8</v>
      </c>
      <c r="V30">
        <v>16</v>
      </c>
      <c r="W30" t="s">
        <v>64</v>
      </c>
    </row>
    <row r="31" spans="1:23" x14ac:dyDescent="0.25">
      <c r="A31" t="str">
        <f t="shared" ca="1" si="0"/>
        <v/>
      </c>
      <c r="B31" t="str">
        <f t="shared" ca="1" si="6"/>
        <v/>
      </c>
      <c r="C31" t="str">
        <f t="shared" ca="1" si="1"/>
        <v/>
      </c>
      <c r="D31" t="str">
        <f t="shared" ca="1" si="2"/>
        <v/>
      </c>
      <c r="E31" t="str">
        <f t="shared" ca="1" si="3"/>
        <v/>
      </c>
      <c r="F31" t="str">
        <f t="shared" ca="1" si="4"/>
        <v/>
      </c>
      <c r="G31" t="str">
        <f t="shared" ca="1" si="5"/>
        <v/>
      </c>
      <c r="H31" t="str">
        <f t="shared" ref="H31" ca="1" si="73">IF(_xlfn.NUMBERVALUE($A30)&lt;&gt;0,"In","")</f>
        <v>In</v>
      </c>
      <c r="I31" t="str">
        <f t="shared" ref="I31" ca="1" si="74">IF(_xlfn.NUMBERVALUE($A30)&lt;&gt;0,"2","")</f>
        <v>2</v>
      </c>
      <c r="J31" t="str">
        <f t="shared" ref="J31" ca="1" si="75">IF(_xlfn.NUMBERVALUE($A30)&lt;&gt;0,INDIRECT("W"&amp;K30)&amp;INDIRECT("S"&amp;K30)&amp;"/"&amp;INDIRECT("T"&amp;K30)&amp;"/Ferme","")</f>
        <v>GE1RCCF-1-05/CCF009/Ferme</v>
      </c>
      <c r="L31" t="s">
        <v>23</v>
      </c>
      <c r="O31">
        <v>0</v>
      </c>
      <c r="P31" t="s">
        <v>124</v>
      </c>
      <c r="Q31" t="s">
        <v>23</v>
      </c>
      <c r="R31" t="s">
        <v>34</v>
      </c>
      <c r="S31">
        <v>0</v>
      </c>
      <c r="T31" t="s">
        <v>125</v>
      </c>
      <c r="U31">
        <v>8</v>
      </c>
      <c r="V31">
        <v>16</v>
      </c>
      <c r="W31" t="s">
        <v>64</v>
      </c>
    </row>
    <row r="32" spans="1:23" x14ac:dyDescent="0.25">
      <c r="A32" t="str">
        <f t="shared" ca="1" si="0"/>
        <v/>
      </c>
      <c r="B32" t="str">
        <f t="shared" ca="1" si="6"/>
        <v/>
      </c>
      <c r="C32" t="str">
        <f t="shared" ca="1" si="1"/>
        <v/>
      </c>
      <c r="D32" t="str">
        <f t="shared" ca="1" si="2"/>
        <v/>
      </c>
      <c r="E32" t="str">
        <f t="shared" ca="1" si="3"/>
        <v/>
      </c>
      <c r="F32" t="str">
        <f t="shared" ca="1" si="4"/>
        <v/>
      </c>
      <c r="G32" t="str">
        <f t="shared" ca="1" si="5"/>
        <v/>
      </c>
      <c r="H32" t="str">
        <f t="shared" ref="H32" ca="1" si="76">IF(_xlfn.NUMBERVALUE($A30)&lt;&gt;0,"In","")</f>
        <v>In</v>
      </c>
      <c r="I32" t="str">
        <f t="shared" ref="I32" ca="1" si="77">IF(_xlfn.NUMBERVALUE($A30)&lt;&gt;0,"3","")</f>
        <v>3</v>
      </c>
      <c r="J32" t="str">
        <f t="shared" ref="J32" ca="1" si="78">IF(_xlfn.NUMBERVALUE($A30)&lt;&gt;0,INDIRECT("W"&amp;K30+1)&amp;INDIRECT("S"&amp;K30)&amp;"/"&amp;INDIRECT("T"&amp;K30+1)&amp;"/Ouvert","")</f>
        <v>GPPLAT2RCCF-1-05/CCF010/Ouvert</v>
      </c>
      <c r="L32" t="s">
        <v>23</v>
      </c>
      <c r="O32" t="s">
        <v>126</v>
      </c>
      <c r="P32" t="s">
        <v>127</v>
      </c>
      <c r="Q32" t="s">
        <v>23</v>
      </c>
      <c r="R32" t="s">
        <v>34</v>
      </c>
      <c r="S32" t="s">
        <v>128</v>
      </c>
      <c r="T32" t="s">
        <v>129</v>
      </c>
      <c r="U32">
        <v>8</v>
      </c>
      <c r="V32">
        <v>16</v>
      </c>
      <c r="W32" t="s">
        <v>64</v>
      </c>
    </row>
    <row r="33" spans="1:23" x14ac:dyDescent="0.25">
      <c r="A33" t="str">
        <f t="shared" ca="1" si="0"/>
        <v/>
      </c>
      <c r="B33" t="str">
        <f t="shared" ca="1" si="6"/>
        <v/>
      </c>
      <c r="C33" t="str">
        <f t="shared" ca="1" si="1"/>
        <v/>
      </c>
      <c r="D33" t="str">
        <f t="shared" ca="1" si="2"/>
        <v/>
      </c>
      <c r="E33" t="str">
        <f t="shared" ca="1" si="3"/>
        <v/>
      </c>
      <c r="F33" t="str">
        <f t="shared" ca="1" si="4"/>
        <v/>
      </c>
      <c r="G33" t="str">
        <f t="shared" ca="1" si="5"/>
        <v/>
      </c>
      <c r="H33" t="str">
        <f t="shared" ref="H33" ca="1" si="79">IF(_xlfn.NUMBERVALUE($A30)&lt;&gt;0,"In","")</f>
        <v>In</v>
      </c>
      <c r="I33" t="str">
        <f t="shared" ref="I33" ca="1" si="80">IF(_xlfn.NUMBERVALUE($A30)&lt;&gt;0,"4","")</f>
        <v>4</v>
      </c>
      <c r="J33" t="str">
        <f t="shared" ref="J33" ca="1" si="81">IF(_xlfn.NUMBERVALUE($A30)&lt;&gt;0,INDIRECT("W"&amp;K30+1)&amp;INDIRECT("S"&amp;K30)&amp;"/"&amp;INDIRECT("T"&amp;K30+1)&amp;"/Ferme","")</f>
        <v>GPPLAT2RCCF-1-05/CCF010/Ferme</v>
      </c>
      <c r="L33" t="s">
        <v>23</v>
      </c>
      <c r="O33">
        <v>0</v>
      </c>
      <c r="P33" t="s">
        <v>130</v>
      </c>
      <c r="Q33" t="s">
        <v>23</v>
      </c>
      <c r="R33" t="s">
        <v>34</v>
      </c>
      <c r="S33">
        <v>0</v>
      </c>
      <c r="T33" t="s">
        <v>131</v>
      </c>
      <c r="U33">
        <v>8</v>
      </c>
      <c r="V33">
        <v>16</v>
      </c>
      <c r="W33" t="s">
        <v>64</v>
      </c>
    </row>
    <row r="34" spans="1:23" x14ac:dyDescent="0.25">
      <c r="A34" t="str">
        <f t="shared" ca="1" si="0"/>
        <v/>
      </c>
      <c r="B34" t="str">
        <f t="shared" ca="1" si="6"/>
        <v/>
      </c>
      <c r="C34" t="str">
        <f t="shared" ca="1" si="1"/>
        <v/>
      </c>
      <c r="D34" t="str">
        <f t="shared" ca="1" si="2"/>
        <v/>
      </c>
      <c r="E34" t="str">
        <f t="shared" ca="1" si="3"/>
        <v/>
      </c>
      <c r="F34" t="str">
        <f t="shared" ca="1" si="4"/>
        <v/>
      </c>
      <c r="G34" t="str">
        <f t="shared" ca="1" si="5"/>
        <v/>
      </c>
      <c r="H34" t="str">
        <f t="shared" ref="H34" ca="1" si="82">IF(_xlfn.NUMBERVALUE($A30)&lt;&gt;0,"Out","")</f>
        <v>Out</v>
      </c>
      <c r="I34" t="str">
        <f t="shared" ref="I34" ca="1" si="83">IF(_xlfn.NUMBERVALUE($A30)&lt;&gt;0,"5","")</f>
        <v>5</v>
      </c>
      <c r="J34" t="str">
        <f t="shared" ref="J34" ca="1" si="84">IF(_xlfn.NUMBERVALUE($A30)&lt;&gt;0,INDIRECT("W"&amp;K30)&amp;INDIRECT("S"&amp;K30)&amp;"/"&amp;INDIRECT("T"&amp;K30)&amp;"/Motorisation","")</f>
        <v>GE1RCCF-1-05/CCF009/Motorisation</v>
      </c>
      <c r="L34" t="s">
        <v>23</v>
      </c>
      <c r="O34" t="s">
        <v>132</v>
      </c>
      <c r="P34" t="s">
        <v>133</v>
      </c>
      <c r="Q34" t="s">
        <v>23</v>
      </c>
      <c r="R34" t="s">
        <v>34</v>
      </c>
      <c r="S34" t="s">
        <v>134</v>
      </c>
      <c r="T34" t="s">
        <v>135</v>
      </c>
      <c r="U34">
        <v>8</v>
      </c>
      <c r="V34">
        <v>16</v>
      </c>
      <c r="W34" t="s">
        <v>64</v>
      </c>
    </row>
    <row r="35" spans="1:23" x14ac:dyDescent="0.25">
      <c r="A35" t="str">
        <f t="shared" ca="1" si="0"/>
        <v/>
      </c>
      <c r="B35" t="str">
        <f t="shared" ca="1" si="6"/>
        <v/>
      </c>
      <c r="C35" t="str">
        <f t="shared" ca="1" si="1"/>
        <v/>
      </c>
      <c r="D35" t="str">
        <f t="shared" ca="1" si="2"/>
        <v/>
      </c>
      <c r="E35" t="str">
        <f t="shared" ca="1" si="3"/>
        <v/>
      </c>
      <c r="F35" t="str">
        <f t="shared" ca="1" si="4"/>
        <v/>
      </c>
      <c r="G35" t="str">
        <f t="shared" ca="1" si="5"/>
        <v/>
      </c>
      <c r="H35" t="str">
        <f t="shared" ref="H35" ca="1" si="85">IF(_xlfn.NUMBERVALUE($A30)&lt;&gt;0,"Out","")</f>
        <v>Out</v>
      </c>
      <c r="I35" t="str">
        <f t="shared" ref="I35" ca="1" si="86">IF(_xlfn.NUMBERVALUE($A30)&lt;&gt;0,"6","")</f>
        <v>6</v>
      </c>
      <c r="J35" t="str">
        <f t="shared" ref="J35" ca="1" si="87">IF(_xlfn.NUMBERVALUE($A30)&lt;&gt;0,INDIRECT("W"&amp;K30+1)&amp;INDIRECT("S"&amp;K30)&amp;"/"&amp;INDIRECT("T"&amp;K30+1)&amp;"/Motorisation","")</f>
        <v>GPPLAT2RCCF-1-05/CCF010/Motorisation</v>
      </c>
      <c r="L35" t="s">
        <v>23</v>
      </c>
      <c r="O35">
        <v>0</v>
      </c>
      <c r="P35" t="s">
        <v>136</v>
      </c>
      <c r="Q35" t="s">
        <v>23</v>
      </c>
      <c r="R35" t="s">
        <v>34</v>
      </c>
      <c r="S35">
        <v>0</v>
      </c>
      <c r="T35" t="s">
        <v>137</v>
      </c>
      <c r="U35">
        <v>8</v>
      </c>
      <c r="V35">
        <v>16</v>
      </c>
      <c r="W35" t="s">
        <v>64</v>
      </c>
    </row>
    <row r="36" spans="1:23" x14ac:dyDescent="0.25">
      <c r="A36" t="str">
        <f t="shared" ca="1" si="0"/>
        <v/>
      </c>
      <c r="B36" t="str">
        <f t="shared" ca="1" si="6"/>
        <v/>
      </c>
      <c r="C36" t="str">
        <f t="shared" ca="1" si="1"/>
        <v/>
      </c>
      <c r="D36" t="str">
        <f t="shared" ca="1" si="2"/>
        <v/>
      </c>
      <c r="E36" t="str">
        <f t="shared" ca="1" si="3"/>
        <v/>
      </c>
      <c r="F36" t="str">
        <f t="shared" ca="1" si="4"/>
        <v/>
      </c>
      <c r="G36" t="str">
        <f t="shared" ca="1" si="5"/>
        <v/>
      </c>
      <c r="H36" t="str">
        <f t="shared" ref="H36" ca="1" si="88">IF(_xlfn.NUMBERVALUE($A30)&lt;&gt;0,"Dia","")</f>
        <v>Dia</v>
      </c>
      <c r="I36" t="str">
        <f t="shared" ref="I36" ca="1" si="89">IF(_xlfn.NUMBERVALUE($A30)&lt;&gt;0,"7","")</f>
        <v>7</v>
      </c>
      <c r="J36" t="str">
        <f t="shared" ref="J36" ca="1" si="90">IF(_xlfn.NUMBERVALUE($A30)&lt;&gt;0,INDIRECT("S"&amp;K30)&amp;"/"&amp;INDIRECT("T"&amp;K30)&amp;INDIRECT("T"&amp;K30+1)&amp;"/Diagnostique","")</f>
        <v>RCCF-1-05/CCF009CCF010/Diagnostique</v>
      </c>
      <c r="L36" t="s">
        <v>23</v>
      </c>
      <c r="O36" t="s">
        <v>138</v>
      </c>
      <c r="P36" t="s">
        <v>139</v>
      </c>
      <c r="Q36" t="s">
        <v>23</v>
      </c>
      <c r="R36" t="s">
        <v>34</v>
      </c>
      <c r="S36" t="s">
        <v>140</v>
      </c>
      <c r="T36" t="s">
        <v>141</v>
      </c>
      <c r="U36">
        <v>8</v>
      </c>
      <c r="V36">
        <v>16</v>
      </c>
      <c r="W36" t="s">
        <v>64</v>
      </c>
    </row>
    <row r="37" spans="1:23" x14ac:dyDescent="0.25">
      <c r="A37" t="str">
        <f t="shared" ca="1" si="0"/>
        <v>003228078039017</v>
      </c>
      <c r="B37" t="str">
        <f t="shared" ca="1" si="6"/>
        <v>SBB4I2O230</v>
      </c>
      <c r="C37" t="str">
        <f t="shared" ca="1" si="1"/>
        <v>003</v>
      </c>
      <c r="D37" t="str">
        <f t="shared" ca="1" si="2"/>
        <v>228</v>
      </c>
      <c r="E37" t="str">
        <f t="shared" ca="1" si="3"/>
        <v>078</v>
      </c>
      <c r="F37" t="str">
        <f t="shared" ca="1" si="4"/>
        <v>RCCF-1-06</v>
      </c>
      <c r="G37" t="str">
        <f t="shared" ca="1" si="5"/>
        <v>Niveau -1</v>
      </c>
      <c r="H37" t="str">
        <f t="shared" ref="H37" ca="1" si="91">IF(_xlfn.NUMBERVALUE($A37)&lt;&gt;0,"In","")</f>
        <v>In</v>
      </c>
      <c r="I37" t="str">
        <f t="shared" ref="I37" ca="1" si="92">IF(_xlfn.NUMBERVALUE($A37)&lt;&gt;0,"1","")</f>
        <v>1</v>
      </c>
      <c r="J37" t="str">
        <f t="shared" ref="J37" ca="1" si="93">IF(_xlfn.NUMBERVALUE($A37)&lt;&gt;0,INDIRECT("W"&amp;K37)&amp;INDIRECT("S"&amp;K37)&amp;"/"&amp;INDIRECT("T"&amp;K37)&amp;"/Ouvert","")</f>
        <v>GE1RCCF-1-06/CCF011/Ouvert</v>
      </c>
      <c r="K37" t="s">
        <v>142</v>
      </c>
      <c r="L37" t="s">
        <v>23</v>
      </c>
      <c r="O37">
        <v>0</v>
      </c>
      <c r="P37" t="s">
        <v>143</v>
      </c>
      <c r="Q37" t="s">
        <v>23</v>
      </c>
      <c r="R37" t="s">
        <v>34</v>
      </c>
      <c r="S37">
        <v>0</v>
      </c>
      <c r="T37" t="s">
        <v>144</v>
      </c>
      <c r="U37">
        <v>8</v>
      </c>
      <c r="V37">
        <v>16</v>
      </c>
      <c r="W37" t="s">
        <v>64</v>
      </c>
    </row>
    <row r="38" spans="1:23" x14ac:dyDescent="0.25">
      <c r="A38" t="str">
        <f t="shared" ca="1" si="0"/>
        <v/>
      </c>
      <c r="B38" t="str">
        <f t="shared" ca="1" si="6"/>
        <v/>
      </c>
      <c r="C38" t="str">
        <f t="shared" ca="1" si="1"/>
        <v/>
      </c>
      <c r="D38" t="str">
        <f t="shared" ca="1" si="2"/>
        <v/>
      </c>
      <c r="E38" t="str">
        <f t="shared" ca="1" si="3"/>
        <v/>
      </c>
      <c r="F38" t="str">
        <f t="shared" ca="1" si="4"/>
        <v/>
      </c>
      <c r="G38" t="str">
        <f t="shared" ca="1" si="5"/>
        <v/>
      </c>
      <c r="H38" t="str">
        <f t="shared" ref="H38" ca="1" si="94">IF(_xlfn.NUMBERVALUE($A37)&lt;&gt;0,"In","")</f>
        <v>In</v>
      </c>
      <c r="I38" t="str">
        <f t="shared" ref="I38" ca="1" si="95">IF(_xlfn.NUMBERVALUE($A37)&lt;&gt;0,"2","")</f>
        <v>2</v>
      </c>
      <c r="J38" t="str">
        <f t="shared" ref="J38" ca="1" si="96">IF(_xlfn.NUMBERVALUE($A37)&lt;&gt;0,INDIRECT("W"&amp;K37)&amp;INDIRECT("S"&amp;K37)&amp;"/"&amp;INDIRECT("T"&amp;K37)&amp;"/Ferme","")</f>
        <v>GE1RCCF-1-06/CCF011/Ferme</v>
      </c>
      <c r="L38" t="s">
        <v>23</v>
      </c>
      <c r="O38" t="s">
        <v>145</v>
      </c>
      <c r="P38" t="s">
        <v>146</v>
      </c>
      <c r="Q38" t="s">
        <v>23</v>
      </c>
      <c r="R38" t="s">
        <v>34</v>
      </c>
      <c r="S38" t="s">
        <v>147</v>
      </c>
      <c r="T38" t="s">
        <v>148</v>
      </c>
      <c r="U38">
        <v>8</v>
      </c>
      <c r="V38">
        <v>16</v>
      </c>
      <c r="W38" t="s">
        <v>64</v>
      </c>
    </row>
    <row r="39" spans="1:23" x14ac:dyDescent="0.25">
      <c r="A39" t="str">
        <f t="shared" ca="1" si="0"/>
        <v/>
      </c>
      <c r="B39" t="str">
        <f t="shared" ca="1" si="6"/>
        <v/>
      </c>
      <c r="C39" t="str">
        <f t="shared" ca="1" si="1"/>
        <v/>
      </c>
      <c r="D39" t="str">
        <f t="shared" ca="1" si="2"/>
        <v/>
      </c>
      <c r="E39" t="str">
        <f t="shared" ca="1" si="3"/>
        <v/>
      </c>
      <c r="F39" t="str">
        <f t="shared" ca="1" si="4"/>
        <v/>
      </c>
      <c r="G39" t="str">
        <f t="shared" ca="1" si="5"/>
        <v/>
      </c>
      <c r="H39" t="str">
        <f t="shared" ref="H39" ca="1" si="97">IF(_xlfn.NUMBERVALUE($A37)&lt;&gt;0,"In","")</f>
        <v>In</v>
      </c>
      <c r="I39" t="str">
        <f t="shared" ref="I39" ca="1" si="98">IF(_xlfn.NUMBERVALUE($A37)&lt;&gt;0,"3","")</f>
        <v>3</v>
      </c>
      <c r="J39" t="str">
        <f t="shared" ref="J39" ca="1" si="99">IF(_xlfn.NUMBERVALUE($A37)&lt;&gt;0,INDIRECT("W"&amp;K37+1)&amp;INDIRECT("S"&amp;K37)&amp;"/"&amp;INDIRECT("T"&amp;K37+1)&amp;"/Ouvert","")</f>
        <v>GPPLAT2RCCF-1-06/CCF012/Ouvert</v>
      </c>
      <c r="L39" t="s">
        <v>23</v>
      </c>
      <c r="O39">
        <v>0</v>
      </c>
      <c r="P39" t="s">
        <v>149</v>
      </c>
      <c r="Q39" t="s">
        <v>23</v>
      </c>
      <c r="R39" t="s">
        <v>34</v>
      </c>
      <c r="S39">
        <v>0</v>
      </c>
      <c r="T39" t="s">
        <v>150</v>
      </c>
      <c r="U39">
        <v>8</v>
      </c>
      <c r="V39">
        <v>16</v>
      </c>
      <c r="W39" t="s">
        <v>64</v>
      </c>
    </row>
    <row r="40" spans="1:23" x14ac:dyDescent="0.25">
      <c r="A40" t="str">
        <f t="shared" ca="1" si="0"/>
        <v/>
      </c>
      <c r="B40" t="str">
        <f t="shared" ca="1" si="6"/>
        <v/>
      </c>
      <c r="C40" t="str">
        <f t="shared" ca="1" si="1"/>
        <v/>
      </c>
      <c r="D40" t="str">
        <f t="shared" ca="1" si="2"/>
        <v/>
      </c>
      <c r="E40" t="str">
        <f t="shared" ca="1" si="3"/>
        <v/>
      </c>
      <c r="F40" t="str">
        <f t="shared" ca="1" si="4"/>
        <v/>
      </c>
      <c r="G40" t="str">
        <f t="shared" ca="1" si="5"/>
        <v/>
      </c>
      <c r="H40" t="str">
        <f t="shared" ref="H40" ca="1" si="100">IF(_xlfn.NUMBERVALUE($A37)&lt;&gt;0,"In","")</f>
        <v>In</v>
      </c>
      <c r="I40" t="str">
        <f t="shared" ref="I40" ca="1" si="101">IF(_xlfn.NUMBERVALUE($A37)&lt;&gt;0,"4","")</f>
        <v>4</v>
      </c>
      <c r="J40" t="str">
        <f t="shared" ref="J40" ca="1" si="102">IF(_xlfn.NUMBERVALUE($A37)&lt;&gt;0,INDIRECT("W"&amp;K37+1)&amp;INDIRECT("S"&amp;K37)&amp;"/"&amp;INDIRECT("T"&amp;K37+1)&amp;"/Ferme","")</f>
        <v>GPPLAT2RCCF-1-06/CCF012/Ferme</v>
      </c>
      <c r="L40" t="s">
        <v>23</v>
      </c>
      <c r="O40" t="s">
        <v>151</v>
      </c>
      <c r="P40" t="s">
        <v>152</v>
      </c>
      <c r="Q40" t="s">
        <v>23</v>
      </c>
      <c r="R40" t="s">
        <v>34</v>
      </c>
      <c r="S40" t="s">
        <v>153</v>
      </c>
      <c r="T40" t="s">
        <v>154</v>
      </c>
      <c r="U40">
        <v>8</v>
      </c>
      <c r="V40">
        <v>16</v>
      </c>
      <c r="W40" t="s">
        <v>64</v>
      </c>
    </row>
    <row r="41" spans="1:23" x14ac:dyDescent="0.25">
      <c r="A41" t="str">
        <f t="shared" ca="1" si="0"/>
        <v/>
      </c>
      <c r="B41" t="str">
        <f t="shared" ca="1" si="6"/>
        <v/>
      </c>
      <c r="C41" t="str">
        <f t="shared" ca="1" si="1"/>
        <v/>
      </c>
      <c r="D41" t="str">
        <f t="shared" ca="1" si="2"/>
        <v/>
      </c>
      <c r="E41" t="str">
        <f t="shared" ca="1" si="3"/>
        <v/>
      </c>
      <c r="F41" t="str">
        <f t="shared" ca="1" si="4"/>
        <v/>
      </c>
      <c r="G41" t="str">
        <f t="shared" ca="1" si="5"/>
        <v/>
      </c>
      <c r="H41" t="str">
        <f t="shared" ref="H41" ca="1" si="103">IF(_xlfn.NUMBERVALUE($A37)&lt;&gt;0,"Out","")</f>
        <v>Out</v>
      </c>
      <c r="I41" t="str">
        <f t="shared" ref="I41" ca="1" si="104">IF(_xlfn.NUMBERVALUE($A37)&lt;&gt;0,"5","")</f>
        <v>5</v>
      </c>
      <c r="J41" t="str">
        <f t="shared" ref="J41" ca="1" si="105">IF(_xlfn.NUMBERVALUE($A37)&lt;&gt;0,INDIRECT("W"&amp;K37)&amp;INDIRECT("S"&amp;K37)&amp;"/"&amp;INDIRECT("T"&amp;K37)&amp;"/Motorisation","")</f>
        <v>GE1RCCF-1-06/CCF011/Motorisation</v>
      </c>
      <c r="L41" t="s">
        <v>23</v>
      </c>
      <c r="O41">
        <v>0</v>
      </c>
      <c r="P41" t="s">
        <v>155</v>
      </c>
      <c r="Q41" t="s">
        <v>23</v>
      </c>
      <c r="R41" t="s">
        <v>34</v>
      </c>
      <c r="S41">
        <v>0</v>
      </c>
      <c r="T41" t="s">
        <v>156</v>
      </c>
      <c r="U41">
        <v>8</v>
      </c>
      <c r="V41">
        <v>16</v>
      </c>
      <c r="W41" t="s">
        <v>64</v>
      </c>
    </row>
    <row r="42" spans="1:23" x14ac:dyDescent="0.25">
      <c r="A42" t="str">
        <f t="shared" ca="1" si="0"/>
        <v/>
      </c>
      <c r="B42" t="str">
        <f t="shared" ca="1" si="6"/>
        <v/>
      </c>
      <c r="C42" t="str">
        <f t="shared" ca="1" si="1"/>
        <v/>
      </c>
      <c r="D42" t="str">
        <f t="shared" ca="1" si="2"/>
        <v/>
      </c>
      <c r="E42" t="str">
        <f t="shared" ca="1" si="3"/>
        <v/>
      </c>
      <c r="F42" t="str">
        <f t="shared" ca="1" si="4"/>
        <v/>
      </c>
      <c r="G42" t="str">
        <f t="shared" ca="1" si="5"/>
        <v/>
      </c>
      <c r="H42" t="str">
        <f t="shared" ref="H42" ca="1" si="106">IF(_xlfn.NUMBERVALUE($A37)&lt;&gt;0,"Out","")</f>
        <v>Out</v>
      </c>
      <c r="I42" t="str">
        <f t="shared" ref="I42" ca="1" si="107">IF(_xlfn.NUMBERVALUE($A37)&lt;&gt;0,"6","")</f>
        <v>6</v>
      </c>
      <c r="J42" t="str">
        <f t="shared" ref="J42" ca="1" si="108">IF(_xlfn.NUMBERVALUE($A37)&lt;&gt;0,INDIRECT("W"&amp;K37+1)&amp;INDIRECT("S"&amp;K37)&amp;"/"&amp;INDIRECT("T"&amp;K37+1)&amp;"/Motorisation","")</f>
        <v>GPPLAT2RCCF-1-06/CCF012/Motorisation</v>
      </c>
      <c r="L42" t="s">
        <v>23</v>
      </c>
      <c r="O42" t="s">
        <v>157</v>
      </c>
      <c r="P42" t="s">
        <v>158</v>
      </c>
      <c r="Q42" t="s">
        <v>23</v>
      </c>
      <c r="R42" t="s">
        <v>34</v>
      </c>
      <c r="S42" t="s">
        <v>159</v>
      </c>
      <c r="T42" t="s">
        <v>160</v>
      </c>
      <c r="U42">
        <v>8</v>
      </c>
      <c r="V42">
        <v>16</v>
      </c>
      <c r="W42" t="s">
        <v>64</v>
      </c>
    </row>
    <row r="43" spans="1:23" x14ac:dyDescent="0.25">
      <c r="A43" t="str">
        <f t="shared" ca="1" si="0"/>
        <v/>
      </c>
      <c r="B43" t="str">
        <f t="shared" ca="1" si="6"/>
        <v/>
      </c>
      <c r="C43" t="str">
        <f t="shared" ca="1" si="1"/>
        <v/>
      </c>
      <c r="D43" t="str">
        <f t="shared" ca="1" si="2"/>
        <v/>
      </c>
      <c r="E43" t="str">
        <f t="shared" ca="1" si="3"/>
        <v/>
      </c>
      <c r="F43" t="str">
        <f t="shared" ca="1" si="4"/>
        <v/>
      </c>
      <c r="G43" t="str">
        <f t="shared" ca="1" si="5"/>
        <v/>
      </c>
      <c r="H43" t="str">
        <f t="shared" ref="H43" ca="1" si="109">IF(_xlfn.NUMBERVALUE($A37)&lt;&gt;0,"Dia","")</f>
        <v>Dia</v>
      </c>
      <c r="I43" t="str">
        <f t="shared" ref="I43" ca="1" si="110">IF(_xlfn.NUMBERVALUE($A37)&lt;&gt;0,"7","")</f>
        <v>7</v>
      </c>
      <c r="J43" t="str">
        <f t="shared" ref="J43" ca="1" si="111">IF(_xlfn.NUMBERVALUE($A37)&lt;&gt;0,INDIRECT("S"&amp;K37)&amp;"/"&amp;INDIRECT("T"&amp;K37)&amp;INDIRECT("T"&amp;K37+1)&amp;"/Diagnostique","")</f>
        <v>RCCF-1-06/CCF011CCF012/Diagnostique</v>
      </c>
      <c r="L43" t="s">
        <v>23</v>
      </c>
      <c r="O43">
        <v>0</v>
      </c>
      <c r="P43" t="s">
        <v>161</v>
      </c>
      <c r="Q43" t="s">
        <v>23</v>
      </c>
      <c r="R43" t="s">
        <v>34</v>
      </c>
      <c r="S43">
        <v>0</v>
      </c>
      <c r="T43" t="s">
        <v>162</v>
      </c>
      <c r="U43">
        <v>8</v>
      </c>
      <c r="V43">
        <v>16</v>
      </c>
      <c r="W43" t="s">
        <v>64</v>
      </c>
    </row>
    <row r="44" spans="1:23" x14ac:dyDescent="0.25">
      <c r="A44" t="str">
        <f t="shared" ca="1" si="0"/>
        <v>003228044039017</v>
      </c>
      <c r="B44" t="str">
        <f t="shared" ca="1" si="6"/>
        <v>SBB4I2O230</v>
      </c>
      <c r="C44" t="str">
        <f t="shared" ca="1" si="1"/>
        <v>003</v>
      </c>
      <c r="D44" t="str">
        <f t="shared" ca="1" si="2"/>
        <v>228</v>
      </c>
      <c r="E44" t="str">
        <f t="shared" ca="1" si="3"/>
        <v>044</v>
      </c>
      <c r="F44" t="str">
        <f t="shared" ca="1" si="4"/>
        <v>RCCF-1-07</v>
      </c>
      <c r="G44" t="str">
        <f t="shared" ca="1" si="5"/>
        <v>Niveau -1</v>
      </c>
      <c r="H44" t="str">
        <f t="shared" ref="H44" ca="1" si="112">IF(_xlfn.NUMBERVALUE($A44)&lt;&gt;0,"In","")</f>
        <v>In</v>
      </c>
      <c r="I44" t="str">
        <f t="shared" ref="I44" ca="1" si="113">IF(_xlfn.NUMBERVALUE($A44)&lt;&gt;0,"1","")</f>
        <v>1</v>
      </c>
      <c r="J44" t="str">
        <f t="shared" ref="J44" ca="1" si="114">IF(_xlfn.NUMBERVALUE($A44)&lt;&gt;0,INDIRECT("W"&amp;K44)&amp;INDIRECT("S"&amp;K44)&amp;"/"&amp;INDIRECT("T"&amp;K44)&amp;"/Ouvert","")</f>
        <v>GE1RCCF-1-07/CCF013/Ouvert</v>
      </c>
      <c r="K44" t="s">
        <v>163</v>
      </c>
      <c r="L44" t="s">
        <v>23</v>
      </c>
      <c r="O44" t="s">
        <v>164</v>
      </c>
      <c r="P44" t="s">
        <v>165</v>
      </c>
      <c r="Q44" t="s">
        <v>23</v>
      </c>
      <c r="R44" t="s">
        <v>34</v>
      </c>
      <c r="S44" t="s">
        <v>166</v>
      </c>
      <c r="T44" t="s">
        <v>167</v>
      </c>
      <c r="U44">
        <v>8</v>
      </c>
      <c r="V44">
        <v>16</v>
      </c>
      <c r="W44" t="s">
        <v>64</v>
      </c>
    </row>
    <row r="45" spans="1:23" x14ac:dyDescent="0.25">
      <c r="A45" t="str">
        <f t="shared" ca="1" si="0"/>
        <v/>
      </c>
      <c r="B45" t="str">
        <f t="shared" ca="1" si="6"/>
        <v/>
      </c>
      <c r="C45" t="str">
        <f t="shared" ca="1" si="1"/>
        <v/>
      </c>
      <c r="D45" t="str">
        <f t="shared" ca="1" si="2"/>
        <v/>
      </c>
      <c r="E45" t="str">
        <f t="shared" ca="1" si="3"/>
        <v/>
      </c>
      <c r="F45" t="str">
        <f t="shared" ca="1" si="4"/>
        <v/>
      </c>
      <c r="G45" t="str">
        <f t="shared" ca="1" si="5"/>
        <v/>
      </c>
      <c r="H45" t="str">
        <f t="shared" ref="H45" ca="1" si="115">IF(_xlfn.NUMBERVALUE($A44)&lt;&gt;0,"In","")</f>
        <v>In</v>
      </c>
      <c r="I45" t="str">
        <f t="shared" ref="I45" ca="1" si="116">IF(_xlfn.NUMBERVALUE($A44)&lt;&gt;0,"2","")</f>
        <v>2</v>
      </c>
      <c r="J45" t="str">
        <f t="shared" ref="J45" ca="1" si="117">IF(_xlfn.NUMBERVALUE($A44)&lt;&gt;0,INDIRECT("W"&amp;K44)&amp;INDIRECT("S"&amp;K44)&amp;"/"&amp;INDIRECT("T"&amp;K44)&amp;"/Ferme","")</f>
        <v>GE1RCCF-1-07/CCF013/Ferme</v>
      </c>
      <c r="L45" t="s">
        <v>23</v>
      </c>
      <c r="O45">
        <v>0</v>
      </c>
      <c r="P45" t="s">
        <v>168</v>
      </c>
      <c r="Q45" t="s">
        <v>23</v>
      </c>
      <c r="R45" t="s">
        <v>34</v>
      </c>
      <c r="S45">
        <v>0</v>
      </c>
      <c r="T45" t="s">
        <v>169</v>
      </c>
      <c r="U45">
        <v>8</v>
      </c>
      <c r="V45">
        <v>16</v>
      </c>
      <c r="W45" t="s">
        <v>64</v>
      </c>
    </row>
    <row r="46" spans="1:23" x14ac:dyDescent="0.25">
      <c r="A46" t="str">
        <f t="shared" ca="1" si="0"/>
        <v/>
      </c>
      <c r="B46" t="str">
        <f t="shared" ca="1" si="6"/>
        <v/>
      </c>
      <c r="C46" t="str">
        <f t="shared" ca="1" si="1"/>
        <v/>
      </c>
      <c r="D46" t="str">
        <f t="shared" ca="1" si="2"/>
        <v/>
      </c>
      <c r="E46" t="str">
        <f t="shared" ca="1" si="3"/>
        <v/>
      </c>
      <c r="F46" t="str">
        <f t="shared" ca="1" si="4"/>
        <v/>
      </c>
      <c r="G46" t="str">
        <f t="shared" ca="1" si="5"/>
        <v/>
      </c>
      <c r="H46" t="str">
        <f t="shared" ref="H46" ca="1" si="118">IF(_xlfn.NUMBERVALUE($A44)&lt;&gt;0,"In","")</f>
        <v>In</v>
      </c>
      <c r="I46" t="str">
        <f t="shared" ref="I46" ca="1" si="119">IF(_xlfn.NUMBERVALUE($A44)&lt;&gt;0,"3","")</f>
        <v>3</v>
      </c>
      <c r="J46" t="str">
        <f t="shared" ref="J46" ca="1" si="120">IF(_xlfn.NUMBERVALUE($A44)&lt;&gt;0,INDIRECT("W"&amp;K44+1)&amp;INDIRECT("S"&amp;K44)&amp;"/"&amp;INDIRECT("T"&amp;K44+1)&amp;"/Ouvert","")</f>
        <v>GPPLAT2RCCF-1-07/CCF014/Ouvert</v>
      </c>
      <c r="L46" t="s">
        <v>23</v>
      </c>
      <c r="O46" t="s">
        <v>170</v>
      </c>
      <c r="P46" t="s">
        <v>171</v>
      </c>
      <c r="Q46" t="s">
        <v>23</v>
      </c>
      <c r="R46" t="s">
        <v>34</v>
      </c>
      <c r="S46" t="s">
        <v>172</v>
      </c>
      <c r="T46" t="s">
        <v>173</v>
      </c>
      <c r="U46">
        <v>8</v>
      </c>
      <c r="V46">
        <v>12</v>
      </c>
      <c r="W46" t="s">
        <v>57</v>
      </c>
    </row>
    <row r="47" spans="1:23" x14ac:dyDescent="0.25">
      <c r="A47" t="str">
        <f t="shared" ca="1" si="0"/>
        <v/>
      </c>
      <c r="B47" t="str">
        <f t="shared" ca="1" si="6"/>
        <v/>
      </c>
      <c r="C47" t="str">
        <f t="shared" ca="1" si="1"/>
        <v/>
      </c>
      <c r="D47" t="str">
        <f t="shared" ca="1" si="2"/>
        <v/>
      </c>
      <c r="E47" t="str">
        <f t="shared" ca="1" si="3"/>
        <v/>
      </c>
      <c r="F47" t="str">
        <f t="shared" ca="1" si="4"/>
        <v/>
      </c>
      <c r="G47" t="str">
        <f t="shared" ca="1" si="5"/>
        <v/>
      </c>
      <c r="H47" t="str">
        <f t="shared" ref="H47" ca="1" si="121">IF(_xlfn.NUMBERVALUE($A44)&lt;&gt;0,"In","")</f>
        <v>In</v>
      </c>
      <c r="I47" t="str">
        <f t="shared" ref="I47" ca="1" si="122">IF(_xlfn.NUMBERVALUE($A44)&lt;&gt;0,"4","")</f>
        <v>4</v>
      </c>
      <c r="J47" t="str">
        <f t="shared" ref="J47" ca="1" si="123">IF(_xlfn.NUMBERVALUE($A44)&lt;&gt;0,INDIRECT("W"&amp;K44+1)&amp;INDIRECT("S"&amp;K44)&amp;"/"&amp;INDIRECT("T"&amp;K44+1)&amp;"/Ferme","")</f>
        <v>GPPLAT2RCCF-1-07/CCF014/Ferme</v>
      </c>
      <c r="L47" t="s">
        <v>23</v>
      </c>
      <c r="O47">
        <v>0</v>
      </c>
      <c r="P47" t="s">
        <v>174</v>
      </c>
      <c r="Q47" t="s">
        <v>23</v>
      </c>
      <c r="R47" t="s">
        <v>34</v>
      </c>
      <c r="S47">
        <v>0</v>
      </c>
      <c r="T47" t="s">
        <v>175</v>
      </c>
      <c r="U47">
        <v>8</v>
      </c>
      <c r="V47">
        <v>12</v>
      </c>
      <c r="W47" t="s">
        <v>57</v>
      </c>
    </row>
    <row r="48" spans="1:23" x14ac:dyDescent="0.25">
      <c r="A48" t="str">
        <f t="shared" ca="1" si="0"/>
        <v/>
      </c>
      <c r="B48" t="str">
        <f t="shared" ca="1" si="6"/>
        <v/>
      </c>
      <c r="C48" t="str">
        <f t="shared" ca="1" si="1"/>
        <v/>
      </c>
      <c r="D48" t="str">
        <f t="shared" ca="1" si="2"/>
        <v/>
      </c>
      <c r="E48" t="str">
        <f t="shared" ca="1" si="3"/>
        <v/>
      </c>
      <c r="F48" t="str">
        <f t="shared" ca="1" si="4"/>
        <v/>
      </c>
      <c r="G48" t="str">
        <f t="shared" ca="1" si="5"/>
        <v/>
      </c>
      <c r="H48" t="str">
        <f t="shared" ref="H48" ca="1" si="124">IF(_xlfn.NUMBERVALUE($A44)&lt;&gt;0,"Out","")</f>
        <v>Out</v>
      </c>
      <c r="I48" t="str">
        <f t="shared" ref="I48" ca="1" si="125">IF(_xlfn.NUMBERVALUE($A44)&lt;&gt;0,"5","")</f>
        <v>5</v>
      </c>
      <c r="J48" t="str">
        <f t="shared" ref="J48" ca="1" si="126">IF(_xlfn.NUMBERVALUE($A44)&lt;&gt;0,INDIRECT("W"&amp;K44)&amp;INDIRECT("S"&amp;K44)&amp;"/"&amp;INDIRECT("T"&amp;K44)&amp;"/Motorisation","")</f>
        <v>GE1RCCF-1-07/CCF013/Motorisation</v>
      </c>
      <c r="L48" t="s">
        <v>23</v>
      </c>
      <c r="O48" t="s">
        <v>176</v>
      </c>
      <c r="P48" t="s">
        <v>177</v>
      </c>
      <c r="Q48" t="s">
        <v>23</v>
      </c>
      <c r="R48" t="s">
        <v>34</v>
      </c>
      <c r="S48" t="s">
        <v>178</v>
      </c>
      <c r="T48" t="s">
        <v>179</v>
      </c>
      <c r="U48">
        <v>8</v>
      </c>
      <c r="V48">
        <v>12</v>
      </c>
      <c r="W48" t="s">
        <v>53</v>
      </c>
    </row>
    <row r="49" spans="1:23" x14ac:dyDescent="0.25">
      <c r="A49" t="str">
        <f t="shared" ca="1" si="0"/>
        <v/>
      </c>
      <c r="B49" t="str">
        <f t="shared" ca="1" si="6"/>
        <v/>
      </c>
      <c r="C49" t="str">
        <f t="shared" ca="1" si="1"/>
        <v/>
      </c>
      <c r="D49" t="str">
        <f t="shared" ca="1" si="2"/>
        <v/>
      </c>
      <c r="E49" t="str">
        <f t="shared" ca="1" si="3"/>
        <v/>
      </c>
      <c r="F49" t="str">
        <f t="shared" ca="1" si="4"/>
        <v/>
      </c>
      <c r="G49" t="str">
        <f t="shared" ca="1" si="5"/>
        <v/>
      </c>
      <c r="H49" t="str">
        <f t="shared" ref="H49" ca="1" si="127">IF(_xlfn.NUMBERVALUE($A44)&lt;&gt;0,"Out","")</f>
        <v>Out</v>
      </c>
      <c r="I49" t="str">
        <f t="shared" ref="I49" ca="1" si="128">IF(_xlfn.NUMBERVALUE($A44)&lt;&gt;0,"6","")</f>
        <v>6</v>
      </c>
      <c r="J49" t="str">
        <f t="shared" ref="J49" ca="1" si="129">IF(_xlfn.NUMBERVALUE($A44)&lt;&gt;0,INDIRECT("W"&amp;K44+1)&amp;INDIRECT("S"&amp;K44)&amp;"/"&amp;INDIRECT("T"&amp;K44+1)&amp;"/Motorisation","")</f>
        <v>GPPLAT2RCCF-1-07/CCF014/Motorisation</v>
      </c>
      <c r="L49" t="s">
        <v>23</v>
      </c>
      <c r="O49">
        <v>0</v>
      </c>
      <c r="P49" t="s">
        <v>180</v>
      </c>
      <c r="Q49" t="s">
        <v>23</v>
      </c>
      <c r="R49" t="s">
        <v>34</v>
      </c>
      <c r="S49">
        <v>0</v>
      </c>
      <c r="T49" t="s">
        <v>181</v>
      </c>
      <c r="U49">
        <v>8</v>
      </c>
      <c r="V49">
        <v>16</v>
      </c>
      <c r="W49" t="s">
        <v>182</v>
      </c>
    </row>
    <row r="50" spans="1:23" x14ac:dyDescent="0.25">
      <c r="A50" t="str">
        <f t="shared" ca="1" si="0"/>
        <v/>
      </c>
      <c r="B50" t="str">
        <f t="shared" ca="1" si="6"/>
        <v/>
      </c>
      <c r="C50" t="str">
        <f t="shared" ca="1" si="1"/>
        <v/>
      </c>
      <c r="D50" t="str">
        <f t="shared" ca="1" si="2"/>
        <v/>
      </c>
      <c r="E50" t="str">
        <f t="shared" ca="1" si="3"/>
        <v/>
      </c>
      <c r="F50" t="str">
        <f t="shared" ca="1" si="4"/>
        <v/>
      </c>
      <c r="G50" t="str">
        <f t="shared" ca="1" si="5"/>
        <v/>
      </c>
      <c r="H50" t="str">
        <f t="shared" ref="H50" ca="1" si="130">IF(_xlfn.NUMBERVALUE($A44)&lt;&gt;0,"Dia","")</f>
        <v>Dia</v>
      </c>
      <c r="I50" t="str">
        <f t="shared" ref="I50" ca="1" si="131">IF(_xlfn.NUMBERVALUE($A44)&lt;&gt;0,"7","")</f>
        <v>7</v>
      </c>
      <c r="J50" t="str">
        <f t="shared" ref="J50" ca="1" si="132">IF(_xlfn.NUMBERVALUE($A44)&lt;&gt;0,INDIRECT("S"&amp;K44)&amp;"/"&amp;INDIRECT("T"&amp;K44)&amp;INDIRECT("T"&amp;K44+1)&amp;"/Diagnostique","")</f>
        <v>RCCF-1-07/CCF013CCF014/Diagnostique</v>
      </c>
      <c r="L50" t="s">
        <v>23</v>
      </c>
      <c r="O50" t="s">
        <v>183</v>
      </c>
      <c r="P50" t="s">
        <v>184</v>
      </c>
      <c r="Q50" t="s">
        <v>23</v>
      </c>
      <c r="R50" t="s">
        <v>34</v>
      </c>
      <c r="S50" t="s">
        <v>185</v>
      </c>
      <c r="T50" t="s">
        <v>186</v>
      </c>
      <c r="U50">
        <v>8</v>
      </c>
      <c r="V50">
        <v>12</v>
      </c>
      <c r="W50" t="s">
        <v>187</v>
      </c>
    </row>
    <row r="51" spans="1:23" x14ac:dyDescent="0.25">
      <c r="A51" t="str">
        <f t="shared" ca="1" si="0"/>
        <v>003228077039017</v>
      </c>
      <c r="B51" t="str">
        <f t="shared" ca="1" si="6"/>
        <v>SBB4I2O230</v>
      </c>
      <c r="C51" t="str">
        <f t="shared" ca="1" si="1"/>
        <v>003</v>
      </c>
      <c r="D51" t="str">
        <f t="shared" ca="1" si="2"/>
        <v>228</v>
      </c>
      <c r="E51" t="str">
        <f t="shared" ca="1" si="3"/>
        <v>077</v>
      </c>
      <c r="F51" t="str">
        <f t="shared" ca="1" si="4"/>
        <v>RCCF-1-08</v>
      </c>
      <c r="G51" t="str">
        <f t="shared" ca="1" si="5"/>
        <v>Niveau -1</v>
      </c>
      <c r="H51" t="str">
        <f t="shared" ref="H51" ca="1" si="133">IF(_xlfn.NUMBERVALUE($A51)&lt;&gt;0,"In","")</f>
        <v>In</v>
      </c>
      <c r="I51" t="str">
        <f t="shared" ref="I51" ca="1" si="134">IF(_xlfn.NUMBERVALUE($A51)&lt;&gt;0,"1","")</f>
        <v>1</v>
      </c>
      <c r="J51" t="str">
        <f t="shared" ref="J51" ca="1" si="135">IF(_xlfn.NUMBERVALUE($A51)&lt;&gt;0,INDIRECT("W"&amp;K51)&amp;INDIRECT("S"&amp;K51)&amp;"/"&amp;INDIRECT("T"&amp;K51)&amp;"/Ouvert","")</f>
        <v>GPPARKRCCF-1-08/CCF015/Ouvert</v>
      </c>
      <c r="K51" t="s">
        <v>188</v>
      </c>
      <c r="L51" t="s">
        <v>23</v>
      </c>
      <c r="O51">
        <v>0</v>
      </c>
      <c r="P51" t="s">
        <v>189</v>
      </c>
      <c r="Q51" t="s">
        <v>23</v>
      </c>
      <c r="R51" t="s">
        <v>34</v>
      </c>
      <c r="S51">
        <v>0</v>
      </c>
      <c r="T51" t="s">
        <v>190</v>
      </c>
      <c r="U51">
        <v>7</v>
      </c>
      <c r="V51">
        <v>8</v>
      </c>
      <c r="W51" t="s">
        <v>28</v>
      </c>
    </row>
    <row r="52" spans="1:23" x14ac:dyDescent="0.25">
      <c r="A52" t="str">
        <f t="shared" ca="1" si="0"/>
        <v/>
      </c>
      <c r="B52" t="str">
        <f t="shared" ca="1" si="6"/>
        <v/>
      </c>
      <c r="C52" t="str">
        <f t="shared" ca="1" si="1"/>
        <v/>
      </c>
      <c r="D52" t="str">
        <f t="shared" ca="1" si="2"/>
        <v/>
      </c>
      <c r="E52" t="str">
        <f t="shared" ca="1" si="3"/>
        <v/>
      </c>
      <c r="F52" t="str">
        <f t="shared" ca="1" si="4"/>
        <v/>
      </c>
      <c r="G52" t="str">
        <f t="shared" ca="1" si="5"/>
        <v/>
      </c>
      <c r="H52" t="str">
        <f t="shared" ref="H52" ca="1" si="136">IF(_xlfn.NUMBERVALUE($A51)&lt;&gt;0,"In","")</f>
        <v>In</v>
      </c>
      <c r="I52" t="str">
        <f t="shared" ref="I52" ca="1" si="137">IF(_xlfn.NUMBERVALUE($A51)&lt;&gt;0,"2","")</f>
        <v>2</v>
      </c>
      <c r="J52" t="str">
        <f t="shared" ref="J52" ca="1" si="138">IF(_xlfn.NUMBERVALUE($A51)&lt;&gt;0,INDIRECT("W"&amp;K51)&amp;INDIRECT("S"&amp;K51)&amp;"/"&amp;INDIRECT("T"&amp;K51)&amp;"/Ferme","")</f>
        <v>GPPARKRCCF-1-08/CCF015/Ferme</v>
      </c>
      <c r="L52" t="s">
        <v>23</v>
      </c>
      <c r="O52" t="s">
        <v>191</v>
      </c>
      <c r="P52" t="s">
        <v>192</v>
      </c>
      <c r="Q52" t="s">
        <v>23</v>
      </c>
      <c r="R52" t="s">
        <v>193</v>
      </c>
      <c r="S52" t="s">
        <v>194</v>
      </c>
      <c r="T52" t="s">
        <v>195</v>
      </c>
      <c r="U52">
        <v>8</v>
      </c>
      <c r="V52">
        <v>14</v>
      </c>
      <c r="W52" t="s">
        <v>196</v>
      </c>
    </row>
    <row r="53" spans="1:23" x14ac:dyDescent="0.25">
      <c r="A53" t="str">
        <f t="shared" ca="1" si="0"/>
        <v/>
      </c>
      <c r="B53" t="str">
        <f t="shared" ca="1" si="6"/>
        <v/>
      </c>
      <c r="C53" t="str">
        <f t="shared" ca="1" si="1"/>
        <v/>
      </c>
      <c r="D53" t="str">
        <f t="shared" ca="1" si="2"/>
        <v/>
      </c>
      <c r="E53" t="str">
        <f t="shared" ca="1" si="3"/>
        <v/>
      </c>
      <c r="F53" t="str">
        <f t="shared" ca="1" si="4"/>
        <v/>
      </c>
      <c r="G53" t="str">
        <f t="shared" ca="1" si="5"/>
        <v/>
      </c>
      <c r="H53" t="str">
        <f t="shared" ref="H53" ca="1" si="139">IF(_xlfn.NUMBERVALUE($A51)&lt;&gt;0,"In","")</f>
        <v>In</v>
      </c>
      <c r="I53" t="str">
        <f t="shared" ref="I53" ca="1" si="140">IF(_xlfn.NUMBERVALUE($A51)&lt;&gt;0,"3","")</f>
        <v>3</v>
      </c>
      <c r="J53" t="str">
        <f t="shared" ref="J53" ca="1" si="141">IF(_xlfn.NUMBERVALUE($A51)&lt;&gt;0,INDIRECT("W"&amp;K51+1)&amp;INDIRECT("S"&amp;K51)&amp;"/"&amp;INDIRECT("T"&amp;K51+1)&amp;"/Ouvert","")</f>
        <v>GPPARKRCCF-1-08/CCF016/Ouvert</v>
      </c>
      <c r="L53" t="s">
        <v>23</v>
      </c>
      <c r="O53">
        <v>0</v>
      </c>
      <c r="P53" t="s">
        <v>197</v>
      </c>
      <c r="Q53" t="s">
        <v>23</v>
      </c>
      <c r="R53" t="s">
        <v>193</v>
      </c>
      <c r="S53">
        <v>0</v>
      </c>
      <c r="T53" t="s">
        <v>198</v>
      </c>
      <c r="U53">
        <v>8</v>
      </c>
      <c r="V53">
        <v>16</v>
      </c>
      <c r="W53" t="s">
        <v>182</v>
      </c>
    </row>
    <row r="54" spans="1:23" x14ac:dyDescent="0.25">
      <c r="A54" t="str">
        <f t="shared" ca="1" si="0"/>
        <v/>
      </c>
      <c r="B54" t="str">
        <f t="shared" ca="1" si="6"/>
        <v/>
      </c>
      <c r="C54" t="str">
        <f t="shared" ca="1" si="1"/>
        <v/>
      </c>
      <c r="D54" t="str">
        <f t="shared" ca="1" si="2"/>
        <v/>
      </c>
      <c r="E54" t="str">
        <f t="shared" ca="1" si="3"/>
        <v/>
      </c>
      <c r="F54" t="str">
        <f t="shared" ca="1" si="4"/>
        <v/>
      </c>
      <c r="G54" t="str">
        <f t="shared" ca="1" si="5"/>
        <v/>
      </c>
      <c r="H54" t="str">
        <f t="shared" ref="H54" ca="1" si="142">IF(_xlfn.NUMBERVALUE($A51)&lt;&gt;0,"In","")</f>
        <v>In</v>
      </c>
      <c r="I54" t="str">
        <f t="shared" ref="I54" ca="1" si="143">IF(_xlfn.NUMBERVALUE($A51)&lt;&gt;0,"4","")</f>
        <v>4</v>
      </c>
      <c r="J54" t="str">
        <f t="shared" ref="J54" ca="1" si="144">IF(_xlfn.NUMBERVALUE($A51)&lt;&gt;0,INDIRECT("W"&amp;K51+1)&amp;INDIRECT("S"&amp;K51)&amp;"/"&amp;INDIRECT("T"&amp;K51+1)&amp;"/Ferme","")</f>
        <v>GPPARKRCCF-1-08/CCF016/Ferme</v>
      </c>
      <c r="L54" t="s">
        <v>23</v>
      </c>
      <c r="O54" t="s">
        <v>199</v>
      </c>
      <c r="P54" t="s">
        <v>200</v>
      </c>
      <c r="Q54" t="s">
        <v>23</v>
      </c>
      <c r="R54" t="s">
        <v>193</v>
      </c>
      <c r="S54" t="s">
        <v>201</v>
      </c>
      <c r="T54" t="s">
        <v>202</v>
      </c>
      <c r="U54">
        <v>8</v>
      </c>
      <c r="V54">
        <v>12</v>
      </c>
      <c r="W54" t="s">
        <v>53</v>
      </c>
    </row>
    <row r="55" spans="1:23" x14ac:dyDescent="0.25">
      <c r="A55" t="str">
        <f t="shared" ca="1" si="0"/>
        <v/>
      </c>
      <c r="B55" t="str">
        <f t="shared" ca="1" si="6"/>
        <v/>
      </c>
      <c r="C55" t="str">
        <f t="shared" ca="1" si="1"/>
        <v/>
      </c>
      <c r="D55" t="str">
        <f t="shared" ca="1" si="2"/>
        <v/>
      </c>
      <c r="E55" t="str">
        <f t="shared" ca="1" si="3"/>
        <v/>
      </c>
      <c r="F55" t="str">
        <f t="shared" ca="1" si="4"/>
        <v/>
      </c>
      <c r="G55" t="str">
        <f t="shared" ca="1" si="5"/>
        <v/>
      </c>
      <c r="H55" t="str">
        <f t="shared" ref="H55" ca="1" si="145">IF(_xlfn.NUMBERVALUE($A51)&lt;&gt;0,"Out","")</f>
        <v>Out</v>
      </c>
      <c r="I55" t="str">
        <f t="shared" ref="I55" ca="1" si="146">IF(_xlfn.NUMBERVALUE($A51)&lt;&gt;0,"5","")</f>
        <v>5</v>
      </c>
      <c r="J55" t="str">
        <f t="shared" ref="J55" ca="1" si="147">IF(_xlfn.NUMBERVALUE($A51)&lt;&gt;0,INDIRECT("W"&amp;K51)&amp;INDIRECT("S"&amp;K51)&amp;"/"&amp;INDIRECT("T"&amp;K51)&amp;"/Motorisation","")</f>
        <v>GPPARKRCCF-1-08/CCF015/Motorisation</v>
      </c>
      <c r="L55" t="s">
        <v>23</v>
      </c>
      <c r="O55">
        <v>0</v>
      </c>
      <c r="P55" t="s">
        <v>203</v>
      </c>
      <c r="Q55" t="s">
        <v>23</v>
      </c>
      <c r="R55" t="s">
        <v>193</v>
      </c>
      <c r="S55">
        <v>0</v>
      </c>
      <c r="T55" t="s">
        <v>204</v>
      </c>
      <c r="U55">
        <v>8</v>
      </c>
      <c r="V55">
        <v>12</v>
      </c>
      <c r="W55" t="s">
        <v>53</v>
      </c>
    </row>
    <row r="56" spans="1:23" x14ac:dyDescent="0.25">
      <c r="A56" t="str">
        <f t="shared" ca="1" si="0"/>
        <v/>
      </c>
      <c r="B56" t="str">
        <f t="shared" ca="1" si="6"/>
        <v/>
      </c>
      <c r="C56" t="str">
        <f t="shared" ca="1" si="1"/>
        <v/>
      </c>
      <c r="D56" t="str">
        <f t="shared" ca="1" si="2"/>
        <v/>
      </c>
      <c r="E56" t="str">
        <f t="shared" ca="1" si="3"/>
        <v/>
      </c>
      <c r="F56" t="str">
        <f t="shared" ca="1" si="4"/>
        <v/>
      </c>
      <c r="G56" t="str">
        <f t="shared" ca="1" si="5"/>
        <v/>
      </c>
      <c r="H56" t="str">
        <f t="shared" ref="H56" ca="1" si="148">IF(_xlfn.NUMBERVALUE($A51)&lt;&gt;0,"Out","")</f>
        <v>Out</v>
      </c>
      <c r="I56" t="str">
        <f t="shared" ref="I56" ca="1" si="149">IF(_xlfn.NUMBERVALUE($A51)&lt;&gt;0,"6","")</f>
        <v>6</v>
      </c>
      <c r="J56" t="str">
        <f t="shared" ref="J56" ca="1" si="150">IF(_xlfn.NUMBERVALUE($A51)&lt;&gt;0,INDIRECT("W"&amp;K51+1)&amp;INDIRECT("S"&amp;K51)&amp;"/"&amp;INDIRECT("T"&amp;K51+1)&amp;"/Motorisation","")</f>
        <v>GPPARKRCCF-1-08/CCF016/Motorisation</v>
      </c>
      <c r="L56" t="s">
        <v>23</v>
      </c>
      <c r="O56" t="s">
        <v>205</v>
      </c>
      <c r="P56" t="s">
        <v>206</v>
      </c>
      <c r="Q56" t="s">
        <v>23</v>
      </c>
      <c r="R56" t="s">
        <v>193</v>
      </c>
      <c r="S56" t="s">
        <v>207</v>
      </c>
      <c r="T56" t="s">
        <v>208</v>
      </c>
      <c r="U56">
        <v>8</v>
      </c>
      <c r="V56">
        <v>12</v>
      </c>
      <c r="W56" t="s">
        <v>57</v>
      </c>
    </row>
    <row r="57" spans="1:23" x14ac:dyDescent="0.25">
      <c r="A57" t="str">
        <f t="shared" ca="1" si="0"/>
        <v/>
      </c>
      <c r="B57" t="str">
        <f t="shared" ca="1" si="6"/>
        <v/>
      </c>
      <c r="C57" t="str">
        <f t="shared" ca="1" si="1"/>
        <v/>
      </c>
      <c r="D57" t="str">
        <f t="shared" ca="1" si="2"/>
        <v/>
      </c>
      <c r="E57" t="str">
        <f t="shared" ca="1" si="3"/>
        <v/>
      </c>
      <c r="F57" t="str">
        <f t="shared" ca="1" si="4"/>
        <v/>
      </c>
      <c r="G57" t="str">
        <f t="shared" ca="1" si="5"/>
        <v/>
      </c>
      <c r="H57" t="str">
        <f t="shared" ref="H57" ca="1" si="151">IF(_xlfn.NUMBERVALUE($A51)&lt;&gt;0,"Dia","")</f>
        <v>Dia</v>
      </c>
      <c r="I57" t="str">
        <f t="shared" ref="I57" ca="1" si="152">IF(_xlfn.NUMBERVALUE($A51)&lt;&gt;0,"7","")</f>
        <v>7</v>
      </c>
      <c r="J57" t="str">
        <f t="shared" ref="J57" ca="1" si="153">IF(_xlfn.NUMBERVALUE($A51)&lt;&gt;0,INDIRECT("S"&amp;K51)&amp;"/"&amp;INDIRECT("T"&amp;K51)&amp;INDIRECT("T"&amp;K51+1)&amp;"/Diagnostique","")</f>
        <v>RCCF-1-08/CCF015CCF016/Diagnostique</v>
      </c>
      <c r="L57" t="s">
        <v>23</v>
      </c>
      <c r="O57">
        <v>0</v>
      </c>
      <c r="P57" t="s">
        <v>200</v>
      </c>
      <c r="Q57" t="s">
        <v>23</v>
      </c>
      <c r="R57" t="s">
        <v>193</v>
      </c>
      <c r="S57">
        <v>0</v>
      </c>
      <c r="T57" t="s">
        <v>209</v>
      </c>
      <c r="U57">
        <v>8</v>
      </c>
      <c r="V57">
        <v>12</v>
      </c>
      <c r="W57" t="s">
        <v>53</v>
      </c>
    </row>
    <row r="58" spans="1:23" x14ac:dyDescent="0.25">
      <c r="A58" t="str">
        <f t="shared" ca="1" si="0"/>
        <v>003228092039017</v>
      </c>
      <c r="B58" t="str">
        <f t="shared" ca="1" si="6"/>
        <v>SBB4I2O230</v>
      </c>
      <c r="C58" t="str">
        <f t="shared" ca="1" si="1"/>
        <v>003</v>
      </c>
      <c r="D58" t="str">
        <f t="shared" ca="1" si="2"/>
        <v>228</v>
      </c>
      <c r="E58" t="str">
        <f t="shared" ca="1" si="3"/>
        <v>092</v>
      </c>
      <c r="F58" t="str">
        <f t="shared" ca="1" si="4"/>
        <v>RCCF-1-09</v>
      </c>
      <c r="G58" t="str">
        <f t="shared" ca="1" si="5"/>
        <v>Niveau -1</v>
      </c>
      <c r="H58" t="str">
        <f t="shared" ref="H58" ca="1" si="154">IF(_xlfn.NUMBERVALUE($A58)&lt;&gt;0,"In","")</f>
        <v>In</v>
      </c>
      <c r="I58" t="str">
        <f t="shared" ref="I58" ca="1" si="155">IF(_xlfn.NUMBERVALUE($A58)&lt;&gt;0,"1","")</f>
        <v>1</v>
      </c>
      <c r="J58" t="str">
        <f t="shared" ref="J58" ca="1" si="156">IF(_xlfn.NUMBERVALUE($A58)&lt;&gt;0,INDIRECT("W"&amp;K58)&amp;INDIRECT("S"&amp;K58)&amp;"/"&amp;INDIRECT("T"&amp;K58)&amp;"/Ouvert","")</f>
        <v>GP1RCCF-1-09/CCF017/Ouvert</v>
      </c>
      <c r="K58" t="s">
        <v>210</v>
      </c>
      <c r="L58" t="s">
        <v>23</v>
      </c>
      <c r="O58" t="s">
        <v>211</v>
      </c>
      <c r="P58" t="s">
        <v>212</v>
      </c>
      <c r="Q58" t="s">
        <v>23</v>
      </c>
      <c r="R58" t="s">
        <v>193</v>
      </c>
      <c r="S58" t="s">
        <v>213</v>
      </c>
      <c r="T58" t="s">
        <v>214</v>
      </c>
      <c r="U58">
        <v>8</v>
      </c>
      <c r="V58">
        <v>16</v>
      </c>
      <c r="W58" t="s">
        <v>93</v>
      </c>
    </row>
    <row r="59" spans="1:23" x14ac:dyDescent="0.25">
      <c r="A59" t="str">
        <f t="shared" ca="1" si="0"/>
        <v/>
      </c>
      <c r="B59" t="str">
        <f t="shared" ca="1" si="6"/>
        <v/>
      </c>
      <c r="C59" t="str">
        <f t="shared" ca="1" si="1"/>
        <v/>
      </c>
      <c r="D59" t="str">
        <f t="shared" ca="1" si="2"/>
        <v/>
      </c>
      <c r="E59" t="str">
        <f t="shared" ca="1" si="3"/>
        <v/>
      </c>
      <c r="F59" t="str">
        <f t="shared" ca="1" si="4"/>
        <v/>
      </c>
      <c r="G59" t="str">
        <f t="shared" ca="1" si="5"/>
        <v/>
      </c>
      <c r="H59" t="str">
        <f t="shared" ref="H59" ca="1" si="157">IF(_xlfn.NUMBERVALUE($A58)&lt;&gt;0,"In","")</f>
        <v>In</v>
      </c>
      <c r="I59" t="str">
        <f t="shared" ref="I59" ca="1" si="158">IF(_xlfn.NUMBERVALUE($A58)&lt;&gt;0,"2","")</f>
        <v>2</v>
      </c>
      <c r="J59" t="str">
        <f t="shared" ref="J59" ca="1" si="159">IF(_xlfn.NUMBERVALUE($A58)&lt;&gt;0,INDIRECT("W"&amp;K58)&amp;INDIRECT("S"&amp;K58)&amp;"/"&amp;INDIRECT("T"&amp;K58)&amp;"/Ferme","")</f>
        <v>GP1RCCF-1-09/CCF017/Ferme</v>
      </c>
      <c r="L59" t="s">
        <v>23</v>
      </c>
      <c r="O59">
        <v>0</v>
      </c>
      <c r="P59" t="s">
        <v>215</v>
      </c>
      <c r="Q59" t="s">
        <v>23</v>
      </c>
      <c r="R59" t="s">
        <v>193</v>
      </c>
      <c r="S59">
        <v>0</v>
      </c>
      <c r="T59" t="s">
        <v>216</v>
      </c>
      <c r="U59">
        <v>7</v>
      </c>
      <c r="V59">
        <v>8</v>
      </c>
      <c r="W59" t="s">
        <v>28</v>
      </c>
    </row>
    <row r="60" spans="1:23" x14ac:dyDescent="0.25">
      <c r="A60" t="str">
        <f t="shared" ca="1" si="0"/>
        <v/>
      </c>
      <c r="B60" t="str">
        <f t="shared" ca="1" si="6"/>
        <v/>
      </c>
      <c r="C60" t="str">
        <f t="shared" ca="1" si="1"/>
        <v/>
      </c>
      <c r="D60" t="str">
        <f t="shared" ca="1" si="2"/>
        <v/>
      </c>
      <c r="E60" t="str">
        <f t="shared" ca="1" si="3"/>
        <v/>
      </c>
      <c r="F60" t="str">
        <f t="shared" ca="1" si="4"/>
        <v/>
      </c>
      <c r="G60" t="str">
        <f t="shared" ca="1" si="5"/>
        <v/>
      </c>
      <c r="H60" t="str">
        <f t="shared" ref="H60" ca="1" si="160">IF(_xlfn.NUMBERVALUE($A58)&lt;&gt;0,"In","")</f>
        <v>In</v>
      </c>
      <c r="I60" t="str">
        <f t="shared" ref="I60" ca="1" si="161">IF(_xlfn.NUMBERVALUE($A58)&lt;&gt;0,"3","")</f>
        <v>3</v>
      </c>
      <c r="J60" t="str">
        <f t="shared" ref="J60" ca="1" si="162">IF(_xlfn.NUMBERVALUE($A58)&lt;&gt;0,INDIRECT("W"&amp;K58+1)&amp;INDIRECT("S"&amp;K58)&amp;"/"&amp;INDIRECT("T"&amp;K58+1)&amp;"/Ouvert","")</f>
        <v>GE1RCCF-1-09/CCF018/Ouvert</v>
      </c>
      <c r="L60" t="s">
        <v>23</v>
      </c>
      <c r="O60" t="s">
        <v>217</v>
      </c>
      <c r="P60" t="s">
        <v>218</v>
      </c>
      <c r="Q60" t="s">
        <v>219</v>
      </c>
      <c r="R60" t="s">
        <v>220</v>
      </c>
      <c r="S60" t="s">
        <v>221</v>
      </c>
      <c r="T60" t="s">
        <v>222</v>
      </c>
      <c r="U60">
        <v>8</v>
      </c>
      <c r="V60">
        <v>12</v>
      </c>
      <c r="W60" t="s">
        <v>223</v>
      </c>
    </row>
    <row r="61" spans="1:23" x14ac:dyDescent="0.25">
      <c r="A61" t="str">
        <f t="shared" ca="1" si="0"/>
        <v/>
      </c>
      <c r="B61" t="str">
        <f t="shared" ca="1" si="6"/>
        <v/>
      </c>
      <c r="C61" t="str">
        <f t="shared" ca="1" si="1"/>
        <v/>
      </c>
      <c r="D61" t="str">
        <f t="shared" ca="1" si="2"/>
        <v/>
      </c>
      <c r="E61" t="str">
        <f t="shared" ca="1" si="3"/>
        <v/>
      </c>
      <c r="F61" t="str">
        <f t="shared" ca="1" si="4"/>
        <v/>
      </c>
      <c r="G61" t="str">
        <f t="shared" ca="1" si="5"/>
        <v/>
      </c>
      <c r="H61" t="str">
        <f t="shared" ref="H61" ca="1" si="163">IF(_xlfn.NUMBERVALUE($A58)&lt;&gt;0,"In","")</f>
        <v>In</v>
      </c>
      <c r="I61" t="str">
        <f t="shared" ref="I61" ca="1" si="164">IF(_xlfn.NUMBERVALUE($A58)&lt;&gt;0,"4","")</f>
        <v>4</v>
      </c>
      <c r="J61" t="str">
        <f t="shared" ref="J61" ca="1" si="165">IF(_xlfn.NUMBERVALUE($A58)&lt;&gt;0,INDIRECT("W"&amp;K58+1)&amp;INDIRECT("S"&amp;K58)&amp;"/"&amp;INDIRECT("T"&amp;K58+1)&amp;"/Ferme","")</f>
        <v>GE1RCCF-1-09/CCF018/Ferme</v>
      </c>
      <c r="L61" t="s">
        <v>23</v>
      </c>
      <c r="O61">
        <v>0</v>
      </c>
      <c r="P61" t="s">
        <v>224</v>
      </c>
      <c r="Q61" t="s">
        <v>219</v>
      </c>
      <c r="R61" t="s">
        <v>220</v>
      </c>
      <c r="S61">
        <v>0</v>
      </c>
      <c r="T61" t="s">
        <v>225</v>
      </c>
      <c r="U61">
        <v>8</v>
      </c>
      <c r="V61">
        <v>12</v>
      </c>
      <c r="W61" t="s">
        <v>226</v>
      </c>
    </row>
    <row r="62" spans="1:23" x14ac:dyDescent="0.25">
      <c r="A62" t="str">
        <f t="shared" ca="1" si="0"/>
        <v/>
      </c>
      <c r="B62" t="str">
        <f t="shared" ca="1" si="6"/>
        <v/>
      </c>
      <c r="C62" t="str">
        <f t="shared" ca="1" si="1"/>
        <v/>
      </c>
      <c r="D62" t="str">
        <f t="shared" ca="1" si="2"/>
        <v/>
      </c>
      <c r="E62" t="str">
        <f t="shared" ca="1" si="3"/>
        <v/>
      </c>
      <c r="F62" t="str">
        <f t="shared" ca="1" si="4"/>
        <v/>
      </c>
      <c r="G62" t="str">
        <f t="shared" ca="1" si="5"/>
        <v/>
      </c>
      <c r="H62" t="str">
        <f t="shared" ref="H62" ca="1" si="166">IF(_xlfn.NUMBERVALUE($A58)&lt;&gt;0,"Out","")</f>
        <v>Out</v>
      </c>
      <c r="I62" t="str">
        <f t="shared" ref="I62" ca="1" si="167">IF(_xlfn.NUMBERVALUE($A58)&lt;&gt;0,"5","")</f>
        <v>5</v>
      </c>
      <c r="J62" t="str">
        <f t="shared" ref="J62" ca="1" si="168">IF(_xlfn.NUMBERVALUE($A58)&lt;&gt;0,INDIRECT("W"&amp;K58)&amp;INDIRECT("S"&amp;K58)&amp;"/"&amp;INDIRECT("T"&amp;K58)&amp;"/Motorisation","")</f>
        <v>GP1RCCF-1-09/CCF017/Motorisation</v>
      </c>
      <c r="L62" t="s">
        <v>23</v>
      </c>
      <c r="O62" t="s">
        <v>227</v>
      </c>
      <c r="P62" t="s">
        <v>228</v>
      </c>
      <c r="Q62" t="s">
        <v>219</v>
      </c>
      <c r="R62" t="s">
        <v>220</v>
      </c>
      <c r="S62" t="s">
        <v>229</v>
      </c>
      <c r="T62" t="s">
        <v>230</v>
      </c>
      <c r="U62">
        <v>8</v>
      </c>
      <c r="V62">
        <v>12</v>
      </c>
      <c r="W62" t="s">
        <v>226</v>
      </c>
    </row>
    <row r="63" spans="1:23" x14ac:dyDescent="0.25">
      <c r="A63" t="str">
        <f t="shared" ca="1" si="0"/>
        <v/>
      </c>
      <c r="B63" t="str">
        <f t="shared" ca="1" si="6"/>
        <v/>
      </c>
      <c r="C63" t="str">
        <f t="shared" ca="1" si="1"/>
        <v/>
      </c>
      <c r="D63" t="str">
        <f t="shared" ca="1" si="2"/>
        <v/>
      </c>
      <c r="E63" t="str">
        <f t="shared" ca="1" si="3"/>
        <v/>
      </c>
      <c r="F63" t="str">
        <f t="shared" ca="1" si="4"/>
        <v/>
      </c>
      <c r="G63" t="str">
        <f t="shared" ca="1" si="5"/>
        <v/>
      </c>
      <c r="H63" t="str">
        <f t="shared" ref="H63" ca="1" si="169">IF(_xlfn.NUMBERVALUE($A58)&lt;&gt;0,"Out","")</f>
        <v>Out</v>
      </c>
      <c r="I63" t="str">
        <f t="shared" ref="I63" ca="1" si="170">IF(_xlfn.NUMBERVALUE($A58)&lt;&gt;0,"6","")</f>
        <v>6</v>
      </c>
      <c r="J63" t="str">
        <f t="shared" ref="J63" ca="1" si="171">IF(_xlfn.NUMBERVALUE($A58)&lt;&gt;0,INDIRECT("W"&amp;K58+1)&amp;INDIRECT("S"&amp;K58)&amp;"/"&amp;INDIRECT("T"&amp;K58+1)&amp;"/Motorisation","")</f>
        <v>GE1RCCF-1-09/CCF018/Motorisation</v>
      </c>
      <c r="L63" t="s">
        <v>23</v>
      </c>
      <c r="O63">
        <v>0</v>
      </c>
      <c r="P63" t="s">
        <v>231</v>
      </c>
      <c r="Q63" t="s">
        <v>219</v>
      </c>
      <c r="R63" t="s">
        <v>220</v>
      </c>
      <c r="S63">
        <v>0</v>
      </c>
      <c r="T63" t="s">
        <v>232</v>
      </c>
      <c r="U63">
        <v>8</v>
      </c>
      <c r="V63">
        <v>12</v>
      </c>
      <c r="W63" t="s">
        <v>226</v>
      </c>
    </row>
    <row r="64" spans="1:23" x14ac:dyDescent="0.25">
      <c r="A64" t="str">
        <f t="shared" ca="1" si="0"/>
        <v/>
      </c>
      <c r="B64" t="str">
        <f t="shared" ca="1" si="6"/>
        <v/>
      </c>
      <c r="C64" t="str">
        <f t="shared" ca="1" si="1"/>
        <v/>
      </c>
      <c r="D64" t="str">
        <f t="shared" ca="1" si="2"/>
        <v/>
      </c>
      <c r="E64" t="str">
        <f t="shared" ca="1" si="3"/>
        <v/>
      </c>
      <c r="F64" t="str">
        <f t="shared" ca="1" si="4"/>
        <v/>
      </c>
      <c r="G64" t="str">
        <f t="shared" ca="1" si="5"/>
        <v/>
      </c>
      <c r="H64" t="str">
        <f t="shared" ref="H64" ca="1" si="172">IF(_xlfn.NUMBERVALUE($A58)&lt;&gt;0,"Dia","")</f>
        <v>Dia</v>
      </c>
      <c r="I64" t="str">
        <f t="shared" ref="I64" ca="1" si="173">IF(_xlfn.NUMBERVALUE($A58)&lt;&gt;0,"7","")</f>
        <v>7</v>
      </c>
      <c r="J64" t="str">
        <f t="shared" ref="J64" ca="1" si="174">IF(_xlfn.NUMBERVALUE($A58)&lt;&gt;0,INDIRECT("S"&amp;K58)&amp;"/"&amp;INDIRECT("T"&amp;K58)&amp;INDIRECT("T"&amp;K58+1)&amp;"/Diagnostique","")</f>
        <v>RCCF-1-09/CCF017CCF018/Diagnostique</v>
      </c>
      <c r="L64" t="s">
        <v>23</v>
      </c>
      <c r="O64" t="s">
        <v>233</v>
      </c>
      <c r="P64" t="s">
        <v>234</v>
      </c>
      <c r="Q64" t="s">
        <v>219</v>
      </c>
      <c r="R64" t="s">
        <v>235</v>
      </c>
      <c r="S64" t="s">
        <v>236</v>
      </c>
      <c r="T64" t="s">
        <v>237</v>
      </c>
      <c r="U64">
        <v>8</v>
      </c>
      <c r="V64">
        <v>12</v>
      </c>
      <c r="W64" t="s">
        <v>223</v>
      </c>
    </row>
    <row r="65" spans="1:23" x14ac:dyDescent="0.25">
      <c r="A65" t="str">
        <f t="shared" ca="1" si="0"/>
        <v>003228086039017</v>
      </c>
      <c r="B65" t="str">
        <f t="shared" ca="1" si="6"/>
        <v>SBB4I2O230</v>
      </c>
      <c r="C65" t="str">
        <f t="shared" ca="1" si="1"/>
        <v>003</v>
      </c>
      <c r="D65" t="str">
        <f t="shared" ca="1" si="2"/>
        <v>228</v>
      </c>
      <c r="E65" t="str">
        <f t="shared" ca="1" si="3"/>
        <v>086</v>
      </c>
      <c r="F65" t="str">
        <f t="shared" ca="1" si="4"/>
        <v>RCCF-1-10</v>
      </c>
      <c r="G65" t="str">
        <f t="shared" ca="1" si="5"/>
        <v>Niveau -1</v>
      </c>
      <c r="H65" t="str">
        <f t="shared" ref="H65" ca="1" si="175">IF(_xlfn.NUMBERVALUE($A65)&lt;&gt;0,"In","")</f>
        <v>In</v>
      </c>
      <c r="I65" t="str">
        <f t="shared" ref="I65" ca="1" si="176">IF(_xlfn.NUMBERVALUE($A65)&lt;&gt;0,"1","")</f>
        <v>1</v>
      </c>
      <c r="J65" t="str">
        <f t="shared" ref="J65" ca="1" si="177">IF(_xlfn.NUMBERVALUE($A65)&lt;&gt;0,INDIRECT("W"&amp;K65)&amp;INDIRECT("S"&amp;K65)&amp;"/"&amp;INDIRECT("T"&amp;K65)&amp;"/Ouvert","")</f>
        <v>GEPLAT1RCCF-1-10/CCF019/Ouvert</v>
      </c>
      <c r="K65" t="s">
        <v>238</v>
      </c>
      <c r="L65" t="s">
        <v>23</v>
      </c>
      <c r="O65">
        <v>0</v>
      </c>
      <c r="P65" t="s">
        <v>239</v>
      </c>
      <c r="Q65" t="s">
        <v>219</v>
      </c>
      <c r="R65" t="s">
        <v>235</v>
      </c>
      <c r="S65">
        <v>0</v>
      </c>
      <c r="T65" t="s">
        <v>240</v>
      </c>
      <c r="U65">
        <v>8</v>
      </c>
      <c r="V65">
        <v>12</v>
      </c>
      <c r="W65" t="s">
        <v>226</v>
      </c>
    </row>
    <row r="66" spans="1:23" x14ac:dyDescent="0.25">
      <c r="A66" t="str">
        <f t="shared" ca="1" si="0"/>
        <v/>
      </c>
      <c r="B66" t="str">
        <f t="shared" ca="1" si="6"/>
        <v/>
      </c>
      <c r="C66" t="str">
        <f t="shared" ca="1" si="1"/>
        <v/>
      </c>
      <c r="D66" t="str">
        <f t="shared" ca="1" si="2"/>
        <v/>
      </c>
      <c r="E66" t="str">
        <f t="shared" ca="1" si="3"/>
        <v/>
      </c>
      <c r="F66" t="str">
        <f t="shared" ca="1" si="4"/>
        <v/>
      </c>
      <c r="G66" t="str">
        <f t="shared" ca="1" si="5"/>
        <v/>
      </c>
      <c r="H66" t="str">
        <f t="shared" ref="H66" ca="1" si="178">IF(_xlfn.NUMBERVALUE($A65)&lt;&gt;0,"In","")</f>
        <v>In</v>
      </c>
      <c r="I66" t="str">
        <f t="shared" ref="I66" ca="1" si="179">IF(_xlfn.NUMBERVALUE($A65)&lt;&gt;0,"2","")</f>
        <v>2</v>
      </c>
      <c r="J66" t="str">
        <f t="shared" ref="J66" ca="1" si="180">IF(_xlfn.NUMBERVALUE($A65)&lt;&gt;0,INDIRECT("W"&amp;K65)&amp;INDIRECT("S"&amp;K65)&amp;"/"&amp;INDIRECT("T"&amp;K65)&amp;"/Ferme","")</f>
        <v>GEPLAT1RCCF-1-10/CCF019/Ferme</v>
      </c>
      <c r="L66" t="s">
        <v>23</v>
      </c>
      <c r="O66" t="s">
        <v>241</v>
      </c>
      <c r="P66" t="s">
        <v>242</v>
      </c>
      <c r="Q66" t="s">
        <v>219</v>
      </c>
      <c r="R66" t="s">
        <v>235</v>
      </c>
      <c r="S66" t="s">
        <v>243</v>
      </c>
      <c r="T66" t="s">
        <v>244</v>
      </c>
      <c r="U66">
        <v>8</v>
      </c>
      <c r="V66">
        <v>12</v>
      </c>
      <c r="W66" t="s">
        <v>226</v>
      </c>
    </row>
    <row r="67" spans="1:23" x14ac:dyDescent="0.25">
      <c r="A67" t="str">
        <f t="shared" ref="A67:A130" ca="1" si="181">IF(K67&lt;&gt;0,IF(INDIRECT("O"&amp;K67)&lt;&gt;0,INDIRECT("O"&amp;K67),""),"")</f>
        <v/>
      </c>
      <c r="B67" t="str">
        <f t="shared" ca="1" si="6"/>
        <v/>
      </c>
      <c r="C67" t="str">
        <f t="shared" ref="C67:C130" ca="1" si="182">IF(_xlfn.NUMBERVALUE($A67)&lt;&gt;0,MID($A67,1,3),"")</f>
        <v/>
      </c>
      <c r="D67" t="str">
        <f t="shared" ref="D67:D130" ca="1" si="183">IF(_xlfn.NUMBERVALUE($A67)&lt;&gt;0,MID($A67,4,3),"")</f>
        <v/>
      </c>
      <c r="E67" t="str">
        <f t="shared" ref="E67:E130" ca="1" si="184">IF(_xlfn.NUMBERVALUE($A67)&lt;&gt;0,MID($A67,7,3),"")</f>
        <v/>
      </c>
      <c r="F67" t="str">
        <f t="shared" ref="F67:F130" ca="1" si="185">IF(_xlfn.NUMBERVALUE(A67)&lt;&gt;0,INDIRECT("s"&amp;K67),"")</f>
        <v/>
      </c>
      <c r="G67" t="str">
        <f t="shared" ref="G67:G130" ca="1" si="186">IF(_xlfn.NUMBERVALUE(A67)&lt;&gt;0,"Niveau " &amp;INDIRECT("R"&amp;K67),"")</f>
        <v/>
      </c>
      <c r="H67" t="str">
        <f t="shared" ref="H67" ca="1" si="187">IF(_xlfn.NUMBERVALUE($A65)&lt;&gt;0,"In","")</f>
        <v>In</v>
      </c>
      <c r="I67" t="str">
        <f t="shared" ref="I67" ca="1" si="188">IF(_xlfn.NUMBERVALUE($A65)&lt;&gt;0,"3","")</f>
        <v>3</v>
      </c>
      <c r="J67" t="str">
        <f t="shared" ref="J67" ca="1" si="189">IF(_xlfn.NUMBERVALUE($A65)&lt;&gt;0,INDIRECT("W"&amp;K65+1)&amp;INDIRECT("S"&amp;K65)&amp;"/"&amp;INDIRECT("T"&amp;K65+1)&amp;"/Ouvert","")</f>
        <v>GPPLAT1RCCF-1-10/CCF020/Ouvert</v>
      </c>
      <c r="L67" t="s">
        <v>23</v>
      </c>
      <c r="O67">
        <v>0</v>
      </c>
      <c r="P67" t="s">
        <v>245</v>
      </c>
      <c r="Q67" t="s">
        <v>219</v>
      </c>
      <c r="R67" t="s">
        <v>235</v>
      </c>
      <c r="S67">
        <v>0</v>
      </c>
      <c r="T67" t="s">
        <v>246</v>
      </c>
      <c r="U67">
        <v>8</v>
      </c>
      <c r="V67">
        <v>12</v>
      </c>
      <c r="W67" t="s">
        <v>226</v>
      </c>
    </row>
    <row r="68" spans="1:23" x14ac:dyDescent="0.25">
      <c r="A68" t="str">
        <f t="shared" ca="1" si="181"/>
        <v/>
      </c>
      <c r="B68" t="str">
        <f t="shared" ref="B68:B131" ca="1" si="190">IF(_xlfn.NUMBERVALUE(A68)=0,"","SBB4I2O230")</f>
        <v/>
      </c>
      <c r="C68" t="str">
        <f t="shared" ca="1" si="182"/>
        <v/>
      </c>
      <c r="D68" t="str">
        <f t="shared" ca="1" si="183"/>
        <v/>
      </c>
      <c r="E68" t="str">
        <f t="shared" ca="1" si="184"/>
        <v/>
      </c>
      <c r="F68" t="str">
        <f t="shared" ca="1" si="185"/>
        <v/>
      </c>
      <c r="G68" t="str">
        <f t="shared" ca="1" si="186"/>
        <v/>
      </c>
      <c r="H68" t="str">
        <f t="shared" ref="H68" ca="1" si="191">IF(_xlfn.NUMBERVALUE($A65)&lt;&gt;0,"In","")</f>
        <v>In</v>
      </c>
      <c r="I68" t="str">
        <f t="shared" ref="I68" ca="1" si="192">IF(_xlfn.NUMBERVALUE($A65)&lt;&gt;0,"4","")</f>
        <v>4</v>
      </c>
      <c r="J68" t="str">
        <f t="shared" ref="J68" ca="1" si="193">IF(_xlfn.NUMBERVALUE($A65)&lt;&gt;0,INDIRECT("W"&amp;K65+1)&amp;INDIRECT("S"&amp;K65)&amp;"/"&amp;INDIRECT("T"&amp;K65+1)&amp;"/Ferme","")</f>
        <v>GPPLAT1RCCF-1-10/CCF020/Ferme</v>
      </c>
      <c r="L68" t="s">
        <v>23</v>
      </c>
      <c r="O68" t="s">
        <v>247</v>
      </c>
      <c r="P68" t="s">
        <v>248</v>
      </c>
      <c r="Q68" t="s">
        <v>219</v>
      </c>
      <c r="R68" t="s">
        <v>249</v>
      </c>
      <c r="S68" t="s">
        <v>250</v>
      </c>
      <c r="T68" t="s">
        <v>251</v>
      </c>
      <c r="U68">
        <v>8</v>
      </c>
      <c r="V68">
        <v>12</v>
      </c>
      <c r="W68" t="s">
        <v>223</v>
      </c>
    </row>
    <row r="69" spans="1:23" x14ac:dyDescent="0.25">
      <c r="A69" t="str">
        <f t="shared" ca="1" si="181"/>
        <v/>
      </c>
      <c r="B69" t="str">
        <f t="shared" ca="1" si="190"/>
        <v/>
      </c>
      <c r="C69" t="str">
        <f t="shared" ca="1" si="182"/>
        <v/>
      </c>
      <c r="D69" t="str">
        <f t="shared" ca="1" si="183"/>
        <v/>
      </c>
      <c r="E69" t="str">
        <f t="shared" ca="1" si="184"/>
        <v/>
      </c>
      <c r="F69" t="str">
        <f t="shared" ca="1" si="185"/>
        <v/>
      </c>
      <c r="G69" t="str">
        <f t="shared" ca="1" si="186"/>
        <v/>
      </c>
      <c r="H69" t="str">
        <f t="shared" ref="H69" ca="1" si="194">IF(_xlfn.NUMBERVALUE($A65)&lt;&gt;0,"Out","")</f>
        <v>Out</v>
      </c>
      <c r="I69" t="str">
        <f t="shared" ref="I69" ca="1" si="195">IF(_xlfn.NUMBERVALUE($A65)&lt;&gt;0,"5","")</f>
        <v>5</v>
      </c>
      <c r="J69" t="str">
        <f t="shared" ref="J69" ca="1" si="196">IF(_xlfn.NUMBERVALUE($A65)&lt;&gt;0,INDIRECT("W"&amp;K65)&amp;INDIRECT("S"&amp;K65)&amp;"/"&amp;INDIRECT("T"&amp;K65)&amp;"/Motorisation","")</f>
        <v>GEPLAT1RCCF-1-10/CCF019/Motorisation</v>
      </c>
      <c r="L69" t="s">
        <v>23</v>
      </c>
      <c r="O69">
        <v>0</v>
      </c>
      <c r="P69" t="s">
        <v>252</v>
      </c>
      <c r="Q69" t="s">
        <v>219</v>
      </c>
      <c r="R69" t="s">
        <v>249</v>
      </c>
      <c r="S69">
        <v>0</v>
      </c>
      <c r="T69" t="s">
        <v>253</v>
      </c>
      <c r="U69">
        <v>8</v>
      </c>
      <c r="V69">
        <v>12</v>
      </c>
      <c r="W69" t="s">
        <v>226</v>
      </c>
    </row>
    <row r="70" spans="1:23" x14ac:dyDescent="0.25">
      <c r="A70" t="str">
        <f t="shared" ca="1" si="181"/>
        <v/>
      </c>
      <c r="B70" t="str">
        <f t="shared" ca="1" si="190"/>
        <v/>
      </c>
      <c r="C70" t="str">
        <f t="shared" ca="1" si="182"/>
        <v/>
      </c>
      <c r="D70" t="str">
        <f t="shared" ca="1" si="183"/>
        <v/>
      </c>
      <c r="E70" t="str">
        <f t="shared" ca="1" si="184"/>
        <v/>
      </c>
      <c r="F70" t="str">
        <f t="shared" ca="1" si="185"/>
        <v/>
      </c>
      <c r="G70" t="str">
        <f t="shared" ca="1" si="186"/>
        <v/>
      </c>
      <c r="H70" t="str">
        <f t="shared" ref="H70" ca="1" si="197">IF(_xlfn.NUMBERVALUE($A65)&lt;&gt;0,"Out","")</f>
        <v>Out</v>
      </c>
      <c r="I70" t="str">
        <f t="shared" ref="I70" ca="1" si="198">IF(_xlfn.NUMBERVALUE($A65)&lt;&gt;0,"6","")</f>
        <v>6</v>
      </c>
      <c r="J70" t="str">
        <f t="shared" ref="J70" ca="1" si="199">IF(_xlfn.NUMBERVALUE($A65)&lt;&gt;0,INDIRECT("W"&amp;K65+1)&amp;INDIRECT("S"&amp;K65)&amp;"/"&amp;INDIRECT("T"&amp;K65+1)&amp;"/Motorisation","")</f>
        <v>GPPLAT1RCCF-1-10/CCF020/Motorisation</v>
      </c>
      <c r="L70" t="s">
        <v>23</v>
      </c>
      <c r="O70" t="s">
        <v>254</v>
      </c>
      <c r="P70" t="s">
        <v>255</v>
      </c>
      <c r="Q70" t="s">
        <v>219</v>
      </c>
      <c r="R70" t="s">
        <v>249</v>
      </c>
      <c r="S70" t="s">
        <v>256</v>
      </c>
      <c r="T70" t="s">
        <v>257</v>
      </c>
      <c r="U70">
        <v>8</v>
      </c>
      <c r="V70">
        <v>12</v>
      </c>
      <c r="W70" t="s">
        <v>226</v>
      </c>
    </row>
    <row r="71" spans="1:23" x14ac:dyDescent="0.25">
      <c r="A71" t="str">
        <f t="shared" ca="1" si="181"/>
        <v/>
      </c>
      <c r="B71" t="str">
        <f t="shared" ca="1" si="190"/>
        <v/>
      </c>
      <c r="C71" t="str">
        <f t="shared" ca="1" si="182"/>
        <v/>
      </c>
      <c r="D71" t="str">
        <f t="shared" ca="1" si="183"/>
        <v/>
      </c>
      <c r="E71" t="str">
        <f t="shared" ca="1" si="184"/>
        <v/>
      </c>
      <c r="F71" t="str">
        <f t="shared" ca="1" si="185"/>
        <v/>
      </c>
      <c r="G71" t="str">
        <f t="shared" ca="1" si="186"/>
        <v/>
      </c>
      <c r="H71" t="str">
        <f t="shared" ref="H71" ca="1" si="200">IF(_xlfn.NUMBERVALUE($A65)&lt;&gt;0,"Dia","")</f>
        <v>Dia</v>
      </c>
      <c r="I71" t="str">
        <f t="shared" ref="I71" ca="1" si="201">IF(_xlfn.NUMBERVALUE($A65)&lt;&gt;0,"7","")</f>
        <v>7</v>
      </c>
      <c r="J71" t="str">
        <f t="shared" ref="J71" ca="1" si="202">IF(_xlfn.NUMBERVALUE($A65)&lt;&gt;0,INDIRECT("S"&amp;K65)&amp;"/"&amp;INDIRECT("T"&amp;K65)&amp;INDIRECT("T"&amp;K65+1)&amp;"/Diagnostique","")</f>
        <v>RCCF-1-10/CCF019CCF020/Diagnostique</v>
      </c>
      <c r="L71" t="s">
        <v>23</v>
      </c>
      <c r="O71">
        <v>0</v>
      </c>
      <c r="P71" t="s">
        <v>258</v>
      </c>
      <c r="Q71" t="s">
        <v>219</v>
      </c>
      <c r="R71" t="s">
        <v>249</v>
      </c>
      <c r="S71">
        <v>0</v>
      </c>
      <c r="T71" t="s">
        <v>259</v>
      </c>
      <c r="U71">
        <v>8</v>
      </c>
      <c r="V71">
        <v>12</v>
      </c>
      <c r="W71" t="s">
        <v>226</v>
      </c>
    </row>
    <row r="72" spans="1:23" x14ac:dyDescent="0.25">
      <c r="A72" t="str">
        <f t="shared" ca="1" si="181"/>
        <v>003228095039017</v>
      </c>
      <c r="B72" t="str">
        <f t="shared" ca="1" si="190"/>
        <v>SBB4I2O230</v>
      </c>
      <c r="C72" t="str">
        <f t="shared" ca="1" si="182"/>
        <v>003</v>
      </c>
      <c r="D72" t="str">
        <f t="shared" ca="1" si="183"/>
        <v>228</v>
      </c>
      <c r="E72" t="str">
        <f t="shared" ca="1" si="184"/>
        <v>095</v>
      </c>
      <c r="F72" t="str">
        <f t="shared" ca="1" si="185"/>
        <v>RCCF-1-11</v>
      </c>
      <c r="G72" t="str">
        <f t="shared" ca="1" si="186"/>
        <v>Niveau -1</v>
      </c>
      <c r="H72" t="str">
        <f t="shared" ref="H72" ca="1" si="203">IF(_xlfn.NUMBERVALUE($A72)&lt;&gt;0,"In","")</f>
        <v>In</v>
      </c>
      <c r="I72" t="str">
        <f t="shared" ref="I72" ca="1" si="204">IF(_xlfn.NUMBERVALUE($A72)&lt;&gt;0,"1","")</f>
        <v>1</v>
      </c>
      <c r="J72" t="str">
        <f t="shared" ref="J72" ca="1" si="205">IF(_xlfn.NUMBERVALUE($A72)&lt;&gt;0,INDIRECT("W"&amp;K72)&amp;INDIRECT("S"&amp;K72)&amp;"/"&amp;INDIRECT("T"&amp;K72)&amp;"/Ouvert","")</f>
        <v>GPPLAT2RCCF-1-11/CCF021/Ouvert</v>
      </c>
      <c r="K72" t="s">
        <v>260</v>
      </c>
      <c r="L72" t="s">
        <v>23</v>
      </c>
      <c r="O72" t="s">
        <v>261</v>
      </c>
      <c r="P72" t="s">
        <v>262</v>
      </c>
      <c r="Q72" t="s">
        <v>219</v>
      </c>
      <c r="R72" t="s">
        <v>263</v>
      </c>
      <c r="S72" t="s">
        <v>264</v>
      </c>
      <c r="T72" t="s">
        <v>265</v>
      </c>
      <c r="U72">
        <v>8</v>
      </c>
      <c r="V72">
        <v>12</v>
      </c>
      <c r="W72" t="s">
        <v>223</v>
      </c>
    </row>
    <row r="73" spans="1:23" x14ac:dyDescent="0.25">
      <c r="A73" t="str">
        <f t="shared" ca="1" si="181"/>
        <v/>
      </c>
      <c r="B73" t="str">
        <f t="shared" ca="1" si="190"/>
        <v/>
      </c>
      <c r="C73" t="str">
        <f t="shared" ca="1" si="182"/>
        <v/>
      </c>
      <c r="D73" t="str">
        <f t="shared" ca="1" si="183"/>
        <v/>
      </c>
      <c r="E73" t="str">
        <f t="shared" ca="1" si="184"/>
        <v/>
      </c>
      <c r="F73" t="str">
        <f t="shared" ca="1" si="185"/>
        <v/>
      </c>
      <c r="G73" t="str">
        <f t="shared" ca="1" si="186"/>
        <v/>
      </c>
      <c r="H73" t="str">
        <f t="shared" ref="H73" ca="1" si="206">IF(_xlfn.NUMBERVALUE($A72)&lt;&gt;0,"In","")</f>
        <v>In</v>
      </c>
      <c r="I73" t="str">
        <f t="shared" ref="I73" ca="1" si="207">IF(_xlfn.NUMBERVALUE($A72)&lt;&gt;0,"2","")</f>
        <v>2</v>
      </c>
      <c r="J73" t="str">
        <f t="shared" ref="J73" ca="1" si="208">IF(_xlfn.NUMBERVALUE($A72)&lt;&gt;0,INDIRECT("W"&amp;K72)&amp;INDIRECT("S"&amp;K72)&amp;"/"&amp;INDIRECT("T"&amp;K72)&amp;"/Ferme","")</f>
        <v>GPPLAT2RCCF-1-11/CCF021/Ferme</v>
      </c>
      <c r="L73" t="s">
        <v>23</v>
      </c>
      <c r="O73">
        <v>0</v>
      </c>
      <c r="P73" t="s">
        <v>266</v>
      </c>
      <c r="Q73" t="s">
        <v>219</v>
      </c>
      <c r="R73" t="s">
        <v>263</v>
      </c>
      <c r="S73">
        <v>0</v>
      </c>
      <c r="T73" t="s">
        <v>267</v>
      </c>
      <c r="U73">
        <v>8</v>
      </c>
      <c r="V73">
        <v>12</v>
      </c>
      <c r="W73" t="s">
        <v>226</v>
      </c>
    </row>
    <row r="74" spans="1:23" x14ac:dyDescent="0.25">
      <c r="A74" t="str">
        <f t="shared" ca="1" si="181"/>
        <v/>
      </c>
      <c r="B74" t="str">
        <f t="shared" ca="1" si="190"/>
        <v/>
      </c>
      <c r="C74" t="str">
        <f t="shared" ca="1" si="182"/>
        <v/>
      </c>
      <c r="D74" t="str">
        <f t="shared" ca="1" si="183"/>
        <v/>
      </c>
      <c r="E74" t="str">
        <f t="shared" ca="1" si="184"/>
        <v/>
      </c>
      <c r="F74" t="str">
        <f t="shared" ca="1" si="185"/>
        <v/>
      </c>
      <c r="G74" t="str">
        <f t="shared" ca="1" si="186"/>
        <v/>
      </c>
      <c r="H74" t="str">
        <f t="shared" ref="H74" ca="1" si="209">IF(_xlfn.NUMBERVALUE($A72)&lt;&gt;0,"In","")</f>
        <v>In</v>
      </c>
      <c r="I74" t="str">
        <f t="shared" ref="I74" ca="1" si="210">IF(_xlfn.NUMBERVALUE($A72)&lt;&gt;0,"3","")</f>
        <v>3</v>
      </c>
      <c r="J74" t="str">
        <f t="shared" ref="J74" ca="1" si="211">IF(_xlfn.NUMBERVALUE($A72)&lt;&gt;0,INDIRECT("W"&amp;K72+1)&amp;INDIRECT("S"&amp;K72)&amp;"/"&amp;INDIRECT("T"&amp;K72+1)&amp;"/Ouvert","")</f>
        <v>GPPLAT2RCCF-1-11/CCF022/Ouvert</v>
      </c>
      <c r="L74" t="s">
        <v>23</v>
      </c>
      <c r="O74" t="s">
        <v>268</v>
      </c>
      <c r="P74" t="s">
        <v>269</v>
      </c>
      <c r="Q74" t="s">
        <v>219</v>
      </c>
      <c r="R74" t="s">
        <v>263</v>
      </c>
      <c r="S74" t="s">
        <v>270</v>
      </c>
      <c r="T74" t="s">
        <v>271</v>
      </c>
      <c r="U74">
        <v>8</v>
      </c>
      <c r="V74">
        <v>12</v>
      </c>
      <c r="W74" t="s">
        <v>226</v>
      </c>
    </row>
    <row r="75" spans="1:23" x14ac:dyDescent="0.25">
      <c r="A75" t="str">
        <f t="shared" ca="1" si="181"/>
        <v/>
      </c>
      <c r="B75" t="str">
        <f t="shared" ca="1" si="190"/>
        <v/>
      </c>
      <c r="C75" t="str">
        <f t="shared" ca="1" si="182"/>
        <v/>
      </c>
      <c r="D75" t="str">
        <f t="shared" ca="1" si="183"/>
        <v/>
      </c>
      <c r="E75" t="str">
        <f t="shared" ca="1" si="184"/>
        <v/>
      </c>
      <c r="F75" t="str">
        <f t="shared" ca="1" si="185"/>
        <v/>
      </c>
      <c r="G75" t="str">
        <f t="shared" ca="1" si="186"/>
        <v/>
      </c>
      <c r="H75" t="str">
        <f t="shared" ref="H75" ca="1" si="212">IF(_xlfn.NUMBERVALUE($A72)&lt;&gt;0,"In","")</f>
        <v>In</v>
      </c>
      <c r="I75" t="str">
        <f t="shared" ref="I75" ca="1" si="213">IF(_xlfn.NUMBERVALUE($A72)&lt;&gt;0,"4","")</f>
        <v>4</v>
      </c>
      <c r="J75" t="str">
        <f t="shared" ref="J75" ca="1" si="214">IF(_xlfn.NUMBERVALUE($A72)&lt;&gt;0,INDIRECT("W"&amp;K72+1)&amp;INDIRECT("S"&amp;K72)&amp;"/"&amp;INDIRECT("T"&amp;K72+1)&amp;"/Ferme","")</f>
        <v>GPPLAT2RCCF-1-11/CCF022/Ferme</v>
      </c>
      <c r="L75" t="s">
        <v>23</v>
      </c>
      <c r="O75">
        <v>0</v>
      </c>
      <c r="P75" t="s">
        <v>272</v>
      </c>
      <c r="Q75" t="s">
        <v>219</v>
      </c>
      <c r="R75" t="s">
        <v>263</v>
      </c>
      <c r="S75">
        <v>0</v>
      </c>
      <c r="T75" t="s">
        <v>273</v>
      </c>
      <c r="U75">
        <v>8</v>
      </c>
      <c r="V75">
        <v>12</v>
      </c>
      <c r="W75" t="s">
        <v>226</v>
      </c>
    </row>
    <row r="76" spans="1:23" x14ac:dyDescent="0.25">
      <c r="A76" t="str">
        <f t="shared" ca="1" si="181"/>
        <v/>
      </c>
      <c r="B76" t="str">
        <f t="shared" ca="1" si="190"/>
        <v/>
      </c>
      <c r="C76" t="str">
        <f t="shared" ca="1" si="182"/>
        <v/>
      </c>
      <c r="D76" t="str">
        <f t="shared" ca="1" si="183"/>
        <v/>
      </c>
      <c r="E76" t="str">
        <f t="shared" ca="1" si="184"/>
        <v/>
      </c>
      <c r="F76" t="str">
        <f t="shared" ca="1" si="185"/>
        <v/>
      </c>
      <c r="G76" t="str">
        <f t="shared" ca="1" si="186"/>
        <v/>
      </c>
      <c r="H76" t="str">
        <f t="shared" ref="H76" ca="1" si="215">IF(_xlfn.NUMBERVALUE($A72)&lt;&gt;0,"Out","")</f>
        <v>Out</v>
      </c>
      <c r="I76" t="str">
        <f t="shared" ref="I76" ca="1" si="216">IF(_xlfn.NUMBERVALUE($A72)&lt;&gt;0,"5","")</f>
        <v>5</v>
      </c>
      <c r="J76" t="str">
        <f t="shared" ref="J76" ca="1" si="217">IF(_xlfn.NUMBERVALUE($A72)&lt;&gt;0,INDIRECT("W"&amp;K72)&amp;INDIRECT("S"&amp;K72)&amp;"/"&amp;INDIRECT("T"&amp;K72)&amp;"/Motorisation","")</f>
        <v>GPPLAT2RCCF-1-11/CCF021/Motorisation</v>
      </c>
      <c r="L76" t="s">
        <v>23</v>
      </c>
      <c r="O76" t="s">
        <v>274</v>
      </c>
      <c r="P76" t="s">
        <v>275</v>
      </c>
      <c r="Q76" t="s">
        <v>219</v>
      </c>
      <c r="R76" t="s">
        <v>276</v>
      </c>
      <c r="S76" t="s">
        <v>277</v>
      </c>
      <c r="T76" t="s">
        <v>278</v>
      </c>
      <c r="U76">
        <v>8</v>
      </c>
      <c r="V76">
        <v>12</v>
      </c>
      <c r="W76" t="s">
        <v>223</v>
      </c>
    </row>
    <row r="77" spans="1:23" x14ac:dyDescent="0.25">
      <c r="A77" t="str">
        <f t="shared" ca="1" si="181"/>
        <v/>
      </c>
      <c r="B77" t="str">
        <f t="shared" ca="1" si="190"/>
        <v/>
      </c>
      <c r="C77" t="str">
        <f t="shared" ca="1" si="182"/>
        <v/>
      </c>
      <c r="D77" t="str">
        <f t="shared" ca="1" si="183"/>
        <v/>
      </c>
      <c r="E77" t="str">
        <f t="shared" ca="1" si="184"/>
        <v/>
      </c>
      <c r="F77" t="str">
        <f t="shared" ca="1" si="185"/>
        <v/>
      </c>
      <c r="G77" t="str">
        <f t="shared" ca="1" si="186"/>
        <v/>
      </c>
      <c r="H77" t="str">
        <f t="shared" ref="H77" ca="1" si="218">IF(_xlfn.NUMBERVALUE($A72)&lt;&gt;0,"Out","")</f>
        <v>Out</v>
      </c>
      <c r="I77" t="str">
        <f t="shared" ref="I77" ca="1" si="219">IF(_xlfn.NUMBERVALUE($A72)&lt;&gt;0,"6","")</f>
        <v>6</v>
      </c>
      <c r="J77" t="str">
        <f t="shared" ref="J77" ca="1" si="220">IF(_xlfn.NUMBERVALUE($A72)&lt;&gt;0,INDIRECT("W"&amp;K72+1)&amp;INDIRECT("S"&amp;K72)&amp;"/"&amp;INDIRECT("T"&amp;K72+1)&amp;"/Motorisation","")</f>
        <v>GPPLAT2RCCF-1-11/CCF022/Motorisation</v>
      </c>
      <c r="L77" t="s">
        <v>23</v>
      </c>
      <c r="O77">
        <v>0</v>
      </c>
      <c r="P77" t="s">
        <v>279</v>
      </c>
      <c r="Q77" t="s">
        <v>219</v>
      </c>
      <c r="R77" t="s">
        <v>276</v>
      </c>
      <c r="S77">
        <v>0</v>
      </c>
      <c r="T77" t="s">
        <v>280</v>
      </c>
      <c r="U77">
        <v>8</v>
      </c>
      <c r="V77">
        <v>12</v>
      </c>
      <c r="W77" t="s">
        <v>226</v>
      </c>
    </row>
    <row r="78" spans="1:23" x14ac:dyDescent="0.25">
      <c r="A78" t="str">
        <f t="shared" ca="1" si="181"/>
        <v/>
      </c>
      <c r="B78" t="str">
        <f t="shared" ca="1" si="190"/>
        <v/>
      </c>
      <c r="C78" t="str">
        <f t="shared" ca="1" si="182"/>
        <v/>
      </c>
      <c r="D78" t="str">
        <f t="shared" ca="1" si="183"/>
        <v/>
      </c>
      <c r="E78" t="str">
        <f t="shared" ca="1" si="184"/>
        <v/>
      </c>
      <c r="F78" t="str">
        <f t="shared" ca="1" si="185"/>
        <v/>
      </c>
      <c r="G78" t="str">
        <f t="shared" ca="1" si="186"/>
        <v/>
      </c>
      <c r="H78" t="str">
        <f t="shared" ref="H78" ca="1" si="221">IF(_xlfn.NUMBERVALUE($A72)&lt;&gt;0,"Dia","")</f>
        <v>Dia</v>
      </c>
      <c r="I78" t="str">
        <f t="shared" ref="I78" ca="1" si="222">IF(_xlfn.NUMBERVALUE($A72)&lt;&gt;0,"7","")</f>
        <v>7</v>
      </c>
      <c r="J78" t="str">
        <f t="shared" ref="J78" ca="1" si="223">IF(_xlfn.NUMBERVALUE($A72)&lt;&gt;0,INDIRECT("S"&amp;K72)&amp;"/"&amp;INDIRECT("T"&amp;K72)&amp;INDIRECT("T"&amp;K72+1)&amp;"/Diagnostique","")</f>
        <v>RCCF-1-11/CCF021CCF022/Diagnostique</v>
      </c>
      <c r="L78" t="s">
        <v>23</v>
      </c>
      <c r="O78" t="s">
        <v>281</v>
      </c>
      <c r="P78" t="s">
        <v>282</v>
      </c>
      <c r="Q78" t="s">
        <v>219</v>
      </c>
      <c r="R78" t="s">
        <v>276</v>
      </c>
      <c r="S78" t="s">
        <v>283</v>
      </c>
      <c r="T78" t="s">
        <v>284</v>
      </c>
      <c r="U78">
        <v>8</v>
      </c>
      <c r="V78">
        <v>12</v>
      </c>
      <c r="W78" t="s">
        <v>226</v>
      </c>
    </row>
    <row r="79" spans="1:23" x14ac:dyDescent="0.25">
      <c r="A79" t="str">
        <f t="shared" ca="1" si="181"/>
        <v>003228098039017</v>
      </c>
      <c r="B79" t="str">
        <f t="shared" ca="1" si="190"/>
        <v>SBB4I2O230</v>
      </c>
      <c r="C79" t="str">
        <f t="shared" ca="1" si="182"/>
        <v>003</v>
      </c>
      <c r="D79" t="str">
        <f t="shared" ca="1" si="183"/>
        <v>228</v>
      </c>
      <c r="E79" t="str">
        <f t="shared" ca="1" si="184"/>
        <v>098</v>
      </c>
      <c r="F79" t="str">
        <f t="shared" ca="1" si="185"/>
        <v>RCCF-1-12</v>
      </c>
      <c r="G79" t="str">
        <f t="shared" ca="1" si="186"/>
        <v>Niveau -1</v>
      </c>
      <c r="H79" t="str">
        <f t="shared" ref="H79" ca="1" si="224">IF(_xlfn.NUMBERVALUE($A79)&lt;&gt;0,"In","")</f>
        <v>In</v>
      </c>
      <c r="I79" t="str">
        <f t="shared" ref="I79" ca="1" si="225">IF(_xlfn.NUMBERVALUE($A79)&lt;&gt;0,"1","")</f>
        <v>1</v>
      </c>
      <c r="J79" t="str">
        <f t="shared" ref="J79" ca="1" si="226">IF(_xlfn.NUMBERVALUE($A79)&lt;&gt;0,INDIRECT("W"&amp;K79)&amp;INDIRECT("S"&amp;K79)&amp;"/"&amp;INDIRECT("T"&amp;K79)&amp;"/Ouvert","")</f>
        <v>GPPLAT2RCCF-1-12/CCF023/Ouvert</v>
      </c>
      <c r="K79" t="s">
        <v>285</v>
      </c>
      <c r="L79" t="s">
        <v>23</v>
      </c>
      <c r="O79">
        <v>0</v>
      </c>
      <c r="P79" t="s">
        <v>286</v>
      </c>
      <c r="Q79" t="s">
        <v>219</v>
      </c>
      <c r="R79" t="s">
        <v>276</v>
      </c>
      <c r="S79">
        <v>0</v>
      </c>
      <c r="T79" t="s">
        <v>287</v>
      </c>
      <c r="U79">
        <v>8</v>
      </c>
      <c r="V79">
        <v>12</v>
      </c>
      <c r="W79" t="s">
        <v>226</v>
      </c>
    </row>
    <row r="80" spans="1:23" x14ac:dyDescent="0.25">
      <c r="A80" t="str">
        <f t="shared" ca="1" si="181"/>
        <v/>
      </c>
      <c r="B80" t="str">
        <f t="shared" ca="1" si="190"/>
        <v/>
      </c>
      <c r="C80" t="str">
        <f t="shared" ca="1" si="182"/>
        <v/>
      </c>
      <c r="D80" t="str">
        <f t="shared" ca="1" si="183"/>
        <v/>
      </c>
      <c r="E80" t="str">
        <f t="shared" ca="1" si="184"/>
        <v/>
      </c>
      <c r="F80" t="str">
        <f t="shared" ca="1" si="185"/>
        <v/>
      </c>
      <c r="G80" t="str">
        <f t="shared" ca="1" si="186"/>
        <v/>
      </c>
      <c r="H80" t="str">
        <f t="shared" ref="H80" ca="1" si="227">IF(_xlfn.NUMBERVALUE($A79)&lt;&gt;0,"In","")</f>
        <v>In</v>
      </c>
      <c r="I80" t="str">
        <f t="shared" ref="I80" ca="1" si="228">IF(_xlfn.NUMBERVALUE($A79)&lt;&gt;0,"2","")</f>
        <v>2</v>
      </c>
      <c r="J80" t="str">
        <f t="shared" ref="J80" ca="1" si="229">IF(_xlfn.NUMBERVALUE($A79)&lt;&gt;0,INDIRECT("W"&amp;K79)&amp;INDIRECT("S"&amp;K79)&amp;"/"&amp;INDIRECT("T"&amp;K79)&amp;"/Ferme","")</f>
        <v>GPPLAT2RCCF-1-12/CCF023/Ferme</v>
      </c>
      <c r="L80" t="s">
        <v>23</v>
      </c>
      <c r="O80" t="s">
        <v>288</v>
      </c>
      <c r="P80" t="s">
        <v>289</v>
      </c>
      <c r="Q80" t="s">
        <v>219</v>
      </c>
      <c r="R80" t="s">
        <v>290</v>
      </c>
      <c r="S80" t="s">
        <v>291</v>
      </c>
      <c r="T80" t="s">
        <v>292</v>
      </c>
      <c r="U80">
        <v>8</v>
      </c>
      <c r="V80">
        <v>12</v>
      </c>
      <c r="W80" t="s">
        <v>293</v>
      </c>
    </row>
    <row r="81" spans="1:23" x14ac:dyDescent="0.25">
      <c r="A81" t="str">
        <f t="shared" ca="1" si="181"/>
        <v/>
      </c>
      <c r="B81" t="str">
        <f t="shared" ca="1" si="190"/>
        <v/>
      </c>
      <c r="C81" t="str">
        <f t="shared" ca="1" si="182"/>
        <v/>
      </c>
      <c r="D81" t="str">
        <f t="shared" ca="1" si="183"/>
        <v/>
      </c>
      <c r="E81" t="str">
        <f t="shared" ca="1" si="184"/>
        <v/>
      </c>
      <c r="F81" t="str">
        <f t="shared" ca="1" si="185"/>
        <v/>
      </c>
      <c r="G81" t="str">
        <f t="shared" ca="1" si="186"/>
        <v/>
      </c>
      <c r="H81" t="str">
        <f t="shared" ref="H81" ca="1" si="230">IF(_xlfn.NUMBERVALUE($A79)&lt;&gt;0,"In","")</f>
        <v>In</v>
      </c>
      <c r="I81" t="str">
        <f t="shared" ref="I81" ca="1" si="231">IF(_xlfn.NUMBERVALUE($A79)&lt;&gt;0,"3","")</f>
        <v>3</v>
      </c>
      <c r="J81" t="str">
        <f t="shared" ref="J81" ca="1" si="232">IF(_xlfn.NUMBERVALUE($A79)&lt;&gt;0,INDIRECT("W"&amp;K79+1)&amp;INDIRECT("S"&amp;K79)&amp;"/"&amp;INDIRECT("T"&amp;K79+1)&amp;"/Ouvert","")</f>
        <v>GPPLAT2RCCF-1-12/CCF024/Ouvert</v>
      </c>
      <c r="L81" t="s">
        <v>23</v>
      </c>
      <c r="O81">
        <v>0</v>
      </c>
      <c r="P81" t="s">
        <v>294</v>
      </c>
      <c r="Q81" t="s">
        <v>219</v>
      </c>
      <c r="R81" t="s">
        <v>290</v>
      </c>
      <c r="S81">
        <v>0</v>
      </c>
      <c r="T81" t="s">
        <v>295</v>
      </c>
      <c r="U81">
        <v>8</v>
      </c>
      <c r="V81">
        <v>12</v>
      </c>
      <c r="W81" t="s">
        <v>293</v>
      </c>
    </row>
    <row r="82" spans="1:23" x14ac:dyDescent="0.25">
      <c r="A82" t="str">
        <f t="shared" ca="1" si="181"/>
        <v/>
      </c>
      <c r="B82" t="str">
        <f t="shared" ca="1" si="190"/>
        <v/>
      </c>
      <c r="C82" t="str">
        <f t="shared" ca="1" si="182"/>
        <v/>
      </c>
      <c r="D82" t="str">
        <f t="shared" ca="1" si="183"/>
        <v/>
      </c>
      <c r="E82" t="str">
        <f t="shared" ca="1" si="184"/>
        <v/>
      </c>
      <c r="F82" t="str">
        <f t="shared" ca="1" si="185"/>
        <v/>
      </c>
      <c r="G82" t="str">
        <f t="shared" ca="1" si="186"/>
        <v/>
      </c>
      <c r="H82" t="str">
        <f t="shared" ref="H82" ca="1" si="233">IF(_xlfn.NUMBERVALUE($A79)&lt;&gt;0,"In","")</f>
        <v>In</v>
      </c>
      <c r="I82" t="str">
        <f t="shared" ref="I82" ca="1" si="234">IF(_xlfn.NUMBERVALUE($A79)&lt;&gt;0,"4","")</f>
        <v>4</v>
      </c>
      <c r="J82" t="str">
        <f t="shared" ref="J82" ca="1" si="235">IF(_xlfn.NUMBERVALUE($A79)&lt;&gt;0,INDIRECT("W"&amp;K79+1)&amp;INDIRECT("S"&amp;K79)&amp;"/"&amp;INDIRECT("T"&amp;K79+1)&amp;"/Ferme","")</f>
        <v>GPPLAT2RCCF-1-12/CCF024/Ferme</v>
      </c>
      <c r="L82" t="s">
        <v>23</v>
      </c>
      <c r="O82" t="s">
        <v>296</v>
      </c>
      <c r="P82" t="s">
        <v>297</v>
      </c>
      <c r="Q82" t="s">
        <v>219</v>
      </c>
      <c r="R82" t="s">
        <v>290</v>
      </c>
      <c r="S82" t="s">
        <v>298</v>
      </c>
      <c r="T82" t="s">
        <v>299</v>
      </c>
      <c r="U82">
        <v>8</v>
      </c>
      <c r="V82">
        <v>12</v>
      </c>
      <c r="W82" t="s">
        <v>293</v>
      </c>
    </row>
    <row r="83" spans="1:23" x14ac:dyDescent="0.25">
      <c r="A83" t="str">
        <f t="shared" ca="1" si="181"/>
        <v/>
      </c>
      <c r="B83" t="str">
        <f t="shared" ca="1" si="190"/>
        <v/>
      </c>
      <c r="C83" t="str">
        <f t="shared" ca="1" si="182"/>
        <v/>
      </c>
      <c r="D83" t="str">
        <f t="shared" ca="1" si="183"/>
        <v/>
      </c>
      <c r="E83" t="str">
        <f t="shared" ca="1" si="184"/>
        <v/>
      </c>
      <c r="F83" t="str">
        <f t="shared" ca="1" si="185"/>
        <v/>
      </c>
      <c r="G83" t="str">
        <f t="shared" ca="1" si="186"/>
        <v/>
      </c>
      <c r="H83" t="str">
        <f t="shared" ref="H83" ca="1" si="236">IF(_xlfn.NUMBERVALUE($A79)&lt;&gt;0,"Out","")</f>
        <v>Out</v>
      </c>
      <c r="I83" t="str">
        <f t="shared" ref="I83" ca="1" si="237">IF(_xlfn.NUMBERVALUE($A79)&lt;&gt;0,"5","")</f>
        <v>5</v>
      </c>
      <c r="J83" t="str">
        <f t="shared" ref="J83" ca="1" si="238">IF(_xlfn.NUMBERVALUE($A79)&lt;&gt;0,INDIRECT("W"&amp;K79)&amp;INDIRECT("S"&amp;K79)&amp;"/"&amp;INDIRECT("T"&amp;K79)&amp;"/Motorisation","")</f>
        <v>GPPLAT2RCCF-1-12/CCF023/Motorisation</v>
      </c>
      <c r="L83" t="s">
        <v>23</v>
      </c>
      <c r="O83">
        <v>0</v>
      </c>
      <c r="P83" t="s">
        <v>300</v>
      </c>
      <c r="Q83" t="s">
        <v>219</v>
      </c>
      <c r="R83" t="s">
        <v>290</v>
      </c>
      <c r="S83">
        <v>0</v>
      </c>
      <c r="T83" t="s">
        <v>301</v>
      </c>
      <c r="U83">
        <v>8</v>
      </c>
      <c r="V83">
        <v>12</v>
      </c>
      <c r="W83" t="s">
        <v>302</v>
      </c>
    </row>
    <row r="84" spans="1:23" x14ac:dyDescent="0.25">
      <c r="A84" t="str">
        <f t="shared" ca="1" si="181"/>
        <v/>
      </c>
      <c r="B84" t="str">
        <f t="shared" ca="1" si="190"/>
        <v/>
      </c>
      <c r="C84" t="str">
        <f t="shared" ca="1" si="182"/>
        <v/>
      </c>
      <c r="D84" t="str">
        <f t="shared" ca="1" si="183"/>
        <v/>
      </c>
      <c r="E84" t="str">
        <f t="shared" ca="1" si="184"/>
        <v/>
      </c>
      <c r="F84" t="str">
        <f t="shared" ca="1" si="185"/>
        <v/>
      </c>
      <c r="G84" t="str">
        <f t="shared" ca="1" si="186"/>
        <v/>
      </c>
      <c r="H84" t="str">
        <f t="shared" ref="H84" ca="1" si="239">IF(_xlfn.NUMBERVALUE($A79)&lt;&gt;0,"Out","")</f>
        <v>Out</v>
      </c>
      <c r="I84" t="str">
        <f t="shared" ref="I84" ca="1" si="240">IF(_xlfn.NUMBERVALUE($A79)&lt;&gt;0,"6","")</f>
        <v>6</v>
      </c>
      <c r="J84" t="str">
        <f t="shared" ref="J84" ca="1" si="241">IF(_xlfn.NUMBERVALUE($A79)&lt;&gt;0,INDIRECT("W"&amp;K79+1)&amp;INDIRECT("S"&amp;K79)&amp;"/"&amp;INDIRECT("T"&amp;K79+1)&amp;"/Motorisation","")</f>
        <v>GPPLAT2RCCF-1-12/CCF024/Motorisation</v>
      </c>
      <c r="L84" t="s">
        <v>23</v>
      </c>
      <c r="O84" t="s">
        <v>303</v>
      </c>
      <c r="P84" t="s">
        <v>304</v>
      </c>
      <c r="Q84" t="s">
        <v>219</v>
      </c>
      <c r="R84" t="s">
        <v>305</v>
      </c>
      <c r="S84" t="s">
        <v>306</v>
      </c>
      <c r="T84" t="s">
        <v>307</v>
      </c>
      <c r="U84">
        <v>8</v>
      </c>
      <c r="V84">
        <v>12</v>
      </c>
      <c r="W84" t="s">
        <v>293</v>
      </c>
    </row>
    <row r="85" spans="1:23" x14ac:dyDescent="0.25">
      <c r="A85" t="str">
        <f t="shared" ca="1" si="181"/>
        <v/>
      </c>
      <c r="B85" t="str">
        <f t="shared" ca="1" si="190"/>
        <v/>
      </c>
      <c r="C85" t="str">
        <f t="shared" ca="1" si="182"/>
        <v/>
      </c>
      <c r="D85" t="str">
        <f t="shared" ca="1" si="183"/>
        <v/>
      </c>
      <c r="E85" t="str">
        <f t="shared" ca="1" si="184"/>
        <v/>
      </c>
      <c r="F85" t="str">
        <f t="shared" ca="1" si="185"/>
        <v/>
      </c>
      <c r="G85" t="str">
        <f t="shared" ca="1" si="186"/>
        <v/>
      </c>
      <c r="H85" t="str">
        <f t="shared" ref="H85" ca="1" si="242">IF(_xlfn.NUMBERVALUE($A79)&lt;&gt;0,"Dia","")</f>
        <v>Dia</v>
      </c>
      <c r="I85" t="str">
        <f t="shared" ref="I85" ca="1" si="243">IF(_xlfn.NUMBERVALUE($A79)&lt;&gt;0,"7","")</f>
        <v>7</v>
      </c>
      <c r="J85" t="str">
        <f t="shared" ref="J85" ca="1" si="244">IF(_xlfn.NUMBERVALUE($A79)&lt;&gt;0,INDIRECT("S"&amp;K79)&amp;"/"&amp;INDIRECT("T"&amp;K79)&amp;INDIRECT("T"&amp;K79+1)&amp;"/Diagnostique","")</f>
        <v>RCCF-1-12/CCF023CCF024/Diagnostique</v>
      </c>
      <c r="L85" t="s">
        <v>23</v>
      </c>
      <c r="O85">
        <v>0</v>
      </c>
      <c r="P85" t="s">
        <v>308</v>
      </c>
      <c r="Q85" t="s">
        <v>219</v>
      </c>
      <c r="R85" t="s">
        <v>305</v>
      </c>
      <c r="S85">
        <v>0</v>
      </c>
      <c r="T85" t="s">
        <v>309</v>
      </c>
      <c r="U85">
        <v>8</v>
      </c>
      <c r="V85">
        <v>14</v>
      </c>
      <c r="W85" t="s">
        <v>310</v>
      </c>
    </row>
    <row r="86" spans="1:23" x14ac:dyDescent="0.25">
      <c r="A86" t="str">
        <f t="shared" ca="1" si="181"/>
        <v>003228082039017</v>
      </c>
      <c r="B86" t="str">
        <f t="shared" ca="1" si="190"/>
        <v>SBB4I2O230</v>
      </c>
      <c r="C86" t="str">
        <f t="shared" ca="1" si="182"/>
        <v>003</v>
      </c>
      <c r="D86" t="str">
        <f t="shared" ca="1" si="183"/>
        <v>228</v>
      </c>
      <c r="E86" t="str">
        <f t="shared" ca="1" si="184"/>
        <v>082</v>
      </c>
      <c r="F86" t="str">
        <f t="shared" ca="1" si="185"/>
        <v>RCCF-1-13</v>
      </c>
      <c r="G86" t="str">
        <f t="shared" ca="1" si="186"/>
        <v>Niveau -1</v>
      </c>
      <c r="H86" t="str">
        <f t="shared" ref="H86" ca="1" si="245">IF(_xlfn.NUMBERVALUE($A86)&lt;&gt;0,"In","")</f>
        <v>In</v>
      </c>
      <c r="I86" t="str">
        <f t="shared" ref="I86" ca="1" si="246">IF(_xlfn.NUMBERVALUE($A86)&lt;&gt;0,"1","")</f>
        <v>1</v>
      </c>
      <c r="J86" t="str">
        <f t="shared" ref="J86" ca="1" si="247">IF(_xlfn.NUMBERVALUE($A86)&lt;&gt;0,INDIRECT("W"&amp;K86)&amp;INDIRECT("S"&amp;K86)&amp;"/"&amp;INDIRECT("T"&amp;K86)&amp;"/Ouvert","")</f>
        <v>GPPLAT2RCCF-1-13/CCF025/Ouvert</v>
      </c>
      <c r="K86" t="s">
        <v>311</v>
      </c>
      <c r="L86" t="s">
        <v>23</v>
      </c>
      <c r="O86" t="s">
        <v>312</v>
      </c>
      <c r="P86" t="s">
        <v>313</v>
      </c>
      <c r="Q86" t="s">
        <v>219</v>
      </c>
      <c r="R86" t="s">
        <v>305</v>
      </c>
      <c r="S86" t="s">
        <v>314</v>
      </c>
      <c r="T86" t="s">
        <v>315</v>
      </c>
      <c r="U86">
        <v>8</v>
      </c>
      <c r="V86">
        <v>14</v>
      </c>
      <c r="W86" t="s">
        <v>196</v>
      </c>
    </row>
    <row r="87" spans="1:23" x14ac:dyDescent="0.25">
      <c r="A87" t="str">
        <f t="shared" ca="1" si="181"/>
        <v/>
      </c>
      <c r="B87" t="str">
        <f t="shared" ca="1" si="190"/>
        <v/>
      </c>
      <c r="C87" t="str">
        <f t="shared" ca="1" si="182"/>
        <v/>
      </c>
      <c r="D87" t="str">
        <f t="shared" ca="1" si="183"/>
        <v/>
      </c>
      <c r="E87" t="str">
        <f t="shared" ca="1" si="184"/>
        <v/>
      </c>
      <c r="F87" t="str">
        <f t="shared" ca="1" si="185"/>
        <v/>
      </c>
      <c r="G87" t="str">
        <f t="shared" ca="1" si="186"/>
        <v/>
      </c>
      <c r="H87" t="str">
        <f t="shared" ref="H87" ca="1" si="248">IF(_xlfn.NUMBERVALUE($A86)&lt;&gt;0,"In","")</f>
        <v>In</v>
      </c>
      <c r="I87" t="str">
        <f t="shared" ref="I87" ca="1" si="249">IF(_xlfn.NUMBERVALUE($A86)&lt;&gt;0,"2","")</f>
        <v>2</v>
      </c>
      <c r="J87" t="str">
        <f t="shared" ref="J87" ca="1" si="250">IF(_xlfn.NUMBERVALUE($A86)&lt;&gt;0,INDIRECT("W"&amp;K86)&amp;INDIRECT("S"&amp;K86)&amp;"/"&amp;INDIRECT("T"&amp;K86)&amp;"/Ferme","")</f>
        <v>GPPLAT2RCCF-1-13/CCF025/Ferme</v>
      </c>
      <c r="L87" t="s">
        <v>23</v>
      </c>
      <c r="O87">
        <v>0</v>
      </c>
      <c r="P87" t="s">
        <v>316</v>
      </c>
      <c r="Q87" t="s">
        <v>219</v>
      </c>
      <c r="R87" t="s">
        <v>305</v>
      </c>
      <c r="S87">
        <v>0</v>
      </c>
      <c r="T87" t="s">
        <v>317</v>
      </c>
      <c r="U87">
        <v>8</v>
      </c>
      <c r="V87">
        <v>14</v>
      </c>
      <c r="W87" t="s">
        <v>196</v>
      </c>
    </row>
    <row r="88" spans="1:23" x14ac:dyDescent="0.25">
      <c r="A88" t="str">
        <f t="shared" ca="1" si="181"/>
        <v/>
      </c>
      <c r="B88" t="str">
        <f t="shared" ca="1" si="190"/>
        <v/>
      </c>
      <c r="C88" t="str">
        <f t="shared" ca="1" si="182"/>
        <v/>
      </c>
      <c r="D88" t="str">
        <f t="shared" ca="1" si="183"/>
        <v/>
      </c>
      <c r="E88" t="str">
        <f t="shared" ca="1" si="184"/>
        <v/>
      </c>
      <c r="F88" t="str">
        <f t="shared" ca="1" si="185"/>
        <v/>
      </c>
      <c r="G88" t="str">
        <f t="shared" ca="1" si="186"/>
        <v/>
      </c>
      <c r="H88" t="str">
        <f t="shared" ref="H88" ca="1" si="251">IF(_xlfn.NUMBERVALUE($A86)&lt;&gt;0,"In","")</f>
        <v>In</v>
      </c>
      <c r="I88" t="str">
        <f t="shared" ref="I88" ca="1" si="252">IF(_xlfn.NUMBERVALUE($A86)&lt;&gt;0,"3","")</f>
        <v>3</v>
      </c>
      <c r="J88" t="str">
        <f t="shared" ref="J88" ca="1" si="253">IF(_xlfn.NUMBERVALUE($A86)&lt;&gt;0,INDIRECT("W"&amp;K86+1)&amp;INDIRECT("S"&amp;K86)&amp;"/"&amp;INDIRECT("T"&amp;K86+1)&amp;"/Ouvert","")</f>
        <v>GPPLAT2RCCF-1-13/CCF026/Ouvert</v>
      </c>
      <c r="L88" t="s">
        <v>23</v>
      </c>
      <c r="O88" t="s">
        <v>318</v>
      </c>
      <c r="P88" t="s">
        <v>319</v>
      </c>
      <c r="Q88" t="s">
        <v>219</v>
      </c>
      <c r="R88" t="s">
        <v>305</v>
      </c>
      <c r="S88" t="s">
        <v>320</v>
      </c>
      <c r="T88" t="s">
        <v>321</v>
      </c>
      <c r="U88">
        <v>8</v>
      </c>
      <c r="V88">
        <v>12</v>
      </c>
      <c r="W88" t="s">
        <v>293</v>
      </c>
    </row>
    <row r="89" spans="1:23" x14ac:dyDescent="0.25">
      <c r="A89" t="str">
        <f t="shared" ca="1" si="181"/>
        <v/>
      </c>
      <c r="B89" t="str">
        <f t="shared" ca="1" si="190"/>
        <v/>
      </c>
      <c r="C89" t="str">
        <f t="shared" ca="1" si="182"/>
        <v/>
      </c>
      <c r="D89" t="str">
        <f t="shared" ca="1" si="183"/>
        <v/>
      </c>
      <c r="E89" t="str">
        <f t="shared" ca="1" si="184"/>
        <v/>
      </c>
      <c r="F89" t="str">
        <f t="shared" ca="1" si="185"/>
        <v/>
      </c>
      <c r="G89" t="str">
        <f t="shared" ca="1" si="186"/>
        <v/>
      </c>
      <c r="H89" t="str">
        <f t="shared" ref="H89" ca="1" si="254">IF(_xlfn.NUMBERVALUE($A86)&lt;&gt;0,"In","")</f>
        <v>In</v>
      </c>
      <c r="I89" t="str">
        <f t="shared" ref="I89" ca="1" si="255">IF(_xlfn.NUMBERVALUE($A86)&lt;&gt;0,"4","")</f>
        <v>4</v>
      </c>
      <c r="J89" t="str">
        <f t="shared" ref="J89" ca="1" si="256">IF(_xlfn.NUMBERVALUE($A86)&lt;&gt;0,INDIRECT("W"&amp;K86+1)&amp;INDIRECT("S"&amp;K86)&amp;"/"&amp;INDIRECT("T"&amp;K86+1)&amp;"/Ferme","")</f>
        <v>GPPLAT2RCCF-1-13/CCF026/Ferme</v>
      </c>
      <c r="L89" t="s">
        <v>23</v>
      </c>
      <c r="O89">
        <v>0</v>
      </c>
      <c r="P89" t="s">
        <v>322</v>
      </c>
      <c r="Q89" t="s">
        <v>219</v>
      </c>
      <c r="R89" t="s">
        <v>305</v>
      </c>
      <c r="S89">
        <v>0</v>
      </c>
      <c r="T89" t="s">
        <v>323</v>
      </c>
      <c r="U89">
        <v>8</v>
      </c>
      <c r="V89">
        <v>12</v>
      </c>
      <c r="W89" t="s">
        <v>302</v>
      </c>
    </row>
    <row r="90" spans="1:23" x14ac:dyDescent="0.25">
      <c r="A90" t="str">
        <f t="shared" ca="1" si="181"/>
        <v/>
      </c>
      <c r="B90" t="str">
        <f t="shared" ca="1" si="190"/>
        <v/>
      </c>
      <c r="C90" t="str">
        <f t="shared" ca="1" si="182"/>
        <v/>
      </c>
      <c r="D90" t="str">
        <f t="shared" ca="1" si="183"/>
        <v/>
      </c>
      <c r="E90" t="str">
        <f t="shared" ca="1" si="184"/>
        <v/>
      </c>
      <c r="F90" t="str">
        <f t="shared" ca="1" si="185"/>
        <v/>
      </c>
      <c r="G90" t="str">
        <f t="shared" ca="1" si="186"/>
        <v/>
      </c>
      <c r="H90" t="str">
        <f t="shared" ref="H90" ca="1" si="257">IF(_xlfn.NUMBERVALUE($A86)&lt;&gt;0,"Out","")</f>
        <v>Out</v>
      </c>
      <c r="I90" t="str">
        <f t="shared" ref="I90" ca="1" si="258">IF(_xlfn.NUMBERVALUE($A86)&lt;&gt;0,"5","")</f>
        <v>5</v>
      </c>
      <c r="J90" t="str">
        <f t="shared" ref="J90" ca="1" si="259">IF(_xlfn.NUMBERVALUE($A86)&lt;&gt;0,INDIRECT("W"&amp;K86)&amp;INDIRECT("S"&amp;K86)&amp;"/"&amp;INDIRECT("T"&amp;K86)&amp;"/Motorisation","")</f>
        <v>GPPLAT2RCCF-1-13/CCF025/Motorisation</v>
      </c>
      <c r="L90" t="s">
        <v>23</v>
      </c>
      <c r="O90" t="s">
        <v>324</v>
      </c>
      <c r="P90" t="s">
        <v>325</v>
      </c>
      <c r="Q90" t="s">
        <v>219</v>
      </c>
      <c r="R90" t="s">
        <v>326</v>
      </c>
      <c r="S90" t="s">
        <v>327</v>
      </c>
      <c r="T90" t="s">
        <v>328</v>
      </c>
      <c r="U90">
        <v>8</v>
      </c>
      <c r="V90">
        <v>12</v>
      </c>
      <c r="W90" t="s">
        <v>302</v>
      </c>
    </row>
    <row r="91" spans="1:23" x14ac:dyDescent="0.25">
      <c r="A91" t="str">
        <f t="shared" ca="1" si="181"/>
        <v/>
      </c>
      <c r="B91" t="str">
        <f t="shared" ca="1" si="190"/>
        <v/>
      </c>
      <c r="C91" t="str">
        <f t="shared" ca="1" si="182"/>
        <v/>
      </c>
      <c r="D91" t="str">
        <f t="shared" ca="1" si="183"/>
        <v/>
      </c>
      <c r="E91" t="str">
        <f t="shared" ca="1" si="184"/>
        <v/>
      </c>
      <c r="F91" t="str">
        <f t="shared" ca="1" si="185"/>
        <v/>
      </c>
      <c r="G91" t="str">
        <f t="shared" ca="1" si="186"/>
        <v/>
      </c>
      <c r="H91" t="str">
        <f t="shared" ref="H91" ca="1" si="260">IF(_xlfn.NUMBERVALUE($A86)&lt;&gt;0,"Out","")</f>
        <v>Out</v>
      </c>
      <c r="I91" t="str">
        <f t="shared" ref="I91" ca="1" si="261">IF(_xlfn.NUMBERVALUE($A86)&lt;&gt;0,"6","")</f>
        <v>6</v>
      </c>
      <c r="J91" t="str">
        <f t="shared" ref="J91" ca="1" si="262">IF(_xlfn.NUMBERVALUE($A86)&lt;&gt;0,INDIRECT("W"&amp;K86+1)&amp;INDIRECT("S"&amp;K86)&amp;"/"&amp;INDIRECT("T"&amp;K86+1)&amp;"/Motorisation","")</f>
        <v>GPPLAT2RCCF-1-13/CCF026/Motorisation</v>
      </c>
      <c r="L91" t="s">
        <v>23</v>
      </c>
      <c r="O91">
        <v>0</v>
      </c>
      <c r="P91" t="s">
        <v>329</v>
      </c>
      <c r="Q91" t="s">
        <v>219</v>
      </c>
      <c r="R91" t="s">
        <v>326</v>
      </c>
      <c r="S91">
        <v>0</v>
      </c>
      <c r="T91" t="s">
        <v>330</v>
      </c>
      <c r="U91">
        <v>8</v>
      </c>
      <c r="V91">
        <v>12</v>
      </c>
      <c r="W91" t="s">
        <v>293</v>
      </c>
    </row>
    <row r="92" spans="1:23" x14ac:dyDescent="0.25">
      <c r="A92" t="str">
        <f t="shared" ca="1" si="181"/>
        <v/>
      </c>
      <c r="B92" t="str">
        <f t="shared" ca="1" si="190"/>
        <v/>
      </c>
      <c r="C92" t="str">
        <f t="shared" ca="1" si="182"/>
        <v/>
      </c>
      <c r="D92" t="str">
        <f t="shared" ca="1" si="183"/>
        <v/>
      </c>
      <c r="E92" t="str">
        <f t="shared" ca="1" si="184"/>
        <v/>
      </c>
      <c r="F92" t="str">
        <f t="shared" ca="1" si="185"/>
        <v/>
      </c>
      <c r="G92" t="str">
        <f t="shared" ca="1" si="186"/>
        <v/>
      </c>
      <c r="H92" t="str">
        <f t="shared" ref="H92" ca="1" si="263">IF(_xlfn.NUMBERVALUE($A86)&lt;&gt;0,"Dia","")</f>
        <v>Dia</v>
      </c>
      <c r="I92" t="str">
        <f t="shared" ref="I92" ca="1" si="264">IF(_xlfn.NUMBERVALUE($A86)&lt;&gt;0,"7","")</f>
        <v>7</v>
      </c>
      <c r="J92" t="str">
        <f t="shared" ref="J92" ca="1" si="265">IF(_xlfn.NUMBERVALUE($A86)&lt;&gt;0,INDIRECT("S"&amp;K86)&amp;"/"&amp;INDIRECT("T"&amp;K86)&amp;INDIRECT("T"&amp;K86+1)&amp;"/Diagnostique","")</f>
        <v>RCCF-1-13/CCF025CCF026/Diagnostique</v>
      </c>
      <c r="L92" t="s">
        <v>23</v>
      </c>
      <c r="O92" t="s">
        <v>331</v>
      </c>
      <c r="P92" t="s">
        <v>332</v>
      </c>
      <c r="Q92" t="s">
        <v>219</v>
      </c>
      <c r="R92" t="s">
        <v>326</v>
      </c>
      <c r="S92" t="s">
        <v>333</v>
      </c>
      <c r="T92" t="s">
        <v>334</v>
      </c>
      <c r="U92">
        <v>8</v>
      </c>
      <c r="V92">
        <v>12</v>
      </c>
      <c r="W92" t="s">
        <v>302</v>
      </c>
    </row>
    <row r="93" spans="1:23" x14ac:dyDescent="0.25">
      <c r="A93" t="str">
        <f t="shared" ca="1" si="181"/>
        <v>003228079039017</v>
      </c>
      <c r="B93" t="str">
        <f t="shared" ca="1" si="190"/>
        <v>SBB4I2O230</v>
      </c>
      <c r="C93" t="str">
        <f t="shared" ca="1" si="182"/>
        <v>003</v>
      </c>
      <c r="D93" t="str">
        <f t="shared" ca="1" si="183"/>
        <v>228</v>
      </c>
      <c r="E93" t="str">
        <f t="shared" ca="1" si="184"/>
        <v>079</v>
      </c>
      <c r="F93" t="str">
        <f t="shared" ca="1" si="185"/>
        <v>RCCF-1-14</v>
      </c>
      <c r="G93" t="str">
        <f t="shared" ca="1" si="186"/>
        <v>Niveau -1</v>
      </c>
      <c r="H93" t="str">
        <f t="shared" ref="H93" ca="1" si="266">IF(_xlfn.NUMBERVALUE($A93)&lt;&gt;0,"In","")</f>
        <v>In</v>
      </c>
      <c r="I93" t="str">
        <f t="shared" ref="I93" ca="1" si="267">IF(_xlfn.NUMBERVALUE($A93)&lt;&gt;0,"1","")</f>
        <v>1</v>
      </c>
      <c r="J93" t="str">
        <f t="shared" ref="J93" ca="1" si="268">IF(_xlfn.NUMBERVALUE($A93)&lt;&gt;0,INDIRECT("W"&amp;K93)&amp;INDIRECT("S"&amp;K93)&amp;"/"&amp;INDIRECT("T"&amp;K93)&amp;"/Ouvert","")</f>
        <v>GPPLAT2RCCF-1-14/CCF027/Ouvert</v>
      </c>
      <c r="K93" t="s">
        <v>335</v>
      </c>
      <c r="L93" t="s">
        <v>23</v>
      </c>
      <c r="O93">
        <v>0</v>
      </c>
      <c r="P93" t="s">
        <v>336</v>
      </c>
      <c r="Q93" t="s">
        <v>219</v>
      </c>
      <c r="R93" t="s">
        <v>326</v>
      </c>
      <c r="S93">
        <v>0</v>
      </c>
      <c r="T93" t="s">
        <v>337</v>
      </c>
      <c r="U93">
        <v>8</v>
      </c>
      <c r="V93">
        <v>12</v>
      </c>
      <c r="W93" t="s">
        <v>293</v>
      </c>
    </row>
    <row r="94" spans="1:23" x14ac:dyDescent="0.25">
      <c r="A94" t="str">
        <f t="shared" ca="1" si="181"/>
        <v/>
      </c>
      <c r="B94" t="str">
        <f t="shared" ca="1" si="190"/>
        <v/>
      </c>
      <c r="C94" t="str">
        <f t="shared" ca="1" si="182"/>
        <v/>
      </c>
      <c r="D94" t="str">
        <f t="shared" ca="1" si="183"/>
        <v/>
      </c>
      <c r="E94" t="str">
        <f t="shared" ca="1" si="184"/>
        <v/>
      </c>
      <c r="F94" t="str">
        <f t="shared" ca="1" si="185"/>
        <v/>
      </c>
      <c r="G94" t="str">
        <f t="shared" ca="1" si="186"/>
        <v/>
      </c>
      <c r="H94" t="str">
        <f t="shared" ref="H94" ca="1" si="269">IF(_xlfn.NUMBERVALUE($A93)&lt;&gt;0,"In","")</f>
        <v>In</v>
      </c>
      <c r="I94" t="str">
        <f t="shared" ref="I94" ca="1" si="270">IF(_xlfn.NUMBERVALUE($A93)&lt;&gt;0,"2","")</f>
        <v>2</v>
      </c>
      <c r="J94" t="str">
        <f t="shared" ref="J94" ca="1" si="271">IF(_xlfn.NUMBERVALUE($A93)&lt;&gt;0,INDIRECT("W"&amp;K93)&amp;INDIRECT("S"&amp;K93)&amp;"/"&amp;INDIRECT("T"&amp;K93)&amp;"/Ferme","")</f>
        <v>GPPLAT2RCCF-1-14/CCF027/Ferme</v>
      </c>
      <c r="L94" t="s">
        <v>23</v>
      </c>
      <c r="O94" t="s">
        <v>338</v>
      </c>
      <c r="P94" t="s">
        <v>339</v>
      </c>
      <c r="Q94" t="s">
        <v>219</v>
      </c>
      <c r="R94" t="s">
        <v>326</v>
      </c>
      <c r="S94" t="s">
        <v>340</v>
      </c>
      <c r="T94" t="s">
        <v>341</v>
      </c>
      <c r="U94">
        <v>8</v>
      </c>
      <c r="V94">
        <v>12</v>
      </c>
      <c r="W94" t="s">
        <v>302</v>
      </c>
    </row>
    <row r="95" spans="1:23" x14ac:dyDescent="0.25">
      <c r="A95" t="str">
        <f t="shared" ca="1" si="181"/>
        <v/>
      </c>
      <c r="B95" t="str">
        <f t="shared" ca="1" si="190"/>
        <v/>
      </c>
      <c r="C95" t="str">
        <f t="shared" ca="1" si="182"/>
        <v/>
      </c>
      <c r="D95" t="str">
        <f t="shared" ca="1" si="183"/>
        <v/>
      </c>
      <c r="E95" t="str">
        <f t="shared" ca="1" si="184"/>
        <v/>
      </c>
      <c r="F95" t="str">
        <f t="shared" ca="1" si="185"/>
        <v/>
      </c>
      <c r="G95" t="str">
        <f t="shared" ca="1" si="186"/>
        <v/>
      </c>
      <c r="H95" t="str">
        <f t="shared" ref="H95" ca="1" si="272">IF(_xlfn.NUMBERVALUE($A93)&lt;&gt;0,"In","")</f>
        <v>In</v>
      </c>
      <c r="I95" t="str">
        <f t="shared" ref="I95" ca="1" si="273">IF(_xlfn.NUMBERVALUE($A93)&lt;&gt;0,"3","")</f>
        <v>3</v>
      </c>
      <c r="J95" t="str">
        <f t="shared" ref="J95" ca="1" si="274">IF(_xlfn.NUMBERVALUE($A93)&lt;&gt;0,INDIRECT("W"&amp;K93+1)&amp;INDIRECT("S"&amp;K93)&amp;"/"&amp;INDIRECT("T"&amp;K93+1)&amp;"/Ouvert","")</f>
        <v>GPPLAT2RCCF-1-14/CCF028/Ouvert</v>
      </c>
      <c r="L95" t="s">
        <v>23</v>
      </c>
      <c r="O95">
        <v>0</v>
      </c>
      <c r="P95" t="s">
        <v>342</v>
      </c>
      <c r="Q95" t="s">
        <v>219</v>
      </c>
      <c r="R95" t="s">
        <v>326</v>
      </c>
      <c r="S95">
        <v>0</v>
      </c>
      <c r="T95" t="s">
        <v>343</v>
      </c>
      <c r="U95">
        <v>8</v>
      </c>
      <c r="V95">
        <v>12</v>
      </c>
      <c r="W95" t="s">
        <v>293</v>
      </c>
    </row>
    <row r="96" spans="1:23" x14ac:dyDescent="0.25">
      <c r="A96" t="str">
        <f t="shared" ca="1" si="181"/>
        <v/>
      </c>
      <c r="B96" t="str">
        <f t="shared" ca="1" si="190"/>
        <v/>
      </c>
      <c r="C96" t="str">
        <f t="shared" ca="1" si="182"/>
        <v/>
      </c>
      <c r="D96" t="str">
        <f t="shared" ca="1" si="183"/>
        <v/>
      </c>
      <c r="E96" t="str">
        <f t="shared" ca="1" si="184"/>
        <v/>
      </c>
      <c r="F96" t="str">
        <f t="shared" ca="1" si="185"/>
        <v/>
      </c>
      <c r="G96" t="str">
        <f t="shared" ca="1" si="186"/>
        <v/>
      </c>
      <c r="H96" t="str">
        <f t="shared" ref="H96" ca="1" si="275">IF(_xlfn.NUMBERVALUE($A93)&lt;&gt;0,"In","")</f>
        <v>In</v>
      </c>
      <c r="I96" t="str">
        <f t="shared" ref="I96" ca="1" si="276">IF(_xlfn.NUMBERVALUE($A93)&lt;&gt;0,"4","")</f>
        <v>4</v>
      </c>
      <c r="J96" t="str">
        <f t="shared" ref="J96" ca="1" si="277">IF(_xlfn.NUMBERVALUE($A93)&lt;&gt;0,INDIRECT("W"&amp;K93+1)&amp;INDIRECT("S"&amp;K93)&amp;"/"&amp;INDIRECT("T"&amp;K93+1)&amp;"/Ferme","")</f>
        <v>GPPLAT2RCCF-1-14/CCF028/Ferme</v>
      </c>
      <c r="L96" t="s">
        <v>23</v>
      </c>
      <c r="O96" t="s">
        <v>344</v>
      </c>
      <c r="P96" t="s">
        <v>345</v>
      </c>
      <c r="Q96" t="s">
        <v>219</v>
      </c>
      <c r="R96" t="s">
        <v>326</v>
      </c>
      <c r="S96" t="s">
        <v>346</v>
      </c>
      <c r="T96" t="s">
        <v>347</v>
      </c>
      <c r="U96">
        <v>8</v>
      </c>
      <c r="V96">
        <v>12</v>
      </c>
      <c r="W96" t="s">
        <v>302</v>
      </c>
    </row>
    <row r="97" spans="1:23" x14ac:dyDescent="0.25">
      <c r="A97" t="str">
        <f t="shared" ca="1" si="181"/>
        <v/>
      </c>
      <c r="B97" t="str">
        <f t="shared" ca="1" si="190"/>
        <v/>
      </c>
      <c r="C97" t="str">
        <f t="shared" ca="1" si="182"/>
        <v/>
      </c>
      <c r="D97" t="str">
        <f t="shared" ca="1" si="183"/>
        <v/>
      </c>
      <c r="E97" t="str">
        <f t="shared" ca="1" si="184"/>
        <v/>
      </c>
      <c r="F97" t="str">
        <f t="shared" ca="1" si="185"/>
        <v/>
      </c>
      <c r="G97" t="str">
        <f t="shared" ca="1" si="186"/>
        <v/>
      </c>
      <c r="H97" t="str">
        <f t="shared" ref="H97" ca="1" si="278">IF(_xlfn.NUMBERVALUE($A93)&lt;&gt;0,"Out","")</f>
        <v>Out</v>
      </c>
      <c r="I97" t="str">
        <f t="shared" ref="I97" ca="1" si="279">IF(_xlfn.NUMBERVALUE($A93)&lt;&gt;0,"5","")</f>
        <v>5</v>
      </c>
      <c r="J97" t="str">
        <f t="shared" ref="J97" ca="1" si="280">IF(_xlfn.NUMBERVALUE($A93)&lt;&gt;0,INDIRECT("W"&amp;K93)&amp;INDIRECT("S"&amp;K93)&amp;"/"&amp;INDIRECT("T"&amp;K93)&amp;"/Motorisation","")</f>
        <v>GPPLAT2RCCF-1-14/CCF027/Motorisation</v>
      </c>
      <c r="L97" t="s">
        <v>23</v>
      </c>
      <c r="O97">
        <v>0</v>
      </c>
      <c r="P97" t="s">
        <v>348</v>
      </c>
      <c r="Q97" t="s">
        <v>219</v>
      </c>
      <c r="R97" t="s">
        <v>326</v>
      </c>
      <c r="S97">
        <v>0</v>
      </c>
      <c r="T97" t="s">
        <v>349</v>
      </c>
      <c r="U97">
        <v>8</v>
      </c>
      <c r="V97">
        <v>12</v>
      </c>
      <c r="W97" t="s">
        <v>302</v>
      </c>
    </row>
    <row r="98" spans="1:23" x14ac:dyDescent="0.25">
      <c r="A98" t="str">
        <f t="shared" ca="1" si="181"/>
        <v/>
      </c>
      <c r="B98" t="str">
        <f t="shared" ca="1" si="190"/>
        <v/>
      </c>
      <c r="C98" t="str">
        <f t="shared" ca="1" si="182"/>
        <v/>
      </c>
      <c r="D98" t="str">
        <f t="shared" ca="1" si="183"/>
        <v/>
      </c>
      <c r="E98" t="str">
        <f t="shared" ca="1" si="184"/>
        <v/>
      </c>
      <c r="F98" t="str">
        <f t="shared" ca="1" si="185"/>
        <v/>
      </c>
      <c r="G98" t="str">
        <f t="shared" ca="1" si="186"/>
        <v/>
      </c>
      <c r="H98" t="str">
        <f t="shared" ref="H98" ca="1" si="281">IF(_xlfn.NUMBERVALUE($A93)&lt;&gt;0,"Out","")</f>
        <v>Out</v>
      </c>
      <c r="I98" t="str">
        <f t="shared" ref="I98" ca="1" si="282">IF(_xlfn.NUMBERVALUE($A93)&lt;&gt;0,"6","")</f>
        <v>6</v>
      </c>
      <c r="J98" t="str">
        <f t="shared" ref="J98" ca="1" si="283">IF(_xlfn.NUMBERVALUE($A93)&lt;&gt;0,INDIRECT("W"&amp;K93+1)&amp;INDIRECT("S"&amp;K93)&amp;"/"&amp;INDIRECT("T"&amp;K93+1)&amp;"/Motorisation","")</f>
        <v>GPPLAT2RCCF-1-14/CCF028/Motorisation</v>
      </c>
      <c r="L98" t="s">
        <v>23</v>
      </c>
      <c r="O98" t="s">
        <v>350</v>
      </c>
      <c r="P98" t="s">
        <v>351</v>
      </c>
      <c r="Q98" t="s">
        <v>219</v>
      </c>
      <c r="R98" t="s">
        <v>326</v>
      </c>
      <c r="S98" t="s">
        <v>352</v>
      </c>
      <c r="T98" t="s">
        <v>353</v>
      </c>
      <c r="U98">
        <v>8</v>
      </c>
      <c r="V98">
        <v>12</v>
      </c>
      <c r="W98" t="s">
        <v>302</v>
      </c>
    </row>
    <row r="99" spans="1:23" x14ac:dyDescent="0.25">
      <c r="A99" t="str">
        <f t="shared" ca="1" si="181"/>
        <v/>
      </c>
      <c r="B99" t="str">
        <f t="shared" ca="1" si="190"/>
        <v/>
      </c>
      <c r="C99" t="str">
        <f t="shared" ca="1" si="182"/>
        <v/>
      </c>
      <c r="D99" t="str">
        <f t="shared" ca="1" si="183"/>
        <v/>
      </c>
      <c r="E99" t="str">
        <f t="shared" ca="1" si="184"/>
        <v/>
      </c>
      <c r="F99" t="str">
        <f t="shared" ca="1" si="185"/>
        <v/>
      </c>
      <c r="G99" t="str">
        <f t="shared" ca="1" si="186"/>
        <v/>
      </c>
      <c r="H99" t="str">
        <f t="shared" ref="H99" ca="1" si="284">IF(_xlfn.NUMBERVALUE($A93)&lt;&gt;0,"Dia","")</f>
        <v>Dia</v>
      </c>
      <c r="I99" t="str">
        <f t="shared" ref="I99" ca="1" si="285">IF(_xlfn.NUMBERVALUE($A93)&lt;&gt;0,"7","")</f>
        <v>7</v>
      </c>
      <c r="J99" t="str">
        <f t="shared" ref="J99" ca="1" si="286">IF(_xlfn.NUMBERVALUE($A93)&lt;&gt;0,INDIRECT("S"&amp;K93)&amp;"/"&amp;INDIRECT("T"&amp;K93)&amp;INDIRECT("T"&amp;K93+1)&amp;"/Diagnostique","")</f>
        <v>RCCF-1-14/CCF027CCF028/Diagnostique</v>
      </c>
      <c r="L99" t="s">
        <v>23</v>
      </c>
      <c r="O99">
        <v>0</v>
      </c>
      <c r="P99" t="s">
        <v>354</v>
      </c>
      <c r="Q99" t="s">
        <v>219</v>
      </c>
      <c r="R99" t="s">
        <v>326</v>
      </c>
      <c r="S99">
        <v>0</v>
      </c>
      <c r="T99" t="s">
        <v>355</v>
      </c>
      <c r="U99">
        <v>8</v>
      </c>
      <c r="V99">
        <v>12</v>
      </c>
      <c r="W99" t="s">
        <v>226</v>
      </c>
    </row>
    <row r="100" spans="1:23" x14ac:dyDescent="0.25">
      <c r="A100" t="str">
        <f t="shared" ca="1" si="181"/>
        <v>003228080039017</v>
      </c>
      <c r="B100" t="str">
        <f t="shared" ca="1" si="190"/>
        <v>SBB4I2O230</v>
      </c>
      <c r="C100" t="str">
        <f t="shared" ca="1" si="182"/>
        <v>003</v>
      </c>
      <c r="D100" t="str">
        <f t="shared" ca="1" si="183"/>
        <v>228</v>
      </c>
      <c r="E100" t="str">
        <f t="shared" ca="1" si="184"/>
        <v>080</v>
      </c>
      <c r="F100" t="str">
        <f t="shared" ca="1" si="185"/>
        <v>RCCF-1-15</v>
      </c>
      <c r="G100" t="str">
        <f t="shared" ca="1" si="186"/>
        <v>Niveau -1</v>
      </c>
      <c r="H100" t="str">
        <f t="shared" ref="H100" ca="1" si="287">IF(_xlfn.NUMBERVALUE($A100)&lt;&gt;0,"In","")</f>
        <v>In</v>
      </c>
      <c r="I100" t="str">
        <f t="shared" ref="I100" ca="1" si="288">IF(_xlfn.NUMBERVALUE($A100)&lt;&gt;0,"1","")</f>
        <v>1</v>
      </c>
      <c r="J100" t="str">
        <f t="shared" ref="J100" ca="1" si="289">IF(_xlfn.NUMBERVALUE($A100)&lt;&gt;0,INDIRECT("W"&amp;K100)&amp;INDIRECT("S"&amp;K100)&amp;"/"&amp;INDIRECT("T"&amp;K100)&amp;"/Ouvert","")</f>
        <v>GPPLAT2RCCF-1-15/CCF029/Ouvert</v>
      </c>
      <c r="K100" t="s">
        <v>356</v>
      </c>
      <c r="L100" t="s">
        <v>23</v>
      </c>
      <c r="O100">
        <v>0</v>
      </c>
      <c r="P100">
        <v>0</v>
      </c>
      <c r="Q100">
        <v>0</v>
      </c>
      <c r="R100">
        <v>0</v>
      </c>
      <c r="S100">
        <v>0</v>
      </c>
      <c r="T100">
        <v>0</v>
      </c>
      <c r="U100" t="s">
        <v>28</v>
      </c>
      <c r="V100" t="s">
        <v>28</v>
      </c>
      <c r="W100" t="s">
        <v>28</v>
      </c>
    </row>
    <row r="101" spans="1:23" x14ac:dyDescent="0.25">
      <c r="A101" t="str">
        <f t="shared" ca="1" si="181"/>
        <v/>
      </c>
      <c r="B101" t="str">
        <f t="shared" ca="1" si="190"/>
        <v/>
      </c>
      <c r="C101" t="str">
        <f t="shared" ca="1" si="182"/>
        <v/>
      </c>
      <c r="D101" t="str">
        <f t="shared" ca="1" si="183"/>
        <v/>
      </c>
      <c r="E101" t="str">
        <f t="shared" ca="1" si="184"/>
        <v/>
      </c>
      <c r="F101" t="str">
        <f t="shared" ca="1" si="185"/>
        <v/>
      </c>
      <c r="G101" t="str">
        <f t="shared" ca="1" si="186"/>
        <v/>
      </c>
      <c r="H101" t="str">
        <f t="shared" ref="H101" ca="1" si="290">IF(_xlfn.NUMBERVALUE($A100)&lt;&gt;0,"In","")</f>
        <v>In</v>
      </c>
      <c r="I101" t="str">
        <f t="shared" ref="I101" ca="1" si="291">IF(_xlfn.NUMBERVALUE($A100)&lt;&gt;0,"2","")</f>
        <v>2</v>
      </c>
      <c r="J101" t="str">
        <f t="shared" ref="J101" ca="1" si="292">IF(_xlfn.NUMBERVALUE($A100)&lt;&gt;0,INDIRECT("W"&amp;K100)&amp;INDIRECT("S"&amp;K100)&amp;"/"&amp;INDIRECT("T"&amp;K100)&amp;"/Ferme","")</f>
        <v>GPPLAT2RCCF-1-15/CCF029/Ferme</v>
      </c>
      <c r="L101" t="s">
        <v>23</v>
      </c>
      <c r="O101">
        <v>0</v>
      </c>
      <c r="P101">
        <v>0</v>
      </c>
      <c r="Q101">
        <v>0</v>
      </c>
      <c r="R101">
        <v>0</v>
      </c>
      <c r="S101">
        <v>0</v>
      </c>
      <c r="T101">
        <v>0</v>
      </c>
      <c r="U101" t="s">
        <v>28</v>
      </c>
      <c r="V101" t="s">
        <v>28</v>
      </c>
      <c r="W101" t="s">
        <v>28</v>
      </c>
    </row>
    <row r="102" spans="1:23" x14ac:dyDescent="0.25">
      <c r="A102" t="str">
        <f t="shared" ca="1" si="181"/>
        <v/>
      </c>
      <c r="B102" t="str">
        <f t="shared" ca="1" si="190"/>
        <v/>
      </c>
      <c r="C102" t="str">
        <f t="shared" ca="1" si="182"/>
        <v/>
      </c>
      <c r="D102" t="str">
        <f t="shared" ca="1" si="183"/>
        <v/>
      </c>
      <c r="E102" t="str">
        <f t="shared" ca="1" si="184"/>
        <v/>
      </c>
      <c r="F102" t="str">
        <f t="shared" ca="1" si="185"/>
        <v/>
      </c>
      <c r="G102" t="str">
        <f t="shared" ca="1" si="186"/>
        <v/>
      </c>
      <c r="H102" t="str">
        <f t="shared" ref="H102" ca="1" si="293">IF(_xlfn.NUMBERVALUE($A100)&lt;&gt;0,"In","")</f>
        <v>In</v>
      </c>
      <c r="I102" t="str">
        <f t="shared" ref="I102" ca="1" si="294">IF(_xlfn.NUMBERVALUE($A100)&lt;&gt;0,"3","")</f>
        <v>3</v>
      </c>
      <c r="J102" t="str">
        <f t="shared" ref="J102" ca="1" si="295">IF(_xlfn.NUMBERVALUE($A100)&lt;&gt;0,INDIRECT("W"&amp;K100+1)&amp;INDIRECT("S"&amp;K100)&amp;"/"&amp;INDIRECT("T"&amp;K100+1)&amp;"/Ouvert","")</f>
        <v>GPPLAT2RCCF-1-15/CCF030/Ouvert</v>
      </c>
      <c r="L102" t="s">
        <v>23</v>
      </c>
      <c r="O102">
        <v>0</v>
      </c>
      <c r="P102">
        <v>0</v>
      </c>
      <c r="Q102">
        <v>0</v>
      </c>
      <c r="R102">
        <v>0</v>
      </c>
      <c r="S102">
        <v>0</v>
      </c>
      <c r="T102">
        <v>0</v>
      </c>
      <c r="U102" t="s">
        <v>28</v>
      </c>
      <c r="V102" t="s">
        <v>28</v>
      </c>
      <c r="W102" t="s">
        <v>28</v>
      </c>
    </row>
    <row r="103" spans="1:23" x14ac:dyDescent="0.25">
      <c r="A103" t="str">
        <f t="shared" ca="1" si="181"/>
        <v/>
      </c>
      <c r="B103" t="str">
        <f t="shared" ca="1" si="190"/>
        <v/>
      </c>
      <c r="C103" t="str">
        <f t="shared" ca="1" si="182"/>
        <v/>
      </c>
      <c r="D103" t="str">
        <f t="shared" ca="1" si="183"/>
        <v/>
      </c>
      <c r="E103" t="str">
        <f t="shared" ca="1" si="184"/>
        <v/>
      </c>
      <c r="F103" t="str">
        <f t="shared" ca="1" si="185"/>
        <v/>
      </c>
      <c r="G103" t="str">
        <f t="shared" ca="1" si="186"/>
        <v/>
      </c>
      <c r="H103" t="str">
        <f t="shared" ref="H103" ca="1" si="296">IF(_xlfn.NUMBERVALUE($A100)&lt;&gt;0,"In","")</f>
        <v>In</v>
      </c>
      <c r="I103" t="str">
        <f t="shared" ref="I103" ca="1" si="297">IF(_xlfn.NUMBERVALUE($A100)&lt;&gt;0,"4","")</f>
        <v>4</v>
      </c>
      <c r="J103" t="str">
        <f t="shared" ref="J103" ca="1" si="298">IF(_xlfn.NUMBERVALUE($A100)&lt;&gt;0,INDIRECT("W"&amp;K100+1)&amp;INDIRECT("S"&amp;K100)&amp;"/"&amp;INDIRECT("T"&amp;K100+1)&amp;"/Ferme","")</f>
        <v>GPPLAT2RCCF-1-15/CCF030/Ferme</v>
      </c>
      <c r="L103" t="s">
        <v>23</v>
      </c>
      <c r="O103">
        <v>0</v>
      </c>
      <c r="P103">
        <v>0</v>
      </c>
      <c r="Q103">
        <v>0</v>
      </c>
      <c r="R103">
        <v>0</v>
      </c>
      <c r="S103">
        <v>0</v>
      </c>
      <c r="T103">
        <v>0</v>
      </c>
      <c r="U103" t="s">
        <v>28</v>
      </c>
      <c r="V103" t="s">
        <v>28</v>
      </c>
      <c r="W103" t="s">
        <v>28</v>
      </c>
    </row>
    <row r="104" spans="1:23" x14ac:dyDescent="0.25">
      <c r="A104" t="str">
        <f t="shared" ca="1" si="181"/>
        <v/>
      </c>
      <c r="B104" t="str">
        <f t="shared" ca="1" si="190"/>
        <v/>
      </c>
      <c r="C104" t="str">
        <f t="shared" ca="1" si="182"/>
        <v/>
      </c>
      <c r="D104" t="str">
        <f t="shared" ca="1" si="183"/>
        <v/>
      </c>
      <c r="E104" t="str">
        <f t="shared" ca="1" si="184"/>
        <v/>
      </c>
      <c r="F104" t="str">
        <f t="shared" ca="1" si="185"/>
        <v/>
      </c>
      <c r="G104" t="str">
        <f t="shared" ca="1" si="186"/>
        <v/>
      </c>
      <c r="H104" t="str">
        <f t="shared" ref="H104" ca="1" si="299">IF(_xlfn.NUMBERVALUE($A100)&lt;&gt;0,"Out","")</f>
        <v>Out</v>
      </c>
      <c r="I104" t="str">
        <f t="shared" ref="I104" ca="1" si="300">IF(_xlfn.NUMBERVALUE($A100)&lt;&gt;0,"5","")</f>
        <v>5</v>
      </c>
      <c r="J104" t="str">
        <f t="shared" ref="J104" ca="1" si="301">IF(_xlfn.NUMBERVALUE($A100)&lt;&gt;0,INDIRECT("W"&amp;K100)&amp;INDIRECT("S"&amp;K100)&amp;"/"&amp;INDIRECT("T"&amp;K100)&amp;"/Motorisation","")</f>
        <v>GPPLAT2RCCF-1-15/CCF029/Motorisation</v>
      </c>
      <c r="L104" t="s">
        <v>23</v>
      </c>
      <c r="O104">
        <v>0</v>
      </c>
      <c r="P104">
        <v>0</v>
      </c>
      <c r="Q104">
        <v>0</v>
      </c>
      <c r="R104">
        <v>0</v>
      </c>
      <c r="S104">
        <v>0</v>
      </c>
      <c r="T104">
        <v>0</v>
      </c>
      <c r="U104" t="s">
        <v>28</v>
      </c>
      <c r="V104" t="s">
        <v>28</v>
      </c>
      <c r="W104" t="s">
        <v>28</v>
      </c>
    </row>
    <row r="105" spans="1:23" x14ac:dyDescent="0.25">
      <c r="A105" t="str">
        <f t="shared" ca="1" si="181"/>
        <v/>
      </c>
      <c r="B105" t="str">
        <f t="shared" ca="1" si="190"/>
        <v/>
      </c>
      <c r="C105" t="str">
        <f t="shared" ca="1" si="182"/>
        <v/>
      </c>
      <c r="D105" t="str">
        <f t="shared" ca="1" si="183"/>
        <v/>
      </c>
      <c r="E105" t="str">
        <f t="shared" ca="1" si="184"/>
        <v/>
      </c>
      <c r="F105" t="str">
        <f t="shared" ca="1" si="185"/>
        <v/>
      </c>
      <c r="G105" t="str">
        <f t="shared" ca="1" si="186"/>
        <v/>
      </c>
      <c r="H105" t="str">
        <f t="shared" ref="H105" ca="1" si="302">IF(_xlfn.NUMBERVALUE($A100)&lt;&gt;0,"Out","")</f>
        <v>Out</v>
      </c>
      <c r="I105" t="str">
        <f t="shared" ref="I105" ca="1" si="303">IF(_xlfn.NUMBERVALUE($A100)&lt;&gt;0,"6","")</f>
        <v>6</v>
      </c>
      <c r="J105" t="str">
        <f t="shared" ref="J105" ca="1" si="304">IF(_xlfn.NUMBERVALUE($A100)&lt;&gt;0,INDIRECT("W"&amp;K100+1)&amp;INDIRECT("S"&amp;K100)&amp;"/"&amp;INDIRECT("T"&amp;K100+1)&amp;"/Motorisation","")</f>
        <v>GPPLAT2RCCF-1-15/CCF030/Motorisation</v>
      </c>
      <c r="L105" t="s">
        <v>23</v>
      </c>
      <c r="O105">
        <v>0</v>
      </c>
      <c r="P105">
        <v>0</v>
      </c>
      <c r="Q105">
        <v>0</v>
      </c>
      <c r="R105">
        <v>0</v>
      </c>
      <c r="S105">
        <v>0</v>
      </c>
      <c r="T105">
        <v>0</v>
      </c>
      <c r="U105" t="s">
        <v>28</v>
      </c>
      <c r="V105" t="s">
        <v>28</v>
      </c>
      <c r="W105" t="s">
        <v>28</v>
      </c>
    </row>
    <row r="106" spans="1:23" x14ac:dyDescent="0.25">
      <c r="A106" t="str">
        <f t="shared" ca="1" si="181"/>
        <v/>
      </c>
      <c r="B106" t="str">
        <f t="shared" ca="1" si="190"/>
        <v/>
      </c>
      <c r="C106" t="str">
        <f t="shared" ca="1" si="182"/>
        <v/>
      </c>
      <c r="D106" t="str">
        <f t="shared" ca="1" si="183"/>
        <v/>
      </c>
      <c r="E106" t="str">
        <f t="shared" ca="1" si="184"/>
        <v/>
      </c>
      <c r="F106" t="str">
        <f t="shared" ca="1" si="185"/>
        <v/>
      </c>
      <c r="G106" t="str">
        <f t="shared" ca="1" si="186"/>
        <v/>
      </c>
      <c r="H106" t="str">
        <f t="shared" ref="H106" ca="1" si="305">IF(_xlfn.NUMBERVALUE($A100)&lt;&gt;0,"Dia","")</f>
        <v>Dia</v>
      </c>
      <c r="I106" t="str">
        <f t="shared" ref="I106" ca="1" si="306">IF(_xlfn.NUMBERVALUE($A100)&lt;&gt;0,"7","")</f>
        <v>7</v>
      </c>
      <c r="J106" t="str">
        <f t="shared" ref="J106" ca="1" si="307">IF(_xlfn.NUMBERVALUE($A100)&lt;&gt;0,INDIRECT("S"&amp;K100)&amp;"/"&amp;INDIRECT("T"&amp;K100)&amp;INDIRECT("T"&amp;K100+1)&amp;"/Diagnostique","")</f>
        <v>RCCF-1-15/CCF029CCF030/Diagnostique</v>
      </c>
      <c r="L106" t="s">
        <v>23</v>
      </c>
      <c r="O106">
        <v>0</v>
      </c>
      <c r="P106">
        <v>0</v>
      </c>
      <c r="Q106">
        <v>0</v>
      </c>
      <c r="R106">
        <v>0</v>
      </c>
      <c r="S106">
        <v>0</v>
      </c>
      <c r="T106">
        <v>0</v>
      </c>
      <c r="U106" t="s">
        <v>28</v>
      </c>
      <c r="V106" t="s">
        <v>28</v>
      </c>
      <c r="W106" t="s">
        <v>28</v>
      </c>
    </row>
    <row r="107" spans="1:23" x14ac:dyDescent="0.25">
      <c r="A107" t="str">
        <f t="shared" ca="1" si="181"/>
        <v>003228075039017</v>
      </c>
      <c r="B107" t="str">
        <f t="shared" ca="1" si="190"/>
        <v>SBB4I2O230</v>
      </c>
      <c r="C107" t="str">
        <f t="shared" ca="1" si="182"/>
        <v>003</v>
      </c>
      <c r="D107" t="str">
        <f t="shared" ca="1" si="183"/>
        <v>228</v>
      </c>
      <c r="E107" t="str">
        <f t="shared" ca="1" si="184"/>
        <v>075</v>
      </c>
      <c r="F107" t="str">
        <f t="shared" ca="1" si="185"/>
        <v>RCCF-1-16</v>
      </c>
      <c r="G107" t="str">
        <f t="shared" ca="1" si="186"/>
        <v>Niveau -1</v>
      </c>
      <c r="H107" t="str">
        <f t="shared" ref="H107" ca="1" si="308">IF(_xlfn.NUMBERVALUE($A107)&lt;&gt;0,"In","")</f>
        <v>In</v>
      </c>
      <c r="I107" t="str">
        <f t="shared" ref="I107" ca="1" si="309">IF(_xlfn.NUMBERVALUE($A107)&lt;&gt;0,"1","")</f>
        <v>1</v>
      </c>
      <c r="J107" t="str">
        <f t="shared" ref="J107" ca="1" si="310">IF(_xlfn.NUMBERVALUE($A107)&lt;&gt;0,INDIRECT("W"&amp;K107)&amp;INDIRECT("S"&amp;K107)&amp;"/"&amp;INDIRECT("T"&amp;K107)&amp;"/Ouvert","")</f>
        <v>GPPLAT2RCCF-1-16/CCF031/Ouvert</v>
      </c>
      <c r="K107" t="s">
        <v>357</v>
      </c>
      <c r="L107" t="s">
        <v>23</v>
      </c>
      <c r="O107">
        <v>0</v>
      </c>
      <c r="P107">
        <v>0</v>
      </c>
      <c r="Q107">
        <v>0</v>
      </c>
      <c r="R107">
        <v>0</v>
      </c>
      <c r="S107">
        <v>0</v>
      </c>
      <c r="T107">
        <v>0</v>
      </c>
      <c r="U107" t="s">
        <v>28</v>
      </c>
      <c r="V107" t="s">
        <v>28</v>
      </c>
      <c r="W107" t="s">
        <v>28</v>
      </c>
    </row>
    <row r="108" spans="1:23" x14ac:dyDescent="0.25">
      <c r="A108" t="str">
        <f t="shared" ca="1" si="181"/>
        <v/>
      </c>
      <c r="B108" t="str">
        <f t="shared" ca="1" si="190"/>
        <v/>
      </c>
      <c r="C108" t="str">
        <f t="shared" ca="1" si="182"/>
        <v/>
      </c>
      <c r="D108" t="str">
        <f t="shared" ca="1" si="183"/>
        <v/>
      </c>
      <c r="E108" t="str">
        <f t="shared" ca="1" si="184"/>
        <v/>
      </c>
      <c r="F108" t="str">
        <f t="shared" ca="1" si="185"/>
        <v/>
      </c>
      <c r="G108" t="str">
        <f t="shared" ca="1" si="186"/>
        <v/>
      </c>
      <c r="H108" t="str">
        <f t="shared" ref="H108" ca="1" si="311">IF(_xlfn.NUMBERVALUE($A107)&lt;&gt;0,"In","")</f>
        <v>In</v>
      </c>
      <c r="I108" t="str">
        <f t="shared" ref="I108" ca="1" si="312">IF(_xlfn.NUMBERVALUE($A107)&lt;&gt;0,"2","")</f>
        <v>2</v>
      </c>
      <c r="J108" t="str">
        <f t="shared" ref="J108" ca="1" si="313">IF(_xlfn.NUMBERVALUE($A107)&lt;&gt;0,INDIRECT("W"&amp;K107)&amp;INDIRECT("S"&amp;K107)&amp;"/"&amp;INDIRECT("T"&amp;K107)&amp;"/Ferme","")</f>
        <v>GPPLAT2RCCF-1-16/CCF031/Ferme</v>
      </c>
      <c r="L108" t="s">
        <v>23</v>
      </c>
      <c r="O108">
        <v>0</v>
      </c>
      <c r="P108">
        <v>0</v>
      </c>
      <c r="Q108">
        <v>0</v>
      </c>
      <c r="R108">
        <v>0</v>
      </c>
      <c r="S108">
        <v>0</v>
      </c>
      <c r="T108">
        <v>0</v>
      </c>
      <c r="U108" t="s">
        <v>28</v>
      </c>
      <c r="V108" t="s">
        <v>28</v>
      </c>
      <c r="W108" t="s">
        <v>28</v>
      </c>
    </row>
    <row r="109" spans="1:23" x14ac:dyDescent="0.25">
      <c r="A109" t="str">
        <f t="shared" ca="1" si="181"/>
        <v/>
      </c>
      <c r="B109" t="str">
        <f t="shared" ca="1" si="190"/>
        <v/>
      </c>
      <c r="C109" t="str">
        <f t="shared" ca="1" si="182"/>
        <v/>
      </c>
      <c r="D109" t="str">
        <f t="shared" ca="1" si="183"/>
        <v/>
      </c>
      <c r="E109" t="str">
        <f t="shared" ca="1" si="184"/>
        <v/>
      </c>
      <c r="F109" t="str">
        <f t="shared" ca="1" si="185"/>
        <v/>
      </c>
      <c r="G109" t="str">
        <f t="shared" ca="1" si="186"/>
        <v/>
      </c>
      <c r="H109" t="str">
        <f t="shared" ref="H109" ca="1" si="314">IF(_xlfn.NUMBERVALUE($A107)&lt;&gt;0,"In","")</f>
        <v>In</v>
      </c>
      <c r="I109" t="str">
        <f t="shared" ref="I109" ca="1" si="315">IF(_xlfn.NUMBERVALUE($A107)&lt;&gt;0,"3","")</f>
        <v>3</v>
      </c>
      <c r="J109" t="str">
        <f t="shared" ref="J109" ca="1" si="316">IF(_xlfn.NUMBERVALUE($A107)&lt;&gt;0,INDIRECT("W"&amp;K107+1)&amp;INDIRECT("S"&amp;K107)&amp;"/"&amp;INDIRECT("T"&amp;K107+1)&amp;"/Ouvert","")</f>
        <v>GPPLAT2RCCF-1-16/CCF032/Ouvert</v>
      </c>
      <c r="L109" t="s">
        <v>23</v>
      </c>
      <c r="O109">
        <v>0</v>
      </c>
      <c r="P109">
        <v>0</v>
      </c>
      <c r="Q109">
        <v>0</v>
      </c>
      <c r="R109">
        <v>0</v>
      </c>
      <c r="S109">
        <v>0</v>
      </c>
      <c r="T109">
        <v>0</v>
      </c>
      <c r="U109" t="s">
        <v>28</v>
      </c>
      <c r="V109" t="s">
        <v>28</v>
      </c>
      <c r="W109" t="s">
        <v>28</v>
      </c>
    </row>
    <row r="110" spans="1:23" x14ac:dyDescent="0.25">
      <c r="A110" t="str">
        <f t="shared" ca="1" si="181"/>
        <v/>
      </c>
      <c r="B110" t="str">
        <f t="shared" ca="1" si="190"/>
        <v/>
      </c>
      <c r="C110" t="str">
        <f t="shared" ca="1" si="182"/>
        <v/>
      </c>
      <c r="D110" t="str">
        <f t="shared" ca="1" si="183"/>
        <v/>
      </c>
      <c r="E110" t="str">
        <f t="shared" ca="1" si="184"/>
        <v/>
      </c>
      <c r="F110" t="str">
        <f t="shared" ca="1" si="185"/>
        <v/>
      </c>
      <c r="G110" t="str">
        <f t="shared" ca="1" si="186"/>
        <v/>
      </c>
      <c r="H110" t="str">
        <f t="shared" ref="H110" ca="1" si="317">IF(_xlfn.NUMBERVALUE($A107)&lt;&gt;0,"In","")</f>
        <v>In</v>
      </c>
      <c r="I110" t="str">
        <f t="shared" ref="I110" ca="1" si="318">IF(_xlfn.NUMBERVALUE($A107)&lt;&gt;0,"4","")</f>
        <v>4</v>
      </c>
      <c r="J110" t="str">
        <f t="shared" ref="J110" ca="1" si="319">IF(_xlfn.NUMBERVALUE($A107)&lt;&gt;0,INDIRECT("W"&amp;K107+1)&amp;INDIRECT("S"&amp;K107)&amp;"/"&amp;INDIRECT("T"&amp;K107+1)&amp;"/Ferme","")</f>
        <v>GPPLAT2RCCF-1-16/CCF032/Ferme</v>
      </c>
      <c r="L110" t="s">
        <v>23</v>
      </c>
      <c r="O110">
        <v>0</v>
      </c>
      <c r="P110">
        <v>0</v>
      </c>
      <c r="Q110">
        <v>0</v>
      </c>
      <c r="R110">
        <v>0</v>
      </c>
      <c r="S110">
        <v>0</v>
      </c>
      <c r="T110">
        <v>0</v>
      </c>
      <c r="U110" t="s">
        <v>28</v>
      </c>
      <c r="V110" t="s">
        <v>28</v>
      </c>
      <c r="W110" t="s">
        <v>28</v>
      </c>
    </row>
    <row r="111" spans="1:23" x14ac:dyDescent="0.25">
      <c r="A111" t="str">
        <f t="shared" ca="1" si="181"/>
        <v/>
      </c>
      <c r="B111" t="str">
        <f t="shared" ca="1" si="190"/>
        <v/>
      </c>
      <c r="C111" t="str">
        <f t="shared" ca="1" si="182"/>
        <v/>
      </c>
      <c r="D111" t="str">
        <f t="shared" ca="1" si="183"/>
        <v/>
      </c>
      <c r="E111" t="str">
        <f t="shared" ca="1" si="184"/>
        <v/>
      </c>
      <c r="F111" t="str">
        <f t="shared" ca="1" si="185"/>
        <v/>
      </c>
      <c r="G111" t="str">
        <f t="shared" ca="1" si="186"/>
        <v/>
      </c>
      <c r="H111" t="str">
        <f t="shared" ref="H111" ca="1" si="320">IF(_xlfn.NUMBERVALUE($A107)&lt;&gt;0,"Out","")</f>
        <v>Out</v>
      </c>
      <c r="I111" t="str">
        <f t="shared" ref="I111" ca="1" si="321">IF(_xlfn.NUMBERVALUE($A107)&lt;&gt;0,"5","")</f>
        <v>5</v>
      </c>
      <c r="J111" t="str">
        <f t="shared" ref="J111" ca="1" si="322">IF(_xlfn.NUMBERVALUE($A107)&lt;&gt;0,INDIRECT("W"&amp;K107)&amp;INDIRECT("S"&amp;K107)&amp;"/"&amp;INDIRECT("T"&amp;K107)&amp;"/Motorisation","")</f>
        <v>GPPLAT2RCCF-1-16/CCF031/Motorisation</v>
      </c>
      <c r="L111" t="s">
        <v>23</v>
      </c>
      <c r="O111">
        <v>0</v>
      </c>
      <c r="P111">
        <v>0</v>
      </c>
      <c r="Q111">
        <v>0</v>
      </c>
      <c r="R111">
        <v>0</v>
      </c>
      <c r="S111">
        <v>0</v>
      </c>
      <c r="T111">
        <v>0</v>
      </c>
      <c r="U111" t="s">
        <v>28</v>
      </c>
      <c r="V111" t="s">
        <v>28</v>
      </c>
      <c r="W111" t="s">
        <v>28</v>
      </c>
    </row>
    <row r="112" spans="1:23" x14ac:dyDescent="0.25">
      <c r="A112" t="str">
        <f t="shared" ca="1" si="181"/>
        <v/>
      </c>
      <c r="B112" t="str">
        <f t="shared" ca="1" si="190"/>
        <v/>
      </c>
      <c r="C112" t="str">
        <f t="shared" ca="1" si="182"/>
        <v/>
      </c>
      <c r="D112" t="str">
        <f t="shared" ca="1" si="183"/>
        <v/>
      </c>
      <c r="E112" t="str">
        <f t="shared" ca="1" si="184"/>
        <v/>
      </c>
      <c r="F112" t="str">
        <f t="shared" ca="1" si="185"/>
        <v/>
      </c>
      <c r="G112" t="str">
        <f t="shared" ca="1" si="186"/>
        <v/>
      </c>
      <c r="H112" t="str">
        <f t="shared" ref="H112" ca="1" si="323">IF(_xlfn.NUMBERVALUE($A107)&lt;&gt;0,"Out","")</f>
        <v>Out</v>
      </c>
      <c r="I112" t="str">
        <f t="shared" ref="I112" ca="1" si="324">IF(_xlfn.NUMBERVALUE($A107)&lt;&gt;0,"6","")</f>
        <v>6</v>
      </c>
      <c r="J112" t="str">
        <f t="shared" ref="J112" ca="1" si="325">IF(_xlfn.NUMBERVALUE($A107)&lt;&gt;0,INDIRECT("W"&amp;K107+1)&amp;INDIRECT("S"&amp;K107)&amp;"/"&amp;INDIRECT("T"&amp;K107+1)&amp;"/Motorisation","")</f>
        <v>GPPLAT2RCCF-1-16/CCF032/Motorisation</v>
      </c>
      <c r="L112" t="s">
        <v>23</v>
      </c>
      <c r="O112">
        <v>0</v>
      </c>
      <c r="P112">
        <v>0</v>
      </c>
      <c r="Q112">
        <v>0</v>
      </c>
      <c r="R112">
        <v>0</v>
      </c>
      <c r="S112">
        <v>0</v>
      </c>
      <c r="T112">
        <v>0</v>
      </c>
      <c r="U112" t="s">
        <v>28</v>
      </c>
      <c r="V112" t="s">
        <v>28</v>
      </c>
      <c r="W112" t="s">
        <v>28</v>
      </c>
    </row>
    <row r="113" spans="1:23" x14ac:dyDescent="0.25">
      <c r="A113" t="str">
        <f t="shared" ca="1" si="181"/>
        <v/>
      </c>
      <c r="B113" t="str">
        <f t="shared" ca="1" si="190"/>
        <v/>
      </c>
      <c r="C113" t="str">
        <f t="shared" ca="1" si="182"/>
        <v/>
      </c>
      <c r="D113" t="str">
        <f t="shared" ca="1" si="183"/>
        <v/>
      </c>
      <c r="E113" t="str">
        <f t="shared" ca="1" si="184"/>
        <v/>
      </c>
      <c r="F113" t="str">
        <f t="shared" ca="1" si="185"/>
        <v/>
      </c>
      <c r="G113" t="str">
        <f t="shared" ca="1" si="186"/>
        <v/>
      </c>
      <c r="H113" t="str">
        <f t="shared" ref="H113" ca="1" si="326">IF(_xlfn.NUMBERVALUE($A107)&lt;&gt;0,"Dia","")</f>
        <v>Dia</v>
      </c>
      <c r="I113" t="str">
        <f t="shared" ref="I113" ca="1" si="327">IF(_xlfn.NUMBERVALUE($A107)&lt;&gt;0,"7","")</f>
        <v>7</v>
      </c>
      <c r="J113" t="str">
        <f t="shared" ref="J113" ca="1" si="328">IF(_xlfn.NUMBERVALUE($A107)&lt;&gt;0,INDIRECT("S"&amp;K107)&amp;"/"&amp;INDIRECT("T"&amp;K107)&amp;INDIRECT("T"&amp;K107+1)&amp;"/Diagnostique","")</f>
        <v>RCCF-1-16/CCF031CCF032/Diagnostique</v>
      </c>
      <c r="L113" t="s">
        <v>23</v>
      </c>
      <c r="O113">
        <v>0</v>
      </c>
      <c r="P113">
        <v>0</v>
      </c>
      <c r="Q113">
        <v>0</v>
      </c>
      <c r="R113">
        <v>0</v>
      </c>
      <c r="S113">
        <v>0</v>
      </c>
      <c r="T113">
        <v>0</v>
      </c>
      <c r="U113" t="s">
        <v>28</v>
      </c>
      <c r="V113" t="s">
        <v>28</v>
      </c>
      <c r="W113" t="s">
        <v>28</v>
      </c>
    </row>
    <row r="114" spans="1:23" x14ac:dyDescent="0.25">
      <c r="A114" t="str">
        <f t="shared" ca="1" si="181"/>
        <v>003228097039017</v>
      </c>
      <c r="B114" t="str">
        <f t="shared" ca="1" si="190"/>
        <v>SBB4I2O230</v>
      </c>
      <c r="C114" t="str">
        <f t="shared" ca="1" si="182"/>
        <v>003</v>
      </c>
      <c r="D114" t="str">
        <f t="shared" ca="1" si="183"/>
        <v>228</v>
      </c>
      <c r="E114" t="str">
        <f t="shared" ca="1" si="184"/>
        <v>097</v>
      </c>
      <c r="F114" t="str">
        <f t="shared" ca="1" si="185"/>
        <v>RCCF-1-17</v>
      </c>
      <c r="G114" t="str">
        <f t="shared" ca="1" si="186"/>
        <v>Niveau -1</v>
      </c>
      <c r="H114" t="str">
        <f t="shared" ref="H114" ca="1" si="329">IF(_xlfn.NUMBERVALUE($A114)&lt;&gt;0,"In","")</f>
        <v>In</v>
      </c>
      <c r="I114" t="str">
        <f t="shared" ref="I114" ca="1" si="330">IF(_xlfn.NUMBERVALUE($A114)&lt;&gt;0,"1","")</f>
        <v>1</v>
      </c>
      <c r="J114" t="str">
        <f t="shared" ref="J114" ca="1" si="331">IF(_xlfn.NUMBERVALUE($A114)&lt;&gt;0,INDIRECT("W"&amp;K114)&amp;INDIRECT("S"&amp;K114)&amp;"/"&amp;INDIRECT("T"&amp;K114)&amp;"/Ouvert","")</f>
        <v>GPPLAT2RCCF-1-17/CCF033/Ouvert</v>
      </c>
      <c r="K114" t="s">
        <v>358</v>
      </c>
      <c r="L114" t="s">
        <v>23</v>
      </c>
      <c r="O114">
        <v>0</v>
      </c>
      <c r="P114">
        <v>0</v>
      </c>
      <c r="Q114">
        <v>0</v>
      </c>
      <c r="R114">
        <v>0</v>
      </c>
      <c r="S114">
        <v>0</v>
      </c>
      <c r="T114">
        <v>0</v>
      </c>
      <c r="U114" t="s">
        <v>28</v>
      </c>
      <c r="V114" t="s">
        <v>28</v>
      </c>
      <c r="W114" t="s">
        <v>28</v>
      </c>
    </row>
    <row r="115" spans="1:23" x14ac:dyDescent="0.25">
      <c r="A115" t="str">
        <f t="shared" ca="1" si="181"/>
        <v/>
      </c>
      <c r="B115" t="str">
        <f t="shared" ca="1" si="190"/>
        <v/>
      </c>
      <c r="C115" t="str">
        <f t="shared" ca="1" si="182"/>
        <v/>
      </c>
      <c r="D115" t="str">
        <f t="shared" ca="1" si="183"/>
        <v/>
      </c>
      <c r="E115" t="str">
        <f t="shared" ca="1" si="184"/>
        <v/>
      </c>
      <c r="F115" t="str">
        <f t="shared" ca="1" si="185"/>
        <v/>
      </c>
      <c r="G115" t="str">
        <f t="shared" ca="1" si="186"/>
        <v/>
      </c>
      <c r="H115" t="str">
        <f t="shared" ref="H115" ca="1" si="332">IF(_xlfn.NUMBERVALUE($A114)&lt;&gt;0,"In","")</f>
        <v>In</v>
      </c>
      <c r="I115" t="str">
        <f t="shared" ref="I115" ca="1" si="333">IF(_xlfn.NUMBERVALUE($A114)&lt;&gt;0,"2","")</f>
        <v>2</v>
      </c>
      <c r="J115" t="str">
        <f t="shared" ref="J115" ca="1" si="334">IF(_xlfn.NUMBERVALUE($A114)&lt;&gt;0,INDIRECT("W"&amp;K114)&amp;INDIRECT("S"&amp;K114)&amp;"/"&amp;INDIRECT("T"&amp;K114)&amp;"/Ferme","")</f>
        <v>GPPLAT2RCCF-1-17/CCF033/Ferme</v>
      </c>
      <c r="L115" t="s">
        <v>23</v>
      </c>
      <c r="O115">
        <v>0</v>
      </c>
      <c r="P115">
        <v>0</v>
      </c>
      <c r="Q115">
        <v>0</v>
      </c>
      <c r="R115">
        <v>0</v>
      </c>
      <c r="S115">
        <v>0</v>
      </c>
      <c r="T115">
        <v>0</v>
      </c>
      <c r="U115" t="s">
        <v>28</v>
      </c>
      <c r="V115" t="s">
        <v>28</v>
      </c>
      <c r="W115" t="s">
        <v>28</v>
      </c>
    </row>
    <row r="116" spans="1:23" x14ac:dyDescent="0.25">
      <c r="A116" t="str">
        <f t="shared" ca="1" si="181"/>
        <v/>
      </c>
      <c r="B116" t="str">
        <f t="shared" ca="1" si="190"/>
        <v/>
      </c>
      <c r="C116" t="str">
        <f t="shared" ca="1" si="182"/>
        <v/>
      </c>
      <c r="D116" t="str">
        <f t="shared" ca="1" si="183"/>
        <v/>
      </c>
      <c r="E116" t="str">
        <f t="shared" ca="1" si="184"/>
        <v/>
      </c>
      <c r="F116" t="str">
        <f t="shared" ca="1" si="185"/>
        <v/>
      </c>
      <c r="G116" t="str">
        <f t="shared" ca="1" si="186"/>
        <v/>
      </c>
      <c r="H116" t="str">
        <f t="shared" ref="H116" ca="1" si="335">IF(_xlfn.NUMBERVALUE($A114)&lt;&gt;0,"In","")</f>
        <v>In</v>
      </c>
      <c r="I116" t="str">
        <f t="shared" ref="I116" ca="1" si="336">IF(_xlfn.NUMBERVALUE($A114)&lt;&gt;0,"3","")</f>
        <v>3</v>
      </c>
      <c r="J116" t="str">
        <f t="shared" ref="J116" ca="1" si="337">IF(_xlfn.NUMBERVALUE($A114)&lt;&gt;0,INDIRECT("W"&amp;K114+1)&amp;INDIRECT("S"&amp;K114)&amp;"/"&amp;INDIRECT("T"&amp;K114+1)&amp;"/Ouvert","")</f>
        <v>GPPLAT2RCCF-1-17/CCF034/Ouvert</v>
      </c>
      <c r="L116" t="s">
        <v>23</v>
      </c>
      <c r="O116">
        <v>0</v>
      </c>
      <c r="P116">
        <v>0</v>
      </c>
      <c r="Q116">
        <v>0</v>
      </c>
      <c r="R116">
        <v>0</v>
      </c>
      <c r="S116">
        <v>0</v>
      </c>
      <c r="T116">
        <v>0</v>
      </c>
      <c r="U116" t="s">
        <v>28</v>
      </c>
      <c r="V116" t="s">
        <v>28</v>
      </c>
      <c r="W116" t="s">
        <v>28</v>
      </c>
    </row>
    <row r="117" spans="1:23" x14ac:dyDescent="0.25">
      <c r="A117" t="str">
        <f t="shared" ca="1" si="181"/>
        <v/>
      </c>
      <c r="B117" t="str">
        <f t="shared" ca="1" si="190"/>
        <v/>
      </c>
      <c r="C117" t="str">
        <f t="shared" ca="1" si="182"/>
        <v/>
      </c>
      <c r="D117" t="str">
        <f t="shared" ca="1" si="183"/>
        <v/>
      </c>
      <c r="E117" t="str">
        <f t="shared" ca="1" si="184"/>
        <v/>
      </c>
      <c r="F117" t="str">
        <f t="shared" ca="1" si="185"/>
        <v/>
      </c>
      <c r="G117" t="str">
        <f t="shared" ca="1" si="186"/>
        <v/>
      </c>
      <c r="H117" t="str">
        <f t="shared" ref="H117" ca="1" si="338">IF(_xlfn.NUMBERVALUE($A114)&lt;&gt;0,"In","")</f>
        <v>In</v>
      </c>
      <c r="I117" t="str">
        <f t="shared" ref="I117" ca="1" si="339">IF(_xlfn.NUMBERVALUE($A114)&lt;&gt;0,"4","")</f>
        <v>4</v>
      </c>
      <c r="J117" t="str">
        <f t="shared" ref="J117" ca="1" si="340">IF(_xlfn.NUMBERVALUE($A114)&lt;&gt;0,INDIRECT("W"&amp;K114+1)&amp;INDIRECT("S"&amp;K114)&amp;"/"&amp;INDIRECT("T"&amp;K114+1)&amp;"/Ferme","")</f>
        <v>GPPLAT2RCCF-1-17/CCF034/Ferme</v>
      </c>
      <c r="L117" t="s">
        <v>23</v>
      </c>
      <c r="O117">
        <v>0</v>
      </c>
      <c r="P117">
        <v>0</v>
      </c>
      <c r="Q117">
        <v>0</v>
      </c>
      <c r="R117">
        <v>0</v>
      </c>
      <c r="S117">
        <v>0</v>
      </c>
      <c r="T117">
        <v>0</v>
      </c>
      <c r="U117" t="s">
        <v>28</v>
      </c>
      <c r="V117" t="s">
        <v>28</v>
      </c>
      <c r="W117" t="s">
        <v>28</v>
      </c>
    </row>
    <row r="118" spans="1:23" x14ac:dyDescent="0.25">
      <c r="A118" t="str">
        <f t="shared" ca="1" si="181"/>
        <v/>
      </c>
      <c r="B118" t="str">
        <f t="shared" ca="1" si="190"/>
        <v/>
      </c>
      <c r="C118" t="str">
        <f t="shared" ca="1" si="182"/>
        <v/>
      </c>
      <c r="D118" t="str">
        <f t="shared" ca="1" si="183"/>
        <v/>
      </c>
      <c r="E118" t="str">
        <f t="shared" ca="1" si="184"/>
        <v/>
      </c>
      <c r="F118" t="str">
        <f t="shared" ca="1" si="185"/>
        <v/>
      </c>
      <c r="G118" t="str">
        <f t="shared" ca="1" si="186"/>
        <v/>
      </c>
      <c r="H118" t="str">
        <f t="shared" ref="H118" ca="1" si="341">IF(_xlfn.NUMBERVALUE($A114)&lt;&gt;0,"Out","")</f>
        <v>Out</v>
      </c>
      <c r="I118" t="str">
        <f t="shared" ref="I118" ca="1" si="342">IF(_xlfn.NUMBERVALUE($A114)&lt;&gt;0,"5","")</f>
        <v>5</v>
      </c>
      <c r="J118" t="str">
        <f t="shared" ref="J118" ca="1" si="343">IF(_xlfn.NUMBERVALUE($A114)&lt;&gt;0,INDIRECT("W"&amp;K114)&amp;INDIRECT("S"&amp;K114)&amp;"/"&amp;INDIRECT("T"&amp;K114)&amp;"/Motorisation","")</f>
        <v>GPPLAT2RCCF-1-17/CCF033/Motorisation</v>
      </c>
      <c r="L118" t="s">
        <v>23</v>
      </c>
      <c r="O118">
        <v>0</v>
      </c>
      <c r="P118">
        <v>0</v>
      </c>
      <c r="Q118">
        <v>0</v>
      </c>
      <c r="R118">
        <v>0</v>
      </c>
      <c r="S118">
        <v>0</v>
      </c>
      <c r="T118">
        <v>0</v>
      </c>
      <c r="U118" t="s">
        <v>28</v>
      </c>
      <c r="V118" t="s">
        <v>28</v>
      </c>
      <c r="W118" t="s">
        <v>28</v>
      </c>
    </row>
    <row r="119" spans="1:23" x14ac:dyDescent="0.25">
      <c r="A119" t="str">
        <f t="shared" ca="1" si="181"/>
        <v/>
      </c>
      <c r="B119" t="str">
        <f t="shared" ca="1" si="190"/>
        <v/>
      </c>
      <c r="C119" t="str">
        <f t="shared" ca="1" si="182"/>
        <v/>
      </c>
      <c r="D119" t="str">
        <f t="shared" ca="1" si="183"/>
        <v/>
      </c>
      <c r="E119" t="str">
        <f t="shared" ca="1" si="184"/>
        <v/>
      </c>
      <c r="F119" t="str">
        <f t="shared" ca="1" si="185"/>
        <v/>
      </c>
      <c r="G119" t="str">
        <f t="shared" ca="1" si="186"/>
        <v/>
      </c>
      <c r="H119" t="str">
        <f t="shared" ref="H119" ca="1" si="344">IF(_xlfn.NUMBERVALUE($A114)&lt;&gt;0,"Out","")</f>
        <v>Out</v>
      </c>
      <c r="I119" t="str">
        <f t="shared" ref="I119" ca="1" si="345">IF(_xlfn.NUMBERVALUE($A114)&lt;&gt;0,"6","")</f>
        <v>6</v>
      </c>
      <c r="J119" t="str">
        <f t="shared" ref="J119" ca="1" si="346">IF(_xlfn.NUMBERVALUE($A114)&lt;&gt;0,INDIRECT("W"&amp;K114+1)&amp;INDIRECT("S"&amp;K114)&amp;"/"&amp;INDIRECT("T"&amp;K114+1)&amp;"/Motorisation","")</f>
        <v>GPPLAT2RCCF-1-17/CCF034/Motorisation</v>
      </c>
      <c r="L119" t="s">
        <v>23</v>
      </c>
      <c r="O119">
        <v>0</v>
      </c>
      <c r="P119">
        <v>0</v>
      </c>
      <c r="Q119">
        <v>0</v>
      </c>
      <c r="R119">
        <v>0</v>
      </c>
      <c r="S119">
        <v>0</v>
      </c>
      <c r="T119">
        <v>0</v>
      </c>
      <c r="U119" t="s">
        <v>28</v>
      </c>
      <c r="V119" t="s">
        <v>28</v>
      </c>
      <c r="W119" t="s">
        <v>28</v>
      </c>
    </row>
    <row r="120" spans="1:23" x14ac:dyDescent="0.25">
      <c r="A120" t="str">
        <f t="shared" ca="1" si="181"/>
        <v/>
      </c>
      <c r="B120" t="str">
        <f t="shared" ca="1" si="190"/>
        <v/>
      </c>
      <c r="C120" t="str">
        <f t="shared" ca="1" si="182"/>
        <v/>
      </c>
      <c r="D120" t="str">
        <f t="shared" ca="1" si="183"/>
        <v/>
      </c>
      <c r="E120" t="str">
        <f t="shared" ca="1" si="184"/>
        <v/>
      </c>
      <c r="F120" t="str">
        <f t="shared" ca="1" si="185"/>
        <v/>
      </c>
      <c r="G120" t="str">
        <f t="shared" ca="1" si="186"/>
        <v/>
      </c>
      <c r="H120" t="str">
        <f t="shared" ref="H120" ca="1" si="347">IF(_xlfn.NUMBERVALUE($A114)&lt;&gt;0,"Dia","")</f>
        <v>Dia</v>
      </c>
      <c r="I120" t="str">
        <f t="shared" ref="I120" ca="1" si="348">IF(_xlfn.NUMBERVALUE($A114)&lt;&gt;0,"7","")</f>
        <v>7</v>
      </c>
      <c r="J120" t="str">
        <f t="shared" ref="J120" ca="1" si="349">IF(_xlfn.NUMBERVALUE($A114)&lt;&gt;0,INDIRECT("S"&amp;K114)&amp;"/"&amp;INDIRECT("T"&amp;K114)&amp;INDIRECT("T"&amp;K114+1)&amp;"/Diagnostique","")</f>
        <v>RCCF-1-17/CCF033CCF034/Diagnostique</v>
      </c>
      <c r="L120" t="s">
        <v>23</v>
      </c>
      <c r="O120">
        <v>0</v>
      </c>
      <c r="P120">
        <v>0</v>
      </c>
      <c r="Q120">
        <v>0</v>
      </c>
      <c r="R120">
        <v>0</v>
      </c>
      <c r="S120">
        <v>0</v>
      </c>
      <c r="T120">
        <v>0</v>
      </c>
      <c r="U120" t="s">
        <v>28</v>
      </c>
      <c r="V120" t="s">
        <v>28</v>
      </c>
      <c r="W120" t="s">
        <v>28</v>
      </c>
    </row>
    <row r="121" spans="1:23" x14ac:dyDescent="0.25">
      <c r="A121" t="str">
        <f t="shared" ca="1" si="181"/>
        <v>003228062039017</v>
      </c>
      <c r="B121" t="str">
        <f t="shared" ca="1" si="190"/>
        <v>SBB4I2O230</v>
      </c>
      <c r="C121" t="str">
        <f t="shared" ca="1" si="182"/>
        <v>003</v>
      </c>
      <c r="D121" t="str">
        <f t="shared" ca="1" si="183"/>
        <v>228</v>
      </c>
      <c r="E121" t="str">
        <f t="shared" ca="1" si="184"/>
        <v>062</v>
      </c>
      <c r="F121" t="str">
        <f t="shared" ca="1" si="185"/>
        <v>RCCF-1-18</v>
      </c>
      <c r="G121" t="str">
        <f t="shared" ca="1" si="186"/>
        <v>Niveau -1</v>
      </c>
      <c r="H121" t="str">
        <f t="shared" ref="H121" ca="1" si="350">IF(_xlfn.NUMBERVALUE($A121)&lt;&gt;0,"In","")</f>
        <v>In</v>
      </c>
      <c r="I121" t="str">
        <f t="shared" ref="I121" ca="1" si="351">IF(_xlfn.NUMBERVALUE($A121)&lt;&gt;0,"1","")</f>
        <v>1</v>
      </c>
      <c r="J121" t="str">
        <f t="shared" ref="J121" ca="1" si="352">IF(_xlfn.NUMBERVALUE($A121)&lt;&gt;0,INDIRECT("W"&amp;K121)&amp;INDIRECT("S"&amp;K121)&amp;"/"&amp;INDIRECT("T"&amp;K121)&amp;"/Ouvert","")</f>
        <v>GPPLAT2RCCF-1-18/CCF035/Ouvert</v>
      </c>
      <c r="K121" t="s">
        <v>359</v>
      </c>
      <c r="L121" t="s">
        <v>23</v>
      </c>
      <c r="O121">
        <v>0</v>
      </c>
      <c r="P121">
        <v>0</v>
      </c>
      <c r="Q121">
        <v>0</v>
      </c>
      <c r="R121">
        <v>0</v>
      </c>
      <c r="S121">
        <v>0</v>
      </c>
      <c r="T121">
        <v>0</v>
      </c>
      <c r="U121" t="s">
        <v>28</v>
      </c>
      <c r="V121" t="s">
        <v>28</v>
      </c>
      <c r="W121" t="s">
        <v>28</v>
      </c>
    </row>
    <row r="122" spans="1:23" x14ac:dyDescent="0.25">
      <c r="A122" t="str">
        <f t="shared" ca="1" si="181"/>
        <v/>
      </c>
      <c r="B122" t="str">
        <f t="shared" ca="1" si="190"/>
        <v/>
      </c>
      <c r="C122" t="str">
        <f t="shared" ca="1" si="182"/>
        <v/>
      </c>
      <c r="D122" t="str">
        <f t="shared" ca="1" si="183"/>
        <v/>
      </c>
      <c r="E122" t="str">
        <f t="shared" ca="1" si="184"/>
        <v/>
      </c>
      <c r="F122" t="str">
        <f t="shared" ca="1" si="185"/>
        <v/>
      </c>
      <c r="G122" t="str">
        <f t="shared" ca="1" si="186"/>
        <v/>
      </c>
      <c r="H122" t="str">
        <f t="shared" ref="H122" ca="1" si="353">IF(_xlfn.NUMBERVALUE($A121)&lt;&gt;0,"In","")</f>
        <v>In</v>
      </c>
      <c r="I122" t="str">
        <f t="shared" ref="I122" ca="1" si="354">IF(_xlfn.NUMBERVALUE($A121)&lt;&gt;0,"2","")</f>
        <v>2</v>
      </c>
      <c r="J122" t="str">
        <f t="shared" ref="J122" ca="1" si="355">IF(_xlfn.NUMBERVALUE($A121)&lt;&gt;0,INDIRECT("W"&amp;K121)&amp;INDIRECT("S"&amp;K121)&amp;"/"&amp;INDIRECT("T"&amp;K121)&amp;"/Ferme","")</f>
        <v>GPPLAT2RCCF-1-18/CCF035/Ferme</v>
      </c>
      <c r="L122" t="s">
        <v>23</v>
      </c>
      <c r="O122">
        <v>0</v>
      </c>
      <c r="P122">
        <v>0</v>
      </c>
      <c r="Q122">
        <v>0</v>
      </c>
      <c r="R122">
        <v>0</v>
      </c>
      <c r="S122">
        <v>0</v>
      </c>
      <c r="T122">
        <v>0</v>
      </c>
      <c r="U122" t="s">
        <v>28</v>
      </c>
      <c r="V122" t="s">
        <v>28</v>
      </c>
      <c r="W122" t="s">
        <v>28</v>
      </c>
    </row>
    <row r="123" spans="1:23" x14ac:dyDescent="0.25">
      <c r="A123" t="str">
        <f t="shared" ca="1" si="181"/>
        <v/>
      </c>
      <c r="B123" t="str">
        <f t="shared" ca="1" si="190"/>
        <v/>
      </c>
      <c r="C123" t="str">
        <f t="shared" ca="1" si="182"/>
        <v/>
      </c>
      <c r="D123" t="str">
        <f t="shared" ca="1" si="183"/>
        <v/>
      </c>
      <c r="E123" t="str">
        <f t="shared" ca="1" si="184"/>
        <v/>
      </c>
      <c r="F123" t="str">
        <f t="shared" ca="1" si="185"/>
        <v/>
      </c>
      <c r="G123" t="str">
        <f t="shared" ca="1" si="186"/>
        <v/>
      </c>
      <c r="H123" t="str">
        <f t="shared" ref="H123" ca="1" si="356">IF(_xlfn.NUMBERVALUE($A121)&lt;&gt;0,"In","")</f>
        <v>In</v>
      </c>
      <c r="I123" t="str">
        <f t="shared" ref="I123" ca="1" si="357">IF(_xlfn.NUMBERVALUE($A121)&lt;&gt;0,"3","")</f>
        <v>3</v>
      </c>
      <c r="J123" t="str">
        <f t="shared" ref="J123" ca="1" si="358">IF(_xlfn.NUMBERVALUE($A121)&lt;&gt;0,INDIRECT("W"&amp;K121+1)&amp;INDIRECT("S"&amp;K121)&amp;"/"&amp;INDIRECT("T"&amp;K121+1)&amp;"/Ouvert","")</f>
        <v>GPPLAT2RCCF-1-18/CCF036/Ouvert</v>
      </c>
      <c r="L123" t="s">
        <v>23</v>
      </c>
      <c r="O123">
        <v>0</v>
      </c>
      <c r="P123">
        <v>0</v>
      </c>
      <c r="Q123">
        <v>0</v>
      </c>
      <c r="R123">
        <v>0</v>
      </c>
      <c r="S123">
        <v>0</v>
      </c>
      <c r="T123">
        <v>0</v>
      </c>
      <c r="U123" t="s">
        <v>28</v>
      </c>
      <c r="V123" t="s">
        <v>28</v>
      </c>
      <c r="W123" t="s">
        <v>28</v>
      </c>
    </row>
    <row r="124" spans="1:23" x14ac:dyDescent="0.25">
      <c r="A124" t="str">
        <f t="shared" ca="1" si="181"/>
        <v/>
      </c>
      <c r="B124" t="str">
        <f t="shared" ca="1" si="190"/>
        <v/>
      </c>
      <c r="C124" t="str">
        <f t="shared" ca="1" si="182"/>
        <v/>
      </c>
      <c r="D124" t="str">
        <f t="shared" ca="1" si="183"/>
        <v/>
      </c>
      <c r="E124" t="str">
        <f t="shared" ca="1" si="184"/>
        <v/>
      </c>
      <c r="F124" t="str">
        <f t="shared" ca="1" si="185"/>
        <v/>
      </c>
      <c r="G124" t="str">
        <f t="shared" ca="1" si="186"/>
        <v/>
      </c>
      <c r="H124" t="str">
        <f t="shared" ref="H124" ca="1" si="359">IF(_xlfn.NUMBERVALUE($A121)&lt;&gt;0,"In","")</f>
        <v>In</v>
      </c>
      <c r="I124" t="str">
        <f t="shared" ref="I124" ca="1" si="360">IF(_xlfn.NUMBERVALUE($A121)&lt;&gt;0,"4","")</f>
        <v>4</v>
      </c>
      <c r="J124" t="str">
        <f t="shared" ref="J124" ca="1" si="361">IF(_xlfn.NUMBERVALUE($A121)&lt;&gt;0,INDIRECT("W"&amp;K121+1)&amp;INDIRECT("S"&amp;K121)&amp;"/"&amp;INDIRECT("T"&amp;K121+1)&amp;"/Ferme","")</f>
        <v>GPPLAT2RCCF-1-18/CCF036/Ferme</v>
      </c>
      <c r="L124" t="s">
        <v>23</v>
      </c>
      <c r="O124">
        <v>0</v>
      </c>
      <c r="P124">
        <v>0</v>
      </c>
      <c r="Q124">
        <v>0</v>
      </c>
      <c r="R124">
        <v>0</v>
      </c>
      <c r="S124">
        <v>0</v>
      </c>
      <c r="T124">
        <v>0</v>
      </c>
      <c r="U124" t="s">
        <v>28</v>
      </c>
      <c r="V124" t="s">
        <v>28</v>
      </c>
      <c r="W124" t="s">
        <v>28</v>
      </c>
    </row>
    <row r="125" spans="1:23" x14ac:dyDescent="0.25">
      <c r="A125" t="str">
        <f t="shared" ca="1" si="181"/>
        <v/>
      </c>
      <c r="B125" t="str">
        <f t="shared" ca="1" si="190"/>
        <v/>
      </c>
      <c r="C125" t="str">
        <f t="shared" ca="1" si="182"/>
        <v/>
      </c>
      <c r="D125" t="str">
        <f t="shared" ca="1" si="183"/>
        <v/>
      </c>
      <c r="E125" t="str">
        <f t="shared" ca="1" si="184"/>
        <v/>
      </c>
      <c r="F125" t="str">
        <f t="shared" ca="1" si="185"/>
        <v/>
      </c>
      <c r="G125" t="str">
        <f t="shared" ca="1" si="186"/>
        <v/>
      </c>
      <c r="H125" t="str">
        <f t="shared" ref="H125" ca="1" si="362">IF(_xlfn.NUMBERVALUE($A121)&lt;&gt;0,"Out","")</f>
        <v>Out</v>
      </c>
      <c r="I125" t="str">
        <f t="shared" ref="I125" ca="1" si="363">IF(_xlfn.NUMBERVALUE($A121)&lt;&gt;0,"5","")</f>
        <v>5</v>
      </c>
      <c r="J125" t="str">
        <f t="shared" ref="J125" ca="1" si="364">IF(_xlfn.NUMBERVALUE($A121)&lt;&gt;0,INDIRECT("W"&amp;K121)&amp;INDIRECT("S"&amp;K121)&amp;"/"&amp;INDIRECT("T"&amp;K121)&amp;"/Motorisation","")</f>
        <v>GPPLAT2RCCF-1-18/CCF035/Motorisation</v>
      </c>
      <c r="L125" t="s">
        <v>23</v>
      </c>
      <c r="O125">
        <v>0</v>
      </c>
      <c r="P125">
        <v>0</v>
      </c>
      <c r="Q125">
        <v>0</v>
      </c>
      <c r="R125">
        <v>0</v>
      </c>
      <c r="S125">
        <v>0</v>
      </c>
      <c r="T125">
        <v>0</v>
      </c>
      <c r="U125" t="s">
        <v>28</v>
      </c>
      <c r="V125" t="s">
        <v>28</v>
      </c>
      <c r="W125" t="s">
        <v>28</v>
      </c>
    </row>
    <row r="126" spans="1:23" x14ac:dyDescent="0.25">
      <c r="A126" t="str">
        <f t="shared" ca="1" si="181"/>
        <v/>
      </c>
      <c r="B126" t="str">
        <f t="shared" ca="1" si="190"/>
        <v/>
      </c>
      <c r="C126" t="str">
        <f t="shared" ca="1" si="182"/>
        <v/>
      </c>
      <c r="D126" t="str">
        <f t="shared" ca="1" si="183"/>
        <v/>
      </c>
      <c r="E126" t="str">
        <f t="shared" ca="1" si="184"/>
        <v/>
      </c>
      <c r="F126" t="str">
        <f t="shared" ca="1" si="185"/>
        <v/>
      </c>
      <c r="G126" t="str">
        <f t="shared" ca="1" si="186"/>
        <v/>
      </c>
      <c r="H126" t="str">
        <f t="shared" ref="H126" ca="1" si="365">IF(_xlfn.NUMBERVALUE($A121)&lt;&gt;0,"Out","")</f>
        <v>Out</v>
      </c>
      <c r="I126" t="str">
        <f t="shared" ref="I126" ca="1" si="366">IF(_xlfn.NUMBERVALUE($A121)&lt;&gt;0,"6","")</f>
        <v>6</v>
      </c>
      <c r="J126" t="str">
        <f t="shared" ref="J126" ca="1" si="367">IF(_xlfn.NUMBERVALUE($A121)&lt;&gt;0,INDIRECT("W"&amp;K121+1)&amp;INDIRECT("S"&amp;K121)&amp;"/"&amp;INDIRECT("T"&amp;K121+1)&amp;"/Motorisation","")</f>
        <v>GPPLAT2RCCF-1-18/CCF036/Motorisation</v>
      </c>
      <c r="L126" t="s">
        <v>23</v>
      </c>
      <c r="O126">
        <v>0</v>
      </c>
      <c r="P126">
        <v>0</v>
      </c>
      <c r="Q126">
        <v>0</v>
      </c>
      <c r="R126">
        <v>0</v>
      </c>
      <c r="S126">
        <v>0</v>
      </c>
      <c r="T126">
        <v>0</v>
      </c>
      <c r="U126" t="s">
        <v>28</v>
      </c>
      <c r="V126" t="s">
        <v>28</v>
      </c>
      <c r="W126" t="s">
        <v>28</v>
      </c>
    </row>
    <row r="127" spans="1:23" x14ac:dyDescent="0.25">
      <c r="A127" t="str">
        <f t="shared" ca="1" si="181"/>
        <v/>
      </c>
      <c r="B127" t="str">
        <f t="shared" ca="1" si="190"/>
        <v/>
      </c>
      <c r="C127" t="str">
        <f t="shared" ca="1" si="182"/>
        <v/>
      </c>
      <c r="D127" t="str">
        <f t="shared" ca="1" si="183"/>
        <v/>
      </c>
      <c r="E127" t="str">
        <f t="shared" ca="1" si="184"/>
        <v/>
      </c>
      <c r="F127" t="str">
        <f t="shared" ca="1" si="185"/>
        <v/>
      </c>
      <c r="G127" t="str">
        <f t="shared" ca="1" si="186"/>
        <v/>
      </c>
      <c r="H127" t="str">
        <f t="shared" ref="H127" ca="1" si="368">IF(_xlfn.NUMBERVALUE($A121)&lt;&gt;0,"Dia","")</f>
        <v>Dia</v>
      </c>
      <c r="I127" t="str">
        <f t="shared" ref="I127" ca="1" si="369">IF(_xlfn.NUMBERVALUE($A121)&lt;&gt;0,"7","")</f>
        <v>7</v>
      </c>
      <c r="J127" t="str">
        <f t="shared" ref="J127" ca="1" si="370">IF(_xlfn.NUMBERVALUE($A121)&lt;&gt;0,INDIRECT("S"&amp;K121)&amp;"/"&amp;INDIRECT("T"&amp;K121)&amp;INDIRECT("T"&amp;K121+1)&amp;"/Diagnostique","")</f>
        <v>RCCF-1-18/CCF035CCF036/Diagnostique</v>
      </c>
      <c r="L127" t="s">
        <v>23</v>
      </c>
      <c r="O127">
        <v>0</v>
      </c>
      <c r="P127">
        <v>0</v>
      </c>
      <c r="Q127">
        <v>0</v>
      </c>
      <c r="R127">
        <v>0</v>
      </c>
      <c r="S127">
        <v>0</v>
      </c>
      <c r="T127">
        <v>0</v>
      </c>
      <c r="U127" t="s">
        <v>28</v>
      </c>
      <c r="V127" t="s">
        <v>28</v>
      </c>
      <c r="W127" t="s">
        <v>28</v>
      </c>
    </row>
    <row r="128" spans="1:23" x14ac:dyDescent="0.25">
      <c r="A128" t="str">
        <f t="shared" ca="1" si="181"/>
        <v>003228099039017</v>
      </c>
      <c r="B128" t="str">
        <f t="shared" ca="1" si="190"/>
        <v>SBB4I2O230</v>
      </c>
      <c r="C128" t="str">
        <f t="shared" ca="1" si="182"/>
        <v>003</v>
      </c>
      <c r="D128" t="str">
        <f t="shared" ca="1" si="183"/>
        <v>228</v>
      </c>
      <c r="E128" t="str">
        <f t="shared" ca="1" si="184"/>
        <v>099</v>
      </c>
      <c r="F128" t="str">
        <f t="shared" ca="1" si="185"/>
        <v>RCCF-1-19</v>
      </c>
      <c r="G128" t="str">
        <f t="shared" ca="1" si="186"/>
        <v>Niveau -1</v>
      </c>
      <c r="H128" t="str">
        <f t="shared" ref="H128" ca="1" si="371">IF(_xlfn.NUMBERVALUE($A128)&lt;&gt;0,"In","")</f>
        <v>In</v>
      </c>
      <c r="I128" t="str">
        <f t="shared" ref="I128" ca="1" si="372">IF(_xlfn.NUMBERVALUE($A128)&lt;&gt;0,"1","")</f>
        <v>1</v>
      </c>
      <c r="J128" t="str">
        <f t="shared" ref="J128" ca="1" si="373">IF(_xlfn.NUMBERVALUE($A128)&lt;&gt;0,INDIRECT("W"&amp;K128)&amp;INDIRECT("S"&amp;K128)&amp;"/"&amp;INDIRECT("T"&amp;K128)&amp;"/Ouvert","")</f>
        <v>GPPLAT2RCCF-1-19/CCF037/Ouvert</v>
      </c>
      <c r="K128" t="s">
        <v>360</v>
      </c>
      <c r="L128" t="s">
        <v>23</v>
      </c>
      <c r="O128">
        <v>0</v>
      </c>
      <c r="P128">
        <v>0</v>
      </c>
      <c r="Q128">
        <v>0</v>
      </c>
      <c r="R128">
        <v>0</v>
      </c>
      <c r="S128">
        <v>0</v>
      </c>
      <c r="T128">
        <v>0</v>
      </c>
      <c r="U128" t="s">
        <v>28</v>
      </c>
      <c r="V128" t="s">
        <v>28</v>
      </c>
      <c r="W128" t="s">
        <v>28</v>
      </c>
    </row>
    <row r="129" spans="1:23" x14ac:dyDescent="0.25">
      <c r="A129" t="str">
        <f t="shared" ca="1" si="181"/>
        <v/>
      </c>
      <c r="B129" t="str">
        <f t="shared" ca="1" si="190"/>
        <v/>
      </c>
      <c r="C129" t="str">
        <f t="shared" ca="1" si="182"/>
        <v/>
      </c>
      <c r="D129" t="str">
        <f t="shared" ca="1" si="183"/>
        <v/>
      </c>
      <c r="E129" t="str">
        <f t="shared" ca="1" si="184"/>
        <v/>
      </c>
      <c r="F129" t="str">
        <f t="shared" ca="1" si="185"/>
        <v/>
      </c>
      <c r="G129" t="str">
        <f t="shared" ca="1" si="186"/>
        <v/>
      </c>
      <c r="H129" t="str">
        <f t="shared" ref="H129" ca="1" si="374">IF(_xlfn.NUMBERVALUE($A128)&lt;&gt;0,"In","")</f>
        <v>In</v>
      </c>
      <c r="I129" t="str">
        <f t="shared" ref="I129" ca="1" si="375">IF(_xlfn.NUMBERVALUE($A128)&lt;&gt;0,"2","")</f>
        <v>2</v>
      </c>
      <c r="J129" t="str">
        <f t="shared" ref="J129" ca="1" si="376">IF(_xlfn.NUMBERVALUE($A128)&lt;&gt;0,INDIRECT("W"&amp;K128)&amp;INDIRECT("S"&amp;K128)&amp;"/"&amp;INDIRECT("T"&amp;K128)&amp;"/Ferme","")</f>
        <v>GPPLAT2RCCF-1-19/CCF037/Ferme</v>
      </c>
      <c r="L129" t="s">
        <v>23</v>
      </c>
      <c r="O129">
        <v>0</v>
      </c>
      <c r="P129">
        <v>0</v>
      </c>
      <c r="Q129">
        <v>0</v>
      </c>
      <c r="R129">
        <v>0</v>
      </c>
      <c r="S129">
        <v>0</v>
      </c>
      <c r="T129">
        <v>0</v>
      </c>
      <c r="U129" t="s">
        <v>28</v>
      </c>
      <c r="V129" t="s">
        <v>28</v>
      </c>
      <c r="W129" t="s">
        <v>28</v>
      </c>
    </row>
    <row r="130" spans="1:23" x14ac:dyDescent="0.25">
      <c r="A130" t="str">
        <f t="shared" ca="1" si="181"/>
        <v/>
      </c>
      <c r="B130" t="str">
        <f t="shared" ca="1" si="190"/>
        <v/>
      </c>
      <c r="C130" t="str">
        <f t="shared" ca="1" si="182"/>
        <v/>
      </c>
      <c r="D130" t="str">
        <f t="shared" ca="1" si="183"/>
        <v/>
      </c>
      <c r="E130" t="str">
        <f t="shared" ca="1" si="184"/>
        <v/>
      </c>
      <c r="F130" t="str">
        <f t="shared" ca="1" si="185"/>
        <v/>
      </c>
      <c r="G130" t="str">
        <f t="shared" ca="1" si="186"/>
        <v/>
      </c>
      <c r="H130" t="str">
        <f t="shared" ref="H130" ca="1" si="377">IF(_xlfn.NUMBERVALUE($A128)&lt;&gt;0,"In","")</f>
        <v>In</v>
      </c>
      <c r="I130" t="str">
        <f t="shared" ref="I130" ca="1" si="378">IF(_xlfn.NUMBERVALUE($A128)&lt;&gt;0,"3","")</f>
        <v>3</v>
      </c>
      <c r="J130" t="str">
        <f t="shared" ref="J130" ca="1" si="379">IF(_xlfn.NUMBERVALUE($A128)&lt;&gt;0,INDIRECT("W"&amp;K128+1)&amp;INDIRECT("S"&amp;K128)&amp;"/"&amp;INDIRECT("T"&amp;K128+1)&amp;"/Ouvert","")</f>
        <v>GPPLAT2RCCF-1-19/CCF038/Ouvert</v>
      </c>
      <c r="L130" t="s">
        <v>23</v>
      </c>
      <c r="O130">
        <v>0</v>
      </c>
      <c r="P130">
        <v>0</v>
      </c>
      <c r="Q130">
        <v>0</v>
      </c>
      <c r="R130">
        <v>0</v>
      </c>
      <c r="S130">
        <v>0</v>
      </c>
      <c r="T130">
        <v>0</v>
      </c>
      <c r="U130" t="s">
        <v>28</v>
      </c>
      <c r="V130" t="s">
        <v>28</v>
      </c>
      <c r="W130" t="s">
        <v>28</v>
      </c>
    </row>
    <row r="131" spans="1:23" x14ac:dyDescent="0.25">
      <c r="A131" t="str">
        <f t="shared" ref="A131:A194" ca="1" si="380">IF(K131&lt;&gt;0,IF(INDIRECT("O"&amp;K131)&lt;&gt;0,INDIRECT("O"&amp;K131),""),"")</f>
        <v/>
      </c>
      <c r="B131" t="str">
        <f t="shared" ca="1" si="190"/>
        <v/>
      </c>
      <c r="C131" t="str">
        <f t="shared" ref="C131:C194" ca="1" si="381">IF(_xlfn.NUMBERVALUE($A131)&lt;&gt;0,MID($A131,1,3),"")</f>
        <v/>
      </c>
      <c r="D131" t="str">
        <f t="shared" ref="D131:D194" ca="1" si="382">IF(_xlfn.NUMBERVALUE($A131)&lt;&gt;0,MID($A131,4,3),"")</f>
        <v/>
      </c>
      <c r="E131" t="str">
        <f t="shared" ref="E131:E194" ca="1" si="383">IF(_xlfn.NUMBERVALUE($A131)&lt;&gt;0,MID($A131,7,3),"")</f>
        <v/>
      </c>
      <c r="F131" t="str">
        <f t="shared" ref="F131:F194" ca="1" si="384">IF(_xlfn.NUMBERVALUE(A131)&lt;&gt;0,INDIRECT("s"&amp;K131),"")</f>
        <v/>
      </c>
      <c r="G131" t="str">
        <f t="shared" ref="G131:G194" ca="1" si="385">IF(_xlfn.NUMBERVALUE(A131)&lt;&gt;0,"Niveau " &amp;INDIRECT("R"&amp;K131),"")</f>
        <v/>
      </c>
      <c r="H131" t="str">
        <f t="shared" ref="H131" ca="1" si="386">IF(_xlfn.NUMBERVALUE($A128)&lt;&gt;0,"In","")</f>
        <v>In</v>
      </c>
      <c r="I131" t="str">
        <f t="shared" ref="I131" ca="1" si="387">IF(_xlfn.NUMBERVALUE($A128)&lt;&gt;0,"4","")</f>
        <v>4</v>
      </c>
      <c r="J131" t="str">
        <f t="shared" ref="J131" ca="1" si="388">IF(_xlfn.NUMBERVALUE($A128)&lt;&gt;0,INDIRECT("W"&amp;K128+1)&amp;INDIRECT("S"&amp;K128)&amp;"/"&amp;INDIRECT("T"&amp;K128+1)&amp;"/Ferme","")</f>
        <v>GPPLAT2RCCF-1-19/CCF038/Ferme</v>
      </c>
      <c r="L131" t="s">
        <v>23</v>
      </c>
      <c r="O131">
        <v>0</v>
      </c>
      <c r="P131">
        <v>0</v>
      </c>
      <c r="Q131">
        <v>0</v>
      </c>
      <c r="R131">
        <v>0</v>
      </c>
      <c r="S131">
        <v>0</v>
      </c>
      <c r="T131">
        <v>0</v>
      </c>
      <c r="U131" t="s">
        <v>28</v>
      </c>
      <c r="V131" t="s">
        <v>28</v>
      </c>
      <c r="W131" t="s">
        <v>28</v>
      </c>
    </row>
    <row r="132" spans="1:23" x14ac:dyDescent="0.25">
      <c r="A132" t="str">
        <f t="shared" ca="1" si="380"/>
        <v/>
      </c>
      <c r="B132" t="str">
        <f t="shared" ref="B132:B195" ca="1" si="389">IF(_xlfn.NUMBERVALUE(A132)=0,"","SBB4I2O230")</f>
        <v/>
      </c>
      <c r="C132" t="str">
        <f t="shared" ca="1" si="381"/>
        <v/>
      </c>
      <c r="D132" t="str">
        <f t="shared" ca="1" si="382"/>
        <v/>
      </c>
      <c r="E132" t="str">
        <f t="shared" ca="1" si="383"/>
        <v/>
      </c>
      <c r="F132" t="str">
        <f t="shared" ca="1" si="384"/>
        <v/>
      </c>
      <c r="G132" t="str">
        <f t="shared" ca="1" si="385"/>
        <v/>
      </c>
      <c r="H132" t="str">
        <f t="shared" ref="H132" ca="1" si="390">IF(_xlfn.NUMBERVALUE($A128)&lt;&gt;0,"Out","")</f>
        <v>Out</v>
      </c>
      <c r="I132" t="str">
        <f t="shared" ref="I132" ca="1" si="391">IF(_xlfn.NUMBERVALUE($A128)&lt;&gt;0,"5","")</f>
        <v>5</v>
      </c>
      <c r="J132" t="str">
        <f t="shared" ref="J132" ca="1" si="392">IF(_xlfn.NUMBERVALUE($A128)&lt;&gt;0,INDIRECT("W"&amp;K128)&amp;INDIRECT("S"&amp;K128)&amp;"/"&amp;INDIRECT("T"&amp;K128)&amp;"/Motorisation","")</f>
        <v>GPPLAT2RCCF-1-19/CCF037/Motorisation</v>
      </c>
      <c r="L132" t="s">
        <v>23</v>
      </c>
      <c r="O132">
        <v>0</v>
      </c>
      <c r="P132">
        <v>0</v>
      </c>
      <c r="Q132">
        <v>0</v>
      </c>
      <c r="R132">
        <v>0</v>
      </c>
      <c r="S132">
        <v>0</v>
      </c>
      <c r="T132">
        <v>0</v>
      </c>
      <c r="U132" t="s">
        <v>28</v>
      </c>
      <c r="V132" t="s">
        <v>28</v>
      </c>
      <c r="W132" t="s">
        <v>28</v>
      </c>
    </row>
    <row r="133" spans="1:23" x14ac:dyDescent="0.25">
      <c r="A133" t="str">
        <f t="shared" ca="1" si="380"/>
        <v/>
      </c>
      <c r="B133" t="str">
        <f t="shared" ca="1" si="389"/>
        <v/>
      </c>
      <c r="C133" t="str">
        <f t="shared" ca="1" si="381"/>
        <v/>
      </c>
      <c r="D133" t="str">
        <f t="shared" ca="1" si="382"/>
        <v/>
      </c>
      <c r="E133" t="str">
        <f t="shared" ca="1" si="383"/>
        <v/>
      </c>
      <c r="F133" t="str">
        <f t="shared" ca="1" si="384"/>
        <v/>
      </c>
      <c r="G133" t="str">
        <f t="shared" ca="1" si="385"/>
        <v/>
      </c>
      <c r="H133" t="str">
        <f t="shared" ref="H133" ca="1" si="393">IF(_xlfn.NUMBERVALUE($A128)&lt;&gt;0,"Out","")</f>
        <v>Out</v>
      </c>
      <c r="I133" t="str">
        <f t="shared" ref="I133" ca="1" si="394">IF(_xlfn.NUMBERVALUE($A128)&lt;&gt;0,"6","")</f>
        <v>6</v>
      </c>
      <c r="J133" t="str">
        <f t="shared" ref="J133" ca="1" si="395">IF(_xlfn.NUMBERVALUE($A128)&lt;&gt;0,INDIRECT("W"&amp;K128+1)&amp;INDIRECT("S"&amp;K128)&amp;"/"&amp;INDIRECT("T"&amp;K128+1)&amp;"/Motorisation","")</f>
        <v>GPPLAT2RCCF-1-19/CCF038/Motorisation</v>
      </c>
      <c r="L133" t="s">
        <v>23</v>
      </c>
      <c r="O133">
        <v>0</v>
      </c>
      <c r="P133">
        <v>0</v>
      </c>
      <c r="Q133">
        <v>0</v>
      </c>
      <c r="R133">
        <v>0</v>
      </c>
      <c r="S133">
        <v>0</v>
      </c>
      <c r="T133">
        <v>0</v>
      </c>
      <c r="U133" t="s">
        <v>28</v>
      </c>
      <c r="V133" t="s">
        <v>28</v>
      </c>
      <c r="W133" t="s">
        <v>28</v>
      </c>
    </row>
    <row r="134" spans="1:23" x14ac:dyDescent="0.25">
      <c r="A134" t="str">
        <f t="shared" ca="1" si="380"/>
        <v/>
      </c>
      <c r="B134" t="str">
        <f t="shared" ca="1" si="389"/>
        <v/>
      </c>
      <c r="C134" t="str">
        <f t="shared" ca="1" si="381"/>
        <v/>
      </c>
      <c r="D134" t="str">
        <f t="shared" ca="1" si="382"/>
        <v/>
      </c>
      <c r="E134" t="str">
        <f t="shared" ca="1" si="383"/>
        <v/>
      </c>
      <c r="F134" t="str">
        <f t="shared" ca="1" si="384"/>
        <v/>
      </c>
      <c r="G134" t="str">
        <f t="shared" ca="1" si="385"/>
        <v/>
      </c>
      <c r="H134" t="str">
        <f t="shared" ref="H134" ca="1" si="396">IF(_xlfn.NUMBERVALUE($A128)&lt;&gt;0,"Dia","")</f>
        <v>Dia</v>
      </c>
      <c r="I134" t="str">
        <f t="shared" ref="I134" ca="1" si="397">IF(_xlfn.NUMBERVALUE($A128)&lt;&gt;0,"7","")</f>
        <v>7</v>
      </c>
      <c r="J134" t="str">
        <f t="shared" ref="J134" ca="1" si="398">IF(_xlfn.NUMBERVALUE($A128)&lt;&gt;0,INDIRECT("S"&amp;K128)&amp;"/"&amp;INDIRECT("T"&amp;K128)&amp;INDIRECT("T"&amp;K128+1)&amp;"/Diagnostique","")</f>
        <v>RCCF-1-19/CCF037CCF038/Diagnostique</v>
      </c>
      <c r="L134" t="s">
        <v>23</v>
      </c>
      <c r="O134">
        <v>0</v>
      </c>
      <c r="P134">
        <v>0</v>
      </c>
      <c r="Q134">
        <v>0</v>
      </c>
      <c r="R134">
        <v>0</v>
      </c>
      <c r="S134">
        <v>0</v>
      </c>
      <c r="T134">
        <v>0</v>
      </c>
      <c r="U134" t="s">
        <v>28</v>
      </c>
      <c r="V134" t="s">
        <v>28</v>
      </c>
      <c r="W134" t="s">
        <v>28</v>
      </c>
    </row>
    <row r="135" spans="1:23" x14ac:dyDescent="0.25">
      <c r="A135" t="str">
        <f t="shared" ca="1" si="380"/>
        <v>003228125039017</v>
      </c>
      <c r="B135" t="str">
        <f t="shared" ca="1" si="389"/>
        <v>SBB4I2O230</v>
      </c>
      <c r="C135" t="str">
        <f t="shared" ca="1" si="381"/>
        <v>003</v>
      </c>
      <c r="D135" t="str">
        <f t="shared" ca="1" si="382"/>
        <v>228</v>
      </c>
      <c r="E135" t="str">
        <f t="shared" ca="1" si="383"/>
        <v>125</v>
      </c>
      <c r="F135" t="str">
        <f t="shared" ca="1" si="384"/>
        <v>RCCF-1-20</v>
      </c>
      <c r="G135" t="str">
        <f t="shared" ca="1" si="385"/>
        <v>Niveau -1</v>
      </c>
      <c r="H135" t="str">
        <f t="shared" ref="H135" ca="1" si="399">IF(_xlfn.NUMBERVALUE($A135)&lt;&gt;0,"In","")</f>
        <v>In</v>
      </c>
      <c r="I135" t="str">
        <f t="shared" ref="I135" ca="1" si="400">IF(_xlfn.NUMBERVALUE($A135)&lt;&gt;0,"1","")</f>
        <v>1</v>
      </c>
      <c r="J135" t="str">
        <f t="shared" ref="J135" ca="1" si="401">IF(_xlfn.NUMBERVALUE($A135)&lt;&gt;0,INDIRECT("W"&amp;K135)&amp;INDIRECT("S"&amp;K135)&amp;"/"&amp;INDIRECT("T"&amp;K135)&amp;"/Ouvert","")</f>
        <v>GPPLAT2RCCF-1-20/CCF039/Ouvert</v>
      </c>
      <c r="K135" t="s">
        <v>361</v>
      </c>
      <c r="L135" t="s">
        <v>23</v>
      </c>
      <c r="O135">
        <v>0</v>
      </c>
      <c r="P135">
        <v>0</v>
      </c>
      <c r="Q135">
        <v>0</v>
      </c>
      <c r="R135">
        <v>0</v>
      </c>
      <c r="S135">
        <v>0</v>
      </c>
      <c r="T135">
        <v>0</v>
      </c>
      <c r="U135" t="s">
        <v>28</v>
      </c>
      <c r="V135" t="s">
        <v>28</v>
      </c>
      <c r="W135" t="s">
        <v>28</v>
      </c>
    </row>
    <row r="136" spans="1:23" x14ac:dyDescent="0.25">
      <c r="A136" t="str">
        <f t="shared" ca="1" si="380"/>
        <v/>
      </c>
      <c r="B136" t="str">
        <f t="shared" ca="1" si="389"/>
        <v/>
      </c>
      <c r="C136" t="str">
        <f t="shared" ca="1" si="381"/>
        <v/>
      </c>
      <c r="D136" t="str">
        <f t="shared" ca="1" si="382"/>
        <v/>
      </c>
      <c r="E136" t="str">
        <f t="shared" ca="1" si="383"/>
        <v/>
      </c>
      <c r="F136" t="str">
        <f t="shared" ca="1" si="384"/>
        <v/>
      </c>
      <c r="G136" t="str">
        <f t="shared" ca="1" si="385"/>
        <v/>
      </c>
      <c r="H136" t="str">
        <f t="shared" ref="H136" ca="1" si="402">IF(_xlfn.NUMBERVALUE($A135)&lt;&gt;0,"In","")</f>
        <v>In</v>
      </c>
      <c r="I136" t="str">
        <f t="shared" ref="I136" ca="1" si="403">IF(_xlfn.NUMBERVALUE($A135)&lt;&gt;0,"2","")</f>
        <v>2</v>
      </c>
      <c r="J136" t="str">
        <f t="shared" ref="J136" ca="1" si="404">IF(_xlfn.NUMBERVALUE($A135)&lt;&gt;0,INDIRECT("W"&amp;K135)&amp;INDIRECT("S"&amp;K135)&amp;"/"&amp;INDIRECT("T"&amp;K135)&amp;"/Ferme","")</f>
        <v>GPPLAT2RCCF-1-20/CCF039/Ferme</v>
      </c>
      <c r="L136" t="s">
        <v>23</v>
      </c>
      <c r="O136">
        <v>0</v>
      </c>
      <c r="P136">
        <v>0</v>
      </c>
      <c r="Q136">
        <v>0</v>
      </c>
      <c r="R136">
        <v>0</v>
      </c>
      <c r="S136">
        <v>0</v>
      </c>
      <c r="T136">
        <v>0</v>
      </c>
      <c r="U136" t="s">
        <v>28</v>
      </c>
      <c r="V136" t="s">
        <v>28</v>
      </c>
      <c r="W136" t="s">
        <v>28</v>
      </c>
    </row>
    <row r="137" spans="1:23" x14ac:dyDescent="0.25">
      <c r="A137" t="str">
        <f t="shared" ca="1" si="380"/>
        <v/>
      </c>
      <c r="B137" t="str">
        <f t="shared" ca="1" si="389"/>
        <v/>
      </c>
      <c r="C137" t="str">
        <f t="shared" ca="1" si="381"/>
        <v/>
      </c>
      <c r="D137" t="str">
        <f t="shared" ca="1" si="382"/>
        <v/>
      </c>
      <c r="E137" t="str">
        <f t="shared" ca="1" si="383"/>
        <v/>
      </c>
      <c r="F137" t="str">
        <f t="shared" ca="1" si="384"/>
        <v/>
      </c>
      <c r="G137" t="str">
        <f t="shared" ca="1" si="385"/>
        <v/>
      </c>
      <c r="H137" t="str">
        <f t="shared" ref="H137" ca="1" si="405">IF(_xlfn.NUMBERVALUE($A135)&lt;&gt;0,"In","")</f>
        <v>In</v>
      </c>
      <c r="I137" t="str">
        <f t="shared" ref="I137" ca="1" si="406">IF(_xlfn.NUMBERVALUE($A135)&lt;&gt;0,"3","")</f>
        <v>3</v>
      </c>
      <c r="J137" t="str">
        <f t="shared" ref="J137" ca="1" si="407">IF(_xlfn.NUMBERVALUE($A135)&lt;&gt;0,INDIRECT("W"&amp;K135+1)&amp;INDIRECT("S"&amp;K135)&amp;"/"&amp;INDIRECT("T"&amp;K135+1)&amp;"/Ouvert","")</f>
        <v>GPPLAT2RCCF-1-20/CCF040/Ouvert</v>
      </c>
      <c r="L137" t="s">
        <v>23</v>
      </c>
      <c r="O137">
        <v>0</v>
      </c>
      <c r="P137">
        <v>0</v>
      </c>
      <c r="Q137">
        <v>0</v>
      </c>
      <c r="R137">
        <v>0</v>
      </c>
      <c r="S137">
        <v>0</v>
      </c>
      <c r="T137">
        <v>0</v>
      </c>
      <c r="U137" t="s">
        <v>28</v>
      </c>
      <c r="V137" t="s">
        <v>28</v>
      </c>
      <c r="W137" t="s">
        <v>28</v>
      </c>
    </row>
    <row r="138" spans="1:23" x14ac:dyDescent="0.25">
      <c r="A138" t="str">
        <f t="shared" ca="1" si="380"/>
        <v/>
      </c>
      <c r="B138" t="str">
        <f t="shared" ca="1" si="389"/>
        <v/>
      </c>
      <c r="C138" t="str">
        <f t="shared" ca="1" si="381"/>
        <v/>
      </c>
      <c r="D138" t="str">
        <f t="shared" ca="1" si="382"/>
        <v/>
      </c>
      <c r="E138" t="str">
        <f t="shared" ca="1" si="383"/>
        <v/>
      </c>
      <c r="F138" t="str">
        <f t="shared" ca="1" si="384"/>
        <v/>
      </c>
      <c r="G138" t="str">
        <f t="shared" ca="1" si="385"/>
        <v/>
      </c>
      <c r="H138" t="str">
        <f t="shared" ref="H138" ca="1" si="408">IF(_xlfn.NUMBERVALUE($A135)&lt;&gt;0,"In","")</f>
        <v>In</v>
      </c>
      <c r="I138" t="str">
        <f t="shared" ref="I138" ca="1" si="409">IF(_xlfn.NUMBERVALUE($A135)&lt;&gt;0,"4","")</f>
        <v>4</v>
      </c>
      <c r="J138" t="str">
        <f t="shared" ref="J138" ca="1" si="410">IF(_xlfn.NUMBERVALUE($A135)&lt;&gt;0,INDIRECT("W"&amp;K135+1)&amp;INDIRECT("S"&amp;K135)&amp;"/"&amp;INDIRECT("T"&amp;K135+1)&amp;"/Ferme","")</f>
        <v>GPPLAT2RCCF-1-20/CCF040/Ferme</v>
      </c>
      <c r="L138" t="s">
        <v>23</v>
      </c>
      <c r="O138">
        <v>0</v>
      </c>
      <c r="P138">
        <v>0</v>
      </c>
      <c r="Q138">
        <v>0</v>
      </c>
      <c r="R138">
        <v>0</v>
      </c>
      <c r="S138">
        <v>0</v>
      </c>
      <c r="T138">
        <v>0</v>
      </c>
      <c r="U138" t="s">
        <v>28</v>
      </c>
      <c r="V138" t="s">
        <v>28</v>
      </c>
      <c r="W138" t="s">
        <v>28</v>
      </c>
    </row>
    <row r="139" spans="1:23" x14ac:dyDescent="0.25">
      <c r="A139" t="str">
        <f t="shared" ca="1" si="380"/>
        <v/>
      </c>
      <c r="B139" t="str">
        <f t="shared" ca="1" si="389"/>
        <v/>
      </c>
      <c r="C139" t="str">
        <f t="shared" ca="1" si="381"/>
        <v/>
      </c>
      <c r="D139" t="str">
        <f t="shared" ca="1" si="382"/>
        <v/>
      </c>
      <c r="E139" t="str">
        <f t="shared" ca="1" si="383"/>
        <v/>
      </c>
      <c r="F139" t="str">
        <f t="shared" ca="1" si="384"/>
        <v/>
      </c>
      <c r="G139" t="str">
        <f t="shared" ca="1" si="385"/>
        <v/>
      </c>
      <c r="H139" t="str">
        <f t="shared" ref="H139" ca="1" si="411">IF(_xlfn.NUMBERVALUE($A135)&lt;&gt;0,"Out","")</f>
        <v>Out</v>
      </c>
      <c r="I139" t="str">
        <f t="shared" ref="I139" ca="1" si="412">IF(_xlfn.NUMBERVALUE($A135)&lt;&gt;0,"5","")</f>
        <v>5</v>
      </c>
      <c r="J139" t="str">
        <f t="shared" ref="J139" ca="1" si="413">IF(_xlfn.NUMBERVALUE($A135)&lt;&gt;0,INDIRECT("W"&amp;K135)&amp;INDIRECT("S"&amp;K135)&amp;"/"&amp;INDIRECT("T"&amp;K135)&amp;"/Motorisation","")</f>
        <v>GPPLAT2RCCF-1-20/CCF039/Motorisation</v>
      </c>
      <c r="L139" t="s">
        <v>23</v>
      </c>
      <c r="O139">
        <v>0</v>
      </c>
      <c r="P139">
        <v>0</v>
      </c>
      <c r="Q139">
        <v>0</v>
      </c>
      <c r="R139">
        <v>0</v>
      </c>
      <c r="S139">
        <v>0</v>
      </c>
      <c r="T139">
        <v>0</v>
      </c>
      <c r="U139" t="s">
        <v>28</v>
      </c>
      <c r="V139" t="s">
        <v>28</v>
      </c>
      <c r="W139" t="s">
        <v>28</v>
      </c>
    </row>
    <row r="140" spans="1:23" x14ac:dyDescent="0.25">
      <c r="A140" t="str">
        <f t="shared" ca="1" si="380"/>
        <v/>
      </c>
      <c r="B140" t="str">
        <f t="shared" ca="1" si="389"/>
        <v/>
      </c>
      <c r="C140" t="str">
        <f t="shared" ca="1" si="381"/>
        <v/>
      </c>
      <c r="D140" t="str">
        <f t="shared" ca="1" si="382"/>
        <v/>
      </c>
      <c r="E140" t="str">
        <f t="shared" ca="1" si="383"/>
        <v/>
      </c>
      <c r="F140" t="str">
        <f t="shared" ca="1" si="384"/>
        <v/>
      </c>
      <c r="G140" t="str">
        <f t="shared" ca="1" si="385"/>
        <v/>
      </c>
      <c r="H140" t="str">
        <f t="shared" ref="H140" ca="1" si="414">IF(_xlfn.NUMBERVALUE($A135)&lt;&gt;0,"Out","")</f>
        <v>Out</v>
      </c>
      <c r="I140" t="str">
        <f t="shared" ref="I140" ca="1" si="415">IF(_xlfn.NUMBERVALUE($A135)&lt;&gt;0,"6","")</f>
        <v>6</v>
      </c>
      <c r="J140" t="str">
        <f t="shared" ref="J140" ca="1" si="416">IF(_xlfn.NUMBERVALUE($A135)&lt;&gt;0,INDIRECT("W"&amp;K135+1)&amp;INDIRECT("S"&amp;K135)&amp;"/"&amp;INDIRECT("T"&amp;K135+1)&amp;"/Motorisation","")</f>
        <v>GPPLAT2RCCF-1-20/CCF040/Motorisation</v>
      </c>
      <c r="L140" t="s">
        <v>23</v>
      </c>
      <c r="O140">
        <v>0</v>
      </c>
      <c r="P140">
        <v>0</v>
      </c>
      <c r="Q140">
        <v>0</v>
      </c>
      <c r="R140">
        <v>0</v>
      </c>
      <c r="S140">
        <v>0</v>
      </c>
      <c r="T140">
        <v>0</v>
      </c>
      <c r="U140" t="s">
        <v>28</v>
      </c>
      <c r="V140" t="s">
        <v>28</v>
      </c>
      <c r="W140" t="s">
        <v>28</v>
      </c>
    </row>
    <row r="141" spans="1:23" x14ac:dyDescent="0.25">
      <c r="A141" t="str">
        <f t="shared" ca="1" si="380"/>
        <v/>
      </c>
      <c r="B141" t="str">
        <f t="shared" ca="1" si="389"/>
        <v/>
      </c>
      <c r="C141" t="str">
        <f t="shared" ca="1" si="381"/>
        <v/>
      </c>
      <c r="D141" t="str">
        <f t="shared" ca="1" si="382"/>
        <v/>
      </c>
      <c r="E141" t="str">
        <f t="shared" ca="1" si="383"/>
        <v/>
      </c>
      <c r="F141" t="str">
        <f t="shared" ca="1" si="384"/>
        <v/>
      </c>
      <c r="G141" t="str">
        <f t="shared" ca="1" si="385"/>
        <v/>
      </c>
      <c r="H141" t="str">
        <f t="shared" ref="H141" ca="1" si="417">IF(_xlfn.NUMBERVALUE($A135)&lt;&gt;0,"Dia","")</f>
        <v>Dia</v>
      </c>
      <c r="I141" t="str">
        <f t="shared" ref="I141" ca="1" si="418">IF(_xlfn.NUMBERVALUE($A135)&lt;&gt;0,"7","")</f>
        <v>7</v>
      </c>
      <c r="J141" t="str">
        <f t="shared" ref="J141" ca="1" si="419">IF(_xlfn.NUMBERVALUE($A135)&lt;&gt;0,INDIRECT("S"&amp;K135)&amp;"/"&amp;INDIRECT("T"&amp;K135)&amp;INDIRECT("T"&amp;K135+1)&amp;"/Diagnostique","")</f>
        <v>RCCF-1-20/CCF039CCF040/Diagnostique</v>
      </c>
      <c r="L141" t="s">
        <v>23</v>
      </c>
      <c r="O141">
        <v>0</v>
      </c>
      <c r="P141">
        <v>0</v>
      </c>
      <c r="Q141">
        <v>0</v>
      </c>
      <c r="R141">
        <v>0</v>
      </c>
      <c r="S141">
        <v>0</v>
      </c>
      <c r="T141">
        <v>0</v>
      </c>
      <c r="U141" t="s">
        <v>28</v>
      </c>
      <c r="V141" t="s">
        <v>28</v>
      </c>
      <c r="W141" t="s">
        <v>28</v>
      </c>
    </row>
    <row r="142" spans="1:23" x14ac:dyDescent="0.25">
      <c r="A142" t="str">
        <f t="shared" ca="1" si="380"/>
        <v>003228116039017</v>
      </c>
      <c r="B142" t="str">
        <f t="shared" ca="1" si="389"/>
        <v>SBB4I2O230</v>
      </c>
      <c r="C142" t="str">
        <f t="shared" ca="1" si="381"/>
        <v>003</v>
      </c>
      <c r="D142" t="str">
        <f t="shared" ca="1" si="382"/>
        <v>228</v>
      </c>
      <c r="E142" t="str">
        <f t="shared" ca="1" si="383"/>
        <v>116</v>
      </c>
      <c r="F142" t="str">
        <f t="shared" ca="1" si="384"/>
        <v>RCCF-1-21</v>
      </c>
      <c r="G142" t="str">
        <f t="shared" ca="1" si="385"/>
        <v>Niveau -1</v>
      </c>
      <c r="H142" t="str">
        <f t="shared" ref="H142" ca="1" si="420">IF(_xlfn.NUMBERVALUE($A142)&lt;&gt;0,"In","")</f>
        <v>In</v>
      </c>
      <c r="I142" t="str">
        <f t="shared" ref="I142" ca="1" si="421">IF(_xlfn.NUMBERVALUE($A142)&lt;&gt;0,"1","")</f>
        <v>1</v>
      </c>
      <c r="J142" t="str">
        <f t="shared" ref="J142" ca="1" si="422">IF(_xlfn.NUMBERVALUE($A142)&lt;&gt;0,INDIRECT("W"&amp;K142)&amp;INDIRECT("S"&amp;K142)&amp;"/"&amp;INDIRECT("T"&amp;K142)&amp;"/Ouvert","")</f>
        <v>GPPLAT2RCCF-1-21/CCF041/Ouvert</v>
      </c>
      <c r="K142" t="s">
        <v>363</v>
      </c>
      <c r="L142" t="s">
        <v>23</v>
      </c>
      <c r="O142">
        <v>0</v>
      </c>
      <c r="P142">
        <v>0</v>
      </c>
      <c r="Q142">
        <v>0</v>
      </c>
      <c r="R142">
        <v>0</v>
      </c>
      <c r="S142">
        <v>0</v>
      </c>
      <c r="T142">
        <v>0</v>
      </c>
      <c r="U142" t="s">
        <v>28</v>
      </c>
      <c r="V142" t="s">
        <v>28</v>
      </c>
      <c r="W142" t="s">
        <v>28</v>
      </c>
    </row>
    <row r="143" spans="1:23" x14ac:dyDescent="0.25">
      <c r="A143" t="str">
        <f t="shared" ca="1" si="380"/>
        <v/>
      </c>
      <c r="B143" t="str">
        <f t="shared" ca="1" si="389"/>
        <v/>
      </c>
      <c r="C143" t="str">
        <f t="shared" ca="1" si="381"/>
        <v/>
      </c>
      <c r="D143" t="str">
        <f t="shared" ca="1" si="382"/>
        <v/>
      </c>
      <c r="E143" t="str">
        <f t="shared" ca="1" si="383"/>
        <v/>
      </c>
      <c r="F143" t="str">
        <f t="shared" ca="1" si="384"/>
        <v/>
      </c>
      <c r="G143" t="str">
        <f t="shared" ca="1" si="385"/>
        <v/>
      </c>
      <c r="H143" t="str">
        <f t="shared" ref="H143" ca="1" si="423">IF(_xlfn.NUMBERVALUE($A142)&lt;&gt;0,"In","")</f>
        <v>In</v>
      </c>
      <c r="I143" t="str">
        <f t="shared" ref="I143" ca="1" si="424">IF(_xlfn.NUMBERVALUE($A142)&lt;&gt;0,"2","")</f>
        <v>2</v>
      </c>
      <c r="J143" t="str">
        <f t="shared" ref="J143" ca="1" si="425">IF(_xlfn.NUMBERVALUE($A142)&lt;&gt;0,INDIRECT("W"&amp;K142)&amp;INDIRECT("S"&amp;K142)&amp;"/"&amp;INDIRECT("T"&amp;K142)&amp;"/Ferme","")</f>
        <v>GPPLAT2RCCF-1-21/CCF041/Ferme</v>
      </c>
      <c r="L143" t="s">
        <v>23</v>
      </c>
      <c r="O143">
        <v>0</v>
      </c>
      <c r="P143">
        <v>0</v>
      </c>
      <c r="Q143">
        <v>0</v>
      </c>
      <c r="R143">
        <v>0</v>
      </c>
      <c r="S143">
        <v>0</v>
      </c>
      <c r="T143">
        <v>0</v>
      </c>
      <c r="U143" t="s">
        <v>28</v>
      </c>
      <c r="V143" t="s">
        <v>28</v>
      </c>
      <c r="W143" t="s">
        <v>28</v>
      </c>
    </row>
    <row r="144" spans="1:23" x14ac:dyDescent="0.25">
      <c r="A144" t="str">
        <f t="shared" ca="1" si="380"/>
        <v/>
      </c>
      <c r="B144" t="str">
        <f t="shared" ca="1" si="389"/>
        <v/>
      </c>
      <c r="C144" t="str">
        <f t="shared" ca="1" si="381"/>
        <v/>
      </c>
      <c r="D144" t="str">
        <f t="shared" ca="1" si="382"/>
        <v/>
      </c>
      <c r="E144" t="str">
        <f t="shared" ca="1" si="383"/>
        <v/>
      </c>
      <c r="F144" t="str">
        <f t="shared" ca="1" si="384"/>
        <v/>
      </c>
      <c r="G144" t="str">
        <f t="shared" ca="1" si="385"/>
        <v/>
      </c>
      <c r="H144" t="str">
        <f t="shared" ref="H144" ca="1" si="426">IF(_xlfn.NUMBERVALUE($A142)&lt;&gt;0,"In","")</f>
        <v>In</v>
      </c>
      <c r="I144" t="str">
        <f t="shared" ref="I144" ca="1" si="427">IF(_xlfn.NUMBERVALUE($A142)&lt;&gt;0,"3","")</f>
        <v>3</v>
      </c>
      <c r="J144" t="str">
        <f t="shared" ref="J144" ca="1" si="428">IF(_xlfn.NUMBERVALUE($A142)&lt;&gt;0,INDIRECT("W"&amp;K142+1)&amp;INDIRECT("S"&amp;K142)&amp;"/"&amp;INDIRECT("T"&amp;K142+1)&amp;"/Ouvert","")</f>
        <v>GPPLAT2RCCF-1-21/CCF042/Ouvert</v>
      </c>
      <c r="L144" t="s">
        <v>23</v>
      </c>
      <c r="O144">
        <v>0</v>
      </c>
      <c r="P144">
        <v>0</v>
      </c>
      <c r="Q144">
        <v>0</v>
      </c>
      <c r="R144">
        <v>0</v>
      </c>
      <c r="S144">
        <v>0</v>
      </c>
      <c r="T144">
        <v>0</v>
      </c>
      <c r="U144" t="s">
        <v>28</v>
      </c>
      <c r="V144" t="s">
        <v>28</v>
      </c>
      <c r="W144" t="s">
        <v>28</v>
      </c>
    </row>
    <row r="145" spans="1:23" x14ac:dyDescent="0.25">
      <c r="A145" t="str">
        <f t="shared" ca="1" si="380"/>
        <v/>
      </c>
      <c r="B145" t="str">
        <f t="shared" ca="1" si="389"/>
        <v/>
      </c>
      <c r="C145" t="str">
        <f t="shared" ca="1" si="381"/>
        <v/>
      </c>
      <c r="D145" t="str">
        <f t="shared" ca="1" si="382"/>
        <v/>
      </c>
      <c r="E145" t="str">
        <f t="shared" ca="1" si="383"/>
        <v/>
      </c>
      <c r="F145" t="str">
        <f t="shared" ca="1" si="384"/>
        <v/>
      </c>
      <c r="G145" t="str">
        <f t="shared" ca="1" si="385"/>
        <v/>
      </c>
      <c r="H145" t="str">
        <f t="shared" ref="H145" ca="1" si="429">IF(_xlfn.NUMBERVALUE($A142)&lt;&gt;0,"In","")</f>
        <v>In</v>
      </c>
      <c r="I145" t="str">
        <f t="shared" ref="I145" ca="1" si="430">IF(_xlfn.NUMBERVALUE($A142)&lt;&gt;0,"4","")</f>
        <v>4</v>
      </c>
      <c r="J145" t="str">
        <f t="shared" ref="J145" ca="1" si="431">IF(_xlfn.NUMBERVALUE($A142)&lt;&gt;0,INDIRECT("W"&amp;K142+1)&amp;INDIRECT("S"&amp;K142)&amp;"/"&amp;INDIRECT("T"&amp;K142+1)&amp;"/Ferme","")</f>
        <v>GPPLAT2RCCF-1-21/CCF042/Ferme</v>
      </c>
      <c r="L145" t="s">
        <v>23</v>
      </c>
      <c r="O145">
        <v>0</v>
      </c>
      <c r="P145">
        <v>0</v>
      </c>
      <c r="Q145">
        <v>0</v>
      </c>
      <c r="R145">
        <v>0</v>
      </c>
      <c r="S145">
        <v>0</v>
      </c>
      <c r="T145">
        <v>0</v>
      </c>
      <c r="U145" t="s">
        <v>28</v>
      </c>
      <c r="V145" t="s">
        <v>28</v>
      </c>
      <c r="W145" t="s">
        <v>28</v>
      </c>
    </row>
    <row r="146" spans="1:23" x14ac:dyDescent="0.25">
      <c r="A146" t="str">
        <f t="shared" ca="1" si="380"/>
        <v/>
      </c>
      <c r="B146" t="str">
        <f t="shared" ca="1" si="389"/>
        <v/>
      </c>
      <c r="C146" t="str">
        <f t="shared" ca="1" si="381"/>
        <v/>
      </c>
      <c r="D146" t="str">
        <f t="shared" ca="1" si="382"/>
        <v/>
      </c>
      <c r="E146" t="str">
        <f t="shared" ca="1" si="383"/>
        <v/>
      </c>
      <c r="F146" t="str">
        <f t="shared" ca="1" si="384"/>
        <v/>
      </c>
      <c r="G146" t="str">
        <f t="shared" ca="1" si="385"/>
        <v/>
      </c>
      <c r="H146" t="str">
        <f t="shared" ref="H146" ca="1" si="432">IF(_xlfn.NUMBERVALUE($A142)&lt;&gt;0,"Out","")</f>
        <v>Out</v>
      </c>
      <c r="I146" t="str">
        <f t="shared" ref="I146" ca="1" si="433">IF(_xlfn.NUMBERVALUE($A142)&lt;&gt;0,"5","")</f>
        <v>5</v>
      </c>
      <c r="J146" t="str">
        <f t="shared" ref="J146" ca="1" si="434">IF(_xlfn.NUMBERVALUE($A142)&lt;&gt;0,INDIRECT("W"&amp;K142)&amp;INDIRECT("S"&amp;K142)&amp;"/"&amp;INDIRECT("T"&amp;K142)&amp;"/Motorisation","")</f>
        <v>GPPLAT2RCCF-1-21/CCF041/Motorisation</v>
      </c>
      <c r="L146" t="s">
        <v>23</v>
      </c>
      <c r="O146">
        <v>0</v>
      </c>
      <c r="P146">
        <v>0</v>
      </c>
      <c r="Q146">
        <v>0</v>
      </c>
      <c r="R146">
        <v>0</v>
      </c>
      <c r="S146">
        <v>0</v>
      </c>
      <c r="T146">
        <v>0</v>
      </c>
      <c r="U146" t="s">
        <v>28</v>
      </c>
      <c r="V146" t="s">
        <v>28</v>
      </c>
      <c r="W146" t="s">
        <v>28</v>
      </c>
    </row>
    <row r="147" spans="1:23" x14ac:dyDescent="0.25">
      <c r="A147" t="str">
        <f t="shared" ca="1" si="380"/>
        <v/>
      </c>
      <c r="B147" t="str">
        <f t="shared" ca="1" si="389"/>
        <v/>
      </c>
      <c r="C147" t="str">
        <f t="shared" ca="1" si="381"/>
        <v/>
      </c>
      <c r="D147" t="str">
        <f t="shared" ca="1" si="382"/>
        <v/>
      </c>
      <c r="E147" t="str">
        <f t="shared" ca="1" si="383"/>
        <v/>
      </c>
      <c r="F147" t="str">
        <f t="shared" ca="1" si="384"/>
        <v/>
      </c>
      <c r="G147" t="str">
        <f t="shared" ca="1" si="385"/>
        <v/>
      </c>
      <c r="H147" t="str">
        <f t="shared" ref="H147" ca="1" si="435">IF(_xlfn.NUMBERVALUE($A142)&lt;&gt;0,"Out","")</f>
        <v>Out</v>
      </c>
      <c r="I147" t="str">
        <f t="shared" ref="I147" ca="1" si="436">IF(_xlfn.NUMBERVALUE($A142)&lt;&gt;0,"6","")</f>
        <v>6</v>
      </c>
      <c r="J147" t="str">
        <f t="shared" ref="J147" ca="1" si="437">IF(_xlfn.NUMBERVALUE($A142)&lt;&gt;0,INDIRECT("W"&amp;K142+1)&amp;INDIRECT("S"&amp;K142)&amp;"/"&amp;INDIRECT("T"&amp;K142+1)&amp;"/Motorisation","")</f>
        <v>GPPLAT2RCCF-1-21/CCF042/Motorisation</v>
      </c>
      <c r="L147" t="s">
        <v>23</v>
      </c>
      <c r="O147">
        <v>0</v>
      </c>
      <c r="P147">
        <v>0</v>
      </c>
      <c r="Q147">
        <v>0</v>
      </c>
      <c r="R147">
        <v>0</v>
      </c>
      <c r="S147">
        <v>0</v>
      </c>
      <c r="T147">
        <v>0</v>
      </c>
      <c r="U147" t="s">
        <v>28</v>
      </c>
      <c r="V147" t="s">
        <v>28</v>
      </c>
      <c r="W147" t="s">
        <v>28</v>
      </c>
    </row>
    <row r="148" spans="1:23" x14ac:dyDescent="0.25">
      <c r="A148" t="str">
        <f t="shared" ca="1" si="380"/>
        <v/>
      </c>
      <c r="B148" t="str">
        <f t="shared" ca="1" si="389"/>
        <v/>
      </c>
      <c r="C148" t="str">
        <f t="shared" ca="1" si="381"/>
        <v/>
      </c>
      <c r="D148" t="str">
        <f t="shared" ca="1" si="382"/>
        <v/>
      </c>
      <c r="E148" t="str">
        <f t="shared" ca="1" si="383"/>
        <v/>
      </c>
      <c r="F148" t="str">
        <f t="shared" ca="1" si="384"/>
        <v/>
      </c>
      <c r="G148" t="str">
        <f t="shared" ca="1" si="385"/>
        <v/>
      </c>
      <c r="H148" t="str">
        <f t="shared" ref="H148" ca="1" si="438">IF(_xlfn.NUMBERVALUE($A142)&lt;&gt;0,"Dia","")</f>
        <v>Dia</v>
      </c>
      <c r="I148" t="str">
        <f t="shared" ref="I148" ca="1" si="439">IF(_xlfn.NUMBERVALUE($A142)&lt;&gt;0,"7","")</f>
        <v>7</v>
      </c>
      <c r="J148" t="str">
        <f t="shared" ref="J148" ca="1" si="440">IF(_xlfn.NUMBERVALUE($A142)&lt;&gt;0,INDIRECT("S"&amp;K142)&amp;"/"&amp;INDIRECT("T"&amp;K142)&amp;INDIRECT("T"&amp;K142+1)&amp;"/Diagnostique","")</f>
        <v>RCCF-1-21/CCF041CCF042/Diagnostique</v>
      </c>
      <c r="L148" t="s">
        <v>23</v>
      </c>
      <c r="O148">
        <v>0</v>
      </c>
      <c r="P148">
        <v>0</v>
      </c>
      <c r="Q148">
        <v>0</v>
      </c>
      <c r="R148">
        <v>0</v>
      </c>
      <c r="S148">
        <v>0</v>
      </c>
      <c r="T148">
        <v>0</v>
      </c>
      <c r="U148" t="s">
        <v>28</v>
      </c>
      <c r="V148" t="s">
        <v>28</v>
      </c>
      <c r="W148" t="s">
        <v>28</v>
      </c>
    </row>
    <row r="149" spans="1:23" x14ac:dyDescent="0.25">
      <c r="A149" t="str">
        <f t="shared" ca="1" si="380"/>
        <v>003228126039017</v>
      </c>
      <c r="B149" t="str">
        <f t="shared" ca="1" si="389"/>
        <v>SBB4I2O230</v>
      </c>
      <c r="C149" t="str">
        <f t="shared" ca="1" si="381"/>
        <v>003</v>
      </c>
      <c r="D149" t="str">
        <f t="shared" ca="1" si="382"/>
        <v>228</v>
      </c>
      <c r="E149" t="str">
        <f t="shared" ca="1" si="383"/>
        <v>126</v>
      </c>
      <c r="F149" t="str">
        <f t="shared" ca="1" si="384"/>
        <v>RCCF-1-22</v>
      </c>
      <c r="G149" t="str">
        <f t="shared" ca="1" si="385"/>
        <v>Niveau -1</v>
      </c>
      <c r="H149" t="str">
        <f t="shared" ref="H149" ca="1" si="441">IF(_xlfn.NUMBERVALUE($A149)&lt;&gt;0,"In","")</f>
        <v>In</v>
      </c>
      <c r="I149" t="str">
        <f t="shared" ref="I149" ca="1" si="442">IF(_xlfn.NUMBERVALUE($A149)&lt;&gt;0,"1","")</f>
        <v>1</v>
      </c>
      <c r="J149" t="str">
        <f t="shared" ref="J149" ca="1" si="443">IF(_xlfn.NUMBERVALUE($A149)&lt;&gt;0,INDIRECT("W"&amp;K149)&amp;INDIRECT("S"&amp;K149)&amp;"/"&amp;INDIRECT("T"&amp;K149)&amp;"/Ouvert","")</f>
        <v>GPPLAT2RCCF-1-22/CCF043/Ouvert</v>
      </c>
      <c r="K149" t="s">
        <v>365</v>
      </c>
      <c r="L149" t="s">
        <v>23</v>
      </c>
      <c r="O149">
        <v>0</v>
      </c>
      <c r="P149">
        <v>0</v>
      </c>
      <c r="Q149">
        <v>0</v>
      </c>
      <c r="R149">
        <v>0</v>
      </c>
      <c r="S149">
        <v>0</v>
      </c>
      <c r="T149">
        <v>0</v>
      </c>
      <c r="U149" t="s">
        <v>28</v>
      </c>
      <c r="V149" t="s">
        <v>28</v>
      </c>
      <c r="W149" t="s">
        <v>28</v>
      </c>
    </row>
    <row r="150" spans="1:23" x14ac:dyDescent="0.25">
      <c r="A150" t="str">
        <f t="shared" ca="1" si="380"/>
        <v/>
      </c>
      <c r="B150" t="str">
        <f t="shared" ca="1" si="389"/>
        <v/>
      </c>
      <c r="C150" t="str">
        <f t="shared" ca="1" si="381"/>
        <v/>
      </c>
      <c r="D150" t="str">
        <f t="shared" ca="1" si="382"/>
        <v/>
      </c>
      <c r="E150" t="str">
        <f t="shared" ca="1" si="383"/>
        <v/>
      </c>
      <c r="F150" t="str">
        <f t="shared" ca="1" si="384"/>
        <v/>
      </c>
      <c r="G150" t="str">
        <f t="shared" ca="1" si="385"/>
        <v/>
      </c>
      <c r="H150" t="str">
        <f t="shared" ref="H150" ca="1" si="444">IF(_xlfn.NUMBERVALUE($A149)&lt;&gt;0,"In","")</f>
        <v>In</v>
      </c>
      <c r="I150" t="str">
        <f t="shared" ref="I150" ca="1" si="445">IF(_xlfn.NUMBERVALUE($A149)&lt;&gt;0,"2","")</f>
        <v>2</v>
      </c>
      <c r="J150" t="str">
        <f t="shared" ref="J150" ca="1" si="446">IF(_xlfn.NUMBERVALUE($A149)&lt;&gt;0,INDIRECT("W"&amp;K149)&amp;INDIRECT("S"&amp;K149)&amp;"/"&amp;INDIRECT("T"&amp;K149)&amp;"/Ferme","")</f>
        <v>GPPLAT2RCCF-1-22/CCF043/Ferme</v>
      </c>
      <c r="L150" t="s">
        <v>23</v>
      </c>
      <c r="O150">
        <v>0</v>
      </c>
      <c r="P150">
        <v>0</v>
      </c>
      <c r="Q150">
        <v>0</v>
      </c>
      <c r="R150">
        <v>0</v>
      </c>
      <c r="S150">
        <v>0</v>
      </c>
      <c r="T150">
        <v>0</v>
      </c>
      <c r="U150" t="s">
        <v>28</v>
      </c>
      <c r="V150" t="s">
        <v>28</v>
      </c>
      <c r="W150" t="s">
        <v>28</v>
      </c>
    </row>
    <row r="151" spans="1:23" x14ac:dyDescent="0.25">
      <c r="A151" t="str">
        <f t="shared" ca="1" si="380"/>
        <v/>
      </c>
      <c r="B151" t="str">
        <f t="shared" ca="1" si="389"/>
        <v/>
      </c>
      <c r="C151" t="str">
        <f t="shared" ca="1" si="381"/>
        <v/>
      </c>
      <c r="D151" t="str">
        <f t="shared" ca="1" si="382"/>
        <v/>
      </c>
      <c r="E151" t="str">
        <f t="shared" ca="1" si="383"/>
        <v/>
      </c>
      <c r="F151" t="str">
        <f t="shared" ca="1" si="384"/>
        <v/>
      </c>
      <c r="G151" t="str">
        <f t="shared" ca="1" si="385"/>
        <v/>
      </c>
      <c r="H151" t="str">
        <f t="shared" ref="H151" ca="1" si="447">IF(_xlfn.NUMBERVALUE($A149)&lt;&gt;0,"In","")</f>
        <v>In</v>
      </c>
      <c r="I151" t="str">
        <f t="shared" ref="I151" ca="1" si="448">IF(_xlfn.NUMBERVALUE($A149)&lt;&gt;0,"3","")</f>
        <v>3</v>
      </c>
      <c r="J151" t="str">
        <f t="shared" ref="J151" ca="1" si="449">IF(_xlfn.NUMBERVALUE($A149)&lt;&gt;0,INDIRECT("W"&amp;K149+1)&amp;INDIRECT("S"&amp;K149)&amp;"/"&amp;INDIRECT("T"&amp;K149+1)&amp;"/Ouvert","")</f>
        <v>GPPLAT2RCCF-1-22/CCF044/Ouvert</v>
      </c>
      <c r="L151" t="s">
        <v>23</v>
      </c>
      <c r="O151">
        <v>0</v>
      </c>
      <c r="P151">
        <v>0</v>
      </c>
      <c r="Q151">
        <v>0</v>
      </c>
      <c r="R151">
        <v>0</v>
      </c>
      <c r="S151">
        <v>0</v>
      </c>
      <c r="T151">
        <v>0</v>
      </c>
      <c r="U151" t="s">
        <v>28</v>
      </c>
      <c r="V151" t="s">
        <v>28</v>
      </c>
      <c r="W151" t="s">
        <v>28</v>
      </c>
    </row>
    <row r="152" spans="1:23" x14ac:dyDescent="0.25">
      <c r="A152" t="str">
        <f t="shared" ca="1" si="380"/>
        <v/>
      </c>
      <c r="B152" t="str">
        <f t="shared" ca="1" si="389"/>
        <v/>
      </c>
      <c r="C152" t="str">
        <f t="shared" ca="1" si="381"/>
        <v/>
      </c>
      <c r="D152" t="str">
        <f t="shared" ca="1" si="382"/>
        <v/>
      </c>
      <c r="E152" t="str">
        <f t="shared" ca="1" si="383"/>
        <v/>
      </c>
      <c r="F152" t="str">
        <f t="shared" ca="1" si="384"/>
        <v/>
      </c>
      <c r="G152" t="str">
        <f t="shared" ca="1" si="385"/>
        <v/>
      </c>
      <c r="H152" t="str">
        <f t="shared" ref="H152" ca="1" si="450">IF(_xlfn.NUMBERVALUE($A149)&lt;&gt;0,"In","")</f>
        <v>In</v>
      </c>
      <c r="I152" t="str">
        <f t="shared" ref="I152" ca="1" si="451">IF(_xlfn.NUMBERVALUE($A149)&lt;&gt;0,"4","")</f>
        <v>4</v>
      </c>
      <c r="J152" t="str">
        <f t="shared" ref="J152" ca="1" si="452">IF(_xlfn.NUMBERVALUE($A149)&lt;&gt;0,INDIRECT("W"&amp;K149+1)&amp;INDIRECT("S"&amp;K149)&amp;"/"&amp;INDIRECT("T"&amp;K149+1)&amp;"/Ferme","")</f>
        <v>GPPLAT2RCCF-1-22/CCF044/Ferme</v>
      </c>
      <c r="L152" t="s">
        <v>23</v>
      </c>
      <c r="O152">
        <v>0</v>
      </c>
      <c r="P152">
        <v>0</v>
      </c>
      <c r="Q152">
        <v>0</v>
      </c>
      <c r="R152">
        <v>0</v>
      </c>
      <c r="S152">
        <v>0</v>
      </c>
      <c r="T152">
        <v>0</v>
      </c>
      <c r="U152" t="s">
        <v>28</v>
      </c>
      <c r="V152" t="s">
        <v>28</v>
      </c>
      <c r="W152" t="s">
        <v>28</v>
      </c>
    </row>
    <row r="153" spans="1:23" x14ac:dyDescent="0.25">
      <c r="A153" t="str">
        <f t="shared" ca="1" si="380"/>
        <v/>
      </c>
      <c r="B153" t="str">
        <f t="shared" ca="1" si="389"/>
        <v/>
      </c>
      <c r="C153" t="str">
        <f t="shared" ca="1" si="381"/>
        <v/>
      </c>
      <c r="D153" t="str">
        <f t="shared" ca="1" si="382"/>
        <v/>
      </c>
      <c r="E153" t="str">
        <f t="shared" ca="1" si="383"/>
        <v/>
      </c>
      <c r="F153" t="str">
        <f t="shared" ca="1" si="384"/>
        <v/>
      </c>
      <c r="G153" t="str">
        <f t="shared" ca="1" si="385"/>
        <v/>
      </c>
      <c r="H153" t="str">
        <f t="shared" ref="H153" ca="1" si="453">IF(_xlfn.NUMBERVALUE($A149)&lt;&gt;0,"Out","")</f>
        <v>Out</v>
      </c>
      <c r="I153" t="str">
        <f t="shared" ref="I153" ca="1" si="454">IF(_xlfn.NUMBERVALUE($A149)&lt;&gt;0,"5","")</f>
        <v>5</v>
      </c>
      <c r="J153" t="str">
        <f t="shared" ref="J153" ca="1" si="455">IF(_xlfn.NUMBERVALUE($A149)&lt;&gt;0,INDIRECT("W"&amp;K149)&amp;INDIRECT("S"&amp;K149)&amp;"/"&amp;INDIRECT("T"&amp;K149)&amp;"/Motorisation","")</f>
        <v>GPPLAT2RCCF-1-22/CCF043/Motorisation</v>
      </c>
      <c r="L153" t="s">
        <v>23</v>
      </c>
      <c r="O153">
        <v>0</v>
      </c>
      <c r="P153">
        <v>0</v>
      </c>
      <c r="Q153">
        <v>0</v>
      </c>
      <c r="R153">
        <v>0</v>
      </c>
      <c r="S153">
        <v>0</v>
      </c>
      <c r="T153">
        <v>0</v>
      </c>
      <c r="U153" t="s">
        <v>28</v>
      </c>
      <c r="V153" t="s">
        <v>28</v>
      </c>
      <c r="W153" t="s">
        <v>28</v>
      </c>
    </row>
    <row r="154" spans="1:23" x14ac:dyDescent="0.25">
      <c r="A154" t="str">
        <f t="shared" ca="1" si="380"/>
        <v/>
      </c>
      <c r="B154" t="str">
        <f t="shared" ca="1" si="389"/>
        <v/>
      </c>
      <c r="C154" t="str">
        <f t="shared" ca="1" si="381"/>
        <v/>
      </c>
      <c r="D154" t="str">
        <f t="shared" ca="1" si="382"/>
        <v/>
      </c>
      <c r="E154" t="str">
        <f t="shared" ca="1" si="383"/>
        <v/>
      </c>
      <c r="F154" t="str">
        <f t="shared" ca="1" si="384"/>
        <v/>
      </c>
      <c r="G154" t="str">
        <f t="shared" ca="1" si="385"/>
        <v/>
      </c>
      <c r="H154" t="str">
        <f t="shared" ref="H154" ca="1" si="456">IF(_xlfn.NUMBERVALUE($A149)&lt;&gt;0,"Out","")</f>
        <v>Out</v>
      </c>
      <c r="I154" t="str">
        <f t="shared" ref="I154" ca="1" si="457">IF(_xlfn.NUMBERVALUE($A149)&lt;&gt;0,"6","")</f>
        <v>6</v>
      </c>
      <c r="J154" t="str">
        <f t="shared" ref="J154" ca="1" si="458">IF(_xlfn.NUMBERVALUE($A149)&lt;&gt;0,INDIRECT("W"&amp;K149+1)&amp;INDIRECT("S"&amp;K149)&amp;"/"&amp;INDIRECT("T"&amp;K149+1)&amp;"/Motorisation","")</f>
        <v>GPPLAT2RCCF-1-22/CCF044/Motorisation</v>
      </c>
      <c r="L154" t="s">
        <v>23</v>
      </c>
      <c r="O154">
        <v>0</v>
      </c>
      <c r="P154">
        <v>0</v>
      </c>
      <c r="Q154">
        <v>0</v>
      </c>
      <c r="R154">
        <v>0</v>
      </c>
      <c r="S154">
        <v>0</v>
      </c>
      <c r="T154">
        <v>0</v>
      </c>
      <c r="U154" t="s">
        <v>28</v>
      </c>
      <c r="V154" t="s">
        <v>28</v>
      </c>
      <c r="W154" t="s">
        <v>28</v>
      </c>
    </row>
    <row r="155" spans="1:23" x14ac:dyDescent="0.25">
      <c r="A155" t="str">
        <f t="shared" ca="1" si="380"/>
        <v/>
      </c>
      <c r="B155" t="str">
        <f t="shared" ca="1" si="389"/>
        <v/>
      </c>
      <c r="C155" t="str">
        <f t="shared" ca="1" si="381"/>
        <v/>
      </c>
      <c r="D155" t="str">
        <f t="shared" ca="1" si="382"/>
        <v/>
      </c>
      <c r="E155" t="str">
        <f t="shared" ca="1" si="383"/>
        <v/>
      </c>
      <c r="F155" t="str">
        <f t="shared" ca="1" si="384"/>
        <v/>
      </c>
      <c r="G155" t="str">
        <f t="shared" ca="1" si="385"/>
        <v/>
      </c>
      <c r="H155" t="str">
        <f t="shared" ref="H155" ca="1" si="459">IF(_xlfn.NUMBERVALUE($A149)&lt;&gt;0,"Dia","")</f>
        <v>Dia</v>
      </c>
      <c r="I155" t="str">
        <f t="shared" ref="I155" ca="1" si="460">IF(_xlfn.NUMBERVALUE($A149)&lt;&gt;0,"7","")</f>
        <v>7</v>
      </c>
      <c r="J155" t="str">
        <f t="shared" ref="J155" ca="1" si="461">IF(_xlfn.NUMBERVALUE($A149)&lt;&gt;0,INDIRECT("S"&amp;K149)&amp;"/"&amp;INDIRECT("T"&amp;K149)&amp;INDIRECT("T"&amp;K149+1)&amp;"/Diagnostique","")</f>
        <v>RCCF-1-22/CCF043CCF044/Diagnostique</v>
      </c>
      <c r="L155" t="s">
        <v>23</v>
      </c>
      <c r="O155">
        <v>0</v>
      </c>
      <c r="P155">
        <v>0</v>
      </c>
      <c r="Q155">
        <v>0</v>
      </c>
      <c r="R155">
        <v>0</v>
      </c>
      <c r="S155">
        <v>0</v>
      </c>
      <c r="T155">
        <v>0</v>
      </c>
      <c r="U155" t="s">
        <v>28</v>
      </c>
      <c r="V155" t="s">
        <v>28</v>
      </c>
      <c r="W155" t="s">
        <v>28</v>
      </c>
    </row>
    <row r="156" spans="1:23" x14ac:dyDescent="0.25">
      <c r="A156" t="str">
        <f t="shared" ca="1" si="380"/>
        <v>003228121039017</v>
      </c>
      <c r="B156" t="str">
        <f t="shared" ca="1" si="389"/>
        <v>SBB4I2O230</v>
      </c>
      <c r="C156" t="str">
        <f t="shared" ca="1" si="381"/>
        <v>003</v>
      </c>
      <c r="D156" t="str">
        <f t="shared" ca="1" si="382"/>
        <v>228</v>
      </c>
      <c r="E156" t="str">
        <f t="shared" ca="1" si="383"/>
        <v>121</v>
      </c>
      <c r="F156" t="str">
        <f t="shared" ca="1" si="384"/>
        <v>RCCF-1-23</v>
      </c>
      <c r="G156" t="str">
        <f t="shared" ca="1" si="385"/>
        <v>Niveau -1</v>
      </c>
      <c r="H156" t="str">
        <f t="shared" ref="H156" ca="1" si="462">IF(_xlfn.NUMBERVALUE($A156)&lt;&gt;0,"In","")</f>
        <v>In</v>
      </c>
      <c r="I156" t="str">
        <f t="shared" ref="I156" ca="1" si="463">IF(_xlfn.NUMBERVALUE($A156)&lt;&gt;0,"1","")</f>
        <v>1</v>
      </c>
      <c r="J156" t="str">
        <f t="shared" ref="J156" ca="1" si="464">IF(_xlfn.NUMBERVALUE($A156)&lt;&gt;0,INDIRECT("W"&amp;K156)&amp;INDIRECT("S"&amp;K156)&amp;"/"&amp;INDIRECT("T"&amp;K156)&amp;"/Ouvert","")</f>
        <v>GP1RCCF-1-23/CCF045/Ouvert</v>
      </c>
      <c r="K156" t="s">
        <v>366</v>
      </c>
      <c r="L156" t="s">
        <v>23</v>
      </c>
      <c r="O156">
        <v>0</v>
      </c>
      <c r="P156">
        <v>0</v>
      </c>
      <c r="Q156">
        <v>0</v>
      </c>
      <c r="R156">
        <v>0</v>
      </c>
      <c r="S156">
        <v>0</v>
      </c>
      <c r="T156">
        <v>0</v>
      </c>
      <c r="U156" t="s">
        <v>28</v>
      </c>
      <c r="V156" t="s">
        <v>28</v>
      </c>
      <c r="W156" t="s">
        <v>28</v>
      </c>
    </row>
    <row r="157" spans="1:23" x14ac:dyDescent="0.25">
      <c r="A157" t="str">
        <f t="shared" ca="1" si="380"/>
        <v/>
      </c>
      <c r="B157" t="str">
        <f t="shared" ca="1" si="389"/>
        <v/>
      </c>
      <c r="C157" t="str">
        <f t="shared" ca="1" si="381"/>
        <v/>
      </c>
      <c r="D157" t="str">
        <f t="shared" ca="1" si="382"/>
        <v/>
      </c>
      <c r="E157" t="str">
        <f t="shared" ca="1" si="383"/>
        <v/>
      </c>
      <c r="F157" t="str">
        <f t="shared" ca="1" si="384"/>
        <v/>
      </c>
      <c r="G157" t="str">
        <f t="shared" ca="1" si="385"/>
        <v/>
      </c>
      <c r="H157" t="str">
        <f t="shared" ref="H157" ca="1" si="465">IF(_xlfn.NUMBERVALUE($A156)&lt;&gt;0,"In","")</f>
        <v>In</v>
      </c>
      <c r="I157" t="str">
        <f t="shared" ref="I157" ca="1" si="466">IF(_xlfn.NUMBERVALUE($A156)&lt;&gt;0,"2","")</f>
        <v>2</v>
      </c>
      <c r="J157" t="str">
        <f t="shared" ref="J157" ca="1" si="467">IF(_xlfn.NUMBERVALUE($A156)&lt;&gt;0,INDIRECT("W"&amp;K156)&amp;INDIRECT("S"&amp;K156)&amp;"/"&amp;INDIRECT("T"&amp;K156)&amp;"/Ferme","")</f>
        <v>GP1RCCF-1-23/CCF045/Ferme</v>
      </c>
      <c r="L157" t="s">
        <v>23</v>
      </c>
      <c r="O157">
        <v>0</v>
      </c>
      <c r="P157">
        <v>0</v>
      </c>
      <c r="Q157">
        <v>0</v>
      </c>
      <c r="R157">
        <v>0</v>
      </c>
      <c r="S157">
        <v>0</v>
      </c>
      <c r="T157">
        <v>0</v>
      </c>
      <c r="U157" t="s">
        <v>28</v>
      </c>
      <c r="V157" t="s">
        <v>28</v>
      </c>
      <c r="W157" t="s">
        <v>28</v>
      </c>
    </row>
    <row r="158" spans="1:23" x14ac:dyDescent="0.25">
      <c r="A158" t="str">
        <f t="shared" ca="1" si="380"/>
        <v/>
      </c>
      <c r="B158" t="str">
        <f t="shared" ca="1" si="389"/>
        <v/>
      </c>
      <c r="C158" t="str">
        <f t="shared" ca="1" si="381"/>
        <v/>
      </c>
      <c r="D158" t="str">
        <f t="shared" ca="1" si="382"/>
        <v/>
      </c>
      <c r="E158" t="str">
        <f t="shared" ca="1" si="383"/>
        <v/>
      </c>
      <c r="F158" t="str">
        <f t="shared" ca="1" si="384"/>
        <v/>
      </c>
      <c r="G158" t="str">
        <f t="shared" ca="1" si="385"/>
        <v/>
      </c>
      <c r="H158" t="str">
        <f t="shared" ref="H158" ca="1" si="468">IF(_xlfn.NUMBERVALUE($A156)&lt;&gt;0,"In","")</f>
        <v>In</v>
      </c>
      <c r="I158" t="str">
        <f t="shared" ref="I158" ca="1" si="469">IF(_xlfn.NUMBERVALUE($A156)&lt;&gt;0,"3","")</f>
        <v>3</v>
      </c>
      <c r="J158" t="str">
        <f t="shared" ref="J158" ca="1" si="470">IF(_xlfn.NUMBERVALUE($A156)&lt;&gt;0,INDIRECT("W"&amp;K156+1)&amp;INDIRECT("S"&amp;K156)&amp;"/"&amp;INDIRECT("T"&amp;K156+1)&amp;"/Ouvert","")</f>
        <v>GP1RCCF-1-23/CCF046/Ouvert</v>
      </c>
      <c r="L158" t="s">
        <v>23</v>
      </c>
      <c r="O158">
        <v>0</v>
      </c>
      <c r="P158">
        <v>0</v>
      </c>
      <c r="Q158">
        <v>0</v>
      </c>
      <c r="R158">
        <v>0</v>
      </c>
      <c r="S158">
        <v>0</v>
      </c>
      <c r="T158">
        <v>0</v>
      </c>
      <c r="U158" t="s">
        <v>28</v>
      </c>
      <c r="V158" t="s">
        <v>28</v>
      </c>
      <c r="W158" t="s">
        <v>28</v>
      </c>
    </row>
    <row r="159" spans="1:23" x14ac:dyDescent="0.25">
      <c r="A159" t="str">
        <f t="shared" ca="1" si="380"/>
        <v/>
      </c>
      <c r="B159" t="str">
        <f t="shared" ca="1" si="389"/>
        <v/>
      </c>
      <c r="C159" t="str">
        <f t="shared" ca="1" si="381"/>
        <v/>
      </c>
      <c r="D159" t="str">
        <f t="shared" ca="1" si="382"/>
        <v/>
      </c>
      <c r="E159" t="str">
        <f t="shared" ca="1" si="383"/>
        <v/>
      </c>
      <c r="F159" t="str">
        <f t="shared" ca="1" si="384"/>
        <v/>
      </c>
      <c r="G159" t="str">
        <f t="shared" ca="1" si="385"/>
        <v/>
      </c>
      <c r="H159" t="str">
        <f t="shared" ref="H159" ca="1" si="471">IF(_xlfn.NUMBERVALUE($A156)&lt;&gt;0,"In","")</f>
        <v>In</v>
      </c>
      <c r="I159" t="str">
        <f t="shared" ref="I159" ca="1" si="472">IF(_xlfn.NUMBERVALUE($A156)&lt;&gt;0,"4","")</f>
        <v>4</v>
      </c>
      <c r="J159" t="str">
        <f t="shared" ref="J159" ca="1" si="473">IF(_xlfn.NUMBERVALUE($A156)&lt;&gt;0,INDIRECT("W"&amp;K156+1)&amp;INDIRECT("S"&amp;K156)&amp;"/"&amp;INDIRECT("T"&amp;K156+1)&amp;"/Ferme","")</f>
        <v>GP1RCCF-1-23/CCF046/Ferme</v>
      </c>
      <c r="L159" t="s">
        <v>23</v>
      </c>
      <c r="O159">
        <v>0</v>
      </c>
      <c r="P159">
        <v>0</v>
      </c>
      <c r="Q159">
        <v>0</v>
      </c>
      <c r="R159">
        <v>0</v>
      </c>
      <c r="S159">
        <v>0</v>
      </c>
      <c r="T159">
        <v>0</v>
      </c>
      <c r="U159" t="s">
        <v>28</v>
      </c>
      <c r="V159" t="s">
        <v>28</v>
      </c>
      <c r="W159" t="s">
        <v>28</v>
      </c>
    </row>
    <row r="160" spans="1:23" x14ac:dyDescent="0.25">
      <c r="A160" t="str">
        <f t="shared" ca="1" si="380"/>
        <v/>
      </c>
      <c r="B160" t="str">
        <f t="shared" ca="1" si="389"/>
        <v/>
      </c>
      <c r="C160" t="str">
        <f t="shared" ca="1" si="381"/>
        <v/>
      </c>
      <c r="D160" t="str">
        <f t="shared" ca="1" si="382"/>
        <v/>
      </c>
      <c r="E160" t="str">
        <f t="shared" ca="1" si="383"/>
        <v/>
      </c>
      <c r="F160" t="str">
        <f t="shared" ca="1" si="384"/>
        <v/>
      </c>
      <c r="G160" t="str">
        <f t="shared" ca="1" si="385"/>
        <v/>
      </c>
      <c r="H160" t="str">
        <f t="shared" ref="H160" ca="1" si="474">IF(_xlfn.NUMBERVALUE($A156)&lt;&gt;0,"Out","")</f>
        <v>Out</v>
      </c>
      <c r="I160" t="str">
        <f t="shared" ref="I160" ca="1" si="475">IF(_xlfn.NUMBERVALUE($A156)&lt;&gt;0,"5","")</f>
        <v>5</v>
      </c>
      <c r="J160" t="str">
        <f t="shared" ref="J160" ca="1" si="476">IF(_xlfn.NUMBERVALUE($A156)&lt;&gt;0,INDIRECT("W"&amp;K156)&amp;INDIRECT("S"&amp;K156)&amp;"/"&amp;INDIRECT("T"&amp;K156)&amp;"/Motorisation","")</f>
        <v>GP1RCCF-1-23/CCF045/Motorisation</v>
      </c>
      <c r="L160" t="s">
        <v>23</v>
      </c>
      <c r="O160">
        <v>0</v>
      </c>
      <c r="P160">
        <v>0</v>
      </c>
      <c r="Q160">
        <v>0</v>
      </c>
      <c r="R160">
        <v>0</v>
      </c>
      <c r="S160">
        <v>0</v>
      </c>
      <c r="T160">
        <v>0</v>
      </c>
      <c r="U160" t="s">
        <v>28</v>
      </c>
      <c r="V160" t="s">
        <v>28</v>
      </c>
      <c r="W160" t="s">
        <v>28</v>
      </c>
    </row>
    <row r="161" spans="1:23" x14ac:dyDescent="0.25">
      <c r="A161" t="str">
        <f t="shared" ca="1" si="380"/>
        <v/>
      </c>
      <c r="B161" t="str">
        <f t="shared" ca="1" si="389"/>
        <v/>
      </c>
      <c r="C161" t="str">
        <f t="shared" ca="1" si="381"/>
        <v/>
      </c>
      <c r="D161" t="str">
        <f t="shared" ca="1" si="382"/>
        <v/>
      </c>
      <c r="E161" t="str">
        <f t="shared" ca="1" si="383"/>
        <v/>
      </c>
      <c r="F161" t="str">
        <f t="shared" ca="1" si="384"/>
        <v/>
      </c>
      <c r="G161" t="str">
        <f t="shared" ca="1" si="385"/>
        <v/>
      </c>
      <c r="H161" t="str">
        <f t="shared" ref="H161" ca="1" si="477">IF(_xlfn.NUMBERVALUE($A156)&lt;&gt;0,"Out","")</f>
        <v>Out</v>
      </c>
      <c r="I161" t="str">
        <f t="shared" ref="I161" ca="1" si="478">IF(_xlfn.NUMBERVALUE($A156)&lt;&gt;0,"6","")</f>
        <v>6</v>
      </c>
      <c r="J161" t="str">
        <f t="shared" ref="J161" ca="1" si="479">IF(_xlfn.NUMBERVALUE($A156)&lt;&gt;0,INDIRECT("W"&amp;K156+1)&amp;INDIRECT("S"&amp;K156)&amp;"/"&amp;INDIRECT("T"&amp;K156+1)&amp;"/Motorisation","")</f>
        <v>GP1RCCF-1-23/CCF046/Motorisation</v>
      </c>
      <c r="L161" t="s">
        <v>23</v>
      </c>
      <c r="O161">
        <v>0</v>
      </c>
      <c r="P161">
        <v>0</v>
      </c>
      <c r="Q161">
        <v>0</v>
      </c>
      <c r="R161">
        <v>0</v>
      </c>
      <c r="S161">
        <v>0</v>
      </c>
      <c r="T161">
        <v>0</v>
      </c>
      <c r="U161" t="s">
        <v>28</v>
      </c>
      <c r="V161" t="s">
        <v>28</v>
      </c>
      <c r="W161" t="s">
        <v>28</v>
      </c>
    </row>
    <row r="162" spans="1:23" x14ac:dyDescent="0.25">
      <c r="A162" t="str">
        <f t="shared" ca="1" si="380"/>
        <v/>
      </c>
      <c r="B162" t="str">
        <f t="shared" ca="1" si="389"/>
        <v/>
      </c>
      <c r="C162" t="str">
        <f t="shared" ca="1" si="381"/>
        <v/>
      </c>
      <c r="D162" t="str">
        <f t="shared" ca="1" si="382"/>
        <v/>
      </c>
      <c r="E162" t="str">
        <f t="shared" ca="1" si="383"/>
        <v/>
      </c>
      <c r="F162" t="str">
        <f t="shared" ca="1" si="384"/>
        <v/>
      </c>
      <c r="G162" t="str">
        <f t="shared" ca="1" si="385"/>
        <v/>
      </c>
      <c r="H162" t="str">
        <f t="shared" ref="H162" ca="1" si="480">IF(_xlfn.NUMBERVALUE($A156)&lt;&gt;0,"Dia","")</f>
        <v>Dia</v>
      </c>
      <c r="I162" t="str">
        <f t="shared" ref="I162" ca="1" si="481">IF(_xlfn.NUMBERVALUE($A156)&lt;&gt;0,"7","")</f>
        <v>7</v>
      </c>
      <c r="J162" t="str">
        <f t="shared" ref="J162" ca="1" si="482">IF(_xlfn.NUMBERVALUE($A156)&lt;&gt;0,INDIRECT("S"&amp;K156)&amp;"/"&amp;INDIRECT("T"&amp;K156)&amp;INDIRECT("T"&amp;K156+1)&amp;"/Diagnostique","")</f>
        <v>RCCF-1-23/CCF045CCF046/Diagnostique</v>
      </c>
      <c r="L162" t="s">
        <v>23</v>
      </c>
      <c r="O162">
        <v>0</v>
      </c>
      <c r="P162">
        <v>0</v>
      </c>
      <c r="Q162">
        <v>0</v>
      </c>
      <c r="R162">
        <v>0</v>
      </c>
      <c r="S162">
        <v>0</v>
      </c>
      <c r="T162">
        <v>0</v>
      </c>
      <c r="U162" t="s">
        <v>28</v>
      </c>
      <c r="V162" t="s">
        <v>28</v>
      </c>
      <c r="W162" t="s">
        <v>28</v>
      </c>
    </row>
    <row r="163" spans="1:23" x14ac:dyDescent="0.25">
      <c r="A163" t="str">
        <f t="shared" ca="1" si="380"/>
        <v>003228060039017</v>
      </c>
      <c r="B163" t="str">
        <f t="shared" ca="1" si="389"/>
        <v>SBB4I2O230</v>
      </c>
      <c r="C163" t="str">
        <f t="shared" ca="1" si="381"/>
        <v>003</v>
      </c>
      <c r="D163" t="str">
        <f t="shared" ca="1" si="382"/>
        <v>228</v>
      </c>
      <c r="E163" t="str">
        <f t="shared" ca="1" si="383"/>
        <v>060</v>
      </c>
      <c r="F163" t="str">
        <f t="shared" ca="1" si="384"/>
        <v>RCCF-1-24</v>
      </c>
      <c r="G163" t="str">
        <f t="shared" ca="1" si="385"/>
        <v>Niveau -1</v>
      </c>
      <c r="H163" t="str">
        <f t="shared" ref="H163" ca="1" si="483">IF(_xlfn.NUMBERVALUE($A163)&lt;&gt;0,"In","")</f>
        <v>In</v>
      </c>
      <c r="I163" t="str">
        <f t="shared" ref="I163" ca="1" si="484">IF(_xlfn.NUMBERVALUE($A163)&lt;&gt;0,"1","")</f>
        <v>1</v>
      </c>
      <c r="J163" t="str">
        <f t="shared" ref="J163" ca="1" si="485">IF(_xlfn.NUMBERVALUE($A163)&lt;&gt;0,INDIRECT("W"&amp;K163)&amp;INDIRECT("S"&amp;K163)&amp;"/"&amp;INDIRECT("T"&amp;K163)&amp;"/Ouvert","")</f>
        <v>GE1RCCF-1-24/CCF047/Ouvert</v>
      </c>
      <c r="K163" t="s">
        <v>367</v>
      </c>
      <c r="L163" t="s">
        <v>23</v>
      </c>
      <c r="O163">
        <v>0</v>
      </c>
      <c r="P163">
        <v>0</v>
      </c>
      <c r="Q163">
        <v>0</v>
      </c>
      <c r="R163">
        <v>0</v>
      </c>
      <c r="S163">
        <v>0</v>
      </c>
      <c r="T163">
        <v>0</v>
      </c>
      <c r="U163" t="s">
        <v>28</v>
      </c>
      <c r="V163" t="s">
        <v>28</v>
      </c>
      <c r="W163" t="s">
        <v>28</v>
      </c>
    </row>
    <row r="164" spans="1:23" x14ac:dyDescent="0.25">
      <c r="A164" t="str">
        <f t="shared" ca="1" si="380"/>
        <v/>
      </c>
      <c r="B164" t="str">
        <f t="shared" ca="1" si="389"/>
        <v/>
      </c>
      <c r="C164" t="str">
        <f t="shared" ca="1" si="381"/>
        <v/>
      </c>
      <c r="D164" t="str">
        <f t="shared" ca="1" si="382"/>
        <v/>
      </c>
      <c r="E164" t="str">
        <f t="shared" ca="1" si="383"/>
        <v/>
      </c>
      <c r="F164" t="str">
        <f t="shared" ca="1" si="384"/>
        <v/>
      </c>
      <c r="G164" t="str">
        <f t="shared" ca="1" si="385"/>
        <v/>
      </c>
      <c r="H164" t="str">
        <f t="shared" ref="H164" ca="1" si="486">IF(_xlfn.NUMBERVALUE($A163)&lt;&gt;0,"In","")</f>
        <v>In</v>
      </c>
      <c r="I164" t="str">
        <f t="shared" ref="I164" ca="1" si="487">IF(_xlfn.NUMBERVALUE($A163)&lt;&gt;0,"2","")</f>
        <v>2</v>
      </c>
      <c r="J164" t="str">
        <f t="shared" ref="J164" ca="1" si="488">IF(_xlfn.NUMBERVALUE($A163)&lt;&gt;0,INDIRECT("W"&amp;K163)&amp;INDIRECT("S"&amp;K163)&amp;"/"&amp;INDIRECT("T"&amp;K163)&amp;"/Ferme","")</f>
        <v>GE1RCCF-1-24/CCF047/Ferme</v>
      </c>
      <c r="L164" t="s">
        <v>23</v>
      </c>
      <c r="O164">
        <v>0</v>
      </c>
      <c r="P164">
        <v>0</v>
      </c>
      <c r="Q164">
        <v>0</v>
      </c>
      <c r="R164">
        <v>0</v>
      </c>
      <c r="S164">
        <v>0</v>
      </c>
      <c r="T164">
        <v>0</v>
      </c>
      <c r="U164" t="s">
        <v>28</v>
      </c>
      <c r="V164" t="s">
        <v>28</v>
      </c>
      <c r="W164" t="s">
        <v>28</v>
      </c>
    </row>
    <row r="165" spans="1:23" x14ac:dyDescent="0.25">
      <c r="A165" t="str">
        <f t="shared" ca="1" si="380"/>
        <v/>
      </c>
      <c r="B165" t="str">
        <f t="shared" ca="1" si="389"/>
        <v/>
      </c>
      <c r="C165" t="str">
        <f t="shared" ca="1" si="381"/>
        <v/>
      </c>
      <c r="D165" t="str">
        <f t="shared" ca="1" si="382"/>
        <v/>
      </c>
      <c r="E165" t="str">
        <f t="shared" ca="1" si="383"/>
        <v/>
      </c>
      <c r="F165" t="str">
        <f t="shared" ca="1" si="384"/>
        <v/>
      </c>
      <c r="G165" t="str">
        <f t="shared" ca="1" si="385"/>
        <v/>
      </c>
      <c r="H165" t="str">
        <f t="shared" ref="H165" ca="1" si="489">IF(_xlfn.NUMBERVALUE($A163)&lt;&gt;0,"In","")</f>
        <v>In</v>
      </c>
      <c r="I165" t="str">
        <f t="shared" ref="I165" ca="1" si="490">IF(_xlfn.NUMBERVALUE($A163)&lt;&gt;0,"3","")</f>
        <v>3</v>
      </c>
      <c r="J165" t="str">
        <f t="shared" ref="J165" ca="1" si="491">IF(_xlfn.NUMBERVALUE($A163)&lt;&gt;0,INDIRECT("W"&amp;K163+1)&amp;INDIRECT("S"&amp;K163)&amp;"/"&amp;INDIRECT("T"&amp;K163+1)&amp;"/Ouvert","")</f>
        <v>GEPLAT2RCCF-1-24/CCF048/Ouvert</v>
      </c>
      <c r="L165" t="s">
        <v>23</v>
      </c>
      <c r="O165">
        <v>0</v>
      </c>
      <c r="P165">
        <v>0</v>
      </c>
      <c r="Q165">
        <v>0</v>
      </c>
      <c r="R165">
        <v>0</v>
      </c>
      <c r="S165">
        <v>0</v>
      </c>
      <c r="T165">
        <v>0</v>
      </c>
      <c r="U165" t="s">
        <v>28</v>
      </c>
      <c r="V165" t="s">
        <v>28</v>
      </c>
      <c r="W165" t="s">
        <v>28</v>
      </c>
    </row>
    <row r="166" spans="1:23" x14ac:dyDescent="0.25">
      <c r="A166" t="str">
        <f t="shared" ca="1" si="380"/>
        <v/>
      </c>
      <c r="B166" t="str">
        <f t="shared" ca="1" si="389"/>
        <v/>
      </c>
      <c r="C166" t="str">
        <f t="shared" ca="1" si="381"/>
        <v/>
      </c>
      <c r="D166" t="str">
        <f t="shared" ca="1" si="382"/>
        <v/>
      </c>
      <c r="E166" t="str">
        <f t="shared" ca="1" si="383"/>
        <v/>
      </c>
      <c r="F166" t="str">
        <f t="shared" ca="1" si="384"/>
        <v/>
      </c>
      <c r="G166" t="str">
        <f t="shared" ca="1" si="385"/>
        <v/>
      </c>
      <c r="H166" t="str">
        <f t="shared" ref="H166" ca="1" si="492">IF(_xlfn.NUMBERVALUE($A163)&lt;&gt;0,"In","")</f>
        <v>In</v>
      </c>
      <c r="I166" t="str">
        <f t="shared" ref="I166" ca="1" si="493">IF(_xlfn.NUMBERVALUE($A163)&lt;&gt;0,"4","")</f>
        <v>4</v>
      </c>
      <c r="J166" t="str">
        <f t="shared" ref="J166" ca="1" si="494">IF(_xlfn.NUMBERVALUE($A163)&lt;&gt;0,INDIRECT("W"&amp;K163+1)&amp;INDIRECT("S"&amp;K163)&amp;"/"&amp;INDIRECT("T"&amp;K163+1)&amp;"/Ferme","")</f>
        <v>GEPLAT2RCCF-1-24/CCF048/Ferme</v>
      </c>
      <c r="L166" t="s">
        <v>23</v>
      </c>
      <c r="O166">
        <v>0</v>
      </c>
      <c r="P166">
        <v>0</v>
      </c>
      <c r="Q166">
        <v>0</v>
      </c>
      <c r="R166">
        <v>0</v>
      </c>
      <c r="S166">
        <v>0</v>
      </c>
      <c r="T166">
        <v>0</v>
      </c>
      <c r="U166" t="s">
        <v>28</v>
      </c>
      <c r="V166" t="s">
        <v>28</v>
      </c>
      <c r="W166" t="s">
        <v>28</v>
      </c>
    </row>
    <row r="167" spans="1:23" x14ac:dyDescent="0.25">
      <c r="A167" t="str">
        <f t="shared" ca="1" si="380"/>
        <v/>
      </c>
      <c r="B167" t="str">
        <f t="shared" ca="1" si="389"/>
        <v/>
      </c>
      <c r="C167" t="str">
        <f t="shared" ca="1" si="381"/>
        <v/>
      </c>
      <c r="D167" t="str">
        <f t="shared" ca="1" si="382"/>
        <v/>
      </c>
      <c r="E167" t="str">
        <f t="shared" ca="1" si="383"/>
        <v/>
      </c>
      <c r="F167" t="str">
        <f t="shared" ca="1" si="384"/>
        <v/>
      </c>
      <c r="G167" t="str">
        <f t="shared" ca="1" si="385"/>
        <v/>
      </c>
      <c r="H167" t="str">
        <f t="shared" ref="H167" ca="1" si="495">IF(_xlfn.NUMBERVALUE($A163)&lt;&gt;0,"Out","")</f>
        <v>Out</v>
      </c>
      <c r="I167" t="str">
        <f t="shared" ref="I167" ca="1" si="496">IF(_xlfn.NUMBERVALUE($A163)&lt;&gt;0,"5","")</f>
        <v>5</v>
      </c>
      <c r="J167" t="str">
        <f t="shared" ref="J167" ca="1" si="497">IF(_xlfn.NUMBERVALUE($A163)&lt;&gt;0,INDIRECT("W"&amp;K163)&amp;INDIRECT("S"&amp;K163)&amp;"/"&amp;INDIRECT("T"&amp;K163)&amp;"/Motorisation","")</f>
        <v>GE1RCCF-1-24/CCF047/Motorisation</v>
      </c>
      <c r="L167" t="s">
        <v>23</v>
      </c>
      <c r="O167">
        <v>0</v>
      </c>
      <c r="P167">
        <v>0</v>
      </c>
      <c r="Q167">
        <v>0</v>
      </c>
      <c r="R167">
        <v>0</v>
      </c>
      <c r="S167">
        <v>0</v>
      </c>
      <c r="T167">
        <v>0</v>
      </c>
      <c r="U167" t="s">
        <v>28</v>
      </c>
      <c r="V167" t="s">
        <v>28</v>
      </c>
      <c r="W167" t="s">
        <v>28</v>
      </c>
    </row>
    <row r="168" spans="1:23" x14ac:dyDescent="0.25">
      <c r="A168" t="str">
        <f t="shared" ca="1" si="380"/>
        <v/>
      </c>
      <c r="B168" t="str">
        <f t="shared" ca="1" si="389"/>
        <v/>
      </c>
      <c r="C168" t="str">
        <f t="shared" ca="1" si="381"/>
        <v/>
      </c>
      <c r="D168" t="str">
        <f t="shared" ca="1" si="382"/>
        <v/>
      </c>
      <c r="E168" t="str">
        <f t="shared" ca="1" si="383"/>
        <v/>
      </c>
      <c r="F168" t="str">
        <f t="shared" ca="1" si="384"/>
        <v/>
      </c>
      <c r="G168" t="str">
        <f t="shared" ca="1" si="385"/>
        <v/>
      </c>
      <c r="H168" t="str">
        <f t="shared" ref="H168" ca="1" si="498">IF(_xlfn.NUMBERVALUE($A163)&lt;&gt;0,"Out","")</f>
        <v>Out</v>
      </c>
      <c r="I168" t="str">
        <f t="shared" ref="I168" ca="1" si="499">IF(_xlfn.NUMBERVALUE($A163)&lt;&gt;0,"6","")</f>
        <v>6</v>
      </c>
      <c r="J168" t="str">
        <f t="shared" ref="J168" ca="1" si="500">IF(_xlfn.NUMBERVALUE($A163)&lt;&gt;0,INDIRECT("W"&amp;K163+1)&amp;INDIRECT("S"&amp;K163)&amp;"/"&amp;INDIRECT("T"&amp;K163+1)&amp;"/Motorisation","")</f>
        <v>GEPLAT2RCCF-1-24/CCF048/Motorisation</v>
      </c>
      <c r="L168" t="s">
        <v>23</v>
      </c>
      <c r="O168">
        <v>0</v>
      </c>
      <c r="P168">
        <v>0</v>
      </c>
      <c r="Q168">
        <v>0</v>
      </c>
      <c r="R168">
        <v>0</v>
      </c>
      <c r="S168">
        <v>0</v>
      </c>
      <c r="T168">
        <v>0</v>
      </c>
      <c r="U168" t="s">
        <v>28</v>
      </c>
      <c r="V168" t="s">
        <v>28</v>
      </c>
      <c r="W168" t="s">
        <v>28</v>
      </c>
    </row>
    <row r="169" spans="1:23" x14ac:dyDescent="0.25">
      <c r="A169" t="str">
        <f t="shared" ca="1" si="380"/>
        <v/>
      </c>
      <c r="B169" t="str">
        <f t="shared" ca="1" si="389"/>
        <v/>
      </c>
      <c r="C169" t="str">
        <f t="shared" ca="1" si="381"/>
        <v/>
      </c>
      <c r="D169" t="str">
        <f t="shared" ca="1" si="382"/>
        <v/>
      </c>
      <c r="E169" t="str">
        <f t="shared" ca="1" si="383"/>
        <v/>
      </c>
      <c r="F169" t="str">
        <f t="shared" ca="1" si="384"/>
        <v/>
      </c>
      <c r="G169" t="str">
        <f t="shared" ca="1" si="385"/>
        <v/>
      </c>
      <c r="H169" t="str">
        <f t="shared" ref="H169" ca="1" si="501">IF(_xlfn.NUMBERVALUE($A163)&lt;&gt;0,"Dia","")</f>
        <v>Dia</v>
      </c>
      <c r="I169" t="str">
        <f t="shared" ref="I169" ca="1" si="502">IF(_xlfn.NUMBERVALUE($A163)&lt;&gt;0,"7","")</f>
        <v>7</v>
      </c>
      <c r="J169" t="str">
        <f t="shared" ref="J169" ca="1" si="503">IF(_xlfn.NUMBERVALUE($A163)&lt;&gt;0,INDIRECT("S"&amp;K163)&amp;"/"&amp;INDIRECT("T"&amp;K163)&amp;INDIRECT("T"&amp;K163+1)&amp;"/Diagnostique","")</f>
        <v>RCCF-1-24/CCF047CCF048/Diagnostique</v>
      </c>
      <c r="L169" t="s">
        <v>23</v>
      </c>
      <c r="O169">
        <v>0</v>
      </c>
      <c r="P169">
        <v>0</v>
      </c>
      <c r="Q169">
        <v>0</v>
      </c>
      <c r="R169">
        <v>0</v>
      </c>
      <c r="S169">
        <v>0</v>
      </c>
      <c r="T169">
        <v>0</v>
      </c>
      <c r="U169" t="s">
        <v>28</v>
      </c>
      <c r="V169" t="s">
        <v>28</v>
      </c>
      <c r="W169" t="s">
        <v>28</v>
      </c>
    </row>
    <row r="170" spans="1:23" x14ac:dyDescent="0.25">
      <c r="A170" t="str">
        <f t="shared" ca="1" si="380"/>
        <v>003228076039017</v>
      </c>
      <c r="B170" t="str">
        <f t="shared" ca="1" si="389"/>
        <v>SBB4I2O230</v>
      </c>
      <c r="C170" t="str">
        <f t="shared" ca="1" si="381"/>
        <v>003</v>
      </c>
      <c r="D170" t="str">
        <f t="shared" ca="1" si="382"/>
        <v>228</v>
      </c>
      <c r="E170" t="str">
        <f t="shared" ca="1" si="383"/>
        <v>076</v>
      </c>
      <c r="F170" t="str">
        <f t="shared" ca="1" si="384"/>
        <v>RCCF-1-25</v>
      </c>
      <c r="G170" t="str">
        <f t="shared" ca="1" si="385"/>
        <v>Niveau -1</v>
      </c>
      <c r="H170" t="str">
        <f t="shared" ref="H170" ca="1" si="504">IF(_xlfn.NUMBERVALUE($A170)&lt;&gt;0,"In","")</f>
        <v>In</v>
      </c>
      <c r="I170" t="str">
        <f t="shared" ref="I170" ca="1" si="505">IF(_xlfn.NUMBERVALUE($A170)&lt;&gt;0,"1","")</f>
        <v>1</v>
      </c>
      <c r="J170" t="str">
        <f t="shared" ref="J170" ca="1" si="506">IF(_xlfn.NUMBERVALUE($A170)&lt;&gt;0,INDIRECT("W"&amp;K170)&amp;INDIRECT("S"&amp;K170)&amp;"/"&amp;INDIRECT("T"&amp;K170)&amp;"/Ouvert","")</f>
        <v>GE4RCCF-1-25/CCF049/Ouvert</v>
      </c>
      <c r="K170" t="s">
        <v>368</v>
      </c>
      <c r="L170" t="s">
        <v>23</v>
      </c>
      <c r="O170">
        <v>0</v>
      </c>
      <c r="P170">
        <v>0</v>
      </c>
      <c r="Q170">
        <v>0</v>
      </c>
      <c r="R170">
        <v>0</v>
      </c>
      <c r="S170">
        <v>0</v>
      </c>
      <c r="T170">
        <v>0</v>
      </c>
      <c r="U170" t="s">
        <v>28</v>
      </c>
      <c r="V170" t="s">
        <v>28</v>
      </c>
      <c r="W170" t="s">
        <v>28</v>
      </c>
    </row>
    <row r="171" spans="1:23" x14ac:dyDescent="0.25">
      <c r="A171" t="str">
        <f t="shared" ca="1" si="380"/>
        <v/>
      </c>
      <c r="B171" t="str">
        <f t="shared" ca="1" si="389"/>
        <v/>
      </c>
      <c r="C171" t="str">
        <f t="shared" ca="1" si="381"/>
        <v/>
      </c>
      <c r="D171" t="str">
        <f t="shared" ca="1" si="382"/>
        <v/>
      </c>
      <c r="E171" t="str">
        <f t="shared" ca="1" si="383"/>
        <v/>
      </c>
      <c r="F171" t="str">
        <f t="shared" ca="1" si="384"/>
        <v/>
      </c>
      <c r="G171" t="str">
        <f t="shared" ca="1" si="385"/>
        <v/>
      </c>
      <c r="H171" t="str">
        <f t="shared" ref="H171" ca="1" si="507">IF(_xlfn.NUMBERVALUE($A170)&lt;&gt;0,"In","")</f>
        <v>In</v>
      </c>
      <c r="I171" t="str">
        <f t="shared" ref="I171" ca="1" si="508">IF(_xlfn.NUMBERVALUE($A170)&lt;&gt;0,"2","")</f>
        <v>2</v>
      </c>
      <c r="J171" t="str">
        <f t="shared" ref="J171" ca="1" si="509">IF(_xlfn.NUMBERVALUE($A170)&lt;&gt;0,INDIRECT("W"&amp;K170)&amp;INDIRECT("S"&amp;K170)&amp;"/"&amp;INDIRECT("T"&amp;K170)&amp;"/Ferme","")</f>
        <v>GE4RCCF-1-25/CCF049/Ferme</v>
      </c>
      <c r="L171" t="s">
        <v>23</v>
      </c>
      <c r="O171">
        <v>0</v>
      </c>
      <c r="P171">
        <v>0</v>
      </c>
      <c r="Q171">
        <v>0</v>
      </c>
      <c r="R171">
        <v>0</v>
      </c>
      <c r="S171">
        <v>0</v>
      </c>
      <c r="T171">
        <v>0</v>
      </c>
      <c r="U171" t="s">
        <v>28</v>
      </c>
      <c r="V171" t="s">
        <v>28</v>
      </c>
      <c r="W171" t="s">
        <v>28</v>
      </c>
    </row>
    <row r="172" spans="1:23" x14ac:dyDescent="0.25">
      <c r="A172" t="str">
        <f t="shared" ca="1" si="380"/>
        <v/>
      </c>
      <c r="B172" t="str">
        <f t="shared" ca="1" si="389"/>
        <v/>
      </c>
      <c r="C172" t="str">
        <f t="shared" ca="1" si="381"/>
        <v/>
      </c>
      <c r="D172" t="str">
        <f t="shared" ca="1" si="382"/>
        <v/>
      </c>
      <c r="E172" t="str">
        <f t="shared" ca="1" si="383"/>
        <v/>
      </c>
      <c r="F172" t="str">
        <f t="shared" ca="1" si="384"/>
        <v/>
      </c>
      <c r="G172" t="str">
        <f t="shared" ca="1" si="385"/>
        <v/>
      </c>
      <c r="H172" t="str">
        <f t="shared" ref="H172" ca="1" si="510">IF(_xlfn.NUMBERVALUE($A170)&lt;&gt;0,"In","")</f>
        <v>In</v>
      </c>
      <c r="I172" t="str">
        <f t="shared" ref="I172" ca="1" si="511">IF(_xlfn.NUMBERVALUE($A170)&lt;&gt;0,"3","")</f>
        <v>3</v>
      </c>
      <c r="J172" t="str">
        <f t="shared" ref="J172" ca="1" si="512">IF(_xlfn.NUMBERVALUE($A170)&lt;&gt;0,INDIRECT("W"&amp;K170+1)&amp;INDIRECT("S"&amp;K170)&amp;"/"&amp;INDIRECT("T"&amp;K170+1)&amp;"/Ouvert","")</f>
        <v>RCCF-1-25/CCF050/Ouvert</v>
      </c>
      <c r="L172" t="s">
        <v>23</v>
      </c>
      <c r="O172">
        <v>0</v>
      </c>
      <c r="P172">
        <v>0</v>
      </c>
      <c r="Q172">
        <v>0</v>
      </c>
      <c r="R172">
        <v>0</v>
      </c>
      <c r="S172">
        <v>0</v>
      </c>
      <c r="T172">
        <v>0</v>
      </c>
      <c r="U172" t="s">
        <v>28</v>
      </c>
      <c r="V172" t="s">
        <v>28</v>
      </c>
      <c r="W172" t="s">
        <v>28</v>
      </c>
    </row>
    <row r="173" spans="1:23" x14ac:dyDescent="0.25">
      <c r="A173" t="str">
        <f t="shared" ca="1" si="380"/>
        <v/>
      </c>
      <c r="B173" t="str">
        <f t="shared" ca="1" si="389"/>
        <v/>
      </c>
      <c r="C173" t="str">
        <f t="shared" ca="1" si="381"/>
        <v/>
      </c>
      <c r="D173" t="str">
        <f t="shared" ca="1" si="382"/>
        <v/>
      </c>
      <c r="E173" t="str">
        <f t="shared" ca="1" si="383"/>
        <v/>
      </c>
      <c r="F173" t="str">
        <f t="shared" ca="1" si="384"/>
        <v/>
      </c>
      <c r="G173" t="str">
        <f t="shared" ca="1" si="385"/>
        <v/>
      </c>
      <c r="H173" t="str">
        <f t="shared" ref="H173" ca="1" si="513">IF(_xlfn.NUMBERVALUE($A170)&lt;&gt;0,"In","")</f>
        <v>In</v>
      </c>
      <c r="I173" t="str">
        <f t="shared" ref="I173" ca="1" si="514">IF(_xlfn.NUMBERVALUE($A170)&lt;&gt;0,"4","")</f>
        <v>4</v>
      </c>
      <c r="J173" t="str">
        <f t="shared" ref="J173" ca="1" si="515">IF(_xlfn.NUMBERVALUE($A170)&lt;&gt;0,INDIRECT("W"&amp;K170+1)&amp;INDIRECT("S"&amp;K170)&amp;"/"&amp;INDIRECT("T"&amp;K170+1)&amp;"/Ferme","")</f>
        <v>RCCF-1-25/CCF050/Ferme</v>
      </c>
      <c r="L173" t="s">
        <v>23</v>
      </c>
      <c r="O173">
        <v>0</v>
      </c>
      <c r="P173">
        <v>0</v>
      </c>
      <c r="Q173">
        <v>0</v>
      </c>
      <c r="R173">
        <v>0</v>
      </c>
      <c r="S173">
        <v>0</v>
      </c>
      <c r="T173">
        <v>0</v>
      </c>
      <c r="U173" t="s">
        <v>28</v>
      </c>
      <c r="V173" t="s">
        <v>28</v>
      </c>
      <c r="W173" t="s">
        <v>28</v>
      </c>
    </row>
    <row r="174" spans="1:23" x14ac:dyDescent="0.25">
      <c r="A174" t="str">
        <f t="shared" ca="1" si="380"/>
        <v/>
      </c>
      <c r="B174" t="str">
        <f t="shared" ca="1" si="389"/>
        <v/>
      </c>
      <c r="C174" t="str">
        <f t="shared" ca="1" si="381"/>
        <v/>
      </c>
      <c r="D174" t="str">
        <f t="shared" ca="1" si="382"/>
        <v/>
      </c>
      <c r="E174" t="str">
        <f t="shared" ca="1" si="383"/>
        <v/>
      </c>
      <c r="F174" t="str">
        <f t="shared" ca="1" si="384"/>
        <v/>
      </c>
      <c r="G174" t="str">
        <f t="shared" ca="1" si="385"/>
        <v/>
      </c>
      <c r="H174" t="str">
        <f t="shared" ref="H174" ca="1" si="516">IF(_xlfn.NUMBERVALUE($A170)&lt;&gt;0,"Out","")</f>
        <v>Out</v>
      </c>
      <c r="I174" t="str">
        <f t="shared" ref="I174" ca="1" si="517">IF(_xlfn.NUMBERVALUE($A170)&lt;&gt;0,"5","")</f>
        <v>5</v>
      </c>
      <c r="J174" t="str">
        <f t="shared" ref="J174" ca="1" si="518">IF(_xlfn.NUMBERVALUE($A170)&lt;&gt;0,INDIRECT("W"&amp;K170)&amp;INDIRECT("S"&amp;K170)&amp;"/"&amp;INDIRECT("T"&amp;K170)&amp;"/Motorisation","")</f>
        <v>GE4RCCF-1-25/CCF049/Motorisation</v>
      </c>
      <c r="L174" t="s">
        <v>23</v>
      </c>
      <c r="O174">
        <v>0</v>
      </c>
      <c r="P174">
        <v>0</v>
      </c>
      <c r="Q174">
        <v>0</v>
      </c>
      <c r="R174">
        <v>0</v>
      </c>
      <c r="S174">
        <v>0</v>
      </c>
      <c r="T174">
        <v>0</v>
      </c>
      <c r="U174" t="s">
        <v>28</v>
      </c>
      <c r="V174" t="s">
        <v>28</v>
      </c>
      <c r="W174" t="s">
        <v>28</v>
      </c>
    </row>
    <row r="175" spans="1:23" x14ac:dyDescent="0.25">
      <c r="A175" t="str">
        <f t="shared" ca="1" si="380"/>
        <v/>
      </c>
      <c r="B175" t="str">
        <f t="shared" ca="1" si="389"/>
        <v/>
      </c>
      <c r="C175" t="str">
        <f t="shared" ca="1" si="381"/>
        <v/>
      </c>
      <c r="D175" t="str">
        <f t="shared" ca="1" si="382"/>
        <v/>
      </c>
      <c r="E175" t="str">
        <f t="shared" ca="1" si="383"/>
        <v/>
      </c>
      <c r="F175" t="str">
        <f t="shared" ca="1" si="384"/>
        <v/>
      </c>
      <c r="G175" t="str">
        <f t="shared" ca="1" si="385"/>
        <v/>
      </c>
      <c r="H175" t="str">
        <f t="shared" ref="H175" ca="1" si="519">IF(_xlfn.NUMBERVALUE($A170)&lt;&gt;0,"Out","")</f>
        <v>Out</v>
      </c>
      <c r="I175" t="str">
        <f t="shared" ref="I175" ca="1" si="520">IF(_xlfn.NUMBERVALUE($A170)&lt;&gt;0,"6","")</f>
        <v>6</v>
      </c>
      <c r="J175" t="str">
        <f t="shared" ref="J175" ca="1" si="521">IF(_xlfn.NUMBERVALUE($A170)&lt;&gt;0,INDIRECT("W"&amp;K170+1)&amp;INDIRECT("S"&amp;K170)&amp;"/"&amp;INDIRECT("T"&amp;K170+1)&amp;"/Motorisation","")</f>
        <v>RCCF-1-25/CCF050/Motorisation</v>
      </c>
      <c r="L175" t="s">
        <v>23</v>
      </c>
      <c r="O175">
        <v>0</v>
      </c>
      <c r="P175">
        <v>0</v>
      </c>
      <c r="Q175">
        <v>0</v>
      </c>
      <c r="R175">
        <v>0</v>
      </c>
      <c r="S175">
        <v>0</v>
      </c>
      <c r="T175">
        <v>0</v>
      </c>
      <c r="U175" t="s">
        <v>28</v>
      </c>
      <c r="V175" t="s">
        <v>28</v>
      </c>
      <c r="W175" t="s">
        <v>28</v>
      </c>
    </row>
    <row r="176" spans="1:23" x14ac:dyDescent="0.25">
      <c r="A176" t="str">
        <f t="shared" ca="1" si="380"/>
        <v/>
      </c>
      <c r="B176" t="str">
        <f t="shared" ca="1" si="389"/>
        <v/>
      </c>
      <c r="C176" t="str">
        <f t="shared" ca="1" si="381"/>
        <v/>
      </c>
      <c r="D176" t="str">
        <f t="shared" ca="1" si="382"/>
        <v/>
      </c>
      <c r="E176" t="str">
        <f t="shared" ca="1" si="383"/>
        <v/>
      </c>
      <c r="F176" t="str">
        <f t="shared" ca="1" si="384"/>
        <v/>
      </c>
      <c r="G176" t="str">
        <f t="shared" ca="1" si="385"/>
        <v/>
      </c>
      <c r="H176" t="str">
        <f t="shared" ref="H176" ca="1" si="522">IF(_xlfn.NUMBERVALUE($A170)&lt;&gt;0,"Dia","")</f>
        <v>Dia</v>
      </c>
      <c r="I176" t="str">
        <f t="shared" ref="I176" ca="1" si="523">IF(_xlfn.NUMBERVALUE($A170)&lt;&gt;0,"7","")</f>
        <v>7</v>
      </c>
      <c r="J176" t="str">
        <f t="shared" ref="J176" ca="1" si="524">IF(_xlfn.NUMBERVALUE($A170)&lt;&gt;0,INDIRECT("S"&amp;K170)&amp;"/"&amp;INDIRECT("T"&amp;K170)&amp;INDIRECT("T"&amp;K170+1)&amp;"/Diagnostique","")</f>
        <v>RCCF-1-25/CCF049CCF050/Diagnostique</v>
      </c>
      <c r="L176" t="s">
        <v>23</v>
      </c>
      <c r="O176">
        <v>0</v>
      </c>
      <c r="P176">
        <v>0</v>
      </c>
      <c r="Q176">
        <v>0</v>
      </c>
      <c r="R176">
        <v>0</v>
      </c>
      <c r="S176">
        <v>0</v>
      </c>
      <c r="T176">
        <v>0</v>
      </c>
      <c r="U176" t="s">
        <v>28</v>
      </c>
      <c r="V176" t="s">
        <v>28</v>
      </c>
      <c r="W176" t="s">
        <v>28</v>
      </c>
    </row>
    <row r="177" spans="1:23" x14ac:dyDescent="0.25">
      <c r="A177" t="str">
        <f t="shared" ca="1" si="380"/>
        <v>003228053039017</v>
      </c>
      <c r="B177" t="str">
        <f t="shared" ca="1" si="389"/>
        <v>SBB4I2O230</v>
      </c>
      <c r="C177" t="str">
        <f t="shared" ca="1" si="381"/>
        <v>003</v>
      </c>
      <c r="D177" t="str">
        <f t="shared" ca="1" si="382"/>
        <v>228</v>
      </c>
      <c r="E177" t="str">
        <f t="shared" ca="1" si="383"/>
        <v>053</v>
      </c>
      <c r="F177" t="str">
        <f t="shared" ca="1" si="384"/>
        <v>RCCF0-01</v>
      </c>
      <c r="G177" t="str">
        <f t="shared" ca="1" si="385"/>
        <v>Niveau R0</v>
      </c>
      <c r="H177" t="str">
        <f t="shared" ref="H177" ca="1" si="525">IF(_xlfn.NUMBERVALUE($A177)&lt;&gt;0,"In","")</f>
        <v>In</v>
      </c>
      <c r="I177" t="str">
        <f t="shared" ref="I177" ca="1" si="526">IF(_xlfn.NUMBERVALUE($A177)&lt;&gt;0,"1","")</f>
        <v>1</v>
      </c>
      <c r="J177" t="str">
        <f t="shared" ref="J177" ca="1" si="527">IF(_xlfn.NUMBERVALUE($A177)&lt;&gt;0,INDIRECT("W"&amp;K177)&amp;INDIRECT("S"&amp;K177)&amp;"/"&amp;INDIRECT("T"&amp;K177)&amp;"/Ouvert","")</f>
        <v>GEHOTRCCF0-01/CCF051/Ouvert</v>
      </c>
      <c r="K177" t="s">
        <v>369</v>
      </c>
      <c r="L177" t="s">
        <v>23</v>
      </c>
      <c r="O177">
        <v>0</v>
      </c>
      <c r="P177">
        <v>0</v>
      </c>
      <c r="Q177">
        <v>0</v>
      </c>
      <c r="R177">
        <v>0</v>
      </c>
      <c r="S177">
        <v>0</v>
      </c>
      <c r="T177">
        <v>0</v>
      </c>
      <c r="U177" t="s">
        <v>28</v>
      </c>
      <c r="V177" t="s">
        <v>28</v>
      </c>
      <c r="W177" t="s">
        <v>28</v>
      </c>
    </row>
    <row r="178" spans="1:23" x14ac:dyDescent="0.25">
      <c r="A178" t="str">
        <f t="shared" ca="1" si="380"/>
        <v/>
      </c>
      <c r="B178" t="str">
        <f t="shared" ca="1" si="389"/>
        <v/>
      </c>
      <c r="C178" t="str">
        <f t="shared" ca="1" si="381"/>
        <v/>
      </c>
      <c r="D178" t="str">
        <f t="shared" ca="1" si="382"/>
        <v/>
      </c>
      <c r="E178" t="str">
        <f t="shared" ca="1" si="383"/>
        <v/>
      </c>
      <c r="F178" t="str">
        <f t="shared" ca="1" si="384"/>
        <v/>
      </c>
      <c r="G178" t="str">
        <f t="shared" ca="1" si="385"/>
        <v/>
      </c>
      <c r="H178" t="str">
        <f t="shared" ref="H178" ca="1" si="528">IF(_xlfn.NUMBERVALUE($A177)&lt;&gt;0,"In","")</f>
        <v>In</v>
      </c>
      <c r="I178" t="str">
        <f t="shared" ref="I178" ca="1" si="529">IF(_xlfn.NUMBERVALUE($A177)&lt;&gt;0,"2","")</f>
        <v>2</v>
      </c>
      <c r="J178" t="str">
        <f t="shared" ref="J178" ca="1" si="530">IF(_xlfn.NUMBERVALUE($A177)&lt;&gt;0,INDIRECT("W"&amp;K177)&amp;INDIRECT("S"&amp;K177)&amp;"/"&amp;INDIRECT("T"&amp;K177)&amp;"/Ferme","")</f>
        <v>GEHOTRCCF0-01/CCF051/Ferme</v>
      </c>
      <c r="L178" t="s">
        <v>23</v>
      </c>
      <c r="O178">
        <v>0</v>
      </c>
      <c r="P178">
        <v>0</v>
      </c>
      <c r="Q178">
        <v>0</v>
      </c>
      <c r="R178">
        <v>0</v>
      </c>
      <c r="S178">
        <v>0</v>
      </c>
      <c r="T178">
        <v>0</v>
      </c>
      <c r="U178" t="s">
        <v>28</v>
      </c>
      <c r="V178" t="s">
        <v>28</v>
      </c>
      <c r="W178" t="s">
        <v>28</v>
      </c>
    </row>
    <row r="179" spans="1:23" x14ac:dyDescent="0.25">
      <c r="A179" t="str">
        <f t="shared" ca="1" si="380"/>
        <v/>
      </c>
      <c r="B179" t="str">
        <f t="shared" ca="1" si="389"/>
        <v/>
      </c>
      <c r="C179" t="str">
        <f t="shared" ca="1" si="381"/>
        <v/>
      </c>
      <c r="D179" t="str">
        <f t="shared" ca="1" si="382"/>
        <v/>
      </c>
      <c r="E179" t="str">
        <f t="shared" ca="1" si="383"/>
        <v/>
      </c>
      <c r="F179" t="str">
        <f t="shared" ca="1" si="384"/>
        <v/>
      </c>
      <c r="G179" t="str">
        <f t="shared" ca="1" si="385"/>
        <v/>
      </c>
      <c r="H179" t="str">
        <f t="shared" ref="H179" ca="1" si="531">IF(_xlfn.NUMBERVALUE($A177)&lt;&gt;0,"In","")</f>
        <v>In</v>
      </c>
      <c r="I179" t="str">
        <f t="shared" ref="I179" ca="1" si="532">IF(_xlfn.NUMBERVALUE($A177)&lt;&gt;0,"3","")</f>
        <v>3</v>
      </c>
      <c r="J179" t="str">
        <f t="shared" ref="J179" ca="1" si="533">IF(_xlfn.NUMBERVALUE($A177)&lt;&gt;0,INDIRECT("W"&amp;K177+1)&amp;INDIRECT("S"&amp;K177)&amp;"/"&amp;INDIRECT("T"&amp;K177+1)&amp;"/Ouvert","")</f>
        <v>GEPLAT2RCCF0-01/CCF052/Ouvert</v>
      </c>
      <c r="L179" t="s">
        <v>23</v>
      </c>
      <c r="O179">
        <v>0</v>
      </c>
      <c r="P179">
        <v>0</v>
      </c>
      <c r="Q179">
        <v>0</v>
      </c>
      <c r="R179">
        <v>0</v>
      </c>
      <c r="S179">
        <v>0</v>
      </c>
      <c r="T179">
        <v>0</v>
      </c>
      <c r="U179" t="s">
        <v>28</v>
      </c>
      <c r="V179" t="s">
        <v>28</v>
      </c>
      <c r="W179" t="s">
        <v>28</v>
      </c>
    </row>
    <row r="180" spans="1:23" x14ac:dyDescent="0.25">
      <c r="A180" t="str">
        <f t="shared" ca="1" si="380"/>
        <v/>
      </c>
      <c r="B180" t="str">
        <f t="shared" ca="1" si="389"/>
        <v/>
      </c>
      <c r="C180" t="str">
        <f t="shared" ca="1" si="381"/>
        <v/>
      </c>
      <c r="D180" t="str">
        <f t="shared" ca="1" si="382"/>
        <v/>
      </c>
      <c r="E180" t="str">
        <f t="shared" ca="1" si="383"/>
        <v/>
      </c>
      <c r="F180" t="str">
        <f t="shared" ca="1" si="384"/>
        <v/>
      </c>
      <c r="G180" t="str">
        <f t="shared" ca="1" si="385"/>
        <v/>
      </c>
      <c r="H180" t="str">
        <f t="shared" ref="H180" ca="1" si="534">IF(_xlfn.NUMBERVALUE($A177)&lt;&gt;0,"In","")</f>
        <v>In</v>
      </c>
      <c r="I180" t="str">
        <f t="shared" ref="I180" ca="1" si="535">IF(_xlfn.NUMBERVALUE($A177)&lt;&gt;0,"4","")</f>
        <v>4</v>
      </c>
      <c r="J180" t="str">
        <f t="shared" ref="J180" ca="1" si="536">IF(_xlfn.NUMBERVALUE($A177)&lt;&gt;0,INDIRECT("W"&amp;K177+1)&amp;INDIRECT("S"&amp;K177)&amp;"/"&amp;INDIRECT("T"&amp;K177+1)&amp;"/Ferme","")</f>
        <v>GEPLAT2RCCF0-01/CCF052/Ferme</v>
      </c>
      <c r="L180" t="s">
        <v>23</v>
      </c>
      <c r="O180">
        <v>0</v>
      </c>
      <c r="P180">
        <v>0</v>
      </c>
      <c r="Q180">
        <v>0</v>
      </c>
      <c r="R180">
        <v>0</v>
      </c>
      <c r="S180">
        <v>0</v>
      </c>
      <c r="T180">
        <v>0</v>
      </c>
      <c r="U180" t="s">
        <v>28</v>
      </c>
      <c r="V180" t="s">
        <v>28</v>
      </c>
      <c r="W180" t="s">
        <v>28</v>
      </c>
    </row>
    <row r="181" spans="1:23" x14ac:dyDescent="0.25">
      <c r="A181" t="str">
        <f t="shared" ca="1" si="380"/>
        <v/>
      </c>
      <c r="B181" t="str">
        <f t="shared" ca="1" si="389"/>
        <v/>
      </c>
      <c r="C181" t="str">
        <f t="shared" ca="1" si="381"/>
        <v/>
      </c>
      <c r="D181" t="str">
        <f t="shared" ca="1" si="382"/>
        <v/>
      </c>
      <c r="E181" t="str">
        <f t="shared" ca="1" si="383"/>
        <v/>
      </c>
      <c r="F181" t="str">
        <f t="shared" ca="1" si="384"/>
        <v/>
      </c>
      <c r="G181" t="str">
        <f t="shared" ca="1" si="385"/>
        <v/>
      </c>
      <c r="H181" t="str">
        <f t="shared" ref="H181" ca="1" si="537">IF(_xlfn.NUMBERVALUE($A177)&lt;&gt;0,"Out","")</f>
        <v>Out</v>
      </c>
      <c r="I181" t="str">
        <f t="shared" ref="I181" ca="1" si="538">IF(_xlfn.NUMBERVALUE($A177)&lt;&gt;0,"5","")</f>
        <v>5</v>
      </c>
      <c r="J181" t="str">
        <f t="shared" ref="J181" ca="1" si="539">IF(_xlfn.NUMBERVALUE($A177)&lt;&gt;0,INDIRECT("W"&amp;K177)&amp;INDIRECT("S"&amp;K177)&amp;"/"&amp;INDIRECT("T"&amp;K177)&amp;"/Motorisation","")</f>
        <v>GEHOTRCCF0-01/CCF051/Motorisation</v>
      </c>
      <c r="L181" t="s">
        <v>23</v>
      </c>
      <c r="O181">
        <v>0</v>
      </c>
      <c r="P181">
        <v>0</v>
      </c>
      <c r="Q181">
        <v>0</v>
      </c>
      <c r="R181">
        <v>0</v>
      </c>
      <c r="S181">
        <v>0</v>
      </c>
      <c r="T181">
        <v>0</v>
      </c>
      <c r="U181" t="s">
        <v>28</v>
      </c>
      <c r="V181" t="s">
        <v>28</v>
      </c>
      <c r="W181" t="s">
        <v>28</v>
      </c>
    </row>
    <row r="182" spans="1:23" x14ac:dyDescent="0.25">
      <c r="A182" t="str">
        <f t="shared" ca="1" si="380"/>
        <v/>
      </c>
      <c r="B182" t="str">
        <f t="shared" ca="1" si="389"/>
        <v/>
      </c>
      <c r="C182" t="str">
        <f t="shared" ca="1" si="381"/>
        <v/>
      </c>
      <c r="D182" t="str">
        <f t="shared" ca="1" si="382"/>
        <v/>
      </c>
      <c r="E182" t="str">
        <f t="shared" ca="1" si="383"/>
        <v/>
      </c>
      <c r="F182" t="str">
        <f t="shared" ca="1" si="384"/>
        <v/>
      </c>
      <c r="G182" t="str">
        <f t="shared" ca="1" si="385"/>
        <v/>
      </c>
      <c r="H182" t="str">
        <f t="shared" ref="H182" ca="1" si="540">IF(_xlfn.NUMBERVALUE($A177)&lt;&gt;0,"Out","")</f>
        <v>Out</v>
      </c>
      <c r="I182" t="str">
        <f t="shared" ref="I182" ca="1" si="541">IF(_xlfn.NUMBERVALUE($A177)&lt;&gt;0,"6","")</f>
        <v>6</v>
      </c>
      <c r="J182" t="str">
        <f t="shared" ref="J182" ca="1" si="542">IF(_xlfn.NUMBERVALUE($A177)&lt;&gt;0,INDIRECT("W"&amp;K177+1)&amp;INDIRECT("S"&amp;K177)&amp;"/"&amp;INDIRECT("T"&amp;K177+1)&amp;"/Motorisation","")</f>
        <v>GEPLAT2RCCF0-01/CCF052/Motorisation</v>
      </c>
      <c r="L182" t="s">
        <v>23</v>
      </c>
      <c r="O182">
        <v>0</v>
      </c>
      <c r="P182">
        <v>0</v>
      </c>
      <c r="Q182">
        <v>0</v>
      </c>
      <c r="R182">
        <v>0</v>
      </c>
      <c r="S182">
        <v>0</v>
      </c>
      <c r="T182">
        <v>0</v>
      </c>
      <c r="U182" t="s">
        <v>28</v>
      </c>
      <c r="V182" t="s">
        <v>28</v>
      </c>
      <c r="W182" t="s">
        <v>28</v>
      </c>
    </row>
    <row r="183" spans="1:23" x14ac:dyDescent="0.25">
      <c r="A183" t="str">
        <f t="shared" ca="1" si="380"/>
        <v/>
      </c>
      <c r="B183" t="str">
        <f t="shared" ca="1" si="389"/>
        <v/>
      </c>
      <c r="C183" t="str">
        <f t="shared" ca="1" si="381"/>
        <v/>
      </c>
      <c r="D183" t="str">
        <f t="shared" ca="1" si="382"/>
        <v/>
      </c>
      <c r="E183" t="str">
        <f t="shared" ca="1" si="383"/>
        <v/>
      </c>
      <c r="F183" t="str">
        <f t="shared" ca="1" si="384"/>
        <v/>
      </c>
      <c r="G183" t="str">
        <f t="shared" ca="1" si="385"/>
        <v/>
      </c>
      <c r="H183" t="str">
        <f t="shared" ref="H183" ca="1" si="543">IF(_xlfn.NUMBERVALUE($A177)&lt;&gt;0,"Dia","")</f>
        <v>Dia</v>
      </c>
      <c r="I183" t="str">
        <f t="shared" ref="I183" ca="1" si="544">IF(_xlfn.NUMBERVALUE($A177)&lt;&gt;0,"7","")</f>
        <v>7</v>
      </c>
      <c r="J183" t="str">
        <f t="shared" ref="J183" ca="1" si="545">IF(_xlfn.NUMBERVALUE($A177)&lt;&gt;0,INDIRECT("S"&amp;K177)&amp;"/"&amp;INDIRECT("T"&amp;K177)&amp;INDIRECT("T"&amp;K177+1)&amp;"/Diagnostique","")</f>
        <v>RCCF0-01/CCF051CCF052/Diagnostique</v>
      </c>
      <c r="L183" t="s">
        <v>23</v>
      </c>
      <c r="O183">
        <v>0</v>
      </c>
      <c r="P183">
        <v>0</v>
      </c>
      <c r="Q183">
        <v>0</v>
      </c>
      <c r="R183">
        <v>0</v>
      </c>
      <c r="S183">
        <v>0</v>
      </c>
      <c r="T183">
        <v>0</v>
      </c>
      <c r="U183" t="s">
        <v>28</v>
      </c>
      <c r="V183" t="s">
        <v>28</v>
      </c>
      <c r="W183" t="s">
        <v>28</v>
      </c>
    </row>
    <row r="184" spans="1:23" x14ac:dyDescent="0.25">
      <c r="A184" t="str">
        <f t="shared" ca="1" si="380"/>
        <v>003228048039017</v>
      </c>
      <c r="B184" t="str">
        <f t="shared" ca="1" si="389"/>
        <v>SBB4I2O230</v>
      </c>
      <c r="C184" t="str">
        <f t="shared" ca="1" si="381"/>
        <v>003</v>
      </c>
      <c r="D184" t="str">
        <f t="shared" ca="1" si="382"/>
        <v>228</v>
      </c>
      <c r="E184" t="str">
        <f t="shared" ca="1" si="383"/>
        <v>048</v>
      </c>
      <c r="F184" t="str">
        <f t="shared" ca="1" si="384"/>
        <v>RCCF0-02</v>
      </c>
      <c r="G184" t="str">
        <f t="shared" ca="1" si="385"/>
        <v>Niveau R0</v>
      </c>
      <c r="H184" t="str">
        <f t="shared" ref="H184" ca="1" si="546">IF(_xlfn.NUMBERVALUE($A184)&lt;&gt;0,"In","")</f>
        <v>In</v>
      </c>
      <c r="I184" t="str">
        <f t="shared" ref="I184" ca="1" si="547">IF(_xlfn.NUMBERVALUE($A184)&lt;&gt;0,"1","")</f>
        <v>1</v>
      </c>
      <c r="J184" t="str">
        <f t="shared" ref="J184" ca="1" si="548">IF(_xlfn.NUMBERVALUE($A184)&lt;&gt;0,INDIRECT("W"&amp;K184)&amp;INDIRECT("S"&amp;K184)&amp;"/"&amp;INDIRECT("T"&amp;K184)&amp;"/Ouvert","")</f>
        <v>GE1RCCF0-02/CCF053/Ouvert</v>
      </c>
      <c r="K184" t="s">
        <v>370</v>
      </c>
      <c r="L184" t="s">
        <v>23</v>
      </c>
      <c r="O184">
        <v>0</v>
      </c>
      <c r="P184">
        <v>0</v>
      </c>
      <c r="Q184">
        <v>0</v>
      </c>
      <c r="R184">
        <v>0</v>
      </c>
      <c r="S184">
        <v>0</v>
      </c>
      <c r="T184">
        <v>0</v>
      </c>
      <c r="U184" t="s">
        <v>28</v>
      </c>
      <c r="V184" t="s">
        <v>28</v>
      </c>
      <c r="W184" t="s">
        <v>28</v>
      </c>
    </row>
    <row r="185" spans="1:23" x14ac:dyDescent="0.25">
      <c r="A185" t="str">
        <f t="shared" ca="1" si="380"/>
        <v/>
      </c>
      <c r="B185" t="str">
        <f t="shared" ca="1" si="389"/>
        <v/>
      </c>
      <c r="C185" t="str">
        <f t="shared" ca="1" si="381"/>
        <v/>
      </c>
      <c r="D185" t="str">
        <f t="shared" ca="1" si="382"/>
        <v/>
      </c>
      <c r="E185" t="str">
        <f t="shared" ca="1" si="383"/>
        <v/>
      </c>
      <c r="F185" t="str">
        <f t="shared" ca="1" si="384"/>
        <v/>
      </c>
      <c r="G185" t="str">
        <f t="shared" ca="1" si="385"/>
        <v/>
      </c>
      <c r="H185" t="str">
        <f t="shared" ref="H185" ca="1" si="549">IF(_xlfn.NUMBERVALUE($A184)&lt;&gt;0,"In","")</f>
        <v>In</v>
      </c>
      <c r="I185" t="str">
        <f t="shared" ref="I185" ca="1" si="550">IF(_xlfn.NUMBERVALUE($A184)&lt;&gt;0,"2","")</f>
        <v>2</v>
      </c>
      <c r="J185" t="str">
        <f t="shared" ref="J185" ca="1" si="551">IF(_xlfn.NUMBERVALUE($A184)&lt;&gt;0,INDIRECT("W"&amp;K184)&amp;INDIRECT("S"&amp;K184)&amp;"/"&amp;INDIRECT("T"&amp;K184)&amp;"/Ferme","")</f>
        <v>GE1RCCF0-02/CCF053/Ferme</v>
      </c>
      <c r="L185" t="s">
        <v>23</v>
      </c>
      <c r="O185">
        <v>0</v>
      </c>
      <c r="P185">
        <v>0</v>
      </c>
      <c r="Q185">
        <v>0</v>
      </c>
      <c r="R185">
        <v>0</v>
      </c>
      <c r="S185">
        <v>0</v>
      </c>
      <c r="T185">
        <v>0</v>
      </c>
      <c r="U185" t="s">
        <v>28</v>
      </c>
      <c r="V185" t="s">
        <v>28</v>
      </c>
      <c r="W185" t="s">
        <v>28</v>
      </c>
    </row>
    <row r="186" spans="1:23" x14ac:dyDescent="0.25">
      <c r="A186" t="str">
        <f t="shared" ca="1" si="380"/>
        <v/>
      </c>
      <c r="B186" t="str">
        <f t="shared" ca="1" si="389"/>
        <v/>
      </c>
      <c r="C186" t="str">
        <f t="shared" ca="1" si="381"/>
        <v/>
      </c>
      <c r="D186" t="str">
        <f t="shared" ca="1" si="382"/>
        <v/>
      </c>
      <c r="E186" t="str">
        <f t="shared" ca="1" si="383"/>
        <v/>
      </c>
      <c r="F186" t="str">
        <f t="shared" ca="1" si="384"/>
        <v/>
      </c>
      <c r="G186" t="str">
        <f t="shared" ca="1" si="385"/>
        <v/>
      </c>
      <c r="H186" t="str">
        <f t="shared" ref="H186" ca="1" si="552">IF(_xlfn.NUMBERVALUE($A184)&lt;&gt;0,"In","")</f>
        <v>In</v>
      </c>
      <c r="I186" t="str">
        <f t="shared" ref="I186" ca="1" si="553">IF(_xlfn.NUMBERVALUE($A184)&lt;&gt;0,"3","")</f>
        <v>3</v>
      </c>
      <c r="J186" t="str">
        <f t="shared" ref="J186" ca="1" si="554">IF(_xlfn.NUMBERVALUE($A184)&lt;&gt;0,INDIRECT("W"&amp;K184+1)&amp;INDIRECT("S"&amp;K184)&amp;"/"&amp;INDIRECT("T"&amp;K184+1)&amp;"/Ouvert","")</f>
        <v>GE1RCCF0-02/CCF054/Ouvert</v>
      </c>
      <c r="L186" t="s">
        <v>23</v>
      </c>
      <c r="O186">
        <v>0</v>
      </c>
      <c r="P186">
        <v>0</v>
      </c>
      <c r="Q186">
        <v>0</v>
      </c>
      <c r="R186">
        <v>0</v>
      </c>
      <c r="S186">
        <v>0</v>
      </c>
      <c r="T186">
        <v>0</v>
      </c>
      <c r="U186" t="s">
        <v>28</v>
      </c>
      <c r="V186" t="s">
        <v>28</v>
      </c>
      <c r="W186" t="s">
        <v>28</v>
      </c>
    </row>
    <row r="187" spans="1:23" x14ac:dyDescent="0.25">
      <c r="A187" t="str">
        <f t="shared" ca="1" si="380"/>
        <v/>
      </c>
      <c r="B187" t="str">
        <f t="shared" ca="1" si="389"/>
        <v/>
      </c>
      <c r="C187" t="str">
        <f t="shared" ca="1" si="381"/>
        <v/>
      </c>
      <c r="D187" t="str">
        <f t="shared" ca="1" si="382"/>
        <v/>
      </c>
      <c r="E187" t="str">
        <f t="shared" ca="1" si="383"/>
        <v/>
      </c>
      <c r="F187" t="str">
        <f t="shared" ca="1" si="384"/>
        <v/>
      </c>
      <c r="G187" t="str">
        <f t="shared" ca="1" si="385"/>
        <v/>
      </c>
      <c r="H187" t="str">
        <f t="shared" ref="H187" ca="1" si="555">IF(_xlfn.NUMBERVALUE($A184)&lt;&gt;0,"In","")</f>
        <v>In</v>
      </c>
      <c r="I187" t="str">
        <f t="shared" ref="I187" ca="1" si="556">IF(_xlfn.NUMBERVALUE($A184)&lt;&gt;0,"4","")</f>
        <v>4</v>
      </c>
      <c r="J187" t="str">
        <f t="shared" ref="J187" ca="1" si="557">IF(_xlfn.NUMBERVALUE($A184)&lt;&gt;0,INDIRECT("W"&amp;K184+1)&amp;INDIRECT("S"&amp;K184)&amp;"/"&amp;INDIRECT("T"&amp;K184+1)&amp;"/Ferme","")</f>
        <v>GE1RCCF0-02/CCF054/Ferme</v>
      </c>
      <c r="L187" t="s">
        <v>23</v>
      </c>
      <c r="O187">
        <v>0</v>
      </c>
      <c r="P187">
        <v>0</v>
      </c>
      <c r="Q187">
        <v>0</v>
      </c>
      <c r="R187">
        <v>0</v>
      </c>
      <c r="S187">
        <v>0</v>
      </c>
      <c r="T187">
        <v>0</v>
      </c>
      <c r="U187" t="s">
        <v>28</v>
      </c>
      <c r="V187" t="s">
        <v>28</v>
      </c>
      <c r="W187" t="s">
        <v>28</v>
      </c>
    </row>
    <row r="188" spans="1:23" x14ac:dyDescent="0.25">
      <c r="A188" t="str">
        <f t="shared" ca="1" si="380"/>
        <v/>
      </c>
      <c r="B188" t="str">
        <f t="shared" ca="1" si="389"/>
        <v/>
      </c>
      <c r="C188" t="str">
        <f t="shared" ca="1" si="381"/>
        <v/>
      </c>
      <c r="D188" t="str">
        <f t="shared" ca="1" si="382"/>
        <v/>
      </c>
      <c r="E188" t="str">
        <f t="shared" ca="1" si="383"/>
        <v/>
      </c>
      <c r="F188" t="str">
        <f t="shared" ca="1" si="384"/>
        <v/>
      </c>
      <c r="G188" t="str">
        <f t="shared" ca="1" si="385"/>
        <v/>
      </c>
      <c r="H188" t="str">
        <f t="shared" ref="H188" ca="1" si="558">IF(_xlfn.NUMBERVALUE($A184)&lt;&gt;0,"Out","")</f>
        <v>Out</v>
      </c>
      <c r="I188" t="str">
        <f t="shared" ref="I188" ca="1" si="559">IF(_xlfn.NUMBERVALUE($A184)&lt;&gt;0,"5","")</f>
        <v>5</v>
      </c>
      <c r="J188" t="str">
        <f t="shared" ref="J188" ca="1" si="560">IF(_xlfn.NUMBERVALUE($A184)&lt;&gt;0,INDIRECT("W"&amp;K184)&amp;INDIRECT("S"&amp;K184)&amp;"/"&amp;INDIRECT("T"&amp;K184)&amp;"/Motorisation","")</f>
        <v>GE1RCCF0-02/CCF053/Motorisation</v>
      </c>
      <c r="L188" t="s">
        <v>23</v>
      </c>
      <c r="O188">
        <v>0</v>
      </c>
      <c r="P188">
        <v>0</v>
      </c>
      <c r="Q188">
        <v>0</v>
      </c>
      <c r="R188">
        <v>0</v>
      </c>
      <c r="S188">
        <v>0</v>
      </c>
      <c r="T188">
        <v>0</v>
      </c>
      <c r="U188" t="s">
        <v>28</v>
      </c>
      <c r="V188" t="s">
        <v>28</v>
      </c>
      <c r="W188" t="s">
        <v>28</v>
      </c>
    </row>
    <row r="189" spans="1:23" x14ac:dyDescent="0.25">
      <c r="A189" t="str">
        <f t="shared" ca="1" si="380"/>
        <v/>
      </c>
      <c r="B189" t="str">
        <f t="shared" ca="1" si="389"/>
        <v/>
      </c>
      <c r="C189" t="str">
        <f t="shared" ca="1" si="381"/>
        <v/>
      </c>
      <c r="D189" t="str">
        <f t="shared" ca="1" si="382"/>
        <v/>
      </c>
      <c r="E189" t="str">
        <f t="shared" ca="1" si="383"/>
        <v/>
      </c>
      <c r="F189" t="str">
        <f t="shared" ca="1" si="384"/>
        <v/>
      </c>
      <c r="G189" t="str">
        <f t="shared" ca="1" si="385"/>
        <v/>
      </c>
      <c r="H189" t="str">
        <f t="shared" ref="H189" ca="1" si="561">IF(_xlfn.NUMBERVALUE($A184)&lt;&gt;0,"Out","")</f>
        <v>Out</v>
      </c>
      <c r="I189" t="str">
        <f t="shared" ref="I189" ca="1" si="562">IF(_xlfn.NUMBERVALUE($A184)&lt;&gt;0,"6","")</f>
        <v>6</v>
      </c>
      <c r="J189" t="str">
        <f t="shared" ref="J189" ca="1" si="563">IF(_xlfn.NUMBERVALUE($A184)&lt;&gt;0,INDIRECT("W"&amp;K184+1)&amp;INDIRECT("S"&amp;K184)&amp;"/"&amp;INDIRECT("T"&amp;K184+1)&amp;"/Motorisation","")</f>
        <v>GE1RCCF0-02/CCF054/Motorisation</v>
      </c>
      <c r="L189" t="s">
        <v>23</v>
      </c>
      <c r="O189">
        <v>0</v>
      </c>
      <c r="P189">
        <v>0</v>
      </c>
      <c r="Q189">
        <v>0</v>
      </c>
      <c r="R189">
        <v>0</v>
      </c>
      <c r="S189">
        <v>0</v>
      </c>
      <c r="T189">
        <v>0</v>
      </c>
      <c r="U189" t="s">
        <v>28</v>
      </c>
      <c r="V189" t="s">
        <v>28</v>
      </c>
      <c r="W189" t="s">
        <v>28</v>
      </c>
    </row>
    <row r="190" spans="1:23" x14ac:dyDescent="0.25">
      <c r="A190" t="str">
        <f t="shared" ca="1" si="380"/>
        <v/>
      </c>
      <c r="B190" t="str">
        <f t="shared" ca="1" si="389"/>
        <v/>
      </c>
      <c r="C190" t="str">
        <f t="shared" ca="1" si="381"/>
        <v/>
      </c>
      <c r="D190" t="str">
        <f t="shared" ca="1" si="382"/>
        <v/>
      </c>
      <c r="E190" t="str">
        <f t="shared" ca="1" si="383"/>
        <v/>
      </c>
      <c r="F190" t="str">
        <f t="shared" ca="1" si="384"/>
        <v/>
      </c>
      <c r="G190" t="str">
        <f t="shared" ca="1" si="385"/>
        <v/>
      </c>
      <c r="H190" t="str">
        <f t="shared" ref="H190" ca="1" si="564">IF(_xlfn.NUMBERVALUE($A184)&lt;&gt;0,"Dia","")</f>
        <v>Dia</v>
      </c>
      <c r="I190" t="str">
        <f t="shared" ref="I190" ca="1" si="565">IF(_xlfn.NUMBERVALUE($A184)&lt;&gt;0,"7","")</f>
        <v>7</v>
      </c>
      <c r="J190" t="str">
        <f t="shared" ref="J190" ca="1" si="566">IF(_xlfn.NUMBERVALUE($A184)&lt;&gt;0,INDIRECT("S"&amp;K184)&amp;"/"&amp;INDIRECT("T"&amp;K184)&amp;INDIRECT("T"&amp;K184+1)&amp;"/Diagnostique","")</f>
        <v>RCCF0-02/CCF053CCF054/Diagnostique</v>
      </c>
      <c r="L190" t="s">
        <v>23</v>
      </c>
      <c r="O190">
        <v>0</v>
      </c>
      <c r="P190">
        <v>0</v>
      </c>
      <c r="Q190">
        <v>0</v>
      </c>
      <c r="R190">
        <v>0</v>
      </c>
      <c r="S190">
        <v>0</v>
      </c>
      <c r="T190">
        <v>0</v>
      </c>
      <c r="U190" t="s">
        <v>28</v>
      </c>
      <c r="V190" t="s">
        <v>28</v>
      </c>
      <c r="W190" t="s">
        <v>28</v>
      </c>
    </row>
    <row r="191" spans="1:23" x14ac:dyDescent="0.25">
      <c r="A191" t="str">
        <f t="shared" ca="1" si="380"/>
        <v>003228047039017</v>
      </c>
      <c r="B191" t="str">
        <f t="shared" ca="1" si="389"/>
        <v>SBB4I2O230</v>
      </c>
      <c r="C191" t="str">
        <f t="shared" ca="1" si="381"/>
        <v>003</v>
      </c>
      <c r="D191" t="str">
        <f t="shared" ca="1" si="382"/>
        <v>228</v>
      </c>
      <c r="E191" t="str">
        <f t="shared" ca="1" si="383"/>
        <v>047</v>
      </c>
      <c r="F191" t="str">
        <f t="shared" ca="1" si="384"/>
        <v>RCCF0-03</v>
      </c>
      <c r="G191" t="str">
        <f t="shared" ca="1" si="385"/>
        <v>Niveau R0</v>
      </c>
      <c r="H191" t="str">
        <f t="shared" ref="H191" ca="1" si="567">IF(_xlfn.NUMBERVALUE($A191)&lt;&gt;0,"In","")</f>
        <v>In</v>
      </c>
      <c r="I191" t="str">
        <f t="shared" ref="I191" ca="1" si="568">IF(_xlfn.NUMBERVALUE($A191)&lt;&gt;0,"1","")</f>
        <v>1</v>
      </c>
      <c r="J191" t="str">
        <f t="shared" ref="J191" ca="1" si="569">IF(_xlfn.NUMBERVALUE($A191)&lt;&gt;0,INDIRECT("W"&amp;K191)&amp;INDIRECT("S"&amp;K191)&amp;"/"&amp;INDIRECT("T"&amp;K191)&amp;"/Ouvert","")</f>
        <v>GP1RCCF0-03/CCF055/Ouvert</v>
      </c>
      <c r="K191" t="s">
        <v>371</v>
      </c>
      <c r="L191" t="s">
        <v>23</v>
      </c>
      <c r="O191">
        <v>0</v>
      </c>
      <c r="P191">
        <v>0</v>
      </c>
      <c r="Q191">
        <v>0</v>
      </c>
      <c r="R191">
        <v>0</v>
      </c>
      <c r="S191">
        <v>0</v>
      </c>
      <c r="T191">
        <v>0</v>
      </c>
      <c r="U191" t="s">
        <v>28</v>
      </c>
      <c r="V191" t="s">
        <v>28</v>
      </c>
      <c r="W191" t="s">
        <v>28</v>
      </c>
    </row>
    <row r="192" spans="1:23" x14ac:dyDescent="0.25">
      <c r="A192" t="str">
        <f t="shared" ca="1" si="380"/>
        <v/>
      </c>
      <c r="B192" t="str">
        <f t="shared" ca="1" si="389"/>
        <v/>
      </c>
      <c r="C192" t="str">
        <f t="shared" ca="1" si="381"/>
        <v/>
      </c>
      <c r="D192" t="str">
        <f t="shared" ca="1" si="382"/>
        <v/>
      </c>
      <c r="E192" t="str">
        <f t="shared" ca="1" si="383"/>
        <v/>
      </c>
      <c r="F192" t="str">
        <f t="shared" ca="1" si="384"/>
        <v/>
      </c>
      <c r="G192" t="str">
        <f t="shared" ca="1" si="385"/>
        <v/>
      </c>
      <c r="H192" t="str">
        <f t="shared" ref="H192" ca="1" si="570">IF(_xlfn.NUMBERVALUE($A191)&lt;&gt;0,"In","")</f>
        <v>In</v>
      </c>
      <c r="I192" t="str">
        <f t="shared" ref="I192" ca="1" si="571">IF(_xlfn.NUMBERVALUE($A191)&lt;&gt;0,"2","")</f>
        <v>2</v>
      </c>
      <c r="J192" t="str">
        <f t="shared" ref="J192" ca="1" si="572">IF(_xlfn.NUMBERVALUE($A191)&lt;&gt;0,INDIRECT("W"&amp;K191)&amp;INDIRECT("S"&amp;K191)&amp;"/"&amp;INDIRECT("T"&amp;K191)&amp;"/Ferme","")</f>
        <v>GP1RCCF0-03/CCF055/Ferme</v>
      </c>
      <c r="L192" t="s">
        <v>23</v>
      </c>
      <c r="O192">
        <v>0</v>
      </c>
      <c r="P192">
        <v>0</v>
      </c>
      <c r="Q192">
        <v>0</v>
      </c>
      <c r="R192">
        <v>0</v>
      </c>
      <c r="S192">
        <v>0</v>
      </c>
      <c r="T192">
        <v>0</v>
      </c>
      <c r="U192" t="s">
        <v>28</v>
      </c>
      <c r="V192" t="s">
        <v>28</v>
      </c>
      <c r="W192" t="s">
        <v>28</v>
      </c>
    </row>
    <row r="193" spans="1:23" x14ac:dyDescent="0.25">
      <c r="A193" t="str">
        <f t="shared" ca="1" si="380"/>
        <v/>
      </c>
      <c r="B193" t="str">
        <f t="shared" ca="1" si="389"/>
        <v/>
      </c>
      <c r="C193" t="str">
        <f t="shared" ca="1" si="381"/>
        <v/>
      </c>
      <c r="D193" t="str">
        <f t="shared" ca="1" si="382"/>
        <v/>
      </c>
      <c r="E193" t="str">
        <f t="shared" ca="1" si="383"/>
        <v/>
      </c>
      <c r="F193" t="str">
        <f t="shared" ca="1" si="384"/>
        <v/>
      </c>
      <c r="G193" t="str">
        <f t="shared" ca="1" si="385"/>
        <v/>
      </c>
      <c r="H193" t="str">
        <f t="shared" ref="H193" ca="1" si="573">IF(_xlfn.NUMBERVALUE($A191)&lt;&gt;0,"In","")</f>
        <v>In</v>
      </c>
      <c r="I193" t="str">
        <f t="shared" ref="I193" ca="1" si="574">IF(_xlfn.NUMBERVALUE($A191)&lt;&gt;0,"3","")</f>
        <v>3</v>
      </c>
      <c r="J193" t="str">
        <f t="shared" ref="J193" ca="1" si="575">IF(_xlfn.NUMBERVALUE($A191)&lt;&gt;0,INDIRECT("W"&amp;K191+1)&amp;INDIRECT("S"&amp;K191)&amp;"/"&amp;INDIRECT("T"&amp;K191+1)&amp;"/Ouvert","")</f>
        <v>GE1RCCF0-03/CCF056/Ouvert</v>
      </c>
      <c r="L193" t="s">
        <v>23</v>
      </c>
      <c r="O193">
        <v>0</v>
      </c>
      <c r="P193">
        <v>0</v>
      </c>
      <c r="Q193">
        <v>0</v>
      </c>
      <c r="R193">
        <v>0</v>
      </c>
      <c r="S193">
        <v>0</v>
      </c>
      <c r="T193">
        <v>0</v>
      </c>
      <c r="U193" t="s">
        <v>28</v>
      </c>
      <c r="V193" t="s">
        <v>28</v>
      </c>
      <c r="W193" t="s">
        <v>28</v>
      </c>
    </row>
    <row r="194" spans="1:23" x14ac:dyDescent="0.25">
      <c r="A194" t="str">
        <f t="shared" ca="1" si="380"/>
        <v/>
      </c>
      <c r="B194" t="str">
        <f t="shared" ca="1" si="389"/>
        <v/>
      </c>
      <c r="C194" t="str">
        <f t="shared" ca="1" si="381"/>
        <v/>
      </c>
      <c r="D194" t="str">
        <f t="shared" ca="1" si="382"/>
        <v/>
      </c>
      <c r="E194" t="str">
        <f t="shared" ca="1" si="383"/>
        <v/>
      </c>
      <c r="F194" t="str">
        <f t="shared" ca="1" si="384"/>
        <v/>
      </c>
      <c r="G194" t="str">
        <f t="shared" ca="1" si="385"/>
        <v/>
      </c>
      <c r="H194" t="str">
        <f t="shared" ref="H194" ca="1" si="576">IF(_xlfn.NUMBERVALUE($A191)&lt;&gt;0,"In","")</f>
        <v>In</v>
      </c>
      <c r="I194" t="str">
        <f t="shared" ref="I194" ca="1" si="577">IF(_xlfn.NUMBERVALUE($A191)&lt;&gt;0,"4","")</f>
        <v>4</v>
      </c>
      <c r="J194" t="str">
        <f t="shared" ref="J194" ca="1" si="578">IF(_xlfn.NUMBERVALUE($A191)&lt;&gt;0,INDIRECT("W"&amp;K191+1)&amp;INDIRECT("S"&amp;K191)&amp;"/"&amp;INDIRECT("T"&amp;K191+1)&amp;"/Ferme","")</f>
        <v>GE1RCCF0-03/CCF056/Ferme</v>
      </c>
      <c r="L194" t="s">
        <v>23</v>
      </c>
      <c r="O194">
        <v>0</v>
      </c>
      <c r="P194">
        <v>0</v>
      </c>
      <c r="Q194">
        <v>0</v>
      </c>
      <c r="R194">
        <v>0</v>
      </c>
      <c r="S194">
        <v>0</v>
      </c>
      <c r="T194">
        <v>0</v>
      </c>
      <c r="U194" t="s">
        <v>28</v>
      </c>
      <c r="V194" t="s">
        <v>28</v>
      </c>
      <c r="W194" t="s">
        <v>28</v>
      </c>
    </row>
    <row r="195" spans="1:23" x14ac:dyDescent="0.25">
      <c r="A195" t="str">
        <f t="shared" ref="A195:A258" ca="1" si="579">IF(K195&lt;&gt;0,IF(INDIRECT("O"&amp;K195)&lt;&gt;0,INDIRECT("O"&amp;K195),""),"")</f>
        <v/>
      </c>
      <c r="B195" t="str">
        <f t="shared" ca="1" si="389"/>
        <v/>
      </c>
      <c r="C195" t="str">
        <f t="shared" ref="C195:C258" ca="1" si="580">IF(_xlfn.NUMBERVALUE($A195)&lt;&gt;0,MID($A195,1,3),"")</f>
        <v/>
      </c>
      <c r="D195" t="str">
        <f t="shared" ref="D195:D258" ca="1" si="581">IF(_xlfn.NUMBERVALUE($A195)&lt;&gt;0,MID($A195,4,3),"")</f>
        <v/>
      </c>
      <c r="E195" t="str">
        <f t="shared" ref="E195:E258" ca="1" si="582">IF(_xlfn.NUMBERVALUE($A195)&lt;&gt;0,MID($A195,7,3),"")</f>
        <v/>
      </c>
      <c r="F195" t="str">
        <f t="shared" ref="F195:F258" ca="1" si="583">IF(_xlfn.NUMBERVALUE(A195)&lt;&gt;0,INDIRECT("s"&amp;K195),"")</f>
        <v/>
      </c>
      <c r="G195" t="str">
        <f t="shared" ref="G195:G258" ca="1" si="584">IF(_xlfn.NUMBERVALUE(A195)&lt;&gt;0,"Niveau " &amp;INDIRECT("R"&amp;K195),"")</f>
        <v/>
      </c>
      <c r="H195" t="str">
        <f t="shared" ref="H195" ca="1" si="585">IF(_xlfn.NUMBERVALUE($A191)&lt;&gt;0,"Out","")</f>
        <v>Out</v>
      </c>
      <c r="I195" t="str">
        <f t="shared" ref="I195" ca="1" si="586">IF(_xlfn.NUMBERVALUE($A191)&lt;&gt;0,"5","")</f>
        <v>5</v>
      </c>
      <c r="J195" t="str">
        <f t="shared" ref="J195" ca="1" si="587">IF(_xlfn.NUMBERVALUE($A191)&lt;&gt;0,INDIRECT("W"&amp;K191)&amp;INDIRECT("S"&amp;K191)&amp;"/"&amp;INDIRECT("T"&amp;K191)&amp;"/Motorisation","")</f>
        <v>GP1RCCF0-03/CCF055/Motorisation</v>
      </c>
      <c r="L195" t="s">
        <v>23</v>
      </c>
      <c r="O195">
        <v>0</v>
      </c>
      <c r="P195">
        <v>0</v>
      </c>
      <c r="Q195">
        <v>0</v>
      </c>
      <c r="R195">
        <v>0</v>
      </c>
      <c r="S195">
        <v>0</v>
      </c>
      <c r="T195">
        <v>0</v>
      </c>
      <c r="U195" t="s">
        <v>28</v>
      </c>
      <c r="V195" t="s">
        <v>28</v>
      </c>
      <c r="W195" t="s">
        <v>28</v>
      </c>
    </row>
    <row r="196" spans="1:23" x14ac:dyDescent="0.25">
      <c r="A196" t="str">
        <f t="shared" ca="1" si="579"/>
        <v/>
      </c>
      <c r="B196" t="str">
        <f t="shared" ref="B196:B259" ca="1" si="588">IF(_xlfn.NUMBERVALUE(A196)=0,"","SBB4I2O230")</f>
        <v/>
      </c>
      <c r="C196" t="str">
        <f t="shared" ca="1" si="580"/>
        <v/>
      </c>
      <c r="D196" t="str">
        <f t="shared" ca="1" si="581"/>
        <v/>
      </c>
      <c r="E196" t="str">
        <f t="shared" ca="1" si="582"/>
        <v/>
      </c>
      <c r="F196" t="str">
        <f t="shared" ca="1" si="583"/>
        <v/>
      </c>
      <c r="G196" t="str">
        <f t="shared" ca="1" si="584"/>
        <v/>
      </c>
      <c r="H196" t="str">
        <f t="shared" ref="H196" ca="1" si="589">IF(_xlfn.NUMBERVALUE($A191)&lt;&gt;0,"Out","")</f>
        <v>Out</v>
      </c>
      <c r="I196" t="str">
        <f t="shared" ref="I196" ca="1" si="590">IF(_xlfn.NUMBERVALUE($A191)&lt;&gt;0,"6","")</f>
        <v>6</v>
      </c>
      <c r="J196" t="str">
        <f t="shared" ref="J196" ca="1" si="591">IF(_xlfn.NUMBERVALUE($A191)&lt;&gt;0,INDIRECT("W"&amp;K191+1)&amp;INDIRECT("S"&amp;K191)&amp;"/"&amp;INDIRECT("T"&amp;K191+1)&amp;"/Motorisation","")</f>
        <v>GE1RCCF0-03/CCF056/Motorisation</v>
      </c>
      <c r="L196" t="s">
        <v>23</v>
      </c>
      <c r="O196">
        <v>0</v>
      </c>
      <c r="P196">
        <v>0</v>
      </c>
      <c r="Q196">
        <v>0</v>
      </c>
      <c r="R196">
        <v>0</v>
      </c>
      <c r="S196">
        <v>0</v>
      </c>
      <c r="T196">
        <v>0</v>
      </c>
      <c r="U196" t="s">
        <v>28</v>
      </c>
      <c r="V196" t="s">
        <v>28</v>
      </c>
      <c r="W196" t="s">
        <v>28</v>
      </c>
    </row>
    <row r="197" spans="1:23" x14ac:dyDescent="0.25">
      <c r="A197" t="str">
        <f t="shared" ca="1" si="579"/>
        <v/>
      </c>
      <c r="B197" t="str">
        <f t="shared" ca="1" si="588"/>
        <v/>
      </c>
      <c r="C197" t="str">
        <f t="shared" ca="1" si="580"/>
        <v/>
      </c>
      <c r="D197" t="str">
        <f t="shared" ca="1" si="581"/>
        <v/>
      </c>
      <c r="E197" t="str">
        <f t="shared" ca="1" si="582"/>
        <v/>
      </c>
      <c r="F197" t="str">
        <f t="shared" ca="1" si="583"/>
        <v/>
      </c>
      <c r="G197" t="str">
        <f t="shared" ca="1" si="584"/>
        <v/>
      </c>
      <c r="H197" t="str">
        <f t="shared" ref="H197" ca="1" si="592">IF(_xlfn.NUMBERVALUE($A191)&lt;&gt;0,"Dia","")</f>
        <v>Dia</v>
      </c>
      <c r="I197" t="str">
        <f t="shared" ref="I197" ca="1" si="593">IF(_xlfn.NUMBERVALUE($A191)&lt;&gt;0,"7","")</f>
        <v>7</v>
      </c>
      <c r="J197" t="str">
        <f t="shared" ref="J197" ca="1" si="594">IF(_xlfn.NUMBERVALUE($A191)&lt;&gt;0,INDIRECT("S"&amp;K191)&amp;"/"&amp;INDIRECT("T"&amp;K191)&amp;INDIRECT("T"&amp;K191+1)&amp;"/Diagnostique","")</f>
        <v>RCCF0-03/CCF055CCF056/Diagnostique</v>
      </c>
      <c r="L197" t="s">
        <v>23</v>
      </c>
      <c r="O197">
        <v>0</v>
      </c>
      <c r="P197">
        <v>0</v>
      </c>
      <c r="Q197">
        <v>0</v>
      </c>
      <c r="R197">
        <v>0</v>
      </c>
      <c r="S197">
        <v>0</v>
      </c>
      <c r="T197">
        <v>0</v>
      </c>
      <c r="U197" t="s">
        <v>28</v>
      </c>
      <c r="V197" t="s">
        <v>28</v>
      </c>
      <c r="W197" t="s">
        <v>28</v>
      </c>
    </row>
    <row r="198" spans="1:23" x14ac:dyDescent="0.25">
      <c r="A198" t="str">
        <f t="shared" ca="1" si="579"/>
        <v>003228049039017</v>
      </c>
      <c r="B198" t="str">
        <f t="shared" ca="1" si="588"/>
        <v>SBB4I2O230</v>
      </c>
      <c r="C198" t="str">
        <f t="shared" ca="1" si="580"/>
        <v>003</v>
      </c>
      <c r="D198" t="str">
        <f t="shared" ca="1" si="581"/>
        <v>228</v>
      </c>
      <c r="E198" t="str">
        <f t="shared" ca="1" si="582"/>
        <v>049</v>
      </c>
      <c r="F198" t="str">
        <f t="shared" ca="1" si="583"/>
        <v>RCCF0-04</v>
      </c>
      <c r="G198" t="str">
        <f t="shared" ca="1" si="584"/>
        <v>Niveau R0</v>
      </c>
      <c r="H198" t="str">
        <f t="shared" ref="H198" ca="1" si="595">IF(_xlfn.NUMBERVALUE($A198)&lt;&gt;0,"In","")</f>
        <v>In</v>
      </c>
      <c r="I198" t="str">
        <f t="shared" ref="I198" ca="1" si="596">IF(_xlfn.NUMBERVALUE($A198)&lt;&gt;0,"1","")</f>
        <v>1</v>
      </c>
      <c r="J198" t="str">
        <f t="shared" ref="J198" ca="1" si="597">IF(_xlfn.NUMBERVALUE($A198)&lt;&gt;0,INDIRECT("W"&amp;K198)&amp;INDIRECT("S"&amp;K198)&amp;"/"&amp;INDIRECT("T"&amp;K198)&amp;"/Ouvert","")</f>
        <v>GEPLAT1RCCF0-04/CCF057/Ouvert</v>
      </c>
      <c r="K198" t="s">
        <v>372</v>
      </c>
      <c r="L198" t="s">
        <v>23</v>
      </c>
      <c r="O198">
        <v>0</v>
      </c>
      <c r="P198">
        <v>0</v>
      </c>
      <c r="Q198">
        <v>0</v>
      </c>
      <c r="R198">
        <v>0</v>
      </c>
      <c r="S198">
        <v>0</v>
      </c>
      <c r="T198">
        <v>0</v>
      </c>
      <c r="U198" t="s">
        <v>28</v>
      </c>
      <c r="V198" t="s">
        <v>28</v>
      </c>
      <c r="W198" t="s">
        <v>28</v>
      </c>
    </row>
    <row r="199" spans="1:23" x14ac:dyDescent="0.25">
      <c r="A199" t="str">
        <f t="shared" ca="1" si="579"/>
        <v/>
      </c>
      <c r="B199" t="str">
        <f t="shared" ca="1" si="588"/>
        <v/>
      </c>
      <c r="C199" t="str">
        <f t="shared" ca="1" si="580"/>
        <v/>
      </c>
      <c r="D199" t="str">
        <f t="shared" ca="1" si="581"/>
        <v/>
      </c>
      <c r="E199" t="str">
        <f t="shared" ca="1" si="582"/>
        <v/>
      </c>
      <c r="F199" t="str">
        <f t="shared" ca="1" si="583"/>
        <v/>
      </c>
      <c r="G199" t="str">
        <f t="shared" ca="1" si="584"/>
        <v/>
      </c>
      <c r="H199" t="str">
        <f t="shared" ref="H199" ca="1" si="598">IF(_xlfn.NUMBERVALUE($A198)&lt;&gt;0,"In","")</f>
        <v>In</v>
      </c>
      <c r="I199" t="str">
        <f t="shared" ref="I199" ca="1" si="599">IF(_xlfn.NUMBERVALUE($A198)&lt;&gt;0,"2","")</f>
        <v>2</v>
      </c>
      <c r="J199" t="str">
        <f t="shared" ref="J199" ca="1" si="600">IF(_xlfn.NUMBERVALUE($A198)&lt;&gt;0,INDIRECT("W"&amp;K198)&amp;INDIRECT("S"&amp;K198)&amp;"/"&amp;INDIRECT("T"&amp;K198)&amp;"/Ferme","")</f>
        <v>GEPLAT1RCCF0-04/CCF057/Ferme</v>
      </c>
      <c r="L199" t="s">
        <v>23</v>
      </c>
      <c r="O199">
        <v>0</v>
      </c>
      <c r="P199">
        <v>0</v>
      </c>
      <c r="Q199">
        <v>0</v>
      </c>
      <c r="R199">
        <v>0</v>
      </c>
      <c r="S199">
        <v>0</v>
      </c>
      <c r="T199">
        <v>0</v>
      </c>
      <c r="U199" t="s">
        <v>28</v>
      </c>
      <c r="V199" t="s">
        <v>28</v>
      </c>
      <c r="W199" t="s">
        <v>28</v>
      </c>
    </row>
    <row r="200" spans="1:23" x14ac:dyDescent="0.25">
      <c r="A200" t="str">
        <f t="shared" ca="1" si="579"/>
        <v/>
      </c>
      <c r="B200" t="str">
        <f t="shared" ca="1" si="588"/>
        <v/>
      </c>
      <c r="C200" t="str">
        <f t="shared" ca="1" si="580"/>
        <v/>
      </c>
      <c r="D200" t="str">
        <f t="shared" ca="1" si="581"/>
        <v/>
      </c>
      <c r="E200" t="str">
        <f t="shared" ca="1" si="582"/>
        <v/>
      </c>
      <c r="F200" t="str">
        <f t="shared" ca="1" si="583"/>
        <v/>
      </c>
      <c r="G200" t="str">
        <f t="shared" ca="1" si="584"/>
        <v/>
      </c>
      <c r="H200" t="str">
        <f t="shared" ref="H200" ca="1" si="601">IF(_xlfn.NUMBERVALUE($A198)&lt;&gt;0,"In","")</f>
        <v>In</v>
      </c>
      <c r="I200" t="str">
        <f t="shared" ref="I200" ca="1" si="602">IF(_xlfn.NUMBERVALUE($A198)&lt;&gt;0,"3","")</f>
        <v>3</v>
      </c>
      <c r="J200" t="str">
        <f t="shared" ref="J200" ca="1" si="603">IF(_xlfn.NUMBERVALUE($A198)&lt;&gt;0,INDIRECT("W"&amp;K198+1)&amp;INDIRECT("S"&amp;K198)&amp;"/"&amp;INDIRECT("T"&amp;K198+1)&amp;"/Ouvert","")</f>
        <v>RCCF0-04/CCF058/Ouvert</v>
      </c>
      <c r="L200" t="s">
        <v>23</v>
      </c>
      <c r="O200">
        <v>0</v>
      </c>
      <c r="P200">
        <v>0</v>
      </c>
      <c r="Q200">
        <v>0</v>
      </c>
      <c r="R200">
        <v>0</v>
      </c>
      <c r="S200">
        <v>0</v>
      </c>
      <c r="T200">
        <v>0</v>
      </c>
      <c r="U200" t="s">
        <v>28</v>
      </c>
      <c r="V200" t="s">
        <v>28</v>
      </c>
      <c r="W200" t="s">
        <v>28</v>
      </c>
    </row>
    <row r="201" spans="1:23" x14ac:dyDescent="0.25">
      <c r="A201" t="str">
        <f t="shared" ca="1" si="579"/>
        <v/>
      </c>
      <c r="B201" t="str">
        <f t="shared" ca="1" si="588"/>
        <v/>
      </c>
      <c r="C201" t="str">
        <f t="shared" ca="1" si="580"/>
        <v/>
      </c>
      <c r="D201" t="str">
        <f t="shared" ca="1" si="581"/>
        <v/>
      </c>
      <c r="E201" t="str">
        <f t="shared" ca="1" si="582"/>
        <v/>
      </c>
      <c r="F201" t="str">
        <f t="shared" ca="1" si="583"/>
        <v/>
      </c>
      <c r="G201" t="str">
        <f t="shared" ca="1" si="584"/>
        <v/>
      </c>
      <c r="H201" t="str">
        <f t="shared" ref="H201" ca="1" si="604">IF(_xlfn.NUMBERVALUE($A198)&lt;&gt;0,"In","")</f>
        <v>In</v>
      </c>
      <c r="I201" t="str">
        <f t="shared" ref="I201" ca="1" si="605">IF(_xlfn.NUMBERVALUE($A198)&lt;&gt;0,"4","")</f>
        <v>4</v>
      </c>
      <c r="J201" t="str">
        <f t="shared" ref="J201" ca="1" si="606">IF(_xlfn.NUMBERVALUE($A198)&lt;&gt;0,INDIRECT("W"&amp;K198+1)&amp;INDIRECT("S"&amp;K198)&amp;"/"&amp;INDIRECT("T"&amp;K198+1)&amp;"/Ferme","")</f>
        <v>RCCF0-04/CCF058/Ferme</v>
      </c>
      <c r="L201" t="s">
        <v>23</v>
      </c>
      <c r="O201">
        <v>0</v>
      </c>
      <c r="P201">
        <v>0</v>
      </c>
      <c r="Q201">
        <v>0</v>
      </c>
      <c r="R201">
        <v>0</v>
      </c>
      <c r="S201">
        <v>0</v>
      </c>
      <c r="T201">
        <v>0</v>
      </c>
      <c r="U201" t="s">
        <v>28</v>
      </c>
      <c r="V201" t="s">
        <v>28</v>
      </c>
      <c r="W201" t="s">
        <v>28</v>
      </c>
    </row>
    <row r="202" spans="1:23" x14ac:dyDescent="0.25">
      <c r="A202" t="str">
        <f t="shared" ca="1" si="579"/>
        <v/>
      </c>
      <c r="B202" t="str">
        <f t="shared" ca="1" si="588"/>
        <v/>
      </c>
      <c r="C202" t="str">
        <f t="shared" ca="1" si="580"/>
        <v/>
      </c>
      <c r="D202" t="str">
        <f t="shared" ca="1" si="581"/>
        <v/>
      </c>
      <c r="E202" t="str">
        <f t="shared" ca="1" si="582"/>
        <v/>
      </c>
      <c r="F202" t="str">
        <f t="shared" ca="1" si="583"/>
        <v/>
      </c>
      <c r="G202" t="str">
        <f t="shared" ca="1" si="584"/>
        <v/>
      </c>
      <c r="H202" t="str">
        <f t="shared" ref="H202" ca="1" si="607">IF(_xlfn.NUMBERVALUE($A198)&lt;&gt;0,"Out","")</f>
        <v>Out</v>
      </c>
      <c r="I202" t="str">
        <f t="shared" ref="I202" ca="1" si="608">IF(_xlfn.NUMBERVALUE($A198)&lt;&gt;0,"5","")</f>
        <v>5</v>
      </c>
      <c r="J202" t="str">
        <f t="shared" ref="J202" ca="1" si="609">IF(_xlfn.NUMBERVALUE($A198)&lt;&gt;0,INDIRECT("W"&amp;K198)&amp;INDIRECT("S"&amp;K198)&amp;"/"&amp;INDIRECT("T"&amp;K198)&amp;"/Motorisation","")</f>
        <v>GEPLAT1RCCF0-04/CCF057/Motorisation</v>
      </c>
      <c r="L202" t="s">
        <v>23</v>
      </c>
      <c r="O202">
        <v>0</v>
      </c>
      <c r="P202">
        <v>0</v>
      </c>
      <c r="Q202">
        <v>0</v>
      </c>
      <c r="R202">
        <v>0</v>
      </c>
      <c r="S202">
        <v>0</v>
      </c>
      <c r="T202">
        <v>0</v>
      </c>
      <c r="U202" t="s">
        <v>28</v>
      </c>
      <c r="V202" t="s">
        <v>28</v>
      </c>
      <c r="W202" t="s">
        <v>28</v>
      </c>
    </row>
    <row r="203" spans="1:23" x14ac:dyDescent="0.25">
      <c r="A203" t="str">
        <f t="shared" ca="1" si="579"/>
        <v/>
      </c>
      <c r="B203" t="str">
        <f t="shared" ca="1" si="588"/>
        <v/>
      </c>
      <c r="C203" t="str">
        <f t="shared" ca="1" si="580"/>
        <v/>
      </c>
      <c r="D203" t="str">
        <f t="shared" ca="1" si="581"/>
        <v/>
      </c>
      <c r="E203" t="str">
        <f t="shared" ca="1" si="582"/>
        <v/>
      </c>
      <c r="F203" t="str">
        <f t="shared" ca="1" si="583"/>
        <v/>
      </c>
      <c r="G203" t="str">
        <f t="shared" ca="1" si="584"/>
        <v/>
      </c>
      <c r="H203" t="str">
        <f t="shared" ref="H203" ca="1" si="610">IF(_xlfn.NUMBERVALUE($A198)&lt;&gt;0,"Out","")</f>
        <v>Out</v>
      </c>
      <c r="I203" t="str">
        <f t="shared" ref="I203" ca="1" si="611">IF(_xlfn.NUMBERVALUE($A198)&lt;&gt;0,"6","")</f>
        <v>6</v>
      </c>
      <c r="J203" t="str">
        <f t="shared" ref="J203" ca="1" si="612">IF(_xlfn.NUMBERVALUE($A198)&lt;&gt;0,INDIRECT("W"&amp;K198+1)&amp;INDIRECT("S"&amp;K198)&amp;"/"&amp;INDIRECT("T"&amp;K198+1)&amp;"/Motorisation","")</f>
        <v>RCCF0-04/CCF058/Motorisation</v>
      </c>
      <c r="L203" t="s">
        <v>23</v>
      </c>
      <c r="O203">
        <v>0</v>
      </c>
      <c r="P203">
        <v>0</v>
      </c>
      <c r="Q203">
        <v>0</v>
      </c>
      <c r="R203">
        <v>0</v>
      </c>
      <c r="S203">
        <v>0</v>
      </c>
      <c r="T203">
        <v>0</v>
      </c>
      <c r="U203" t="s">
        <v>28</v>
      </c>
      <c r="V203" t="s">
        <v>28</v>
      </c>
      <c r="W203" t="s">
        <v>28</v>
      </c>
    </row>
    <row r="204" spans="1:23" x14ac:dyDescent="0.25">
      <c r="A204" t="str">
        <f t="shared" ca="1" si="579"/>
        <v/>
      </c>
      <c r="B204" t="str">
        <f t="shared" ca="1" si="588"/>
        <v/>
      </c>
      <c r="C204" t="str">
        <f t="shared" ca="1" si="580"/>
        <v/>
      </c>
      <c r="D204" t="str">
        <f t="shared" ca="1" si="581"/>
        <v/>
      </c>
      <c r="E204" t="str">
        <f t="shared" ca="1" si="582"/>
        <v/>
      </c>
      <c r="F204" t="str">
        <f t="shared" ca="1" si="583"/>
        <v/>
      </c>
      <c r="G204" t="str">
        <f t="shared" ca="1" si="584"/>
        <v/>
      </c>
      <c r="H204" t="str">
        <f t="shared" ref="H204" ca="1" si="613">IF(_xlfn.NUMBERVALUE($A198)&lt;&gt;0,"Dia","")</f>
        <v>Dia</v>
      </c>
      <c r="I204" t="str">
        <f t="shared" ref="I204" ca="1" si="614">IF(_xlfn.NUMBERVALUE($A198)&lt;&gt;0,"7","")</f>
        <v>7</v>
      </c>
      <c r="J204" t="str">
        <f t="shared" ref="J204" ca="1" si="615">IF(_xlfn.NUMBERVALUE($A198)&lt;&gt;0,INDIRECT("S"&amp;K198)&amp;"/"&amp;INDIRECT("T"&amp;K198)&amp;INDIRECT("T"&amp;K198+1)&amp;"/Diagnostique","")</f>
        <v>RCCF0-04/CCF057CCF058/Diagnostique</v>
      </c>
      <c r="L204" t="s">
        <v>23</v>
      </c>
      <c r="O204">
        <v>0</v>
      </c>
      <c r="P204">
        <v>0</v>
      </c>
      <c r="Q204">
        <v>0</v>
      </c>
      <c r="R204">
        <v>0</v>
      </c>
      <c r="S204">
        <v>0</v>
      </c>
      <c r="T204">
        <v>0</v>
      </c>
      <c r="U204" t="s">
        <v>28</v>
      </c>
      <c r="V204" t="s">
        <v>28</v>
      </c>
      <c r="W204" t="s">
        <v>28</v>
      </c>
    </row>
    <row r="205" spans="1:23" x14ac:dyDescent="0.25">
      <c r="A205" t="str">
        <f t="shared" ca="1" si="579"/>
        <v>003228054039017</v>
      </c>
      <c r="B205" t="str">
        <f t="shared" ca="1" si="588"/>
        <v>SBB4I2O230</v>
      </c>
      <c r="C205" t="str">
        <f t="shared" ca="1" si="580"/>
        <v>003</v>
      </c>
      <c r="D205" t="str">
        <f t="shared" ca="1" si="581"/>
        <v>228</v>
      </c>
      <c r="E205" t="str">
        <f t="shared" ca="1" si="582"/>
        <v>054</v>
      </c>
      <c r="F205" t="str">
        <f t="shared" ca="1" si="583"/>
        <v>RCCF+1-01</v>
      </c>
      <c r="G205" t="str">
        <f t="shared" ca="1" si="584"/>
        <v>Niveau R1</v>
      </c>
      <c r="H205" t="str">
        <f t="shared" ref="H205" ca="1" si="616">IF(_xlfn.NUMBERVALUE($A205)&lt;&gt;0,"In","")</f>
        <v>In</v>
      </c>
      <c r="I205" t="str">
        <f t="shared" ref="I205" ca="1" si="617">IF(_xlfn.NUMBERVALUE($A205)&lt;&gt;0,"1","")</f>
        <v>1</v>
      </c>
      <c r="J205" t="str">
        <f t="shared" ref="J205" ca="1" si="618">IF(_xlfn.NUMBERVALUE($A205)&lt;&gt;0,INDIRECT("W"&amp;K205)&amp;INDIRECT("S"&amp;K205)&amp;"/"&amp;INDIRECT("T"&amp;K205)&amp;"/Ouvert","")</f>
        <v>GP3RCCF+1-01/CCF059/Ouvert</v>
      </c>
      <c r="K205" t="s">
        <v>373</v>
      </c>
      <c r="L205" t="s">
        <v>219</v>
      </c>
      <c r="O205">
        <v>0</v>
      </c>
      <c r="P205">
        <v>0</v>
      </c>
      <c r="Q205">
        <v>0</v>
      </c>
      <c r="R205">
        <v>0</v>
      </c>
      <c r="S205">
        <v>0</v>
      </c>
      <c r="T205">
        <v>0</v>
      </c>
      <c r="U205" t="s">
        <v>28</v>
      </c>
      <c r="W205" t="s">
        <v>28</v>
      </c>
    </row>
    <row r="206" spans="1:23" x14ac:dyDescent="0.25">
      <c r="A206" t="str">
        <f t="shared" ca="1" si="579"/>
        <v/>
      </c>
      <c r="B206" t="str">
        <f t="shared" ca="1" si="588"/>
        <v/>
      </c>
      <c r="C206" t="str">
        <f t="shared" ca="1" si="580"/>
        <v/>
      </c>
      <c r="D206" t="str">
        <f t="shared" ca="1" si="581"/>
        <v/>
      </c>
      <c r="E206" t="str">
        <f t="shared" ca="1" si="582"/>
        <v/>
      </c>
      <c r="F206" t="str">
        <f t="shared" ca="1" si="583"/>
        <v/>
      </c>
      <c r="G206" t="str">
        <f t="shared" ca="1" si="584"/>
        <v/>
      </c>
      <c r="H206" t="str">
        <f t="shared" ref="H206" ca="1" si="619">IF(_xlfn.NUMBERVALUE($A205)&lt;&gt;0,"In","")</f>
        <v>In</v>
      </c>
      <c r="I206" t="str">
        <f t="shared" ref="I206" ca="1" si="620">IF(_xlfn.NUMBERVALUE($A205)&lt;&gt;0,"2","")</f>
        <v>2</v>
      </c>
      <c r="J206" t="str">
        <f t="shared" ref="J206" ca="1" si="621">IF(_xlfn.NUMBERVALUE($A205)&lt;&gt;0,INDIRECT("W"&amp;K205)&amp;INDIRECT("S"&amp;K205)&amp;"/"&amp;INDIRECT("T"&amp;K205)&amp;"/Ferme","")</f>
        <v>GP3RCCF+1-01/CCF059/Ferme</v>
      </c>
      <c r="L206" t="s">
        <v>219</v>
      </c>
      <c r="O206">
        <v>0</v>
      </c>
      <c r="P206">
        <v>0</v>
      </c>
      <c r="Q206">
        <v>0</v>
      </c>
      <c r="R206">
        <v>0</v>
      </c>
      <c r="S206">
        <v>0</v>
      </c>
      <c r="T206">
        <v>0</v>
      </c>
      <c r="W206" t="s">
        <v>28</v>
      </c>
    </row>
    <row r="207" spans="1:23" x14ac:dyDescent="0.25">
      <c r="A207" t="str">
        <f t="shared" ca="1" si="579"/>
        <v/>
      </c>
      <c r="B207" t="str">
        <f t="shared" ca="1" si="588"/>
        <v/>
      </c>
      <c r="C207" t="str">
        <f t="shared" ca="1" si="580"/>
        <v/>
      </c>
      <c r="D207" t="str">
        <f t="shared" ca="1" si="581"/>
        <v/>
      </c>
      <c r="E207" t="str">
        <f t="shared" ca="1" si="582"/>
        <v/>
      </c>
      <c r="F207" t="str">
        <f t="shared" ca="1" si="583"/>
        <v/>
      </c>
      <c r="G207" t="str">
        <f t="shared" ca="1" si="584"/>
        <v/>
      </c>
      <c r="H207" t="str">
        <f t="shared" ref="H207" ca="1" si="622">IF(_xlfn.NUMBERVALUE($A205)&lt;&gt;0,"In","")</f>
        <v>In</v>
      </c>
      <c r="I207" t="str">
        <f t="shared" ref="I207" ca="1" si="623">IF(_xlfn.NUMBERVALUE($A205)&lt;&gt;0,"3","")</f>
        <v>3</v>
      </c>
      <c r="J207" t="str">
        <f t="shared" ref="J207" ca="1" si="624">IF(_xlfn.NUMBERVALUE($A205)&lt;&gt;0,INDIRECT("W"&amp;K205+1)&amp;INDIRECT("S"&amp;K205)&amp;"/"&amp;INDIRECT("T"&amp;K205+1)&amp;"/Ouvert","")</f>
        <v>GE3RCCF+1-01/CCF060/Ouvert</v>
      </c>
      <c r="L207" t="s">
        <v>219</v>
      </c>
      <c r="O207">
        <v>0</v>
      </c>
      <c r="P207">
        <v>0</v>
      </c>
      <c r="Q207">
        <v>0</v>
      </c>
      <c r="R207">
        <v>0</v>
      </c>
      <c r="S207">
        <v>0</v>
      </c>
      <c r="T207">
        <v>0</v>
      </c>
      <c r="W207" t="s">
        <v>28</v>
      </c>
    </row>
    <row r="208" spans="1:23" x14ac:dyDescent="0.25">
      <c r="A208" t="str">
        <f t="shared" ca="1" si="579"/>
        <v/>
      </c>
      <c r="B208" t="str">
        <f t="shared" ca="1" si="588"/>
        <v/>
      </c>
      <c r="C208" t="str">
        <f t="shared" ca="1" si="580"/>
        <v/>
      </c>
      <c r="D208" t="str">
        <f t="shared" ca="1" si="581"/>
        <v/>
      </c>
      <c r="E208" t="str">
        <f t="shared" ca="1" si="582"/>
        <v/>
      </c>
      <c r="F208" t="str">
        <f t="shared" ca="1" si="583"/>
        <v/>
      </c>
      <c r="G208" t="str">
        <f t="shared" ca="1" si="584"/>
        <v/>
      </c>
      <c r="H208" t="str">
        <f t="shared" ref="H208" ca="1" si="625">IF(_xlfn.NUMBERVALUE($A205)&lt;&gt;0,"In","")</f>
        <v>In</v>
      </c>
      <c r="I208" t="str">
        <f t="shared" ref="I208" ca="1" si="626">IF(_xlfn.NUMBERVALUE($A205)&lt;&gt;0,"4","")</f>
        <v>4</v>
      </c>
      <c r="J208" t="str">
        <f t="shared" ref="J208" ca="1" si="627">IF(_xlfn.NUMBERVALUE($A205)&lt;&gt;0,INDIRECT("W"&amp;K205+1)&amp;INDIRECT("S"&amp;K205)&amp;"/"&amp;INDIRECT("T"&amp;K205+1)&amp;"/Ferme","")</f>
        <v>GE3RCCF+1-01/CCF060/Ferme</v>
      </c>
      <c r="L208" t="s">
        <v>219</v>
      </c>
      <c r="O208">
        <v>0</v>
      </c>
      <c r="P208">
        <v>0</v>
      </c>
      <c r="Q208">
        <v>0</v>
      </c>
      <c r="R208">
        <v>0</v>
      </c>
      <c r="S208">
        <v>0</v>
      </c>
      <c r="T208">
        <v>0</v>
      </c>
      <c r="W208" t="s">
        <v>28</v>
      </c>
    </row>
    <row r="209" spans="1:23" x14ac:dyDescent="0.25">
      <c r="A209" t="str">
        <f t="shared" ca="1" si="579"/>
        <v/>
      </c>
      <c r="B209" t="str">
        <f t="shared" ca="1" si="588"/>
        <v/>
      </c>
      <c r="C209" t="str">
        <f t="shared" ca="1" si="580"/>
        <v/>
      </c>
      <c r="D209" t="str">
        <f t="shared" ca="1" si="581"/>
        <v/>
      </c>
      <c r="E209" t="str">
        <f t="shared" ca="1" si="582"/>
        <v/>
      </c>
      <c r="F209" t="str">
        <f t="shared" ca="1" si="583"/>
        <v/>
      </c>
      <c r="G209" t="str">
        <f t="shared" ca="1" si="584"/>
        <v/>
      </c>
      <c r="H209" t="str">
        <f t="shared" ref="H209" ca="1" si="628">IF(_xlfn.NUMBERVALUE($A205)&lt;&gt;0,"Out","")</f>
        <v>Out</v>
      </c>
      <c r="I209" t="str">
        <f t="shared" ref="I209" ca="1" si="629">IF(_xlfn.NUMBERVALUE($A205)&lt;&gt;0,"5","")</f>
        <v>5</v>
      </c>
      <c r="J209" t="str">
        <f t="shared" ref="J209" ca="1" si="630">IF(_xlfn.NUMBERVALUE($A205)&lt;&gt;0,INDIRECT("W"&amp;K205)&amp;INDIRECT("S"&amp;K205)&amp;"/"&amp;INDIRECT("T"&amp;K205)&amp;"/Motorisation","")</f>
        <v>GP3RCCF+1-01/CCF059/Motorisation</v>
      </c>
      <c r="L209" t="s">
        <v>219</v>
      </c>
      <c r="O209">
        <v>0</v>
      </c>
      <c r="P209">
        <v>0</v>
      </c>
      <c r="Q209">
        <v>0</v>
      </c>
      <c r="R209">
        <v>0</v>
      </c>
      <c r="S209">
        <v>0</v>
      </c>
      <c r="T209">
        <v>0</v>
      </c>
      <c r="W209" t="s">
        <v>28</v>
      </c>
    </row>
    <row r="210" spans="1:23" x14ac:dyDescent="0.25">
      <c r="A210" t="str">
        <f t="shared" ca="1" si="579"/>
        <v/>
      </c>
      <c r="B210" t="str">
        <f t="shared" ca="1" si="588"/>
        <v/>
      </c>
      <c r="C210" t="str">
        <f t="shared" ca="1" si="580"/>
        <v/>
      </c>
      <c r="D210" t="str">
        <f t="shared" ca="1" si="581"/>
        <v/>
      </c>
      <c r="E210" t="str">
        <f t="shared" ca="1" si="582"/>
        <v/>
      </c>
      <c r="F210" t="str">
        <f t="shared" ca="1" si="583"/>
        <v/>
      </c>
      <c r="G210" t="str">
        <f t="shared" ca="1" si="584"/>
        <v/>
      </c>
      <c r="H210" t="str">
        <f t="shared" ref="H210" ca="1" si="631">IF(_xlfn.NUMBERVALUE($A205)&lt;&gt;0,"Out","")</f>
        <v>Out</v>
      </c>
      <c r="I210" t="str">
        <f t="shared" ref="I210" ca="1" si="632">IF(_xlfn.NUMBERVALUE($A205)&lt;&gt;0,"6","")</f>
        <v>6</v>
      </c>
      <c r="J210" t="str">
        <f t="shared" ref="J210" ca="1" si="633">IF(_xlfn.NUMBERVALUE($A205)&lt;&gt;0,INDIRECT("W"&amp;K205+1)&amp;INDIRECT("S"&amp;K205)&amp;"/"&amp;INDIRECT("T"&amp;K205+1)&amp;"/Motorisation","")</f>
        <v>GE3RCCF+1-01/CCF060/Motorisation</v>
      </c>
      <c r="L210" t="s">
        <v>219</v>
      </c>
      <c r="O210">
        <v>0</v>
      </c>
      <c r="P210">
        <v>0</v>
      </c>
      <c r="Q210">
        <v>0</v>
      </c>
      <c r="R210">
        <v>0</v>
      </c>
      <c r="S210">
        <v>0</v>
      </c>
      <c r="T210">
        <v>0</v>
      </c>
      <c r="W210" t="s">
        <v>28</v>
      </c>
    </row>
    <row r="211" spans="1:23" x14ac:dyDescent="0.25">
      <c r="A211" t="str">
        <f t="shared" ca="1" si="579"/>
        <v/>
      </c>
      <c r="B211" t="str">
        <f t="shared" ca="1" si="588"/>
        <v/>
      </c>
      <c r="C211" t="str">
        <f t="shared" ca="1" si="580"/>
        <v/>
      </c>
      <c r="D211" t="str">
        <f t="shared" ca="1" si="581"/>
        <v/>
      </c>
      <c r="E211" t="str">
        <f t="shared" ca="1" si="582"/>
        <v/>
      </c>
      <c r="F211" t="str">
        <f t="shared" ca="1" si="583"/>
        <v/>
      </c>
      <c r="G211" t="str">
        <f t="shared" ca="1" si="584"/>
        <v/>
      </c>
      <c r="H211" t="str">
        <f t="shared" ref="H211" ca="1" si="634">IF(_xlfn.NUMBERVALUE($A205)&lt;&gt;0,"Dia","")</f>
        <v>Dia</v>
      </c>
      <c r="I211" t="str">
        <f t="shared" ref="I211" ca="1" si="635">IF(_xlfn.NUMBERVALUE($A205)&lt;&gt;0,"7","")</f>
        <v>7</v>
      </c>
      <c r="J211" t="str">
        <f t="shared" ref="J211" ca="1" si="636">IF(_xlfn.NUMBERVALUE($A205)&lt;&gt;0,INDIRECT("S"&amp;K205)&amp;"/"&amp;INDIRECT("T"&amp;K205)&amp;INDIRECT("T"&amp;K205+1)&amp;"/Diagnostique","")</f>
        <v>RCCF+1-01/CCF059CCF060/Diagnostique</v>
      </c>
      <c r="L211" t="s">
        <v>219</v>
      </c>
      <c r="O211">
        <v>0</v>
      </c>
      <c r="P211">
        <v>0</v>
      </c>
      <c r="Q211">
        <v>0</v>
      </c>
      <c r="R211">
        <v>0</v>
      </c>
      <c r="S211">
        <v>0</v>
      </c>
      <c r="T211">
        <v>0</v>
      </c>
      <c r="W211" t="s">
        <v>28</v>
      </c>
    </row>
    <row r="212" spans="1:23" x14ac:dyDescent="0.25">
      <c r="A212" t="str">
        <f t="shared" ca="1" si="579"/>
        <v>003228046039017</v>
      </c>
      <c r="B212" t="str">
        <f t="shared" ca="1" si="588"/>
        <v>SBB4I2O230</v>
      </c>
      <c r="C212" t="str">
        <f t="shared" ca="1" si="580"/>
        <v>003</v>
      </c>
      <c r="D212" t="str">
        <f t="shared" ca="1" si="581"/>
        <v>228</v>
      </c>
      <c r="E212" t="str">
        <f t="shared" ca="1" si="582"/>
        <v>046</v>
      </c>
      <c r="F212" t="str">
        <f t="shared" ca="1" si="583"/>
        <v>RCCF+1-02</v>
      </c>
      <c r="G212" t="str">
        <f t="shared" ca="1" si="584"/>
        <v>Niveau R1</v>
      </c>
      <c r="H212" t="str">
        <f t="shared" ref="H212" ca="1" si="637">IF(_xlfn.NUMBERVALUE($A212)&lt;&gt;0,"In","")</f>
        <v>In</v>
      </c>
      <c r="I212" t="str">
        <f t="shared" ref="I212" ca="1" si="638">IF(_xlfn.NUMBERVALUE($A212)&lt;&gt;0,"1","")</f>
        <v>1</v>
      </c>
      <c r="J212" t="str">
        <f t="shared" ref="J212" ca="1" si="639">IF(_xlfn.NUMBERVALUE($A212)&lt;&gt;0,INDIRECT("W"&amp;K212)&amp;INDIRECT("S"&amp;K212)&amp;"/"&amp;INDIRECT("T"&amp;K212)&amp;"/Ouvert","")</f>
        <v>GE3RCCF+1-02/CCF061/Ouvert</v>
      </c>
      <c r="K212" t="s">
        <v>374</v>
      </c>
      <c r="L212" t="s">
        <v>219</v>
      </c>
      <c r="O212">
        <v>0</v>
      </c>
      <c r="P212">
        <v>0</v>
      </c>
      <c r="Q212">
        <v>0</v>
      </c>
      <c r="R212">
        <v>0</v>
      </c>
      <c r="S212">
        <v>0</v>
      </c>
      <c r="T212">
        <v>0</v>
      </c>
      <c r="W212" t="s">
        <v>28</v>
      </c>
    </row>
    <row r="213" spans="1:23" x14ac:dyDescent="0.25">
      <c r="A213" t="str">
        <f t="shared" ca="1" si="579"/>
        <v/>
      </c>
      <c r="B213" t="str">
        <f t="shared" ca="1" si="588"/>
        <v/>
      </c>
      <c r="C213" t="str">
        <f t="shared" ca="1" si="580"/>
        <v/>
      </c>
      <c r="D213" t="str">
        <f t="shared" ca="1" si="581"/>
        <v/>
      </c>
      <c r="E213" t="str">
        <f t="shared" ca="1" si="582"/>
        <v/>
      </c>
      <c r="F213" t="str">
        <f t="shared" ca="1" si="583"/>
        <v/>
      </c>
      <c r="G213" t="str">
        <f t="shared" ca="1" si="584"/>
        <v/>
      </c>
      <c r="H213" t="str">
        <f t="shared" ref="H213" ca="1" si="640">IF(_xlfn.NUMBERVALUE($A212)&lt;&gt;0,"In","")</f>
        <v>In</v>
      </c>
      <c r="I213" t="str">
        <f t="shared" ref="I213" ca="1" si="641">IF(_xlfn.NUMBERVALUE($A212)&lt;&gt;0,"2","")</f>
        <v>2</v>
      </c>
      <c r="J213" t="str">
        <f t="shared" ref="J213" ca="1" si="642">IF(_xlfn.NUMBERVALUE($A212)&lt;&gt;0,INDIRECT("W"&amp;K212)&amp;INDIRECT("S"&amp;K212)&amp;"/"&amp;INDIRECT("T"&amp;K212)&amp;"/Ferme","")</f>
        <v>GE3RCCF+1-02/CCF061/Ferme</v>
      </c>
      <c r="L213" t="s">
        <v>219</v>
      </c>
      <c r="O213">
        <v>0</v>
      </c>
      <c r="P213">
        <v>0</v>
      </c>
      <c r="Q213">
        <v>0</v>
      </c>
      <c r="R213">
        <v>0</v>
      </c>
      <c r="S213">
        <v>0</v>
      </c>
      <c r="T213">
        <v>0</v>
      </c>
      <c r="W213" t="s">
        <v>28</v>
      </c>
    </row>
    <row r="214" spans="1:23" x14ac:dyDescent="0.25">
      <c r="A214" t="str">
        <f t="shared" ca="1" si="579"/>
        <v/>
      </c>
      <c r="B214" t="str">
        <f t="shared" ca="1" si="588"/>
        <v/>
      </c>
      <c r="C214" t="str">
        <f t="shared" ca="1" si="580"/>
        <v/>
      </c>
      <c r="D214" t="str">
        <f t="shared" ca="1" si="581"/>
        <v/>
      </c>
      <c r="E214" t="str">
        <f t="shared" ca="1" si="582"/>
        <v/>
      </c>
      <c r="F214" t="str">
        <f t="shared" ca="1" si="583"/>
        <v/>
      </c>
      <c r="G214" t="str">
        <f t="shared" ca="1" si="584"/>
        <v/>
      </c>
      <c r="H214" t="str">
        <f t="shared" ref="H214" ca="1" si="643">IF(_xlfn.NUMBERVALUE($A212)&lt;&gt;0,"In","")</f>
        <v>In</v>
      </c>
      <c r="I214" t="str">
        <f t="shared" ref="I214" ca="1" si="644">IF(_xlfn.NUMBERVALUE($A212)&lt;&gt;0,"3","")</f>
        <v>3</v>
      </c>
      <c r="J214" t="str">
        <f t="shared" ref="J214" ca="1" si="645">IF(_xlfn.NUMBERVALUE($A212)&lt;&gt;0,INDIRECT("W"&amp;K212+1)&amp;INDIRECT("S"&amp;K212)&amp;"/"&amp;INDIRECT("T"&amp;K212+1)&amp;"/Ouvert","")</f>
        <v>GE3RCCF+1-02/CCF062/Ouvert</v>
      </c>
      <c r="L214" t="s">
        <v>219</v>
      </c>
      <c r="O214">
        <v>0</v>
      </c>
      <c r="P214">
        <v>0</v>
      </c>
      <c r="Q214">
        <v>0</v>
      </c>
      <c r="R214">
        <v>0</v>
      </c>
      <c r="S214">
        <v>0</v>
      </c>
      <c r="T214">
        <v>0</v>
      </c>
      <c r="W214" t="s">
        <v>28</v>
      </c>
    </row>
    <row r="215" spans="1:23" x14ac:dyDescent="0.25">
      <c r="A215" t="str">
        <f t="shared" ca="1" si="579"/>
        <v/>
      </c>
      <c r="B215" t="str">
        <f t="shared" ca="1" si="588"/>
        <v/>
      </c>
      <c r="C215" t="str">
        <f t="shared" ca="1" si="580"/>
        <v/>
      </c>
      <c r="D215" t="str">
        <f t="shared" ca="1" si="581"/>
        <v/>
      </c>
      <c r="E215" t="str">
        <f t="shared" ca="1" si="582"/>
        <v/>
      </c>
      <c r="F215" t="str">
        <f t="shared" ca="1" si="583"/>
        <v/>
      </c>
      <c r="G215" t="str">
        <f t="shared" ca="1" si="584"/>
        <v/>
      </c>
      <c r="H215" t="str">
        <f t="shared" ref="H215" ca="1" si="646">IF(_xlfn.NUMBERVALUE($A212)&lt;&gt;0,"In","")</f>
        <v>In</v>
      </c>
      <c r="I215" t="str">
        <f t="shared" ref="I215" ca="1" si="647">IF(_xlfn.NUMBERVALUE($A212)&lt;&gt;0,"4","")</f>
        <v>4</v>
      </c>
      <c r="J215" t="str">
        <f t="shared" ref="J215" ca="1" si="648">IF(_xlfn.NUMBERVALUE($A212)&lt;&gt;0,INDIRECT("W"&amp;K212+1)&amp;INDIRECT("S"&amp;K212)&amp;"/"&amp;INDIRECT("T"&amp;K212+1)&amp;"/Ferme","")</f>
        <v>GE3RCCF+1-02/CCF062/Ferme</v>
      </c>
      <c r="L215" t="s">
        <v>219</v>
      </c>
      <c r="O215">
        <v>0</v>
      </c>
      <c r="P215">
        <v>0</v>
      </c>
      <c r="Q215">
        <v>0</v>
      </c>
      <c r="R215">
        <v>0</v>
      </c>
      <c r="S215">
        <v>0</v>
      </c>
      <c r="T215">
        <v>0</v>
      </c>
      <c r="W215" t="s">
        <v>28</v>
      </c>
    </row>
    <row r="216" spans="1:23" x14ac:dyDescent="0.25">
      <c r="A216" t="str">
        <f t="shared" ca="1" si="579"/>
        <v/>
      </c>
      <c r="B216" t="str">
        <f t="shared" ca="1" si="588"/>
        <v/>
      </c>
      <c r="C216" t="str">
        <f t="shared" ca="1" si="580"/>
        <v/>
      </c>
      <c r="D216" t="str">
        <f t="shared" ca="1" si="581"/>
        <v/>
      </c>
      <c r="E216" t="str">
        <f t="shared" ca="1" si="582"/>
        <v/>
      </c>
      <c r="F216" t="str">
        <f t="shared" ca="1" si="583"/>
        <v/>
      </c>
      <c r="G216" t="str">
        <f t="shared" ca="1" si="584"/>
        <v/>
      </c>
      <c r="H216" t="str">
        <f t="shared" ref="H216" ca="1" si="649">IF(_xlfn.NUMBERVALUE($A212)&lt;&gt;0,"Out","")</f>
        <v>Out</v>
      </c>
      <c r="I216" t="str">
        <f t="shared" ref="I216" ca="1" si="650">IF(_xlfn.NUMBERVALUE($A212)&lt;&gt;0,"5","")</f>
        <v>5</v>
      </c>
      <c r="J216" t="str">
        <f t="shared" ref="J216" ca="1" si="651">IF(_xlfn.NUMBERVALUE($A212)&lt;&gt;0,INDIRECT("W"&amp;K212)&amp;INDIRECT("S"&amp;K212)&amp;"/"&amp;INDIRECT("T"&amp;K212)&amp;"/Motorisation","")</f>
        <v>GE3RCCF+1-02/CCF061/Motorisation</v>
      </c>
      <c r="L216" t="s">
        <v>219</v>
      </c>
      <c r="O216">
        <v>0</v>
      </c>
      <c r="P216">
        <v>0</v>
      </c>
      <c r="Q216">
        <v>0</v>
      </c>
      <c r="R216">
        <v>0</v>
      </c>
      <c r="S216">
        <v>0</v>
      </c>
      <c r="T216">
        <v>0</v>
      </c>
      <c r="W216" t="s">
        <v>28</v>
      </c>
    </row>
    <row r="217" spans="1:23" x14ac:dyDescent="0.25">
      <c r="A217" t="str">
        <f t="shared" ca="1" si="579"/>
        <v/>
      </c>
      <c r="B217" t="str">
        <f t="shared" ca="1" si="588"/>
        <v/>
      </c>
      <c r="C217" t="str">
        <f t="shared" ca="1" si="580"/>
        <v/>
      </c>
      <c r="D217" t="str">
        <f t="shared" ca="1" si="581"/>
        <v/>
      </c>
      <c r="E217" t="str">
        <f t="shared" ca="1" si="582"/>
        <v/>
      </c>
      <c r="F217" t="str">
        <f t="shared" ca="1" si="583"/>
        <v/>
      </c>
      <c r="G217" t="str">
        <f t="shared" ca="1" si="584"/>
        <v/>
      </c>
      <c r="H217" t="str">
        <f t="shared" ref="H217" ca="1" si="652">IF(_xlfn.NUMBERVALUE($A212)&lt;&gt;0,"Out","")</f>
        <v>Out</v>
      </c>
      <c r="I217" t="str">
        <f t="shared" ref="I217" ca="1" si="653">IF(_xlfn.NUMBERVALUE($A212)&lt;&gt;0,"6","")</f>
        <v>6</v>
      </c>
      <c r="J217" t="str">
        <f t="shared" ref="J217" ca="1" si="654">IF(_xlfn.NUMBERVALUE($A212)&lt;&gt;0,INDIRECT("W"&amp;K212+1)&amp;INDIRECT("S"&amp;K212)&amp;"/"&amp;INDIRECT("T"&amp;K212+1)&amp;"/Motorisation","")</f>
        <v>GE3RCCF+1-02/CCF062/Motorisation</v>
      </c>
      <c r="L217" t="s">
        <v>219</v>
      </c>
      <c r="O217">
        <v>0</v>
      </c>
      <c r="P217">
        <v>0</v>
      </c>
      <c r="Q217">
        <v>0</v>
      </c>
      <c r="R217">
        <v>0</v>
      </c>
      <c r="S217">
        <v>0</v>
      </c>
      <c r="T217">
        <v>0</v>
      </c>
      <c r="W217" t="s">
        <v>28</v>
      </c>
    </row>
    <row r="218" spans="1:23" x14ac:dyDescent="0.25">
      <c r="A218" t="str">
        <f t="shared" ca="1" si="579"/>
        <v/>
      </c>
      <c r="B218" t="str">
        <f t="shared" ca="1" si="588"/>
        <v/>
      </c>
      <c r="C218" t="str">
        <f t="shared" ca="1" si="580"/>
        <v/>
      </c>
      <c r="D218" t="str">
        <f t="shared" ca="1" si="581"/>
        <v/>
      </c>
      <c r="E218" t="str">
        <f t="shared" ca="1" si="582"/>
        <v/>
      </c>
      <c r="F218" t="str">
        <f t="shared" ca="1" si="583"/>
        <v/>
      </c>
      <c r="G218" t="str">
        <f t="shared" ca="1" si="584"/>
        <v/>
      </c>
      <c r="H218" t="str">
        <f t="shared" ref="H218" ca="1" si="655">IF(_xlfn.NUMBERVALUE($A212)&lt;&gt;0,"Dia","")</f>
        <v>Dia</v>
      </c>
      <c r="I218" t="str">
        <f t="shared" ref="I218" ca="1" si="656">IF(_xlfn.NUMBERVALUE($A212)&lt;&gt;0,"7","")</f>
        <v>7</v>
      </c>
      <c r="J218" t="str">
        <f t="shared" ref="J218" ca="1" si="657">IF(_xlfn.NUMBERVALUE($A212)&lt;&gt;0,INDIRECT("S"&amp;K212)&amp;"/"&amp;INDIRECT("T"&amp;K212)&amp;INDIRECT("T"&amp;K212+1)&amp;"/Diagnostique","")</f>
        <v>RCCF+1-02/CCF061CCF062/Diagnostique</v>
      </c>
      <c r="L218" t="s">
        <v>219</v>
      </c>
      <c r="O218">
        <v>0</v>
      </c>
      <c r="P218">
        <v>0</v>
      </c>
      <c r="Q218">
        <v>0</v>
      </c>
      <c r="R218">
        <v>0</v>
      </c>
      <c r="S218">
        <v>0</v>
      </c>
      <c r="T218">
        <v>0</v>
      </c>
      <c r="W218" t="s">
        <v>28</v>
      </c>
    </row>
    <row r="219" spans="1:23" x14ac:dyDescent="0.25">
      <c r="A219" t="str">
        <f t="shared" ca="1" si="579"/>
        <v>003228038039017</v>
      </c>
      <c r="B219" t="str">
        <f t="shared" ca="1" si="588"/>
        <v>SBB4I2O230</v>
      </c>
      <c r="C219" t="str">
        <f t="shared" ca="1" si="580"/>
        <v>003</v>
      </c>
      <c r="D219" t="str">
        <f t="shared" ca="1" si="581"/>
        <v>228</v>
      </c>
      <c r="E219" t="str">
        <f t="shared" ca="1" si="582"/>
        <v>038</v>
      </c>
      <c r="F219" t="str">
        <f t="shared" ca="1" si="583"/>
        <v>RCCF+2-01</v>
      </c>
      <c r="G219" t="str">
        <f t="shared" ca="1" si="584"/>
        <v>Niveau R2</v>
      </c>
      <c r="H219" t="str">
        <f t="shared" ref="H219" ca="1" si="658">IF(_xlfn.NUMBERVALUE($A219)&lt;&gt;0,"In","")</f>
        <v>In</v>
      </c>
      <c r="I219" t="str">
        <f t="shared" ref="I219" ca="1" si="659">IF(_xlfn.NUMBERVALUE($A219)&lt;&gt;0,"1","")</f>
        <v>1</v>
      </c>
      <c r="J219" t="str">
        <f t="shared" ref="J219" ca="1" si="660">IF(_xlfn.NUMBERVALUE($A219)&lt;&gt;0,INDIRECT("W"&amp;K219)&amp;INDIRECT("S"&amp;K219)&amp;"/"&amp;INDIRECT("T"&amp;K219)&amp;"/Ouvert","")</f>
        <v>GP3RCCF+2-01/CCF063/Ouvert</v>
      </c>
      <c r="K219" t="s">
        <v>375</v>
      </c>
      <c r="L219" t="s">
        <v>219</v>
      </c>
      <c r="O219">
        <v>0</v>
      </c>
      <c r="P219">
        <v>0</v>
      </c>
      <c r="Q219">
        <v>0</v>
      </c>
      <c r="R219">
        <v>0</v>
      </c>
      <c r="S219">
        <v>0</v>
      </c>
      <c r="T219">
        <v>0</v>
      </c>
      <c r="W219" t="s">
        <v>28</v>
      </c>
    </row>
    <row r="220" spans="1:23" x14ac:dyDescent="0.25">
      <c r="A220" t="str">
        <f t="shared" ca="1" si="579"/>
        <v/>
      </c>
      <c r="B220" t="str">
        <f t="shared" ca="1" si="588"/>
        <v/>
      </c>
      <c r="C220" t="str">
        <f t="shared" ca="1" si="580"/>
        <v/>
      </c>
      <c r="D220" t="str">
        <f t="shared" ca="1" si="581"/>
        <v/>
      </c>
      <c r="E220" t="str">
        <f t="shared" ca="1" si="582"/>
        <v/>
      </c>
      <c r="F220" t="str">
        <f t="shared" ca="1" si="583"/>
        <v/>
      </c>
      <c r="G220" t="str">
        <f t="shared" ca="1" si="584"/>
        <v/>
      </c>
      <c r="H220" t="str">
        <f t="shared" ref="H220" ca="1" si="661">IF(_xlfn.NUMBERVALUE($A219)&lt;&gt;0,"In","")</f>
        <v>In</v>
      </c>
      <c r="I220" t="str">
        <f t="shared" ref="I220" ca="1" si="662">IF(_xlfn.NUMBERVALUE($A219)&lt;&gt;0,"2","")</f>
        <v>2</v>
      </c>
      <c r="J220" t="str">
        <f t="shared" ref="J220" ca="1" si="663">IF(_xlfn.NUMBERVALUE($A219)&lt;&gt;0,INDIRECT("W"&amp;K219)&amp;INDIRECT("S"&amp;K219)&amp;"/"&amp;INDIRECT("T"&amp;K219)&amp;"/Ferme","")</f>
        <v>GP3RCCF+2-01/CCF063/Ferme</v>
      </c>
      <c r="L220" t="s">
        <v>219</v>
      </c>
      <c r="O220">
        <v>0</v>
      </c>
      <c r="P220">
        <v>0</v>
      </c>
      <c r="Q220">
        <v>0</v>
      </c>
      <c r="R220">
        <v>0</v>
      </c>
      <c r="S220">
        <v>0</v>
      </c>
      <c r="T220">
        <v>0</v>
      </c>
      <c r="W220" t="s">
        <v>28</v>
      </c>
    </row>
    <row r="221" spans="1:23" x14ac:dyDescent="0.25">
      <c r="A221" t="str">
        <f t="shared" ca="1" si="579"/>
        <v/>
      </c>
      <c r="B221" t="str">
        <f t="shared" ca="1" si="588"/>
        <v/>
      </c>
      <c r="C221" t="str">
        <f t="shared" ca="1" si="580"/>
        <v/>
      </c>
      <c r="D221" t="str">
        <f t="shared" ca="1" si="581"/>
        <v/>
      </c>
      <c r="E221" t="str">
        <f t="shared" ca="1" si="582"/>
        <v/>
      </c>
      <c r="F221" t="str">
        <f t="shared" ca="1" si="583"/>
        <v/>
      </c>
      <c r="G221" t="str">
        <f t="shared" ca="1" si="584"/>
        <v/>
      </c>
      <c r="H221" t="str">
        <f t="shared" ref="H221" ca="1" si="664">IF(_xlfn.NUMBERVALUE($A219)&lt;&gt;0,"In","")</f>
        <v>In</v>
      </c>
      <c r="I221" t="str">
        <f t="shared" ref="I221" ca="1" si="665">IF(_xlfn.NUMBERVALUE($A219)&lt;&gt;0,"3","")</f>
        <v>3</v>
      </c>
      <c r="J221" t="str">
        <f t="shared" ref="J221" ca="1" si="666">IF(_xlfn.NUMBERVALUE($A219)&lt;&gt;0,INDIRECT("W"&amp;K219+1)&amp;INDIRECT("S"&amp;K219)&amp;"/"&amp;INDIRECT("T"&amp;K219+1)&amp;"/Ouvert","")</f>
        <v>GE3RCCF+2-01/CCF064/Ouvert</v>
      </c>
      <c r="L221" t="s">
        <v>219</v>
      </c>
      <c r="O221">
        <v>0</v>
      </c>
      <c r="P221">
        <v>0</v>
      </c>
      <c r="Q221">
        <v>0</v>
      </c>
      <c r="R221">
        <v>0</v>
      </c>
      <c r="S221">
        <v>0</v>
      </c>
      <c r="T221">
        <v>0</v>
      </c>
      <c r="W221" t="s">
        <v>28</v>
      </c>
    </row>
    <row r="222" spans="1:23" x14ac:dyDescent="0.25">
      <c r="A222" t="str">
        <f t="shared" ca="1" si="579"/>
        <v/>
      </c>
      <c r="B222" t="str">
        <f t="shared" ca="1" si="588"/>
        <v/>
      </c>
      <c r="C222" t="str">
        <f t="shared" ca="1" si="580"/>
        <v/>
      </c>
      <c r="D222" t="str">
        <f t="shared" ca="1" si="581"/>
        <v/>
      </c>
      <c r="E222" t="str">
        <f t="shared" ca="1" si="582"/>
        <v/>
      </c>
      <c r="F222" t="str">
        <f t="shared" ca="1" si="583"/>
        <v/>
      </c>
      <c r="G222" t="str">
        <f t="shared" ca="1" si="584"/>
        <v/>
      </c>
      <c r="H222" t="str">
        <f t="shared" ref="H222" ca="1" si="667">IF(_xlfn.NUMBERVALUE($A219)&lt;&gt;0,"In","")</f>
        <v>In</v>
      </c>
      <c r="I222" t="str">
        <f t="shared" ref="I222" ca="1" si="668">IF(_xlfn.NUMBERVALUE($A219)&lt;&gt;0,"4","")</f>
        <v>4</v>
      </c>
      <c r="J222" t="str">
        <f t="shared" ref="J222" ca="1" si="669">IF(_xlfn.NUMBERVALUE($A219)&lt;&gt;0,INDIRECT("W"&amp;K219+1)&amp;INDIRECT("S"&amp;K219)&amp;"/"&amp;INDIRECT("T"&amp;K219+1)&amp;"/Ferme","")</f>
        <v>GE3RCCF+2-01/CCF064/Ferme</v>
      </c>
      <c r="L222" t="s">
        <v>219</v>
      </c>
      <c r="O222">
        <v>0</v>
      </c>
      <c r="P222">
        <v>0</v>
      </c>
      <c r="Q222">
        <v>0</v>
      </c>
      <c r="R222">
        <v>0</v>
      </c>
      <c r="S222">
        <v>0</v>
      </c>
      <c r="T222">
        <v>0</v>
      </c>
      <c r="W222" t="s">
        <v>28</v>
      </c>
    </row>
    <row r="223" spans="1:23" x14ac:dyDescent="0.25">
      <c r="A223" t="str">
        <f t="shared" ca="1" si="579"/>
        <v/>
      </c>
      <c r="B223" t="str">
        <f t="shared" ca="1" si="588"/>
        <v/>
      </c>
      <c r="C223" t="str">
        <f t="shared" ca="1" si="580"/>
        <v/>
      </c>
      <c r="D223" t="str">
        <f t="shared" ca="1" si="581"/>
        <v/>
      </c>
      <c r="E223" t="str">
        <f t="shared" ca="1" si="582"/>
        <v/>
      </c>
      <c r="F223" t="str">
        <f t="shared" ca="1" si="583"/>
        <v/>
      </c>
      <c r="G223" t="str">
        <f t="shared" ca="1" si="584"/>
        <v/>
      </c>
      <c r="H223" t="str">
        <f t="shared" ref="H223" ca="1" si="670">IF(_xlfn.NUMBERVALUE($A219)&lt;&gt;0,"Out","")</f>
        <v>Out</v>
      </c>
      <c r="I223" t="str">
        <f t="shared" ref="I223" ca="1" si="671">IF(_xlfn.NUMBERVALUE($A219)&lt;&gt;0,"5","")</f>
        <v>5</v>
      </c>
      <c r="J223" t="str">
        <f t="shared" ref="J223" ca="1" si="672">IF(_xlfn.NUMBERVALUE($A219)&lt;&gt;0,INDIRECT("W"&amp;K219)&amp;INDIRECT("S"&amp;K219)&amp;"/"&amp;INDIRECT("T"&amp;K219)&amp;"/Motorisation","")</f>
        <v>GP3RCCF+2-01/CCF063/Motorisation</v>
      </c>
      <c r="L223" t="s">
        <v>219</v>
      </c>
      <c r="O223">
        <v>0</v>
      </c>
      <c r="P223">
        <v>0</v>
      </c>
      <c r="Q223">
        <v>0</v>
      </c>
      <c r="R223">
        <v>0</v>
      </c>
      <c r="S223">
        <v>0</v>
      </c>
      <c r="T223">
        <v>0</v>
      </c>
      <c r="W223" t="s">
        <v>28</v>
      </c>
    </row>
    <row r="224" spans="1:23" x14ac:dyDescent="0.25">
      <c r="A224" t="str">
        <f t="shared" ca="1" si="579"/>
        <v/>
      </c>
      <c r="B224" t="str">
        <f t="shared" ca="1" si="588"/>
        <v/>
      </c>
      <c r="C224" t="str">
        <f t="shared" ca="1" si="580"/>
        <v/>
      </c>
      <c r="D224" t="str">
        <f t="shared" ca="1" si="581"/>
        <v/>
      </c>
      <c r="E224" t="str">
        <f t="shared" ca="1" si="582"/>
        <v/>
      </c>
      <c r="F224" t="str">
        <f t="shared" ca="1" si="583"/>
        <v/>
      </c>
      <c r="G224" t="str">
        <f t="shared" ca="1" si="584"/>
        <v/>
      </c>
      <c r="H224" t="str">
        <f t="shared" ref="H224" ca="1" si="673">IF(_xlfn.NUMBERVALUE($A219)&lt;&gt;0,"Out","")</f>
        <v>Out</v>
      </c>
      <c r="I224" t="str">
        <f t="shared" ref="I224" ca="1" si="674">IF(_xlfn.NUMBERVALUE($A219)&lt;&gt;0,"6","")</f>
        <v>6</v>
      </c>
      <c r="J224" t="str">
        <f t="shared" ref="J224" ca="1" si="675">IF(_xlfn.NUMBERVALUE($A219)&lt;&gt;0,INDIRECT("W"&amp;K219+1)&amp;INDIRECT("S"&amp;K219)&amp;"/"&amp;INDIRECT("T"&amp;K219+1)&amp;"/Motorisation","")</f>
        <v>GE3RCCF+2-01/CCF064/Motorisation</v>
      </c>
      <c r="L224" t="s">
        <v>219</v>
      </c>
      <c r="O224">
        <v>0</v>
      </c>
      <c r="P224">
        <v>0</v>
      </c>
      <c r="Q224">
        <v>0</v>
      </c>
      <c r="R224">
        <v>0</v>
      </c>
      <c r="S224">
        <v>0</v>
      </c>
      <c r="T224">
        <v>0</v>
      </c>
      <c r="W224" t="s">
        <v>28</v>
      </c>
    </row>
    <row r="225" spans="1:23" x14ac:dyDescent="0.25">
      <c r="A225" t="str">
        <f t="shared" ca="1" si="579"/>
        <v/>
      </c>
      <c r="B225" t="str">
        <f t="shared" ca="1" si="588"/>
        <v/>
      </c>
      <c r="C225" t="str">
        <f t="shared" ca="1" si="580"/>
        <v/>
      </c>
      <c r="D225" t="str">
        <f t="shared" ca="1" si="581"/>
        <v/>
      </c>
      <c r="E225" t="str">
        <f t="shared" ca="1" si="582"/>
        <v/>
      </c>
      <c r="F225" t="str">
        <f t="shared" ca="1" si="583"/>
        <v/>
      </c>
      <c r="G225" t="str">
        <f t="shared" ca="1" si="584"/>
        <v/>
      </c>
      <c r="H225" t="str">
        <f t="shared" ref="H225" ca="1" si="676">IF(_xlfn.NUMBERVALUE($A219)&lt;&gt;0,"Dia","")</f>
        <v>Dia</v>
      </c>
      <c r="I225" t="str">
        <f t="shared" ref="I225" ca="1" si="677">IF(_xlfn.NUMBERVALUE($A219)&lt;&gt;0,"7","")</f>
        <v>7</v>
      </c>
      <c r="J225" t="str">
        <f t="shared" ref="J225" ca="1" si="678">IF(_xlfn.NUMBERVALUE($A219)&lt;&gt;0,INDIRECT("S"&amp;K219)&amp;"/"&amp;INDIRECT("T"&amp;K219)&amp;INDIRECT("T"&amp;K219+1)&amp;"/Diagnostique","")</f>
        <v>RCCF+2-01/CCF063CCF064/Diagnostique</v>
      </c>
      <c r="L225" t="s">
        <v>219</v>
      </c>
      <c r="O225">
        <v>0</v>
      </c>
      <c r="P225">
        <v>0</v>
      </c>
      <c r="Q225">
        <v>0</v>
      </c>
      <c r="R225">
        <v>0</v>
      </c>
      <c r="S225">
        <v>0</v>
      </c>
      <c r="T225">
        <v>0</v>
      </c>
      <c r="W225" t="s">
        <v>28</v>
      </c>
    </row>
    <row r="226" spans="1:23" x14ac:dyDescent="0.25">
      <c r="A226" t="str">
        <f t="shared" ca="1" si="579"/>
        <v>003228036039017</v>
      </c>
      <c r="B226" t="str">
        <f t="shared" ca="1" si="588"/>
        <v>SBB4I2O230</v>
      </c>
      <c r="C226" t="str">
        <f t="shared" ca="1" si="580"/>
        <v>003</v>
      </c>
      <c r="D226" t="str">
        <f t="shared" ca="1" si="581"/>
        <v>228</v>
      </c>
      <c r="E226" t="str">
        <f t="shared" ca="1" si="582"/>
        <v>036</v>
      </c>
      <c r="F226" t="str">
        <f t="shared" ca="1" si="583"/>
        <v>RCCF+2-02</v>
      </c>
      <c r="G226" t="str">
        <f t="shared" ca="1" si="584"/>
        <v>Niveau R2</v>
      </c>
      <c r="H226" t="str">
        <f t="shared" ref="H226" ca="1" si="679">IF(_xlfn.NUMBERVALUE($A226)&lt;&gt;0,"In","")</f>
        <v>In</v>
      </c>
      <c r="I226" t="str">
        <f t="shared" ref="I226" ca="1" si="680">IF(_xlfn.NUMBERVALUE($A226)&lt;&gt;0,"1","")</f>
        <v>1</v>
      </c>
      <c r="J226" t="str">
        <f t="shared" ref="J226" ca="1" si="681">IF(_xlfn.NUMBERVALUE($A226)&lt;&gt;0,INDIRECT("W"&amp;K226)&amp;INDIRECT("S"&amp;K226)&amp;"/"&amp;INDIRECT("T"&amp;K226)&amp;"/Ouvert","")</f>
        <v>GE3RCCF+2-02/CCF065/Ouvert</v>
      </c>
      <c r="K226" t="s">
        <v>376</v>
      </c>
      <c r="L226" t="s">
        <v>219</v>
      </c>
      <c r="O226">
        <v>0</v>
      </c>
      <c r="P226">
        <v>0</v>
      </c>
      <c r="Q226">
        <v>0</v>
      </c>
      <c r="R226">
        <v>0</v>
      </c>
      <c r="S226">
        <v>0</v>
      </c>
      <c r="T226">
        <v>0</v>
      </c>
      <c r="W226" t="s">
        <v>28</v>
      </c>
    </row>
    <row r="227" spans="1:23" x14ac:dyDescent="0.25">
      <c r="A227" t="str">
        <f t="shared" ca="1" si="579"/>
        <v/>
      </c>
      <c r="B227" t="str">
        <f t="shared" ca="1" si="588"/>
        <v/>
      </c>
      <c r="C227" t="str">
        <f t="shared" ca="1" si="580"/>
        <v/>
      </c>
      <c r="D227" t="str">
        <f t="shared" ca="1" si="581"/>
        <v/>
      </c>
      <c r="E227" t="str">
        <f t="shared" ca="1" si="582"/>
        <v/>
      </c>
      <c r="F227" t="str">
        <f t="shared" ca="1" si="583"/>
        <v/>
      </c>
      <c r="G227" t="str">
        <f t="shared" ca="1" si="584"/>
        <v/>
      </c>
      <c r="H227" t="str">
        <f t="shared" ref="H227" ca="1" si="682">IF(_xlfn.NUMBERVALUE($A226)&lt;&gt;0,"In","")</f>
        <v>In</v>
      </c>
      <c r="I227" t="str">
        <f t="shared" ref="I227" ca="1" si="683">IF(_xlfn.NUMBERVALUE($A226)&lt;&gt;0,"2","")</f>
        <v>2</v>
      </c>
      <c r="J227" t="str">
        <f t="shared" ref="J227" ca="1" si="684">IF(_xlfn.NUMBERVALUE($A226)&lt;&gt;0,INDIRECT("W"&amp;K226)&amp;INDIRECT("S"&amp;K226)&amp;"/"&amp;INDIRECT("T"&amp;K226)&amp;"/Ferme","")</f>
        <v>GE3RCCF+2-02/CCF065/Ferme</v>
      </c>
      <c r="L227" t="s">
        <v>219</v>
      </c>
      <c r="O227">
        <v>0</v>
      </c>
      <c r="P227">
        <v>0</v>
      </c>
      <c r="Q227">
        <v>0</v>
      </c>
      <c r="R227">
        <v>0</v>
      </c>
      <c r="S227">
        <v>0</v>
      </c>
      <c r="T227">
        <v>0</v>
      </c>
      <c r="W227" t="s">
        <v>28</v>
      </c>
    </row>
    <row r="228" spans="1:23" x14ac:dyDescent="0.25">
      <c r="A228" t="str">
        <f t="shared" ca="1" si="579"/>
        <v/>
      </c>
      <c r="B228" t="str">
        <f t="shared" ca="1" si="588"/>
        <v/>
      </c>
      <c r="C228" t="str">
        <f t="shared" ca="1" si="580"/>
        <v/>
      </c>
      <c r="D228" t="str">
        <f t="shared" ca="1" si="581"/>
        <v/>
      </c>
      <c r="E228" t="str">
        <f t="shared" ca="1" si="582"/>
        <v/>
      </c>
      <c r="F228" t="str">
        <f t="shared" ca="1" si="583"/>
        <v/>
      </c>
      <c r="G228" t="str">
        <f t="shared" ca="1" si="584"/>
        <v/>
      </c>
      <c r="H228" t="str">
        <f t="shared" ref="H228" ca="1" si="685">IF(_xlfn.NUMBERVALUE($A226)&lt;&gt;0,"In","")</f>
        <v>In</v>
      </c>
      <c r="I228" t="str">
        <f t="shared" ref="I228" ca="1" si="686">IF(_xlfn.NUMBERVALUE($A226)&lt;&gt;0,"3","")</f>
        <v>3</v>
      </c>
      <c r="J228" t="str">
        <f t="shared" ref="J228" ca="1" si="687">IF(_xlfn.NUMBERVALUE($A226)&lt;&gt;0,INDIRECT("W"&amp;K226+1)&amp;INDIRECT("S"&amp;K226)&amp;"/"&amp;INDIRECT("T"&amp;K226+1)&amp;"/Ouvert","")</f>
        <v>GE3RCCF+2-02/CCF066/Ouvert</v>
      </c>
      <c r="L228" t="s">
        <v>219</v>
      </c>
      <c r="O228">
        <v>0</v>
      </c>
      <c r="P228">
        <v>0</v>
      </c>
      <c r="Q228">
        <v>0</v>
      </c>
      <c r="R228">
        <v>0</v>
      </c>
      <c r="S228">
        <v>0</v>
      </c>
      <c r="T228">
        <v>0</v>
      </c>
      <c r="W228" t="s">
        <v>28</v>
      </c>
    </row>
    <row r="229" spans="1:23" x14ac:dyDescent="0.25">
      <c r="A229" t="str">
        <f t="shared" ca="1" si="579"/>
        <v/>
      </c>
      <c r="B229" t="str">
        <f t="shared" ca="1" si="588"/>
        <v/>
      </c>
      <c r="C229" t="str">
        <f t="shared" ca="1" si="580"/>
        <v/>
      </c>
      <c r="D229" t="str">
        <f t="shared" ca="1" si="581"/>
        <v/>
      </c>
      <c r="E229" t="str">
        <f t="shared" ca="1" si="582"/>
        <v/>
      </c>
      <c r="F229" t="str">
        <f t="shared" ca="1" si="583"/>
        <v/>
      </c>
      <c r="G229" t="str">
        <f t="shared" ca="1" si="584"/>
        <v/>
      </c>
      <c r="H229" t="str">
        <f t="shared" ref="H229" ca="1" si="688">IF(_xlfn.NUMBERVALUE($A226)&lt;&gt;0,"In","")</f>
        <v>In</v>
      </c>
      <c r="I229" t="str">
        <f t="shared" ref="I229" ca="1" si="689">IF(_xlfn.NUMBERVALUE($A226)&lt;&gt;0,"4","")</f>
        <v>4</v>
      </c>
      <c r="J229" t="str">
        <f t="shared" ref="J229" ca="1" si="690">IF(_xlfn.NUMBERVALUE($A226)&lt;&gt;0,INDIRECT("W"&amp;K226+1)&amp;INDIRECT("S"&amp;K226)&amp;"/"&amp;INDIRECT("T"&amp;K226+1)&amp;"/Ferme","")</f>
        <v>GE3RCCF+2-02/CCF066/Ferme</v>
      </c>
      <c r="L229" t="s">
        <v>219</v>
      </c>
      <c r="O229">
        <v>0</v>
      </c>
      <c r="P229">
        <v>0</v>
      </c>
      <c r="Q229">
        <v>0</v>
      </c>
      <c r="R229">
        <v>0</v>
      </c>
      <c r="S229">
        <v>0</v>
      </c>
      <c r="T229">
        <v>0</v>
      </c>
      <c r="W229" t="s">
        <v>28</v>
      </c>
    </row>
    <row r="230" spans="1:23" x14ac:dyDescent="0.25">
      <c r="A230" t="str">
        <f t="shared" ca="1" si="579"/>
        <v/>
      </c>
      <c r="B230" t="str">
        <f t="shared" ca="1" si="588"/>
        <v/>
      </c>
      <c r="C230" t="str">
        <f t="shared" ca="1" si="580"/>
        <v/>
      </c>
      <c r="D230" t="str">
        <f t="shared" ca="1" si="581"/>
        <v/>
      </c>
      <c r="E230" t="str">
        <f t="shared" ca="1" si="582"/>
        <v/>
      </c>
      <c r="F230" t="str">
        <f t="shared" ca="1" si="583"/>
        <v/>
      </c>
      <c r="G230" t="str">
        <f t="shared" ca="1" si="584"/>
        <v/>
      </c>
      <c r="H230" t="str">
        <f t="shared" ref="H230" ca="1" si="691">IF(_xlfn.NUMBERVALUE($A226)&lt;&gt;0,"Out","")</f>
        <v>Out</v>
      </c>
      <c r="I230" t="str">
        <f t="shared" ref="I230" ca="1" si="692">IF(_xlfn.NUMBERVALUE($A226)&lt;&gt;0,"5","")</f>
        <v>5</v>
      </c>
      <c r="J230" t="str">
        <f t="shared" ref="J230" ca="1" si="693">IF(_xlfn.NUMBERVALUE($A226)&lt;&gt;0,INDIRECT("W"&amp;K226)&amp;INDIRECT("S"&amp;K226)&amp;"/"&amp;INDIRECT("T"&amp;K226)&amp;"/Motorisation","")</f>
        <v>GE3RCCF+2-02/CCF065/Motorisation</v>
      </c>
      <c r="L230" t="s">
        <v>219</v>
      </c>
      <c r="O230">
        <v>0</v>
      </c>
      <c r="P230">
        <v>0</v>
      </c>
      <c r="Q230">
        <v>0</v>
      </c>
      <c r="R230">
        <v>0</v>
      </c>
      <c r="S230">
        <v>0</v>
      </c>
      <c r="T230">
        <v>0</v>
      </c>
      <c r="W230" t="s">
        <v>28</v>
      </c>
    </row>
    <row r="231" spans="1:23" x14ac:dyDescent="0.25">
      <c r="A231" t="str">
        <f t="shared" ca="1" si="579"/>
        <v/>
      </c>
      <c r="B231" t="str">
        <f t="shared" ca="1" si="588"/>
        <v/>
      </c>
      <c r="C231" t="str">
        <f t="shared" ca="1" si="580"/>
        <v/>
      </c>
      <c r="D231" t="str">
        <f t="shared" ca="1" si="581"/>
        <v/>
      </c>
      <c r="E231" t="str">
        <f t="shared" ca="1" si="582"/>
        <v/>
      </c>
      <c r="F231" t="str">
        <f t="shared" ca="1" si="583"/>
        <v/>
      </c>
      <c r="G231" t="str">
        <f t="shared" ca="1" si="584"/>
        <v/>
      </c>
      <c r="H231" t="str">
        <f t="shared" ref="H231" ca="1" si="694">IF(_xlfn.NUMBERVALUE($A226)&lt;&gt;0,"Out","")</f>
        <v>Out</v>
      </c>
      <c r="I231" t="str">
        <f t="shared" ref="I231" ca="1" si="695">IF(_xlfn.NUMBERVALUE($A226)&lt;&gt;0,"6","")</f>
        <v>6</v>
      </c>
      <c r="J231" t="str">
        <f t="shared" ref="J231" ca="1" si="696">IF(_xlfn.NUMBERVALUE($A226)&lt;&gt;0,INDIRECT("W"&amp;K226+1)&amp;INDIRECT("S"&amp;K226)&amp;"/"&amp;INDIRECT("T"&amp;K226+1)&amp;"/Motorisation","")</f>
        <v>GE3RCCF+2-02/CCF066/Motorisation</v>
      </c>
      <c r="L231" t="s">
        <v>219</v>
      </c>
      <c r="O231">
        <v>0</v>
      </c>
      <c r="P231">
        <v>0</v>
      </c>
      <c r="Q231">
        <v>0</v>
      </c>
      <c r="R231">
        <v>0</v>
      </c>
      <c r="S231">
        <v>0</v>
      </c>
      <c r="T231">
        <v>0</v>
      </c>
      <c r="W231" t="s">
        <v>28</v>
      </c>
    </row>
    <row r="232" spans="1:23" x14ac:dyDescent="0.25">
      <c r="A232" t="str">
        <f t="shared" ca="1" si="579"/>
        <v/>
      </c>
      <c r="B232" t="str">
        <f t="shared" ca="1" si="588"/>
        <v/>
      </c>
      <c r="C232" t="str">
        <f t="shared" ca="1" si="580"/>
        <v/>
      </c>
      <c r="D232" t="str">
        <f t="shared" ca="1" si="581"/>
        <v/>
      </c>
      <c r="E232" t="str">
        <f t="shared" ca="1" si="582"/>
        <v/>
      </c>
      <c r="F232" t="str">
        <f t="shared" ca="1" si="583"/>
        <v/>
      </c>
      <c r="G232" t="str">
        <f t="shared" ca="1" si="584"/>
        <v/>
      </c>
      <c r="H232" t="str">
        <f t="shared" ref="H232" ca="1" si="697">IF(_xlfn.NUMBERVALUE($A226)&lt;&gt;0,"Dia","")</f>
        <v>Dia</v>
      </c>
      <c r="I232" t="str">
        <f t="shared" ref="I232" ca="1" si="698">IF(_xlfn.NUMBERVALUE($A226)&lt;&gt;0,"7","")</f>
        <v>7</v>
      </c>
      <c r="J232" t="str">
        <f t="shared" ref="J232" ca="1" si="699">IF(_xlfn.NUMBERVALUE($A226)&lt;&gt;0,INDIRECT("S"&amp;K226)&amp;"/"&amp;INDIRECT("T"&amp;K226)&amp;INDIRECT("T"&amp;K226+1)&amp;"/Diagnostique","")</f>
        <v>RCCF+2-02/CCF065CCF066/Diagnostique</v>
      </c>
      <c r="L232" t="s">
        <v>219</v>
      </c>
      <c r="O232">
        <v>0</v>
      </c>
      <c r="P232">
        <v>0</v>
      </c>
      <c r="Q232">
        <v>0</v>
      </c>
      <c r="R232">
        <v>0</v>
      </c>
      <c r="S232">
        <v>0</v>
      </c>
      <c r="T232">
        <v>0</v>
      </c>
      <c r="W232" t="s">
        <v>28</v>
      </c>
    </row>
    <row r="233" spans="1:23" x14ac:dyDescent="0.25">
      <c r="A233" t="str">
        <f t="shared" ca="1" si="579"/>
        <v>003228033039017</v>
      </c>
      <c r="B233" t="str">
        <f t="shared" ca="1" si="588"/>
        <v>SBB4I2O230</v>
      </c>
      <c r="C233" t="str">
        <f t="shared" ca="1" si="580"/>
        <v>003</v>
      </c>
      <c r="D233" t="str">
        <f t="shared" ca="1" si="581"/>
        <v>228</v>
      </c>
      <c r="E233" t="str">
        <f t="shared" ca="1" si="582"/>
        <v>033</v>
      </c>
      <c r="F233" t="str">
        <f t="shared" ca="1" si="583"/>
        <v>RCCF+3-01</v>
      </c>
      <c r="G233" t="str">
        <f t="shared" ca="1" si="584"/>
        <v>Niveau R3</v>
      </c>
      <c r="H233" t="str">
        <f t="shared" ref="H233" ca="1" si="700">IF(_xlfn.NUMBERVALUE($A233)&lt;&gt;0,"In","")</f>
        <v>In</v>
      </c>
      <c r="I233" t="str">
        <f t="shared" ref="I233" ca="1" si="701">IF(_xlfn.NUMBERVALUE($A233)&lt;&gt;0,"1","")</f>
        <v>1</v>
      </c>
      <c r="J233" t="str">
        <f t="shared" ref="J233" ca="1" si="702">IF(_xlfn.NUMBERVALUE($A233)&lt;&gt;0,INDIRECT("W"&amp;K233)&amp;INDIRECT("S"&amp;K233)&amp;"/"&amp;INDIRECT("T"&amp;K233)&amp;"/Ouvert","")</f>
        <v>GP3RCCF+3-01/CCF067/Ouvert</v>
      </c>
      <c r="K233" t="s">
        <v>377</v>
      </c>
      <c r="L233" t="s">
        <v>219</v>
      </c>
      <c r="O233">
        <v>0</v>
      </c>
      <c r="P233">
        <v>0</v>
      </c>
      <c r="Q233">
        <v>0</v>
      </c>
      <c r="R233">
        <v>0</v>
      </c>
      <c r="S233">
        <v>0</v>
      </c>
      <c r="T233">
        <v>0</v>
      </c>
      <c r="W233" t="s">
        <v>28</v>
      </c>
    </row>
    <row r="234" spans="1:23" x14ac:dyDescent="0.25">
      <c r="A234" t="str">
        <f t="shared" ca="1" si="579"/>
        <v/>
      </c>
      <c r="B234" t="str">
        <f t="shared" ca="1" si="588"/>
        <v/>
      </c>
      <c r="C234" t="str">
        <f t="shared" ca="1" si="580"/>
        <v/>
      </c>
      <c r="D234" t="str">
        <f t="shared" ca="1" si="581"/>
        <v/>
      </c>
      <c r="E234" t="str">
        <f t="shared" ca="1" si="582"/>
        <v/>
      </c>
      <c r="F234" t="str">
        <f t="shared" ca="1" si="583"/>
        <v/>
      </c>
      <c r="G234" t="str">
        <f t="shared" ca="1" si="584"/>
        <v/>
      </c>
      <c r="H234" t="str">
        <f t="shared" ref="H234" ca="1" si="703">IF(_xlfn.NUMBERVALUE($A233)&lt;&gt;0,"In","")</f>
        <v>In</v>
      </c>
      <c r="I234" t="str">
        <f t="shared" ref="I234" ca="1" si="704">IF(_xlfn.NUMBERVALUE($A233)&lt;&gt;0,"2","")</f>
        <v>2</v>
      </c>
      <c r="J234" t="str">
        <f t="shared" ref="J234" ca="1" si="705">IF(_xlfn.NUMBERVALUE($A233)&lt;&gt;0,INDIRECT("W"&amp;K233)&amp;INDIRECT("S"&amp;K233)&amp;"/"&amp;INDIRECT("T"&amp;K233)&amp;"/Ferme","")</f>
        <v>GP3RCCF+3-01/CCF067/Ferme</v>
      </c>
      <c r="L234" t="s">
        <v>219</v>
      </c>
      <c r="O234">
        <v>0</v>
      </c>
      <c r="P234">
        <v>0</v>
      </c>
      <c r="Q234">
        <v>0</v>
      </c>
      <c r="R234">
        <v>0</v>
      </c>
      <c r="S234">
        <v>0</v>
      </c>
      <c r="T234">
        <v>0</v>
      </c>
      <c r="W234" t="s">
        <v>28</v>
      </c>
    </row>
    <row r="235" spans="1:23" x14ac:dyDescent="0.25">
      <c r="A235" t="str">
        <f t="shared" ca="1" si="579"/>
        <v/>
      </c>
      <c r="B235" t="str">
        <f t="shared" ca="1" si="588"/>
        <v/>
      </c>
      <c r="C235" t="str">
        <f t="shared" ca="1" si="580"/>
        <v/>
      </c>
      <c r="D235" t="str">
        <f t="shared" ca="1" si="581"/>
        <v/>
      </c>
      <c r="E235" t="str">
        <f t="shared" ca="1" si="582"/>
        <v/>
      </c>
      <c r="F235" t="str">
        <f t="shared" ca="1" si="583"/>
        <v/>
      </c>
      <c r="G235" t="str">
        <f t="shared" ca="1" si="584"/>
        <v/>
      </c>
      <c r="H235" t="str">
        <f t="shared" ref="H235" ca="1" si="706">IF(_xlfn.NUMBERVALUE($A233)&lt;&gt;0,"In","")</f>
        <v>In</v>
      </c>
      <c r="I235" t="str">
        <f t="shared" ref="I235" ca="1" si="707">IF(_xlfn.NUMBERVALUE($A233)&lt;&gt;0,"3","")</f>
        <v>3</v>
      </c>
      <c r="J235" t="str">
        <f t="shared" ref="J235" ca="1" si="708">IF(_xlfn.NUMBERVALUE($A233)&lt;&gt;0,INDIRECT("W"&amp;K233+1)&amp;INDIRECT("S"&amp;K233)&amp;"/"&amp;INDIRECT("T"&amp;K233+1)&amp;"/Ouvert","")</f>
        <v>GE3RCCF+3-01/CCF068/Ouvert</v>
      </c>
      <c r="L235" t="s">
        <v>219</v>
      </c>
      <c r="O235">
        <v>0</v>
      </c>
      <c r="P235">
        <v>0</v>
      </c>
      <c r="Q235">
        <v>0</v>
      </c>
      <c r="R235">
        <v>0</v>
      </c>
      <c r="S235">
        <v>0</v>
      </c>
      <c r="T235">
        <v>0</v>
      </c>
      <c r="W235" t="s">
        <v>28</v>
      </c>
    </row>
    <row r="236" spans="1:23" x14ac:dyDescent="0.25">
      <c r="A236" t="str">
        <f t="shared" ca="1" si="579"/>
        <v/>
      </c>
      <c r="B236" t="str">
        <f t="shared" ca="1" si="588"/>
        <v/>
      </c>
      <c r="C236" t="str">
        <f t="shared" ca="1" si="580"/>
        <v/>
      </c>
      <c r="D236" t="str">
        <f t="shared" ca="1" si="581"/>
        <v/>
      </c>
      <c r="E236" t="str">
        <f t="shared" ca="1" si="582"/>
        <v/>
      </c>
      <c r="F236" t="str">
        <f t="shared" ca="1" si="583"/>
        <v/>
      </c>
      <c r="G236" t="str">
        <f t="shared" ca="1" si="584"/>
        <v/>
      </c>
      <c r="H236" t="str">
        <f t="shared" ref="H236" ca="1" si="709">IF(_xlfn.NUMBERVALUE($A233)&lt;&gt;0,"In","")</f>
        <v>In</v>
      </c>
      <c r="I236" t="str">
        <f t="shared" ref="I236" ca="1" si="710">IF(_xlfn.NUMBERVALUE($A233)&lt;&gt;0,"4","")</f>
        <v>4</v>
      </c>
      <c r="J236" t="str">
        <f t="shared" ref="J236" ca="1" si="711">IF(_xlfn.NUMBERVALUE($A233)&lt;&gt;0,INDIRECT("W"&amp;K233+1)&amp;INDIRECT("S"&amp;K233)&amp;"/"&amp;INDIRECT("T"&amp;K233+1)&amp;"/Ferme","")</f>
        <v>GE3RCCF+3-01/CCF068/Ferme</v>
      </c>
      <c r="L236" t="s">
        <v>219</v>
      </c>
      <c r="O236">
        <v>0</v>
      </c>
      <c r="P236">
        <v>0</v>
      </c>
      <c r="Q236">
        <v>0</v>
      </c>
      <c r="R236">
        <v>0</v>
      </c>
      <c r="S236">
        <v>0</v>
      </c>
      <c r="T236">
        <v>0</v>
      </c>
      <c r="W236" t="s">
        <v>28</v>
      </c>
    </row>
    <row r="237" spans="1:23" x14ac:dyDescent="0.25">
      <c r="A237" t="str">
        <f t="shared" ca="1" si="579"/>
        <v/>
      </c>
      <c r="B237" t="str">
        <f t="shared" ca="1" si="588"/>
        <v/>
      </c>
      <c r="C237" t="str">
        <f t="shared" ca="1" si="580"/>
        <v/>
      </c>
      <c r="D237" t="str">
        <f t="shared" ca="1" si="581"/>
        <v/>
      </c>
      <c r="E237" t="str">
        <f t="shared" ca="1" si="582"/>
        <v/>
      </c>
      <c r="F237" t="str">
        <f t="shared" ca="1" si="583"/>
        <v/>
      </c>
      <c r="G237" t="str">
        <f t="shared" ca="1" si="584"/>
        <v/>
      </c>
      <c r="H237" t="str">
        <f t="shared" ref="H237" ca="1" si="712">IF(_xlfn.NUMBERVALUE($A233)&lt;&gt;0,"Out","")</f>
        <v>Out</v>
      </c>
      <c r="I237" t="str">
        <f t="shared" ref="I237" ca="1" si="713">IF(_xlfn.NUMBERVALUE($A233)&lt;&gt;0,"5","")</f>
        <v>5</v>
      </c>
      <c r="J237" t="str">
        <f t="shared" ref="J237" ca="1" si="714">IF(_xlfn.NUMBERVALUE($A233)&lt;&gt;0,INDIRECT("W"&amp;K233)&amp;INDIRECT("S"&amp;K233)&amp;"/"&amp;INDIRECT("T"&amp;K233)&amp;"/Motorisation","")</f>
        <v>GP3RCCF+3-01/CCF067/Motorisation</v>
      </c>
      <c r="L237" t="s">
        <v>219</v>
      </c>
      <c r="O237">
        <v>0</v>
      </c>
      <c r="P237">
        <v>0</v>
      </c>
      <c r="Q237">
        <v>0</v>
      </c>
      <c r="R237">
        <v>0</v>
      </c>
      <c r="S237">
        <v>0</v>
      </c>
      <c r="T237">
        <v>0</v>
      </c>
      <c r="W237" t="s">
        <v>28</v>
      </c>
    </row>
    <row r="238" spans="1:23" x14ac:dyDescent="0.25">
      <c r="A238" t="str">
        <f t="shared" ca="1" si="579"/>
        <v/>
      </c>
      <c r="B238" t="str">
        <f t="shared" ca="1" si="588"/>
        <v/>
      </c>
      <c r="C238" t="str">
        <f t="shared" ca="1" si="580"/>
        <v/>
      </c>
      <c r="D238" t="str">
        <f t="shared" ca="1" si="581"/>
        <v/>
      </c>
      <c r="E238" t="str">
        <f t="shared" ca="1" si="582"/>
        <v/>
      </c>
      <c r="F238" t="str">
        <f t="shared" ca="1" si="583"/>
        <v/>
      </c>
      <c r="G238" t="str">
        <f t="shared" ca="1" si="584"/>
        <v/>
      </c>
      <c r="H238" t="str">
        <f t="shared" ref="H238" ca="1" si="715">IF(_xlfn.NUMBERVALUE($A233)&lt;&gt;0,"Out","")</f>
        <v>Out</v>
      </c>
      <c r="I238" t="str">
        <f t="shared" ref="I238" ca="1" si="716">IF(_xlfn.NUMBERVALUE($A233)&lt;&gt;0,"6","")</f>
        <v>6</v>
      </c>
      <c r="J238" t="str">
        <f t="shared" ref="J238" ca="1" si="717">IF(_xlfn.NUMBERVALUE($A233)&lt;&gt;0,INDIRECT("W"&amp;K233+1)&amp;INDIRECT("S"&amp;K233)&amp;"/"&amp;INDIRECT("T"&amp;K233+1)&amp;"/Motorisation","")</f>
        <v>GE3RCCF+3-01/CCF068/Motorisation</v>
      </c>
      <c r="L238" t="s">
        <v>219</v>
      </c>
      <c r="O238">
        <v>0</v>
      </c>
      <c r="P238">
        <v>0</v>
      </c>
      <c r="Q238">
        <v>0</v>
      </c>
      <c r="R238">
        <v>0</v>
      </c>
      <c r="S238">
        <v>0</v>
      </c>
      <c r="T238">
        <v>0</v>
      </c>
      <c r="W238" t="s">
        <v>28</v>
      </c>
    </row>
    <row r="239" spans="1:23" x14ac:dyDescent="0.25">
      <c r="A239" t="str">
        <f t="shared" ca="1" si="579"/>
        <v/>
      </c>
      <c r="B239" t="str">
        <f t="shared" ca="1" si="588"/>
        <v/>
      </c>
      <c r="C239" t="str">
        <f t="shared" ca="1" si="580"/>
        <v/>
      </c>
      <c r="D239" t="str">
        <f t="shared" ca="1" si="581"/>
        <v/>
      </c>
      <c r="E239" t="str">
        <f t="shared" ca="1" si="582"/>
        <v/>
      </c>
      <c r="F239" t="str">
        <f t="shared" ca="1" si="583"/>
        <v/>
      </c>
      <c r="G239" t="str">
        <f t="shared" ca="1" si="584"/>
        <v/>
      </c>
      <c r="H239" t="str">
        <f t="shared" ref="H239" ca="1" si="718">IF(_xlfn.NUMBERVALUE($A233)&lt;&gt;0,"Dia","")</f>
        <v>Dia</v>
      </c>
      <c r="I239" t="str">
        <f t="shared" ref="I239" ca="1" si="719">IF(_xlfn.NUMBERVALUE($A233)&lt;&gt;0,"7","")</f>
        <v>7</v>
      </c>
      <c r="J239" t="str">
        <f t="shared" ref="J239" ca="1" si="720">IF(_xlfn.NUMBERVALUE($A233)&lt;&gt;0,INDIRECT("S"&amp;K233)&amp;"/"&amp;INDIRECT("T"&amp;K233)&amp;INDIRECT("T"&amp;K233+1)&amp;"/Diagnostique","")</f>
        <v>RCCF+3-01/CCF067CCF068/Diagnostique</v>
      </c>
      <c r="L239" t="s">
        <v>219</v>
      </c>
      <c r="O239">
        <v>0</v>
      </c>
      <c r="P239">
        <v>0</v>
      </c>
      <c r="Q239">
        <v>0</v>
      </c>
      <c r="R239">
        <v>0</v>
      </c>
      <c r="S239">
        <v>0</v>
      </c>
      <c r="T239">
        <v>0</v>
      </c>
      <c r="W239" t="s">
        <v>28</v>
      </c>
    </row>
    <row r="240" spans="1:23" x14ac:dyDescent="0.25">
      <c r="A240" t="str">
        <f t="shared" ca="1" si="579"/>
        <v>003228035039017</v>
      </c>
      <c r="B240" t="str">
        <f t="shared" ca="1" si="588"/>
        <v>SBB4I2O230</v>
      </c>
      <c r="C240" t="str">
        <f t="shared" ca="1" si="580"/>
        <v>003</v>
      </c>
      <c r="D240" t="str">
        <f t="shared" ca="1" si="581"/>
        <v>228</v>
      </c>
      <c r="E240" t="str">
        <f t="shared" ca="1" si="582"/>
        <v>035</v>
      </c>
      <c r="F240" t="str">
        <f t="shared" ca="1" si="583"/>
        <v>RCCF+3-02</v>
      </c>
      <c r="G240" t="str">
        <f t="shared" ca="1" si="584"/>
        <v>Niveau R3</v>
      </c>
      <c r="H240" t="str">
        <f t="shared" ref="H240" ca="1" si="721">IF(_xlfn.NUMBERVALUE($A240)&lt;&gt;0,"In","")</f>
        <v>In</v>
      </c>
      <c r="I240" t="str">
        <f t="shared" ref="I240" ca="1" si="722">IF(_xlfn.NUMBERVALUE($A240)&lt;&gt;0,"1","")</f>
        <v>1</v>
      </c>
      <c r="J240" t="str">
        <f t="shared" ref="J240" ca="1" si="723">IF(_xlfn.NUMBERVALUE($A240)&lt;&gt;0,INDIRECT("W"&amp;K240)&amp;INDIRECT("S"&amp;K240)&amp;"/"&amp;INDIRECT("T"&amp;K240)&amp;"/Ouvert","")</f>
        <v>GE3RCCF+3-02/CCF069/Ouvert</v>
      </c>
      <c r="K240" t="s">
        <v>378</v>
      </c>
      <c r="L240" t="s">
        <v>219</v>
      </c>
      <c r="O240">
        <v>0</v>
      </c>
      <c r="P240">
        <v>0</v>
      </c>
      <c r="Q240">
        <v>0</v>
      </c>
      <c r="R240">
        <v>0</v>
      </c>
      <c r="S240">
        <v>0</v>
      </c>
      <c r="T240">
        <v>0</v>
      </c>
      <c r="W240" t="s">
        <v>28</v>
      </c>
    </row>
    <row r="241" spans="1:23" x14ac:dyDescent="0.25">
      <c r="A241" t="str">
        <f t="shared" ca="1" si="579"/>
        <v/>
      </c>
      <c r="B241" t="str">
        <f t="shared" ca="1" si="588"/>
        <v/>
      </c>
      <c r="C241" t="str">
        <f t="shared" ca="1" si="580"/>
        <v/>
      </c>
      <c r="D241" t="str">
        <f t="shared" ca="1" si="581"/>
        <v/>
      </c>
      <c r="E241" t="str">
        <f t="shared" ca="1" si="582"/>
        <v/>
      </c>
      <c r="F241" t="str">
        <f t="shared" ca="1" si="583"/>
        <v/>
      </c>
      <c r="G241" t="str">
        <f t="shared" ca="1" si="584"/>
        <v/>
      </c>
      <c r="H241" t="str">
        <f t="shared" ref="H241" ca="1" si="724">IF(_xlfn.NUMBERVALUE($A240)&lt;&gt;0,"In","")</f>
        <v>In</v>
      </c>
      <c r="I241" t="str">
        <f t="shared" ref="I241" ca="1" si="725">IF(_xlfn.NUMBERVALUE($A240)&lt;&gt;0,"2","")</f>
        <v>2</v>
      </c>
      <c r="J241" t="str">
        <f t="shared" ref="J241" ca="1" si="726">IF(_xlfn.NUMBERVALUE($A240)&lt;&gt;0,INDIRECT("W"&amp;K240)&amp;INDIRECT("S"&amp;K240)&amp;"/"&amp;INDIRECT("T"&amp;K240)&amp;"/Ferme","")</f>
        <v>GE3RCCF+3-02/CCF069/Ferme</v>
      </c>
      <c r="L241" t="s">
        <v>219</v>
      </c>
      <c r="O241">
        <v>0</v>
      </c>
      <c r="P241">
        <v>0</v>
      </c>
      <c r="Q241">
        <v>0</v>
      </c>
      <c r="R241">
        <v>0</v>
      </c>
      <c r="S241">
        <v>0</v>
      </c>
      <c r="T241">
        <v>0</v>
      </c>
      <c r="W241" t="s">
        <v>28</v>
      </c>
    </row>
    <row r="242" spans="1:23" x14ac:dyDescent="0.25">
      <c r="A242" t="str">
        <f t="shared" ca="1" si="579"/>
        <v/>
      </c>
      <c r="B242" t="str">
        <f t="shared" ca="1" si="588"/>
        <v/>
      </c>
      <c r="C242" t="str">
        <f t="shared" ca="1" si="580"/>
        <v/>
      </c>
      <c r="D242" t="str">
        <f t="shared" ca="1" si="581"/>
        <v/>
      </c>
      <c r="E242" t="str">
        <f t="shared" ca="1" si="582"/>
        <v/>
      </c>
      <c r="F242" t="str">
        <f t="shared" ca="1" si="583"/>
        <v/>
      </c>
      <c r="G242" t="str">
        <f t="shared" ca="1" si="584"/>
        <v/>
      </c>
      <c r="H242" t="str">
        <f t="shared" ref="H242" ca="1" si="727">IF(_xlfn.NUMBERVALUE($A240)&lt;&gt;0,"In","")</f>
        <v>In</v>
      </c>
      <c r="I242" t="str">
        <f t="shared" ref="I242" ca="1" si="728">IF(_xlfn.NUMBERVALUE($A240)&lt;&gt;0,"3","")</f>
        <v>3</v>
      </c>
      <c r="J242" t="str">
        <f t="shared" ref="J242" ca="1" si="729">IF(_xlfn.NUMBERVALUE($A240)&lt;&gt;0,INDIRECT("W"&amp;K240+1)&amp;INDIRECT("S"&amp;K240)&amp;"/"&amp;INDIRECT("T"&amp;K240+1)&amp;"/Ouvert","")</f>
        <v>GE3RCCF+3-02/CCF070/Ouvert</v>
      </c>
      <c r="L242" t="s">
        <v>219</v>
      </c>
      <c r="O242">
        <v>0</v>
      </c>
      <c r="P242">
        <v>0</v>
      </c>
      <c r="Q242">
        <v>0</v>
      </c>
      <c r="R242">
        <v>0</v>
      </c>
      <c r="S242">
        <v>0</v>
      </c>
      <c r="T242">
        <v>0</v>
      </c>
      <c r="W242" t="s">
        <v>28</v>
      </c>
    </row>
    <row r="243" spans="1:23" x14ac:dyDescent="0.25">
      <c r="A243" t="str">
        <f t="shared" ca="1" si="579"/>
        <v/>
      </c>
      <c r="B243" t="str">
        <f t="shared" ca="1" si="588"/>
        <v/>
      </c>
      <c r="C243" t="str">
        <f t="shared" ca="1" si="580"/>
        <v/>
      </c>
      <c r="D243" t="str">
        <f t="shared" ca="1" si="581"/>
        <v/>
      </c>
      <c r="E243" t="str">
        <f t="shared" ca="1" si="582"/>
        <v/>
      </c>
      <c r="F243" t="str">
        <f t="shared" ca="1" si="583"/>
        <v/>
      </c>
      <c r="G243" t="str">
        <f t="shared" ca="1" si="584"/>
        <v/>
      </c>
      <c r="H243" t="str">
        <f t="shared" ref="H243" ca="1" si="730">IF(_xlfn.NUMBERVALUE($A240)&lt;&gt;0,"In","")</f>
        <v>In</v>
      </c>
      <c r="I243" t="str">
        <f t="shared" ref="I243" ca="1" si="731">IF(_xlfn.NUMBERVALUE($A240)&lt;&gt;0,"4","")</f>
        <v>4</v>
      </c>
      <c r="J243" t="str">
        <f t="shared" ref="J243" ca="1" si="732">IF(_xlfn.NUMBERVALUE($A240)&lt;&gt;0,INDIRECT("W"&amp;K240+1)&amp;INDIRECT("S"&amp;K240)&amp;"/"&amp;INDIRECT("T"&amp;K240+1)&amp;"/Ferme","")</f>
        <v>GE3RCCF+3-02/CCF070/Ferme</v>
      </c>
      <c r="L243" t="s">
        <v>219</v>
      </c>
      <c r="O243">
        <v>0</v>
      </c>
      <c r="P243">
        <v>0</v>
      </c>
      <c r="Q243">
        <v>0</v>
      </c>
      <c r="R243">
        <v>0</v>
      </c>
      <c r="S243">
        <v>0</v>
      </c>
      <c r="T243">
        <v>0</v>
      </c>
      <c r="W243" t="s">
        <v>28</v>
      </c>
    </row>
    <row r="244" spans="1:23" x14ac:dyDescent="0.25">
      <c r="A244" t="str">
        <f t="shared" ca="1" si="579"/>
        <v/>
      </c>
      <c r="B244" t="str">
        <f t="shared" ca="1" si="588"/>
        <v/>
      </c>
      <c r="C244" t="str">
        <f t="shared" ca="1" si="580"/>
        <v/>
      </c>
      <c r="D244" t="str">
        <f t="shared" ca="1" si="581"/>
        <v/>
      </c>
      <c r="E244" t="str">
        <f t="shared" ca="1" si="582"/>
        <v/>
      </c>
      <c r="F244" t="str">
        <f t="shared" ca="1" si="583"/>
        <v/>
      </c>
      <c r="G244" t="str">
        <f t="shared" ca="1" si="584"/>
        <v/>
      </c>
      <c r="H244" t="str">
        <f t="shared" ref="H244" ca="1" si="733">IF(_xlfn.NUMBERVALUE($A240)&lt;&gt;0,"Out","")</f>
        <v>Out</v>
      </c>
      <c r="I244" t="str">
        <f t="shared" ref="I244" ca="1" si="734">IF(_xlfn.NUMBERVALUE($A240)&lt;&gt;0,"5","")</f>
        <v>5</v>
      </c>
      <c r="J244" t="str">
        <f t="shared" ref="J244" ca="1" si="735">IF(_xlfn.NUMBERVALUE($A240)&lt;&gt;0,INDIRECT("W"&amp;K240)&amp;INDIRECT("S"&amp;K240)&amp;"/"&amp;INDIRECT("T"&amp;K240)&amp;"/Motorisation","")</f>
        <v>GE3RCCF+3-02/CCF069/Motorisation</v>
      </c>
      <c r="L244" t="s">
        <v>219</v>
      </c>
      <c r="O244">
        <v>0</v>
      </c>
      <c r="P244">
        <v>0</v>
      </c>
      <c r="Q244">
        <v>0</v>
      </c>
      <c r="R244">
        <v>0</v>
      </c>
      <c r="S244">
        <v>0</v>
      </c>
      <c r="T244">
        <v>0</v>
      </c>
      <c r="W244" t="s">
        <v>28</v>
      </c>
    </row>
    <row r="245" spans="1:23" x14ac:dyDescent="0.25">
      <c r="A245" t="str">
        <f t="shared" ca="1" si="579"/>
        <v/>
      </c>
      <c r="B245" t="str">
        <f t="shared" ca="1" si="588"/>
        <v/>
      </c>
      <c r="C245" t="str">
        <f t="shared" ca="1" si="580"/>
        <v/>
      </c>
      <c r="D245" t="str">
        <f t="shared" ca="1" si="581"/>
        <v/>
      </c>
      <c r="E245" t="str">
        <f t="shared" ca="1" si="582"/>
        <v/>
      </c>
      <c r="F245" t="str">
        <f t="shared" ca="1" si="583"/>
        <v/>
      </c>
      <c r="G245" t="str">
        <f t="shared" ca="1" si="584"/>
        <v/>
      </c>
      <c r="H245" t="str">
        <f t="shared" ref="H245" ca="1" si="736">IF(_xlfn.NUMBERVALUE($A240)&lt;&gt;0,"Out","")</f>
        <v>Out</v>
      </c>
      <c r="I245" t="str">
        <f t="shared" ref="I245" ca="1" si="737">IF(_xlfn.NUMBERVALUE($A240)&lt;&gt;0,"6","")</f>
        <v>6</v>
      </c>
      <c r="J245" t="str">
        <f t="shared" ref="J245" ca="1" si="738">IF(_xlfn.NUMBERVALUE($A240)&lt;&gt;0,INDIRECT("W"&amp;K240+1)&amp;INDIRECT("S"&amp;K240)&amp;"/"&amp;INDIRECT("T"&amp;K240+1)&amp;"/Motorisation","")</f>
        <v>GE3RCCF+3-02/CCF070/Motorisation</v>
      </c>
      <c r="L245" t="s">
        <v>219</v>
      </c>
      <c r="O245">
        <v>0</v>
      </c>
      <c r="P245">
        <v>0</v>
      </c>
      <c r="Q245">
        <v>0</v>
      </c>
      <c r="R245">
        <v>0</v>
      </c>
      <c r="S245">
        <v>0</v>
      </c>
      <c r="T245">
        <v>0</v>
      </c>
      <c r="W245" t="s">
        <v>28</v>
      </c>
    </row>
    <row r="246" spans="1:23" x14ac:dyDescent="0.25">
      <c r="A246" t="str">
        <f t="shared" ca="1" si="579"/>
        <v/>
      </c>
      <c r="B246" t="str">
        <f t="shared" ca="1" si="588"/>
        <v/>
      </c>
      <c r="C246" t="str">
        <f t="shared" ca="1" si="580"/>
        <v/>
      </c>
      <c r="D246" t="str">
        <f t="shared" ca="1" si="581"/>
        <v/>
      </c>
      <c r="E246" t="str">
        <f t="shared" ca="1" si="582"/>
        <v/>
      </c>
      <c r="F246" t="str">
        <f t="shared" ca="1" si="583"/>
        <v/>
      </c>
      <c r="G246" t="str">
        <f t="shared" ca="1" si="584"/>
        <v/>
      </c>
      <c r="H246" t="str">
        <f t="shared" ref="H246" ca="1" si="739">IF(_xlfn.NUMBERVALUE($A240)&lt;&gt;0,"Dia","")</f>
        <v>Dia</v>
      </c>
      <c r="I246" t="str">
        <f t="shared" ref="I246" ca="1" si="740">IF(_xlfn.NUMBERVALUE($A240)&lt;&gt;0,"7","")</f>
        <v>7</v>
      </c>
      <c r="J246" t="str">
        <f t="shared" ref="J246" ca="1" si="741">IF(_xlfn.NUMBERVALUE($A240)&lt;&gt;0,INDIRECT("S"&amp;K240)&amp;"/"&amp;INDIRECT("T"&amp;K240)&amp;INDIRECT("T"&amp;K240+1)&amp;"/Diagnostique","")</f>
        <v>RCCF+3-02/CCF069CCF070/Diagnostique</v>
      </c>
      <c r="L246" t="s">
        <v>219</v>
      </c>
      <c r="O246">
        <v>0</v>
      </c>
      <c r="P246">
        <v>0</v>
      </c>
      <c r="Q246">
        <v>0</v>
      </c>
      <c r="R246">
        <v>0</v>
      </c>
      <c r="S246">
        <v>0</v>
      </c>
      <c r="T246">
        <v>0</v>
      </c>
      <c r="W246" t="s">
        <v>28</v>
      </c>
    </row>
    <row r="247" spans="1:23" x14ac:dyDescent="0.25">
      <c r="A247" t="str">
        <f t="shared" ca="1" si="579"/>
        <v>003228043039017</v>
      </c>
      <c r="B247" t="str">
        <f t="shared" ca="1" si="588"/>
        <v>SBB4I2O230</v>
      </c>
      <c r="C247" t="str">
        <f t="shared" ca="1" si="580"/>
        <v>003</v>
      </c>
      <c r="D247" t="str">
        <f t="shared" ca="1" si="581"/>
        <v>228</v>
      </c>
      <c r="E247" t="str">
        <f t="shared" ca="1" si="582"/>
        <v>043</v>
      </c>
      <c r="F247" t="str">
        <f t="shared" ca="1" si="583"/>
        <v>RCCF+4-01</v>
      </c>
      <c r="G247" t="str">
        <f t="shared" ca="1" si="584"/>
        <v>Niveau R4</v>
      </c>
      <c r="H247" t="str">
        <f t="shared" ref="H247" ca="1" si="742">IF(_xlfn.NUMBERVALUE($A247)&lt;&gt;0,"In","")</f>
        <v>In</v>
      </c>
      <c r="I247" t="str">
        <f t="shared" ref="I247" ca="1" si="743">IF(_xlfn.NUMBERVALUE($A247)&lt;&gt;0,"1","")</f>
        <v>1</v>
      </c>
      <c r="J247" t="str">
        <f t="shared" ref="J247" ca="1" si="744">IF(_xlfn.NUMBERVALUE($A247)&lt;&gt;0,INDIRECT("W"&amp;K247)&amp;INDIRECT("S"&amp;K247)&amp;"/"&amp;INDIRECT("T"&amp;K247)&amp;"/Ouvert","")</f>
        <v>GP3RCCF+4-01/CCF071/Ouvert</v>
      </c>
      <c r="K247" t="s">
        <v>379</v>
      </c>
      <c r="L247" t="s">
        <v>219</v>
      </c>
      <c r="O247">
        <v>0</v>
      </c>
      <c r="P247">
        <v>0</v>
      </c>
      <c r="Q247">
        <v>0</v>
      </c>
      <c r="R247">
        <v>0</v>
      </c>
      <c r="S247">
        <v>0</v>
      </c>
      <c r="T247">
        <v>0</v>
      </c>
      <c r="W247" t="s">
        <v>28</v>
      </c>
    </row>
    <row r="248" spans="1:23" x14ac:dyDescent="0.25">
      <c r="A248" t="str">
        <f t="shared" ca="1" si="579"/>
        <v/>
      </c>
      <c r="B248" t="str">
        <f t="shared" ca="1" si="588"/>
        <v/>
      </c>
      <c r="C248" t="str">
        <f t="shared" ca="1" si="580"/>
        <v/>
      </c>
      <c r="D248" t="str">
        <f t="shared" ca="1" si="581"/>
        <v/>
      </c>
      <c r="E248" t="str">
        <f t="shared" ca="1" si="582"/>
        <v/>
      </c>
      <c r="F248" t="str">
        <f t="shared" ca="1" si="583"/>
        <v/>
      </c>
      <c r="G248" t="str">
        <f t="shared" ca="1" si="584"/>
        <v/>
      </c>
      <c r="H248" t="str">
        <f t="shared" ref="H248" ca="1" si="745">IF(_xlfn.NUMBERVALUE($A247)&lt;&gt;0,"In","")</f>
        <v>In</v>
      </c>
      <c r="I248" t="str">
        <f t="shared" ref="I248" ca="1" si="746">IF(_xlfn.NUMBERVALUE($A247)&lt;&gt;0,"2","")</f>
        <v>2</v>
      </c>
      <c r="J248" t="str">
        <f t="shared" ref="J248" ca="1" si="747">IF(_xlfn.NUMBERVALUE($A247)&lt;&gt;0,INDIRECT("W"&amp;K247)&amp;INDIRECT("S"&amp;K247)&amp;"/"&amp;INDIRECT("T"&amp;K247)&amp;"/Ferme","")</f>
        <v>GP3RCCF+4-01/CCF071/Ferme</v>
      </c>
      <c r="L248" t="s">
        <v>219</v>
      </c>
      <c r="O248">
        <v>0</v>
      </c>
      <c r="P248">
        <v>0</v>
      </c>
      <c r="Q248">
        <v>0</v>
      </c>
      <c r="R248">
        <v>0</v>
      </c>
      <c r="S248">
        <v>0</v>
      </c>
      <c r="T248">
        <v>0</v>
      </c>
      <c r="W248" t="s">
        <v>28</v>
      </c>
    </row>
    <row r="249" spans="1:23" x14ac:dyDescent="0.25">
      <c r="A249" t="str">
        <f t="shared" ca="1" si="579"/>
        <v/>
      </c>
      <c r="B249" t="str">
        <f t="shared" ca="1" si="588"/>
        <v/>
      </c>
      <c r="C249" t="str">
        <f t="shared" ca="1" si="580"/>
        <v/>
      </c>
      <c r="D249" t="str">
        <f t="shared" ca="1" si="581"/>
        <v/>
      </c>
      <c r="E249" t="str">
        <f t="shared" ca="1" si="582"/>
        <v/>
      </c>
      <c r="F249" t="str">
        <f t="shared" ca="1" si="583"/>
        <v/>
      </c>
      <c r="G249" t="str">
        <f t="shared" ca="1" si="584"/>
        <v/>
      </c>
      <c r="H249" t="str">
        <f t="shared" ref="H249" ca="1" si="748">IF(_xlfn.NUMBERVALUE($A247)&lt;&gt;0,"In","")</f>
        <v>In</v>
      </c>
      <c r="I249" t="str">
        <f t="shared" ref="I249" ca="1" si="749">IF(_xlfn.NUMBERVALUE($A247)&lt;&gt;0,"3","")</f>
        <v>3</v>
      </c>
      <c r="J249" t="str">
        <f t="shared" ref="J249" ca="1" si="750">IF(_xlfn.NUMBERVALUE($A247)&lt;&gt;0,INDIRECT("W"&amp;K247+1)&amp;INDIRECT("S"&amp;K247)&amp;"/"&amp;INDIRECT("T"&amp;K247+1)&amp;"/Ouvert","")</f>
        <v>GE3RCCF+4-01/CCF072/Ouvert</v>
      </c>
      <c r="L249" t="s">
        <v>219</v>
      </c>
      <c r="O249">
        <v>0</v>
      </c>
      <c r="P249">
        <v>0</v>
      </c>
      <c r="Q249">
        <v>0</v>
      </c>
      <c r="R249">
        <v>0</v>
      </c>
      <c r="S249">
        <v>0</v>
      </c>
      <c r="T249">
        <v>0</v>
      </c>
      <c r="W249" t="s">
        <v>28</v>
      </c>
    </row>
    <row r="250" spans="1:23" x14ac:dyDescent="0.25">
      <c r="A250" t="str">
        <f t="shared" ca="1" si="579"/>
        <v/>
      </c>
      <c r="B250" t="str">
        <f t="shared" ca="1" si="588"/>
        <v/>
      </c>
      <c r="C250" t="str">
        <f t="shared" ca="1" si="580"/>
        <v/>
      </c>
      <c r="D250" t="str">
        <f t="shared" ca="1" si="581"/>
        <v/>
      </c>
      <c r="E250" t="str">
        <f t="shared" ca="1" si="582"/>
        <v/>
      </c>
      <c r="F250" t="str">
        <f t="shared" ca="1" si="583"/>
        <v/>
      </c>
      <c r="G250" t="str">
        <f t="shared" ca="1" si="584"/>
        <v/>
      </c>
      <c r="H250" t="str">
        <f t="shared" ref="H250" ca="1" si="751">IF(_xlfn.NUMBERVALUE($A247)&lt;&gt;0,"In","")</f>
        <v>In</v>
      </c>
      <c r="I250" t="str">
        <f t="shared" ref="I250" ca="1" si="752">IF(_xlfn.NUMBERVALUE($A247)&lt;&gt;0,"4","")</f>
        <v>4</v>
      </c>
      <c r="J250" t="str">
        <f t="shared" ref="J250" ca="1" si="753">IF(_xlfn.NUMBERVALUE($A247)&lt;&gt;0,INDIRECT("W"&amp;K247+1)&amp;INDIRECT("S"&amp;K247)&amp;"/"&amp;INDIRECT("T"&amp;K247+1)&amp;"/Ferme","")</f>
        <v>GE3RCCF+4-01/CCF072/Ferme</v>
      </c>
      <c r="L250" t="s">
        <v>219</v>
      </c>
      <c r="O250">
        <v>0</v>
      </c>
      <c r="P250">
        <v>0</v>
      </c>
      <c r="Q250">
        <v>0</v>
      </c>
      <c r="R250">
        <v>0</v>
      </c>
      <c r="S250">
        <v>0</v>
      </c>
      <c r="T250">
        <v>0</v>
      </c>
      <c r="W250" t="s">
        <v>28</v>
      </c>
    </row>
    <row r="251" spans="1:23" x14ac:dyDescent="0.25">
      <c r="A251" t="str">
        <f t="shared" ca="1" si="579"/>
        <v/>
      </c>
      <c r="B251" t="str">
        <f t="shared" ca="1" si="588"/>
        <v/>
      </c>
      <c r="C251" t="str">
        <f t="shared" ca="1" si="580"/>
        <v/>
      </c>
      <c r="D251" t="str">
        <f t="shared" ca="1" si="581"/>
        <v/>
      </c>
      <c r="E251" t="str">
        <f t="shared" ca="1" si="582"/>
        <v/>
      </c>
      <c r="F251" t="str">
        <f t="shared" ca="1" si="583"/>
        <v/>
      </c>
      <c r="G251" t="str">
        <f t="shared" ca="1" si="584"/>
        <v/>
      </c>
      <c r="H251" t="str">
        <f t="shared" ref="H251" ca="1" si="754">IF(_xlfn.NUMBERVALUE($A247)&lt;&gt;0,"Out","")</f>
        <v>Out</v>
      </c>
      <c r="I251" t="str">
        <f t="shared" ref="I251" ca="1" si="755">IF(_xlfn.NUMBERVALUE($A247)&lt;&gt;0,"5","")</f>
        <v>5</v>
      </c>
      <c r="J251" t="str">
        <f t="shared" ref="J251" ca="1" si="756">IF(_xlfn.NUMBERVALUE($A247)&lt;&gt;0,INDIRECT("W"&amp;K247)&amp;INDIRECT("S"&amp;K247)&amp;"/"&amp;INDIRECT("T"&amp;K247)&amp;"/Motorisation","")</f>
        <v>GP3RCCF+4-01/CCF071/Motorisation</v>
      </c>
      <c r="L251" t="s">
        <v>219</v>
      </c>
      <c r="O251">
        <v>0</v>
      </c>
      <c r="P251">
        <v>0</v>
      </c>
      <c r="Q251">
        <v>0</v>
      </c>
      <c r="R251">
        <v>0</v>
      </c>
      <c r="S251">
        <v>0</v>
      </c>
      <c r="T251">
        <v>0</v>
      </c>
      <c r="W251" t="s">
        <v>28</v>
      </c>
    </row>
    <row r="252" spans="1:23" x14ac:dyDescent="0.25">
      <c r="A252" t="str">
        <f t="shared" ca="1" si="579"/>
        <v/>
      </c>
      <c r="B252" t="str">
        <f t="shared" ca="1" si="588"/>
        <v/>
      </c>
      <c r="C252" t="str">
        <f t="shared" ca="1" si="580"/>
        <v/>
      </c>
      <c r="D252" t="str">
        <f t="shared" ca="1" si="581"/>
        <v/>
      </c>
      <c r="E252" t="str">
        <f t="shared" ca="1" si="582"/>
        <v/>
      </c>
      <c r="F252" t="str">
        <f t="shared" ca="1" si="583"/>
        <v/>
      </c>
      <c r="G252" t="str">
        <f t="shared" ca="1" si="584"/>
        <v/>
      </c>
      <c r="H252" t="str">
        <f t="shared" ref="H252" ca="1" si="757">IF(_xlfn.NUMBERVALUE($A247)&lt;&gt;0,"Out","")</f>
        <v>Out</v>
      </c>
      <c r="I252" t="str">
        <f t="shared" ref="I252" ca="1" si="758">IF(_xlfn.NUMBERVALUE($A247)&lt;&gt;0,"6","")</f>
        <v>6</v>
      </c>
      <c r="J252" t="str">
        <f t="shared" ref="J252" ca="1" si="759">IF(_xlfn.NUMBERVALUE($A247)&lt;&gt;0,INDIRECT("W"&amp;K247+1)&amp;INDIRECT("S"&amp;K247)&amp;"/"&amp;INDIRECT("T"&amp;K247+1)&amp;"/Motorisation","")</f>
        <v>GE3RCCF+4-01/CCF072/Motorisation</v>
      </c>
      <c r="L252" t="s">
        <v>219</v>
      </c>
      <c r="O252">
        <v>0</v>
      </c>
      <c r="P252">
        <v>0</v>
      </c>
      <c r="Q252">
        <v>0</v>
      </c>
      <c r="R252">
        <v>0</v>
      </c>
      <c r="S252">
        <v>0</v>
      </c>
      <c r="T252">
        <v>0</v>
      </c>
      <c r="W252" t="s">
        <v>28</v>
      </c>
    </row>
    <row r="253" spans="1:23" x14ac:dyDescent="0.25">
      <c r="A253" t="str">
        <f t="shared" ca="1" si="579"/>
        <v/>
      </c>
      <c r="B253" t="str">
        <f t="shared" ca="1" si="588"/>
        <v/>
      </c>
      <c r="C253" t="str">
        <f t="shared" ca="1" si="580"/>
        <v/>
      </c>
      <c r="D253" t="str">
        <f t="shared" ca="1" si="581"/>
        <v/>
      </c>
      <c r="E253" t="str">
        <f t="shared" ca="1" si="582"/>
        <v/>
      </c>
      <c r="F253" t="str">
        <f t="shared" ca="1" si="583"/>
        <v/>
      </c>
      <c r="G253" t="str">
        <f t="shared" ca="1" si="584"/>
        <v/>
      </c>
      <c r="H253" t="str">
        <f t="shared" ref="H253" ca="1" si="760">IF(_xlfn.NUMBERVALUE($A247)&lt;&gt;0,"Dia","")</f>
        <v>Dia</v>
      </c>
      <c r="I253" t="str">
        <f t="shared" ref="I253" ca="1" si="761">IF(_xlfn.NUMBERVALUE($A247)&lt;&gt;0,"7","")</f>
        <v>7</v>
      </c>
      <c r="J253" t="str">
        <f t="shared" ref="J253" ca="1" si="762">IF(_xlfn.NUMBERVALUE($A247)&lt;&gt;0,INDIRECT("S"&amp;K247)&amp;"/"&amp;INDIRECT("T"&amp;K247)&amp;INDIRECT("T"&amp;K247+1)&amp;"/Diagnostique","")</f>
        <v>RCCF+4-01/CCF071CCF072/Diagnostique</v>
      </c>
      <c r="L253" t="s">
        <v>219</v>
      </c>
      <c r="O253">
        <v>0</v>
      </c>
      <c r="P253">
        <v>0</v>
      </c>
      <c r="Q253">
        <v>0</v>
      </c>
      <c r="R253">
        <v>0</v>
      </c>
      <c r="S253">
        <v>0</v>
      </c>
      <c r="T253">
        <v>0</v>
      </c>
      <c r="W253" t="s">
        <v>28</v>
      </c>
    </row>
    <row r="254" spans="1:23" x14ac:dyDescent="0.25">
      <c r="A254" t="str">
        <f t="shared" ca="1" si="579"/>
        <v>003228032039017</v>
      </c>
      <c r="B254" t="str">
        <f t="shared" ca="1" si="588"/>
        <v>SBB4I2O230</v>
      </c>
      <c r="C254" t="str">
        <f t="shared" ca="1" si="580"/>
        <v>003</v>
      </c>
      <c r="D254" t="str">
        <f t="shared" ca="1" si="581"/>
        <v>228</v>
      </c>
      <c r="E254" t="str">
        <f t="shared" ca="1" si="582"/>
        <v>032</v>
      </c>
      <c r="F254" t="str">
        <f t="shared" ca="1" si="583"/>
        <v>RCCF+4-02</v>
      </c>
      <c r="G254" t="str">
        <f t="shared" ca="1" si="584"/>
        <v>Niveau R4</v>
      </c>
      <c r="H254" t="str">
        <f t="shared" ref="H254" ca="1" si="763">IF(_xlfn.NUMBERVALUE($A254)&lt;&gt;0,"In","")</f>
        <v>In</v>
      </c>
      <c r="I254" t="str">
        <f t="shared" ref="I254" ca="1" si="764">IF(_xlfn.NUMBERVALUE($A254)&lt;&gt;0,"1","")</f>
        <v>1</v>
      </c>
      <c r="J254" t="str">
        <f t="shared" ref="J254" ca="1" si="765">IF(_xlfn.NUMBERVALUE($A254)&lt;&gt;0,INDIRECT("W"&amp;K254)&amp;INDIRECT("S"&amp;K254)&amp;"/"&amp;INDIRECT("T"&amp;K254)&amp;"/Ouvert","")</f>
        <v>GE3RCCF+4-02/CCF073/Ouvert</v>
      </c>
      <c r="K254" t="s">
        <v>380</v>
      </c>
      <c r="L254" t="s">
        <v>219</v>
      </c>
      <c r="O254">
        <v>0</v>
      </c>
      <c r="P254">
        <v>0</v>
      </c>
      <c r="Q254">
        <v>0</v>
      </c>
      <c r="R254">
        <v>0</v>
      </c>
      <c r="S254">
        <v>0</v>
      </c>
      <c r="T254">
        <v>0</v>
      </c>
      <c r="W254" t="s">
        <v>28</v>
      </c>
    </row>
    <row r="255" spans="1:23" x14ac:dyDescent="0.25">
      <c r="A255" t="str">
        <f t="shared" ca="1" si="579"/>
        <v/>
      </c>
      <c r="B255" t="str">
        <f t="shared" ca="1" si="588"/>
        <v/>
      </c>
      <c r="C255" t="str">
        <f t="shared" ca="1" si="580"/>
        <v/>
      </c>
      <c r="D255" t="str">
        <f t="shared" ca="1" si="581"/>
        <v/>
      </c>
      <c r="E255" t="str">
        <f t="shared" ca="1" si="582"/>
        <v/>
      </c>
      <c r="F255" t="str">
        <f t="shared" ca="1" si="583"/>
        <v/>
      </c>
      <c r="G255" t="str">
        <f t="shared" ca="1" si="584"/>
        <v/>
      </c>
      <c r="H255" t="str">
        <f t="shared" ref="H255" ca="1" si="766">IF(_xlfn.NUMBERVALUE($A254)&lt;&gt;0,"In","")</f>
        <v>In</v>
      </c>
      <c r="I255" t="str">
        <f t="shared" ref="I255" ca="1" si="767">IF(_xlfn.NUMBERVALUE($A254)&lt;&gt;0,"2","")</f>
        <v>2</v>
      </c>
      <c r="J255" t="str">
        <f t="shared" ref="J255" ca="1" si="768">IF(_xlfn.NUMBERVALUE($A254)&lt;&gt;0,INDIRECT("W"&amp;K254)&amp;INDIRECT("S"&amp;K254)&amp;"/"&amp;INDIRECT("T"&amp;K254)&amp;"/Ferme","")</f>
        <v>GE3RCCF+4-02/CCF073/Ferme</v>
      </c>
      <c r="L255" t="s">
        <v>219</v>
      </c>
      <c r="O255">
        <v>0</v>
      </c>
      <c r="P255">
        <v>0</v>
      </c>
      <c r="Q255">
        <v>0</v>
      </c>
      <c r="R255">
        <v>0</v>
      </c>
      <c r="S255">
        <v>0</v>
      </c>
      <c r="T255">
        <v>0</v>
      </c>
      <c r="W255" t="s">
        <v>28</v>
      </c>
    </row>
    <row r="256" spans="1:23" x14ac:dyDescent="0.25">
      <c r="A256" t="str">
        <f t="shared" ca="1" si="579"/>
        <v/>
      </c>
      <c r="B256" t="str">
        <f t="shared" ca="1" si="588"/>
        <v/>
      </c>
      <c r="C256" t="str">
        <f t="shared" ca="1" si="580"/>
        <v/>
      </c>
      <c r="D256" t="str">
        <f t="shared" ca="1" si="581"/>
        <v/>
      </c>
      <c r="E256" t="str">
        <f t="shared" ca="1" si="582"/>
        <v/>
      </c>
      <c r="F256" t="str">
        <f t="shared" ca="1" si="583"/>
        <v/>
      </c>
      <c r="G256" t="str">
        <f t="shared" ca="1" si="584"/>
        <v/>
      </c>
      <c r="H256" t="str">
        <f t="shared" ref="H256" ca="1" si="769">IF(_xlfn.NUMBERVALUE($A254)&lt;&gt;0,"In","")</f>
        <v>In</v>
      </c>
      <c r="I256" t="str">
        <f t="shared" ref="I256" ca="1" si="770">IF(_xlfn.NUMBERVALUE($A254)&lt;&gt;0,"3","")</f>
        <v>3</v>
      </c>
      <c r="J256" t="str">
        <f t="shared" ref="J256" ca="1" si="771">IF(_xlfn.NUMBERVALUE($A254)&lt;&gt;0,INDIRECT("W"&amp;K254+1)&amp;INDIRECT("S"&amp;K254)&amp;"/"&amp;INDIRECT("T"&amp;K254+1)&amp;"/Ouvert","")</f>
        <v>GE3RCCF+4-02/CCF074/Ouvert</v>
      </c>
      <c r="L256" t="s">
        <v>219</v>
      </c>
      <c r="O256">
        <v>0</v>
      </c>
      <c r="P256">
        <v>0</v>
      </c>
      <c r="Q256">
        <v>0</v>
      </c>
      <c r="R256">
        <v>0</v>
      </c>
      <c r="S256">
        <v>0</v>
      </c>
      <c r="T256">
        <v>0</v>
      </c>
      <c r="W256" t="s">
        <v>28</v>
      </c>
    </row>
    <row r="257" spans="1:23" x14ac:dyDescent="0.25">
      <c r="A257" t="str">
        <f t="shared" ca="1" si="579"/>
        <v/>
      </c>
      <c r="B257" t="str">
        <f t="shared" ca="1" si="588"/>
        <v/>
      </c>
      <c r="C257" t="str">
        <f t="shared" ca="1" si="580"/>
        <v/>
      </c>
      <c r="D257" t="str">
        <f t="shared" ca="1" si="581"/>
        <v/>
      </c>
      <c r="E257" t="str">
        <f t="shared" ca="1" si="582"/>
        <v/>
      </c>
      <c r="F257" t="str">
        <f t="shared" ca="1" si="583"/>
        <v/>
      </c>
      <c r="G257" t="str">
        <f t="shared" ca="1" si="584"/>
        <v/>
      </c>
      <c r="H257" t="str">
        <f t="shared" ref="H257" ca="1" si="772">IF(_xlfn.NUMBERVALUE($A254)&lt;&gt;0,"In","")</f>
        <v>In</v>
      </c>
      <c r="I257" t="str">
        <f t="shared" ref="I257" ca="1" si="773">IF(_xlfn.NUMBERVALUE($A254)&lt;&gt;0,"4","")</f>
        <v>4</v>
      </c>
      <c r="J257" t="str">
        <f t="shared" ref="J257" ca="1" si="774">IF(_xlfn.NUMBERVALUE($A254)&lt;&gt;0,INDIRECT("W"&amp;K254+1)&amp;INDIRECT("S"&amp;K254)&amp;"/"&amp;INDIRECT("T"&amp;K254+1)&amp;"/Ferme","")</f>
        <v>GE3RCCF+4-02/CCF074/Ferme</v>
      </c>
      <c r="L257" t="s">
        <v>219</v>
      </c>
      <c r="O257">
        <v>0</v>
      </c>
      <c r="P257">
        <v>0</v>
      </c>
      <c r="Q257">
        <v>0</v>
      </c>
      <c r="R257">
        <v>0</v>
      </c>
      <c r="S257">
        <v>0</v>
      </c>
      <c r="T257">
        <v>0</v>
      </c>
      <c r="W257" t="s">
        <v>28</v>
      </c>
    </row>
    <row r="258" spans="1:23" x14ac:dyDescent="0.25">
      <c r="A258" t="str">
        <f t="shared" ca="1" si="579"/>
        <v/>
      </c>
      <c r="B258" t="str">
        <f t="shared" ca="1" si="588"/>
        <v/>
      </c>
      <c r="C258" t="str">
        <f t="shared" ca="1" si="580"/>
        <v/>
      </c>
      <c r="D258" t="str">
        <f t="shared" ca="1" si="581"/>
        <v/>
      </c>
      <c r="E258" t="str">
        <f t="shared" ca="1" si="582"/>
        <v/>
      </c>
      <c r="F258" t="str">
        <f t="shared" ca="1" si="583"/>
        <v/>
      </c>
      <c r="G258" t="str">
        <f t="shared" ca="1" si="584"/>
        <v/>
      </c>
      <c r="H258" t="str">
        <f t="shared" ref="H258" ca="1" si="775">IF(_xlfn.NUMBERVALUE($A254)&lt;&gt;0,"Out","")</f>
        <v>Out</v>
      </c>
      <c r="I258" t="str">
        <f t="shared" ref="I258" ca="1" si="776">IF(_xlfn.NUMBERVALUE($A254)&lt;&gt;0,"5","")</f>
        <v>5</v>
      </c>
      <c r="J258" t="str">
        <f t="shared" ref="J258" ca="1" si="777">IF(_xlfn.NUMBERVALUE($A254)&lt;&gt;0,INDIRECT("W"&amp;K254)&amp;INDIRECT("S"&amp;K254)&amp;"/"&amp;INDIRECT("T"&amp;K254)&amp;"/Motorisation","")</f>
        <v>GE3RCCF+4-02/CCF073/Motorisation</v>
      </c>
      <c r="L258" t="s">
        <v>219</v>
      </c>
      <c r="O258">
        <v>0</v>
      </c>
      <c r="P258">
        <v>0</v>
      </c>
      <c r="Q258">
        <v>0</v>
      </c>
      <c r="R258">
        <v>0</v>
      </c>
      <c r="S258">
        <v>0</v>
      </c>
      <c r="T258">
        <v>0</v>
      </c>
      <c r="W258" t="s">
        <v>28</v>
      </c>
    </row>
    <row r="259" spans="1:23" x14ac:dyDescent="0.25">
      <c r="A259" t="str">
        <f t="shared" ref="A259:A322" ca="1" si="778">IF(K259&lt;&gt;0,IF(INDIRECT("O"&amp;K259)&lt;&gt;0,INDIRECT("O"&amp;K259),""),"")</f>
        <v/>
      </c>
      <c r="B259" t="str">
        <f t="shared" ca="1" si="588"/>
        <v/>
      </c>
      <c r="C259" t="str">
        <f t="shared" ref="C259:C322" ca="1" si="779">IF(_xlfn.NUMBERVALUE($A259)&lt;&gt;0,MID($A259,1,3),"")</f>
        <v/>
      </c>
      <c r="D259" t="str">
        <f t="shared" ref="D259:D322" ca="1" si="780">IF(_xlfn.NUMBERVALUE($A259)&lt;&gt;0,MID($A259,4,3),"")</f>
        <v/>
      </c>
      <c r="E259" t="str">
        <f t="shared" ref="E259:E322" ca="1" si="781">IF(_xlfn.NUMBERVALUE($A259)&lt;&gt;0,MID($A259,7,3),"")</f>
        <v/>
      </c>
      <c r="F259" t="str">
        <f t="shared" ref="F259:F322" ca="1" si="782">IF(_xlfn.NUMBERVALUE(A259)&lt;&gt;0,INDIRECT("s"&amp;K259),"")</f>
        <v/>
      </c>
      <c r="G259" t="str">
        <f t="shared" ref="G259:G322" ca="1" si="783">IF(_xlfn.NUMBERVALUE(A259)&lt;&gt;0,"Niveau " &amp;INDIRECT("R"&amp;K259),"")</f>
        <v/>
      </c>
      <c r="H259" t="str">
        <f t="shared" ref="H259" ca="1" si="784">IF(_xlfn.NUMBERVALUE($A254)&lt;&gt;0,"Out","")</f>
        <v>Out</v>
      </c>
      <c r="I259" t="str">
        <f t="shared" ref="I259" ca="1" si="785">IF(_xlfn.NUMBERVALUE($A254)&lt;&gt;0,"6","")</f>
        <v>6</v>
      </c>
      <c r="J259" t="str">
        <f t="shared" ref="J259" ca="1" si="786">IF(_xlfn.NUMBERVALUE($A254)&lt;&gt;0,INDIRECT("W"&amp;K254+1)&amp;INDIRECT("S"&amp;K254)&amp;"/"&amp;INDIRECT("T"&amp;K254+1)&amp;"/Motorisation","")</f>
        <v>GE3RCCF+4-02/CCF074/Motorisation</v>
      </c>
      <c r="L259" t="s">
        <v>219</v>
      </c>
      <c r="O259">
        <v>0</v>
      </c>
      <c r="P259">
        <v>0</v>
      </c>
      <c r="Q259">
        <v>0</v>
      </c>
      <c r="R259">
        <v>0</v>
      </c>
      <c r="S259">
        <v>0</v>
      </c>
      <c r="T259">
        <v>0</v>
      </c>
      <c r="W259" t="s">
        <v>28</v>
      </c>
    </row>
    <row r="260" spans="1:23" x14ac:dyDescent="0.25">
      <c r="A260" t="str">
        <f t="shared" ca="1" si="778"/>
        <v/>
      </c>
      <c r="B260" t="str">
        <f t="shared" ref="B260:B323" ca="1" si="787">IF(_xlfn.NUMBERVALUE(A260)=0,"","SBB4I2O230")</f>
        <v/>
      </c>
      <c r="C260" t="str">
        <f t="shared" ca="1" si="779"/>
        <v/>
      </c>
      <c r="D260" t="str">
        <f t="shared" ca="1" si="780"/>
        <v/>
      </c>
      <c r="E260" t="str">
        <f t="shared" ca="1" si="781"/>
        <v/>
      </c>
      <c r="F260" t="str">
        <f t="shared" ca="1" si="782"/>
        <v/>
      </c>
      <c r="G260" t="str">
        <f t="shared" ca="1" si="783"/>
        <v/>
      </c>
      <c r="H260" t="str">
        <f t="shared" ref="H260" ca="1" si="788">IF(_xlfn.NUMBERVALUE($A254)&lt;&gt;0,"Dia","")</f>
        <v>Dia</v>
      </c>
      <c r="I260" t="str">
        <f t="shared" ref="I260" ca="1" si="789">IF(_xlfn.NUMBERVALUE($A254)&lt;&gt;0,"7","")</f>
        <v>7</v>
      </c>
      <c r="J260" t="str">
        <f t="shared" ref="J260" ca="1" si="790">IF(_xlfn.NUMBERVALUE($A254)&lt;&gt;0,INDIRECT("S"&amp;K254)&amp;"/"&amp;INDIRECT("T"&amp;K254)&amp;INDIRECT("T"&amp;K254+1)&amp;"/Diagnostique","")</f>
        <v>RCCF+4-02/CCF073CCF074/Diagnostique</v>
      </c>
      <c r="L260" t="s">
        <v>219</v>
      </c>
      <c r="O260">
        <v>0</v>
      </c>
      <c r="P260">
        <v>0</v>
      </c>
      <c r="Q260">
        <v>0</v>
      </c>
      <c r="R260">
        <v>0</v>
      </c>
      <c r="S260">
        <v>0</v>
      </c>
      <c r="T260">
        <v>0</v>
      </c>
      <c r="W260" t="s">
        <v>28</v>
      </c>
    </row>
    <row r="261" spans="1:23" x14ac:dyDescent="0.25">
      <c r="A261" t="str">
        <f t="shared" ca="1" si="778"/>
        <v>003228034039017</v>
      </c>
      <c r="B261" t="str">
        <f t="shared" ca="1" si="787"/>
        <v>SBB4I2O230</v>
      </c>
      <c r="C261" t="str">
        <f t="shared" ca="1" si="779"/>
        <v>003</v>
      </c>
      <c r="D261" t="str">
        <f t="shared" ca="1" si="780"/>
        <v>228</v>
      </c>
      <c r="E261" t="str">
        <f t="shared" ca="1" si="781"/>
        <v>034</v>
      </c>
      <c r="F261" t="str">
        <f t="shared" ca="1" si="782"/>
        <v>RCCF+5-01</v>
      </c>
      <c r="G261" t="str">
        <f t="shared" ca="1" si="783"/>
        <v>Niveau R5</v>
      </c>
      <c r="H261" t="str">
        <f t="shared" ref="H261" ca="1" si="791">IF(_xlfn.NUMBERVALUE($A261)&lt;&gt;0,"In","")</f>
        <v>In</v>
      </c>
      <c r="I261" t="str">
        <f t="shared" ref="I261" ca="1" si="792">IF(_xlfn.NUMBERVALUE($A261)&lt;&gt;0,"1","")</f>
        <v>1</v>
      </c>
      <c r="J261" t="str">
        <f t="shared" ref="J261" ca="1" si="793">IF(_xlfn.NUMBERVALUE($A261)&lt;&gt;0,INDIRECT("W"&amp;K261)&amp;INDIRECT("S"&amp;K261)&amp;"/"&amp;INDIRECT("T"&amp;K261)&amp;"/Ouvert","")</f>
        <v>GP3RCCF+5-01/CCF075/Ouvert</v>
      </c>
      <c r="K261" t="s">
        <v>381</v>
      </c>
      <c r="L261" t="s">
        <v>219</v>
      </c>
      <c r="O261">
        <v>0</v>
      </c>
      <c r="P261">
        <v>0</v>
      </c>
      <c r="Q261">
        <v>0</v>
      </c>
      <c r="R261">
        <v>0</v>
      </c>
      <c r="S261">
        <v>0</v>
      </c>
      <c r="T261">
        <v>0</v>
      </c>
      <c r="W261" t="s">
        <v>28</v>
      </c>
    </row>
    <row r="262" spans="1:23" x14ac:dyDescent="0.25">
      <c r="A262" t="str">
        <f t="shared" ca="1" si="778"/>
        <v/>
      </c>
      <c r="B262" t="str">
        <f t="shared" ca="1" si="787"/>
        <v/>
      </c>
      <c r="C262" t="str">
        <f t="shared" ca="1" si="779"/>
        <v/>
      </c>
      <c r="D262" t="str">
        <f t="shared" ca="1" si="780"/>
        <v/>
      </c>
      <c r="E262" t="str">
        <f t="shared" ca="1" si="781"/>
        <v/>
      </c>
      <c r="F262" t="str">
        <f t="shared" ca="1" si="782"/>
        <v/>
      </c>
      <c r="G262" t="str">
        <f t="shared" ca="1" si="783"/>
        <v/>
      </c>
      <c r="H262" t="str">
        <f t="shared" ref="H262" ca="1" si="794">IF(_xlfn.NUMBERVALUE($A261)&lt;&gt;0,"In","")</f>
        <v>In</v>
      </c>
      <c r="I262" t="str">
        <f t="shared" ref="I262" ca="1" si="795">IF(_xlfn.NUMBERVALUE($A261)&lt;&gt;0,"2","")</f>
        <v>2</v>
      </c>
      <c r="J262" t="str">
        <f t="shared" ref="J262" ca="1" si="796">IF(_xlfn.NUMBERVALUE($A261)&lt;&gt;0,INDIRECT("W"&amp;K261)&amp;INDIRECT("S"&amp;K261)&amp;"/"&amp;INDIRECT("T"&amp;K261)&amp;"/Ferme","")</f>
        <v>GP3RCCF+5-01/CCF075/Ferme</v>
      </c>
      <c r="L262" t="s">
        <v>219</v>
      </c>
      <c r="O262">
        <v>0</v>
      </c>
      <c r="P262">
        <v>0</v>
      </c>
      <c r="Q262">
        <v>0</v>
      </c>
      <c r="R262">
        <v>0</v>
      </c>
      <c r="S262">
        <v>0</v>
      </c>
      <c r="T262">
        <v>0</v>
      </c>
      <c r="W262" t="s">
        <v>28</v>
      </c>
    </row>
    <row r="263" spans="1:23" x14ac:dyDescent="0.25">
      <c r="A263" t="str">
        <f t="shared" ca="1" si="778"/>
        <v/>
      </c>
      <c r="B263" t="str">
        <f t="shared" ca="1" si="787"/>
        <v/>
      </c>
      <c r="C263" t="str">
        <f t="shared" ca="1" si="779"/>
        <v/>
      </c>
      <c r="D263" t="str">
        <f t="shared" ca="1" si="780"/>
        <v/>
      </c>
      <c r="E263" t="str">
        <f t="shared" ca="1" si="781"/>
        <v/>
      </c>
      <c r="F263" t="str">
        <f t="shared" ca="1" si="782"/>
        <v/>
      </c>
      <c r="G263" t="str">
        <f t="shared" ca="1" si="783"/>
        <v/>
      </c>
      <c r="H263" t="str">
        <f t="shared" ref="H263" ca="1" si="797">IF(_xlfn.NUMBERVALUE($A261)&lt;&gt;0,"In","")</f>
        <v>In</v>
      </c>
      <c r="I263" t="str">
        <f t="shared" ref="I263" ca="1" si="798">IF(_xlfn.NUMBERVALUE($A261)&lt;&gt;0,"3","")</f>
        <v>3</v>
      </c>
      <c r="J263" t="str">
        <f t="shared" ref="J263" ca="1" si="799">IF(_xlfn.NUMBERVALUE($A261)&lt;&gt;0,INDIRECT("W"&amp;K261+1)&amp;INDIRECT("S"&amp;K261)&amp;"/"&amp;INDIRECT("T"&amp;K261+1)&amp;"/Ouvert","")</f>
        <v>GE3RCCF+5-01/CCF076/Ouvert</v>
      </c>
      <c r="L263" t="s">
        <v>219</v>
      </c>
      <c r="O263">
        <v>0</v>
      </c>
      <c r="P263">
        <v>0</v>
      </c>
      <c r="Q263">
        <v>0</v>
      </c>
      <c r="R263">
        <v>0</v>
      </c>
      <c r="S263">
        <v>0</v>
      </c>
      <c r="T263">
        <v>0</v>
      </c>
      <c r="W263" t="s">
        <v>28</v>
      </c>
    </row>
    <row r="264" spans="1:23" x14ac:dyDescent="0.25">
      <c r="A264" t="str">
        <f t="shared" ca="1" si="778"/>
        <v/>
      </c>
      <c r="B264" t="str">
        <f t="shared" ca="1" si="787"/>
        <v/>
      </c>
      <c r="C264" t="str">
        <f t="shared" ca="1" si="779"/>
        <v/>
      </c>
      <c r="D264" t="str">
        <f t="shared" ca="1" si="780"/>
        <v/>
      </c>
      <c r="E264" t="str">
        <f t="shared" ca="1" si="781"/>
        <v/>
      </c>
      <c r="F264" t="str">
        <f t="shared" ca="1" si="782"/>
        <v/>
      </c>
      <c r="G264" t="str">
        <f t="shared" ca="1" si="783"/>
        <v/>
      </c>
      <c r="H264" t="str">
        <f t="shared" ref="H264" ca="1" si="800">IF(_xlfn.NUMBERVALUE($A261)&lt;&gt;0,"In","")</f>
        <v>In</v>
      </c>
      <c r="I264" t="str">
        <f t="shared" ref="I264" ca="1" si="801">IF(_xlfn.NUMBERVALUE($A261)&lt;&gt;0,"4","")</f>
        <v>4</v>
      </c>
      <c r="J264" t="str">
        <f t="shared" ref="J264" ca="1" si="802">IF(_xlfn.NUMBERVALUE($A261)&lt;&gt;0,INDIRECT("W"&amp;K261+1)&amp;INDIRECT("S"&amp;K261)&amp;"/"&amp;INDIRECT("T"&amp;K261+1)&amp;"/Ferme","")</f>
        <v>GE3RCCF+5-01/CCF076/Ferme</v>
      </c>
      <c r="L264" t="s">
        <v>219</v>
      </c>
      <c r="O264">
        <v>0</v>
      </c>
      <c r="P264">
        <v>0</v>
      </c>
      <c r="Q264">
        <v>0</v>
      </c>
      <c r="R264">
        <v>0</v>
      </c>
      <c r="S264">
        <v>0</v>
      </c>
      <c r="T264">
        <v>0</v>
      </c>
      <c r="W264" t="s">
        <v>28</v>
      </c>
    </row>
    <row r="265" spans="1:23" x14ac:dyDescent="0.25">
      <c r="A265" t="str">
        <f t="shared" ca="1" si="778"/>
        <v/>
      </c>
      <c r="B265" t="str">
        <f t="shared" ca="1" si="787"/>
        <v/>
      </c>
      <c r="C265" t="str">
        <f t="shared" ca="1" si="779"/>
        <v/>
      </c>
      <c r="D265" t="str">
        <f t="shared" ca="1" si="780"/>
        <v/>
      </c>
      <c r="E265" t="str">
        <f t="shared" ca="1" si="781"/>
        <v/>
      </c>
      <c r="F265" t="str">
        <f t="shared" ca="1" si="782"/>
        <v/>
      </c>
      <c r="G265" t="str">
        <f t="shared" ca="1" si="783"/>
        <v/>
      </c>
      <c r="H265" t="str">
        <f t="shared" ref="H265" ca="1" si="803">IF(_xlfn.NUMBERVALUE($A261)&lt;&gt;0,"Out","")</f>
        <v>Out</v>
      </c>
      <c r="I265" t="str">
        <f t="shared" ref="I265" ca="1" si="804">IF(_xlfn.NUMBERVALUE($A261)&lt;&gt;0,"5","")</f>
        <v>5</v>
      </c>
      <c r="J265" t="str">
        <f t="shared" ref="J265" ca="1" si="805">IF(_xlfn.NUMBERVALUE($A261)&lt;&gt;0,INDIRECT("W"&amp;K261)&amp;INDIRECT("S"&amp;K261)&amp;"/"&amp;INDIRECT("T"&amp;K261)&amp;"/Motorisation","")</f>
        <v>GP3RCCF+5-01/CCF075/Motorisation</v>
      </c>
      <c r="L265" t="s">
        <v>219</v>
      </c>
      <c r="O265">
        <v>0</v>
      </c>
      <c r="P265">
        <v>0</v>
      </c>
      <c r="Q265">
        <v>0</v>
      </c>
      <c r="R265">
        <v>0</v>
      </c>
      <c r="S265">
        <v>0</v>
      </c>
      <c r="T265">
        <v>0</v>
      </c>
      <c r="W265" t="s">
        <v>28</v>
      </c>
    </row>
    <row r="266" spans="1:23" x14ac:dyDescent="0.25">
      <c r="A266" t="str">
        <f t="shared" ca="1" si="778"/>
        <v/>
      </c>
      <c r="B266" t="str">
        <f t="shared" ca="1" si="787"/>
        <v/>
      </c>
      <c r="C266" t="str">
        <f t="shared" ca="1" si="779"/>
        <v/>
      </c>
      <c r="D266" t="str">
        <f t="shared" ca="1" si="780"/>
        <v/>
      </c>
      <c r="E266" t="str">
        <f t="shared" ca="1" si="781"/>
        <v/>
      </c>
      <c r="F266" t="str">
        <f t="shared" ca="1" si="782"/>
        <v/>
      </c>
      <c r="G266" t="str">
        <f t="shared" ca="1" si="783"/>
        <v/>
      </c>
      <c r="H266" t="str">
        <f t="shared" ref="H266" ca="1" si="806">IF(_xlfn.NUMBERVALUE($A261)&lt;&gt;0,"Out","")</f>
        <v>Out</v>
      </c>
      <c r="I266" t="str">
        <f t="shared" ref="I266" ca="1" si="807">IF(_xlfn.NUMBERVALUE($A261)&lt;&gt;0,"6","")</f>
        <v>6</v>
      </c>
      <c r="J266" t="str">
        <f t="shared" ref="J266" ca="1" si="808">IF(_xlfn.NUMBERVALUE($A261)&lt;&gt;0,INDIRECT("W"&amp;K261+1)&amp;INDIRECT("S"&amp;K261)&amp;"/"&amp;INDIRECT("T"&amp;K261+1)&amp;"/Motorisation","")</f>
        <v>GE3RCCF+5-01/CCF076/Motorisation</v>
      </c>
      <c r="L266" t="s">
        <v>219</v>
      </c>
      <c r="O266">
        <v>0</v>
      </c>
      <c r="P266">
        <v>0</v>
      </c>
      <c r="Q266">
        <v>0</v>
      </c>
      <c r="R266">
        <v>0</v>
      </c>
      <c r="S266">
        <v>0</v>
      </c>
      <c r="T266">
        <v>0</v>
      </c>
      <c r="W266" t="s">
        <v>28</v>
      </c>
    </row>
    <row r="267" spans="1:23" x14ac:dyDescent="0.25">
      <c r="A267" t="str">
        <f t="shared" ca="1" si="778"/>
        <v/>
      </c>
      <c r="B267" t="str">
        <f t="shared" ca="1" si="787"/>
        <v/>
      </c>
      <c r="C267" t="str">
        <f t="shared" ca="1" si="779"/>
        <v/>
      </c>
      <c r="D267" t="str">
        <f t="shared" ca="1" si="780"/>
        <v/>
      </c>
      <c r="E267" t="str">
        <f t="shared" ca="1" si="781"/>
        <v/>
      </c>
      <c r="F267" t="str">
        <f t="shared" ca="1" si="782"/>
        <v/>
      </c>
      <c r="G267" t="str">
        <f t="shared" ca="1" si="783"/>
        <v/>
      </c>
      <c r="H267" t="str">
        <f t="shared" ref="H267" ca="1" si="809">IF(_xlfn.NUMBERVALUE($A261)&lt;&gt;0,"Dia","")</f>
        <v>Dia</v>
      </c>
      <c r="I267" t="str">
        <f t="shared" ref="I267" ca="1" si="810">IF(_xlfn.NUMBERVALUE($A261)&lt;&gt;0,"7","")</f>
        <v>7</v>
      </c>
      <c r="J267" t="str">
        <f t="shared" ref="J267" ca="1" si="811">IF(_xlfn.NUMBERVALUE($A261)&lt;&gt;0,INDIRECT("S"&amp;K261)&amp;"/"&amp;INDIRECT("T"&amp;K261)&amp;INDIRECT("T"&amp;K261+1)&amp;"/Diagnostique","")</f>
        <v>RCCF+5-01/CCF075CCF076/Diagnostique</v>
      </c>
      <c r="L267" t="s">
        <v>219</v>
      </c>
      <c r="O267">
        <v>0</v>
      </c>
      <c r="P267">
        <v>0</v>
      </c>
      <c r="Q267">
        <v>0</v>
      </c>
      <c r="R267">
        <v>0</v>
      </c>
      <c r="S267">
        <v>0</v>
      </c>
      <c r="T267">
        <v>0</v>
      </c>
      <c r="W267" t="s">
        <v>28</v>
      </c>
    </row>
    <row r="268" spans="1:23" x14ac:dyDescent="0.25">
      <c r="A268" t="str">
        <f t="shared" ca="1" si="778"/>
        <v>003228017039017</v>
      </c>
      <c r="B268" t="str">
        <f t="shared" ca="1" si="787"/>
        <v>SBB4I2O230</v>
      </c>
      <c r="C268" t="str">
        <f t="shared" ca="1" si="779"/>
        <v>003</v>
      </c>
      <c r="D268" t="str">
        <f t="shared" ca="1" si="780"/>
        <v>228</v>
      </c>
      <c r="E268" t="str">
        <f t="shared" ca="1" si="781"/>
        <v>017</v>
      </c>
      <c r="F268" t="str">
        <f t="shared" ca="1" si="782"/>
        <v>RCCF+5-02</v>
      </c>
      <c r="G268" t="str">
        <f t="shared" ca="1" si="783"/>
        <v>Niveau R5</v>
      </c>
      <c r="H268" t="str">
        <f t="shared" ref="H268" ca="1" si="812">IF(_xlfn.NUMBERVALUE($A268)&lt;&gt;0,"In","")</f>
        <v>In</v>
      </c>
      <c r="I268" t="str">
        <f t="shared" ref="I268" ca="1" si="813">IF(_xlfn.NUMBERVALUE($A268)&lt;&gt;0,"1","")</f>
        <v>1</v>
      </c>
      <c r="J268" t="str">
        <f t="shared" ref="J268" ca="1" si="814">IF(_xlfn.NUMBERVALUE($A268)&lt;&gt;0,INDIRECT("W"&amp;K268)&amp;INDIRECT("S"&amp;K268)&amp;"/"&amp;INDIRECT("T"&amp;K268)&amp;"/Ouvert","")</f>
        <v>GE3RCCF+5-02/CCF077/Ouvert</v>
      </c>
      <c r="K268" t="s">
        <v>382</v>
      </c>
      <c r="L268" t="s">
        <v>219</v>
      </c>
      <c r="O268">
        <v>0</v>
      </c>
      <c r="P268">
        <v>0</v>
      </c>
      <c r="Q268">
        <v>0</v>
      </c>
      <c r="R268">
        <v>0</v>
      </c>
      <c r="S268">
        <v>0</v>
      </c>
      <c r="T268">
        <v>0</v>
      </c>
      <c r="W268" t="s">
        <v>28</v>
      </c>
    </row>
    <row r="269" spans="1:23" x14ac:dyDescent="0.25">
      <c r="A269" t="str">
        <f t="shared" ca="1" si="778"/>
        <v/>
      </c>
      <c r="B269" t="str">
        <f t="shared" ca="1" si="787"/>
        <v/>
      </c>
      <c r="C269" t="str">
        <f t="shared" ca="1" si="779"/>
        <v/>
      </c>
      <c r="D269" t="str">
        <f t="shared" ca="1" si="780"/>
        <v/>
      </c>
      <c r="E269" t="str">
        <f t="shared" ca="1" si="781"/>
        <v/>
      </c>
      <c r="F269" t="str">
        <f t="shared" ca="1" si="782"/>
        <v/>
      </c>
      <c r="G269" t="str">
        <f t="shared" ca="1" si="783"/>
        <v/>
      </c>
      <c r="H269" t="str">
        <f t="shared" ref="H269" ca="1" si="815">IF(_xlfn.NUMBERVALUE($A268)&lt;&gt;0,"In","")</f>
        <v>In</v>
      </c>
      <c r="I269" t="str">
        <f t="shared" ref="I269" ca="1" si="816">IF(_xlfn.NUMBERVALUE($A268)&lt;&gt;0,"2","")</f>
        <v>2</v>
      </c>
      <c r="J269" t="str">
        <f t="shared" ref="J269" ca="1" si="817">IF(_xlfn.NUMBERVALUE($A268)&lt;&gt;0,INDIRECT("W"&amp;K268)&amp;INDIRECT("S"&amp;K268)&amp;"/"&amp;INDIRECT("T"&amp;K268)&amp;"/Ferme","")</f>
        <v>GE3RCCF+5-02/CCF077/Ferme</v>
      </c>
      <c r="L269" t="s">
        <v>219</v>
      </c>
      <c r="O269">
        <v>0</v>
      </c>
      <c r="P269">
        <v>0</v>
      </c>
      <c r="Q269">
        <v>0</v>
      </c>
      <c r="R269">
        <v>0</v>
      </c>
      <c r="S269">
        <v>0</v>
      </c>
      <c r="T269">
        <v>0</v>
      </c>
      <c r="W269" t="s">
        <v>28</v>
      </c>
    </row>
    <row r="270" spans="1:23" x14ac:dyDescent="0.25">
      <c r="A270" t="str">
        <f t="shared" ca="1" si="778"/>
        <v/>
      </c>
      <c r="B270" t="str">
        <f t="shared" ca="1" si="787"/>
        <v/>
      </c>
      <c r="C270" t="str">
        <f t="shared" ca="1" si="779"/>
        <v/>
      </c>
      <c r="D270" t="str">
        <f t="shared" ca="1" si="780"/>
        <v/>
      </c>
      <c r="E270" t="str">
        <f t="shared" ca="1" si="781"/>
        <v/>
      </c>
      <c r="F270" t="str">
        <f t="shared" ca="1" si="782"/>
        <v/>
      </c>
      <c r="G270" t="str">
        <f t="shared" ca="1" si="783"/>
        <v/>
      </c>
      <c r="H270" t="str">
        <f t="shared" ref="H270" ca="1" si="818">IF(_xlfn.NUMBERVALUE($A268)&lt;&gt;0,"In","")</f>
        <v>In</v>
      </c>
      <c r="I270" t="str">
        <f t="shared" ref="I270" ca="1" si="819">IF(_xlfn.NUMBERVALUE($A268)&lt;&gt;0,"3","")</f>
        <v>3</v>
      </c>
      <c r="J270" t="str">
        <f t="shared" ref="J270" ca="1" si="820">IF(_xlfn.NUMBERVALUE($A268)&lt;&gt;0,INDIRECT("W"&amp;K268+1)&amp;INDIRECT("S"&amp;K268)&amp;"/"&amp;INDIRECT("T"&amp;K268+1)&amp;"/Ouvert","")</f>
        <v>GE3RCCF+5-02/CCF078/Ouvert</v>
      </c>
      <c r="L270" t="s">
        <v>219</v>
      </c>
      <c r="O270">
        <v>0</v>
      </c>
      <c r="P270">
        <v>0</v>
      </c>
      <c r="Q270">
        <v>0</v>
      </c>
      <c r="R270">
        <v>0</v>
      </c>
      <c r="S270">
        <v>0</v>
      </c>
      <c r="T270">
        <v>0</v>
      </c>
      <c r="W270" t="s">
        <v>28</v>
      </c>
    </row>
    <row r="271" spans="1:23" x14ac:dyDescent="0.25">
      <c r="A271" t="str">
        <f t="shared" ca="1" si="778"/>
        <v/>
      </c>
      <c r="B271" t="str">
        <f t="shared" ca="1" si="787"/>
        <v/>
      </c>
      <c r="C271" t="str">
        <f t="shared" ca="1" si="779"/>
        <v/>
      </c>
      <c r="D271" t="str">
        <f t="shared" ca="1" si="780"/>
        <v/>
      </c>
      <c r="E271" t="str">
        <f t="shared" ca="1" si="781"/>
        <v/>
      </c>
      <c r="F271" t="str">
        <f t="shared" ca="1" si="782"/>
        <v/>
      </c>
      <c r="G271" t="str">
        <f t="shared" ca="1" si="783"/>
        <v/>
      </c>
      <c r="H271" t="str">
        <f t="shared" ref="H271" ca="1" si="821">IF(_xlfn.NUMBERVALUE($A268)&lt;&gt;0,"In","")</f>
        <v>In</v>
      </c>
      <c r="I271" t="str">
        <f t="shared" ref="I271" ca="1" si="822">IF(_xlfn.NUMBERVALUE($A268)&lt;&gt;0,"4","")</f>
        <v>4</v>
      </c>
      <c r="J271" t="str">
        <f t="shared" ref="J271" ca="1" si="823">IF(_xlfn.NUMBERVALUE($A268)&lt;&gt;0,INDIRECT("W"&amp;K268+1)&amp;INDIRECT("S"&amp;K268)&amp;"/"&amp;INDIRECT("T"&amp;K268+1)&amp;"/Ferme","")</f>
        <v>GE3RCCF+5-02/CCF078/Ferme</v>
      </c>
      <c r="L271" t="s">
        <v>219</v>
      </c>
      <c r="O271">
        <v>0</v>
      </c>
      <c r="P271">
        <v>0</v>
      </c>
      <c r="Q271">
        <v>0</v>
      </c>
      <c r="R271">
        <v>0</v>
      </c>
      <c r="S271">
        <v>0</v>
      </c>
      <c r="T271">
        <v>0</v>
      </c>
      <c r="W271" t="s">
        <v>28</v>
      </c>
    </row>
    <row r="272" spans="1:23" x14ac:dyDescent="0.25">
      <c r="A272" t="str">
        <f t="shared" ca="1" si="778"/>
        <v/>
      </c>
      <c r="B272" t="str">
        <f t="shared" ca="1" si="787"/>
        <v/>
      </c>
      <c r="C272" t="str">
        <f t="shared" ca="1" si="779"/>
        <v/>
      </c>
      <c r="D272" t="str">
        <f t="shared" ca="1" si="780"/>
        <v/>
      </c>
      <c r="E272" t="str">
        <f t="shared" ca="1" si="781"/>
        <v/>
      </c>
      <c r="F272" t="str">
        <f t="shared" ca="1" si="782"/>
        <v/>
      </c>
      <c r="G272" t="str">
        <f t="shared" ca="1" si="783"/>
        <v/>
      </c>
      <c r="H272" t="str">
        <f t="shared" ref="H272" ca="1" si="824">IF(_xlfn.NUMBERVALUE($A268)&lt;&gt;0,"Out","")</f>
        <v>Out</v>
      </c>
      <c r="I272" t="str">
        <f t="shared" ref="I272" ca="1" si="825">IF(_xlfn.NUMBERVALUE($A268)&lt;&gt;0,"5","")</f>
        <v>5</v>
      </c>
      <c r="J272" t="str">
        <f t="shared" ref="J272" ca="1" si="826">IF(_xlfn.NUMBERVALUE($A268)&lt;&gt;0,INDIRECT("W"&amp;K268)&amp;INDIRECT("S"&amp;K268)&amp;"/"&amp;INDIRECT("T"&amp;K268)&amp;"/Motorisation","")</f>
        <v>GE3RCCF+5-02/CCF077/Motorisation</v>
      </c>
      <c r="L272" t="s">
        <v>219</v>
      </c>
      <c r="O272">
        <v>0</v>
      </c>
      <c r="P272">
        <v>0</v>
      </c>
      <c r="Q272">
        <v>0</v>
      </c>
      <c r="R272">
        <v>0</v>
      </c>
      <c r="S272">
        <v>0</v>
      </c>
      <c r="T272">
        <v>0</v>
      </c>
      <c r="W272" t="s">
        <v>28</v>
      </c>
    </row>
    <row r="273" spans="1:23" x14ac:dyDescent="0.25">
      <c r="A273" t="str">
        <f t="shared" ca="1" si="778"/>
        <v/>
      </c>
      <c r="B273" t="str">
        <f t="shared" ca="1" si="787"/>
        <v/>
      </c>
      <c r="C273" t="str">
        <f t="shared" ca="1" si="779"/>
        <v/>
      </c>
      <c r="D273" t="str">
        <f t="shared" ca="1" si="780"/>
        <v/>
      </c>
      <c r="E273" t="str">
        <f t="shared" ca="1" si="781"/>
        <v/>
      </c>
      <c r="F273" t="str">
        <f t="shared" ca="1" si="782"/>
        <v/>
      </c>
      <c r="G273" t="str">
        <f t="shared" ca="1" si="783"/>
        <v/>
      </c>
      <c r="H273" t="str">
        <f t="shared" ref="H273" ca="1" si="827">IF(_xlfn.NUMBERVALUE($A268)&lt;&gt;0,"Out","")</f>
        <v>Out</v>
      </c>
      <c r="I273" t="str">
        <f t="shared" ref="I273" ca="1" si="828">IF(_xlfn.NUMBERVALUE($A268)&lt;&gt;0,"6","")</f>
        <v>6</v>
      </c>
      <c r="J273" t="str">
        <f t="shared" ref="J273" ca="1" si="829">IF(_xlfn.NUMBERVALUE($A268)&lt;&gt;0,INDIRECT("W"&amp;K268+1)&amp;INDIRECT("S"&amp;K268)&amp;"/"&amp;INDIRECT("T"&amp;K268+1)&amp;"/Motorisation","")</f>
        <v>GE3RCCF+5-02/CCF078/Motorisation</v>
      </c>
      <c r="L273" t="s">
        <v>219</v>
      </c>
      <c r="O273">
        <v>0</v>
      </c>
      <c r="P273">
        <v>0</v>
      </c>
      <c r="Q273">
        <v>0</v>
      </c>
      <c r="R273">
        <v>0</v>
      </c>
      <c r="S273">
        <v>0</v>
      </c>
      <c r="T273">
        <v>0</v>
      </c>
      <c r="W273" t="s">
        <v>28</v>
      </c>
    </row>
    <row r="274" spans="1:23" x14ac:dyDescent="0.25">
      <c r="A274" t="str">
        <f t="shared" ca="1" si="778"/>
        <v/>
      </c>
      <c r="B274" t="str">
        <f t="shared" ca="1" si="787"/>
        <v/>
      </c>
      <c r="C274" t="str">
        <f t="shared" ca="1" si="779"/>
        <v/>
      </c>
      <c r="D274" t="str">
        <f t="shared" ca="1" si="780"/>
        <v/>
      </c>
      <c r="E274" t="str">
        <f t="shared" ca="1" si="781"/>
        <v/>
      </c>
      <c r="F274" t="str">
        <f t="shared" ca="1" si="782"/>
        <v/>
      </c>
      <c r="G274" t="str">
        <f t="shared" ca="1" si="783"/>
        <v/>
      </c>
      <c r="H274" t="str">
        <f t="shared" ref="H274" ca="1" si="830">IF(_xlfn.NUMBERVALUE($A268)&lt;&gt;0,"Dia","")</f>
        <v>Dia</v>
      </c>
      <c r="I274" t="str">
        <f t="shared" ref="I274" ca="1" si="831">IF(_xlfn.NUMBERVALUE($A268)&lt;&gt;0,"7","")</f>
        <v>7</v>
      </c>
      <c r="J274" t="str">
        <f t="shared" ref="J274" ca="1" si="832">IF(_xlfn.NUMBERVALUE($A268)&lt;&gt;0,INDIRECT("S"&amp;K268)&amp;"/"&amp;INDIRECT("T"&amp;K268)&amp;INDIRECT("T"&amp;K268+1)&amp;"/Diagnostique","")</f>
        <v>RCCF+5-02/CCF077CCF078/Diagnostique</v>
      </c>
      <c r="L274" t="s">
        <v>219</v>
      </c>
      <c r="O274">
        <v>0</v>
      </c>
      <c r="P274">
        <v>0</v>
      </c>
      <c r="Q274">
        <v>0</v>
      </c>
      <c r="R274">
        <v>0</v>
      </c>
      <c r="S274">
        <v>0</v>
      </c>
      <c r="T274">
        <v>0</v>
      </c>
      <c r="W274" t="s">
        <v>28</v>
      </c>
    </row>
    <row r="275" spans="1:23" x14ac:dyDescent="0.25">
      <c r="A275" t="str">
        <f t="shared" ca="1" si="778"/>
        <v>003228039039017</v>
      </c>
      <c r="B275" t="str">
        <f t="shared" ca="1" si="787"/>
        <v>SBB4I2O230</v>
      </c>
      <c r="C275" t="str">
        <f t="shared" ca="1" si="779"/>
        <v>003</v>
      </c>
      <c r="D275" t="str">
        <f t="shared" ca="1" si="780"/>
        <v>228</v>
      </c>
      <c r="E275" t="str">
        <f t="shared" ca="1" si="781"/>
        <v>039</v>
      </c>
      <c r="F275" t="str">
        <f t="shared" ca="1" si="782"/>
        <v>RCCF+6-01</v>
      </c>
      <c r="G275" t="str">
        <f t="shared" ca="1" si="783"/>
        <v>Niveau R6</v>
      </c>
      <c r="H275" t="str">
        <f t="shared" ref="H275" ca="1" si="833">IF(_xlfn.NUMBERVALUE($A275)&lt;&gt;0,"In","")</f>
        <v>In</v>
      </c>
      <c r="I275" t="str">
        <f t="shared" ref="I275" ca="1" si="834">IF(_xlfn.NUMBERVALUE($A275)&lt;&gt;0,"1","")</f>
        <v>1</v>
      </c>
      <c r="J275" t="str">
        <f t="shared" ref="J275" ca="1" si="835">IF(_xlfn.NUMBERVALUE($A275)&lt;&gt;0,INDIRECT("W"&amp;K275)&amp;INDIRECT("S"&amp;K275)&amp;"/"&amp;INDIRECT("T"&amp;K275)&amp;"/Ouvert","")</f>
        <v>GE2RCCF+6-01/CCF079/Ouvert</v>
      </c>
      <c r="K275" t="s">
        <v>383</v>
      </c>
      <c r="L275" t="s">
        <v>219</v>
      </c>
      <c r="O275">
        <v>0</v>
      </c>
      <c r="P275">
        <v>0</v>
      </c>
      <c r="Q275">
        <v>0</v>
      </c>
      <c r="R275">
        <v>0</v>
      </c>
      <c r="S275">
        <v>0</v>
      </c>
      <c r="T275">
        <v>0</v>
      </c>
      <c r="W275" t="s">
        <v>28</v>
      </c>
    </row>
    <row r="276" spans="1:23" x14ac:dyDescent="0.25">
      <c r="A276" t="str">
        <f t="shared" ca="1" si="778"/>
        <v/>
      </c>
      <c r="B276" t="str">
        <f t="shared" ca="1" si="787"/>
        <v/>
      </c>
      <c r="C276" t="str">
        <f t="shared" ca="1" si="779"/>
        <v/>
      </c>
      <c r="D276" t="str">
        <f t="shared" ca="1" si="780"/>
        <v/>
      </c>
      <c r="E276" t="str">
        <f t="shared" ca="1" si="781"/>
        <v/>
      </c>
      <c r="F276" t="str">
        <f t="shared" ca="1" si="782"/>
        <v/>
      </c>
      <c r="G276" t="str">
        <f t="shared" ca="1" si="783"/>
        <v/>
      </c>
      <c r="H276" t="str">
        <f t="shared" ref="H276" ca="1" si="836">IF(_xlfn.NUMBERVALUE($A275)&lt;&gt;0,"In","")</f>
        <v>In</v>
      </c>
      <c r="I276" t="str">
        <f t="shared" ref="I276" ca="1" si="837">IF(_xlfn.NUMBERVALUE($A275)&lt;&gt;0,"2","")</f>
        <v>2</v>
      </c>
      <c r="J276" t="str">
        <f t="shared" ref="J276" ca="1" si="838">IF(_xlfn.NUMBERVALUE($A275)&lt;&gt;0,INDIRECT("W"&amp;K275)&amp;INDIRECT("S"&amp;K275)&amp;"/"&amp;INDIRECT("T"&amp;K275)&amp;"/Ferme","")</f>
        <v>GE2RCCF+6-01/CCF079/Ferme</v>
      </c>
      <c r="L276" t="s">
        <v>219</v>
      </c>
      <c r="O276">
        <v>0</v>
      </c>
      <c r="P276">
        <v>0</v>
      </c>
      <c r="Q276">
        <v>0</v>
      </c>
      <c r="R276">
        <v>0</v>
      </c>
      <c r="S276">
        <v>0</v>
      </c>
      <c r="T276">
        <v>0</v>
      </c>
      <c r="W276" t="s">
        <v>28</v>
      </c>
    </row>
    <row r="277" spans="1:23" x14ac:dyDescent="0.25">
      <c r="A277" t="str">
        <f t="shared" ca="1" si="778"/>
        <v/>
      </c>
      <c r="B277" t="str">
        <f t="shared" ca="1" si="787"/>
        <v/>
      </c>
      <c r="C277" t="str">
        <f t="shared" ca="1" si="779"/>
        <v/>
      </c>
      <c r="D277" t="str">
        <f t="shared" ca="1" si="780"/>
        <v/>
      </c>
      <c r="E277" t="str">
        <f t="shared" ca="1" si="781"/>
        <v/>
      </c>
      <c r="F277" t="str">
        <f t="shared" ca="1" si="782"/>
        <v/>
      </c>
      <c r="G277" t="str">
        <f t="shared" ca="1" si="783"/>
        <v/>
      </c>
      <c r="H277" t="str">
        <f t="shared" ref="H277" ca="1" si="839">IF(_xlfn.NUMBERVALUE($A275)&lt;&gt;0,"In","")</f>
        <v>In</v>
      </c>
      <c r="I277" t="str">
        <f t="shared" ref="I277" ca="1" si="840">IF(_xlfn.NUMBERVALUE($A275)&lt;&gt;0,"3","")</f>
        <v>3</v>
      </c>
      <c r="J277" t="str">
        <f t="shared" ref="J277" ca="1" si="841">IF(_xlfn.NUMBERVALUE($A275)&lt;&gt;0,INDIRECT("W"&amp;K275+1)&amp;INDIRECT("S"&amp;K275)&amp;"/"&amp;INDIRECT("T"&amp;K275+1)&amp;"/Ouvert","")</f>
        <v>GE2RCCF+6-01/CCF080/Ouvert</v>
      </c>
      <c r="L277" t="s">
        <v>219</v>
      </c>
      <c r="O277">
        <v>0</v>
      </c>
      <c r="P277">
        <v>0</v>
      </c>
      <c r="Q277">
        <v>0</v>
      </c>
      <c r="R277">
        <v>0</v>
      </c>
      <c r="S277">
        <v>0</v>
      </c>
      <c r="T277">
        <v>0</v>
      </c>
      <c r="W277" t="s">
        <v>28</v>
      </c>
    </row>
    <row r="278" spans="1:23" x14ac:dyDescent="0.25">
      <c r="A278" t="str">
        <f t="shared" ca="1" si="778"/>
        <v/>
      </c>
      <c r="B278" t="str">
        <f t="shared" ca="1" si="787"/>
        <v/>
      </c>
      <c r="C278" t="str">
        <f t="shared" ca="1" si="779"/>
        <v/>
      </c>
      <c r="D278" t="str">
        <f t="shared" ca="1" si="780"/>
        <v/>
      </c>
      <c r="E278" t="str">
        <f t="shared" ca="1" si="781"/>
        <v/>
      </c>
      <c r="F278" t="str">
        <f t="shared" ca="1" si="782"/>
        <v/>
      </c>
      <c r="G278" t="str">
        <f t="shared" ca="1" si="783"/>
        <v/>
      </c>
      <c r="H278" t="str">
        <f t="shared" ref="H278" ca="1" si="842">IF(_xlfn.NUMBERVALUE($A275)&lt;&gt;0,"In","")</f>
        <v>In</v>
      </c>
      <c r="I278" t="str">
        <f t="shared" ref="I278" ca="1" si="843">IF(_xlfn.NUMBERVALUE($A275)&lt;&gt;0,"4","")</f>
        <v>4</v>
      </c>
      <c r="J278" t="str">
        <f t="shared" ref="J278" ca="1" si="844">IF(_xlfn.NUMBERVALUE($A275)&lt;&gt;0,INDIRECT("W"&amp;K275+1)&amp;INDIRECT("S"&amp;K275)&amp;"/"&amp;INDIRECT("T"&amp;K275+1)&amp;"/Ferme","")</f>
        <v>GE2RCCF+6-01/CCF080/Ferme</v>
      </c>
      <c r="L278" t="s">
        <v>219</v>
      </c>
      <c r="O278">
        <v>0</v>
      </c>
      <c r="P278">
        <v>0</v>
      </c>
      <c r="Q278">
        <v>0</v>
      </c>
      <c r="R278">
        <v>0</v>
      </c>
      <c r="S278">
        <v>0</v>
      </c>
      <c r="T278">
        <v>0</v>
      </c>
      <c r="W278" t="s">
        <v>28</v>
      </c>
    </row>
    <row r="279" spans="1:23" x14ac:dyDescent="0.25">
      <c r="A279" t="str">
        <f t="shared" ca="1" si="778"/>
        <v/>
      </c>
      <c r="B279" t="str">
        <f t="shared" ca="1" si="787"/>
        <v/>
      </c>
      <c r="C279" t="str">
        <f t="shared" ca="1" si="779"/>
        <v/>
      </c>
      <c r="D279" t="str">
        <f t="shared" ca="1" si="780"/>
        <v/>
      </c>
      <c r="E279" t="str">
        <f t="shared" ca="1" si="781"/>
        <v/>
      </c>
      <c r="F279" t="str">
        <f t="shared" ca="1" si="782"/>
        <v/>
      </c>
      <c r="G279" t="str">
        <f t="shared" ca="1" si="783"/>
        <v/>
      </c>
      <c r="H279" t="str">
        <f t="shared" ref="H279" ca="1" si="845">IF(_xlfn.NUMBERVALUE($A275)&lt;&gt;0,"Out","")</f>
        <v>Out</v>
      </c>
      <c r="I279" t="str">
        <f t="shared" ref="I279" ca="1" si="846">IF(_xlfn.NUMBERVALUE($A275)&lt;&gt;0,"5","")</f>
        <v>5</v>
      </c>
      <c r="J279" t="str">
        <f t="shared" ref="J279" ca="1" si="847">IF(_xlfn.NUMBERVALUE($A275)&lt;&gt;0,INDIRECT("W"&amp;K275)&amp;INDIRECT("S"&amp;K275)&amp;"/"&amp;INDIRECT("T"&amp;K275)&amp;"/Motorisation","")</f>
        <v>GE2RCCF+6-01/CCF079/Motorisation</v>
      </c>
      <c r="L279" t="s">
        <v>219</v>
      </c>
      <c r="O279">
        <v>0</v>
      </c>
      <c r="P279">
        <v>0</v>
      </c>
      <c r="Q279">
        <v>0</v>
      </c>
      <c r="R279">
        <v>0</v>
      </c>
      <c r="S279">
        <v>0</v>
      </c>
      <c r="T279">
        <v>0</v>
      </c>
      <c r="W279" t="s">
        <v>28</v>
      </c>
    </row>
    <row r="280" spans="1:23" x14ac:dyDescent="0.25">
      <c r="A280" t="str">
        <f t="shared" ca="1" si="778"/>
        <v/>
      </c>
      <c r="B280" t="str">
        <f t="shared" ca="1" si="787"/>
        <v/>
      </c>
      <c r="C280" t="str">
        <f t="shared" ca="1" si="779"/>
        <v/>
      </c>
      <c r="D280" t="str">
        <f t="shared" ca="1" si="780"/>
        <v/>
      </c>
      <c r="E280" t="str">
        <f t="shared" ca="1" si="781"/>
        <v/>
      </c>
      <c r="F280" t="str">
        <f t="shared" ca="1" si="782"/>
        <v/>
      </c>
      <c r="G280" t="str">
        <f t="shared" ca="1" si="783"/>
        <v/>
      </c>
      <c r="H280" t="str">
        <f t="shared" ref="H280" ca="1" si="848">IF(_xlfn.NUMBERVALUE($A275)&lt;&gt;0,"Out","")</f>
        <v>Out</v>
      </c>
      <c r="I280" t="str">
        <f t="shared" ref="I280" ca="1" si="849">IF(_xlfn.NUMBERVALUE($A275)&lt;&gt;0,"6","")</f>
        <v>6</v>
      </c>
      <c r="J280" t="str">
        <f t="shared" ref="J280" ca="1" si="850">IF(_xlfn.NUMBERVALUE($A275)&lt;&gt;0,INDIRECT("W"&amp;K275+1)&amp;INDIRECT("S"&amp;K275)&amp;"/"&amp;INDIRECT("T"&amp;K275+1)&amp;"/Motorisation","")</f>
        <v>GE2RCCF+6-01/CCF080/Motorisation</v>
      </c>
      <c r="L280" t="s">
        <v>219</v>
      </c>
      <c r="O280">
        <v>0</v>
      </c>
      <c r="P280">
        <v>0</v>
      </c>
      <c r="Q280">
        <v>0</v>
      </c>
      <c r="R280">
        <v>0</v>
      </c>
      <c r="S280">
        <v>0</v>
      </c>
      <c r="T280">
        <v>0</v>
      </c>
      <c r="W280" t="s">
        <v>28</v>
      </c>
    </row>
    <row r="281" spans="1:23" x14ac:dyDescent="0.25">
      <c r="A281" t="str">
        <f t="shared" ca="1" si="778"/>
        <v/>
      </c>
      <c r="B281" t="str">
        <f t="shared" ca="1" si="787"/>
        <v/>
      </c>
      <c r="C281" t="str">
        <f t="shared" ca="1" si="779"/>
        <v/>
      </c>
      <c r="D281" t="str">
        <f t="shared" ca="1" si="780"/>
        <v/>
      </c>
      <c r="E281" t="str">
        <f t="shared" ca="1" si="781"/>
        <v/>
      </c>
      <c r="F281" t="str">
        <f t="shared" ca="1" si="782"/>
        <v/>
      </c>
      <c r="G281" t="str">
        <f t="shared" ca="1" si="783"/>
        <v/>
      </c>
      <c r="H281" t="str">
        <f t="shared" ref="H281" ca="1" si="851">IF(_xlfn.NUMBERVALUE($A275)&lt;&gt;0,"Dia","")</f>
        <v>Dia</v>
      </c>
      <c r="I281" t="str">
        <f t="shared" ref="I281" ca="1" si="852">IF(_xlfn.NUMBERVALUE($A275)&lt;&gt;0,"7","")</f>
        <v>7</v>
      </c>
      <c r="J281" t="str">
        <f t="shared" ref="J281" ca="1" si="853">IF(_xlfn.NUMBERVALUE($A275)&lt;&gt;0,INDIRECT("S"&amp;K275)&amp;"/"&amp;INDIRECT("T"&amp;K275)&amp;INDIRECT("T"&amp;K275+1)&amp;"/Diagnostique","")</f>
        <v>RCCF+6-01/CCF079CCF080/Diagnostique</v>
      </c>
      <c r="L281" t="s">
        <v>219</v>
      </c>
      <c r="O281">
        <v>0</v>
      </c>
      <c r="P281">
        <v>0</v>
      </c>
      <c r="Q281">
        <v>0</v>
      </c>
      <c r="R281">
        <v>0</v>
      </c>
      <c r="S281">
        <v>0</v>
      </c>
      <c r="T281">
        <v>0</v>
      </c>
      <c r="W281" t="s">
        <v>28</v>
      </c>
    </row>
    <row r="282" spans="1:23" x14ac:dyDescent="0.25">
      <c r="A282" t="str">
        <f t="shared" ca="1" si="778"/>
        <v>003228031039017</v>
      </c>
      <c r="B282" t="str">
        <f t="shared" ca="1" si="787"/>
        <v>SBB4I2O230</v>
      </c>
      <c r="C282" t="str">
        <f t="shared" ca="1" si="779"/>
        <v>003</v>
      </c>
      <c r="D282" t="str">
        <f t="shared" ca="1" si="780"/>
        <v>228</v>
      </c>
      <c r="E282" t="str">
        <f t="shared" ca="1" si="781"/>
        <v>031</v>
      </c>
      <c r="F282" t="str">
        <f t="shared" ca="1" si="782"/>
        <v>RCCF+6-02</v>
      </c>
      <c r="G282" t="str">
        <f t="shared" ca="1" si="783"/>
        <v>Niveau R6</v>
      </c>
      <c r="H282" t="str">
        <f t="shared" ref="H282" ca="1" si="854">IF(_xlfn.NUMBERVALUE($A282)&lt;&gt;0,"In","")</f>
        <v>In</v>
      </c>
      <c r="I282" t="str">
        <f t="shared" ref="I282" ca="1" si="855">IF(_xlfn.NUMBERVALUE($A282)&lt;&gt;0,"1","")</f>
        <v>1</v>
      </c>
      <c r="J282" t="str">
        <f t="shared" ref="J282" ca="1" si="856">IF(_xlfn.NUMBERVALUE($A282)&lt;&gt;0,INDIRECT("W"&amp;K282)&amp;INDIRECT("S"&amp;K282)&amp;"/"&amp;INDIRECT("T"&amp;K282)&amp;"/Ouvert","")</f>
        <v>GE2RCCF+6-02/CCF081/Ouvert</v>
      </c>
      <c r="K282" t="s">
        <v>384</v>
      </c>
      <c r="L282" t="s">
        <v>219</v>
      </c>
      <c r="O282">
        <v>0</v>
      </c>
      <c r="P282">
        <v>0</v>
      </c>
      <c r="Q282">
        <v>0</v>
      </c>
      <c r="R282">
        <v>0</v>
      </c>
      <c r="S282">
        <v>0</v>
      </c>
      <c r="T282">
        <v>0</v>
      </c>
      <c r="W282" t="s">
        <v>28</v>
      </c>
    </row>
    <row r="283" spans="1:23" x14ac:dyDescent="0.25">
      <c r="A283" t="str">
        <f t="shared" ca="1" si="778"/>
        <v/>
      </c>
      <c r="B283" t="str">
        <f t="shared" ca="1" si="787"/>
        <v/>
      </c>
      <c r="C283" t="str">
        <f t="shared" ca="1" si="779"/>
        <v/>
      </c>
      <c r="D283" t="str">
        <f t="shared" ca="1" si="780"/>
        <v/>
      </c>
      <c r="E283" t="str">
        <f t="shared" ca="1" si="781"/>
        <v/>
      </c>
      <c r="F283" t="str">
        <f t="shared" ca="1" si="782"/>
        <v/>
      </c>
      <c r="G283" t="str">
        <f t="shared" ca="1" si="783"/>
        <v/>
      </c>
      <c r="H283" t="str">
        <f t="shared" ref="H283" ca="1" si="857">IF(_xlfn.NUMBERVALUE($A282)&lt;&gt;0,"In","")</f>
        <v>In</v>
      </c>
      <c r="I283" t="str">
        <f t="shared" ref="I283" ca="1" si="858">IF(_xlfn.NUMBERVALUE($A282)&lt;&gt;0,"2","")</f>
        <v>2</v>
      </c>
      <c r="J283" t="str">
        <f t="shared" ref="J283" ca="1" si="859">IF(_xlfn.NUMBERVALUE($A282)&lt;&gt;0,INDIRECT("W"&amp;K282)&amp;INDIRECT("S"&amp;K282)&amp;"/"&amp;INDIRECT("T"&amp;K282)&amp;"/Ferme","")</f>
        <v>GE2RCCF+6-02/CCF081/Ferme</v>
      </c>
      <c r="L283" t="s">
        <v>219</v>
      </c>
      <c r="O283">
        <v>0</v>
      </c>
      <c r="P283">
        <v>0</v>
      </c>
      <c r="Q283">
        <v>0</v>
      </c>
      <c r="R283">
        <v>0</v>
      </c>
      <c r="S283">
        <v>0</v>
      </c>
      <c r="T283">
        <v>0</v>
      </c>
      <c r="W283" t="s">
        <v>28</v>
      </c>
    </row>
    <row r="284" spans="1:23" x14ac:dyDescent="0.25">
      <c r="A284" t="str">
        <f t="shared" ca="1" si="778"/>
        <v/>
      </c>
      <c r="B284" t="str">
        <f t="shared" ca="1" si="787"/>
        <v/>
      </c>
      <c r="C284" t="str">
        <f t="shared" ca="1" si="779"/>
        <v/>
      </c>
      <c r="D284" t="str">
        <f t="shared" ca="1" si="780"/>
        <v/>
      </c>
      <c r="E284" t="str">
        <f t="shared" ca="1" si="781"/>
        <v/>
      </c>
      <c r="F284" t="str">
        <f t="shared" ca="1" si="782"/>
        <v/>
      </c>
      <c r="G284" t="str">
        <f t="shared" ca="1" si="783"/>
        <v/>
      </c>
      <c r="H284" t="str">
        <f t="shared" ref="H284" ca="1" si="860">IF(_xlfn.NUMBERVALUE($A282)&lt;&gt;0,"In","")</f>
        <v>In</v>
      </c>
      <c r="I284" t="str">
        <f t="shared" ref="I284" ca="1" si="861">IF(_xlfn.NUMBERVALUE($A282)&lt;&gt;0,"3","")</f>
        <v>3</v>
      </c>
      <c r="J284" t="str">
        <f t="shared" ref="J284" ca="1" si="862">IF(_xlfn.NUMBERVALUE($A282)&lt;&gt;0,INDIRECT("W"&amp;K282+1)&amp;INDIRECT("S"&amp;K282)&amp;"/"&amp;INDIRECT("T"&amp;K282+1)&amp;"/Ouvert","")</f>
        <v>GP2RCCF+6-02/CCF082/Ouvert</v>
      </c>
      <c r="L284" t="s">
        <v>219</v>
      </c>
      <c r="O284">
        <v>0</v>
      </c>
      <c r="P284">
        <v>0</v>
      </c>
      <c r="Q284">
        <v>0</v>
      </c>
      <c r="R284">
        <v>0</v>
      </c>
      <c r="S284">
        <v>0</v>
      </c>
      <c r="T284">
        <v>0</v>
      </c>
      <c r="W284" t="s">
        <v>28</v>
      </c>
    </row>
    <row r="285" spans="1:23" x14ac:dyDescent="0.25">
      <c r="A285" t="str">
        <f t="shared" ca="1" si="778"/>
        <v/>
      </c>
      <c r="B285" t="str">
        <f t="shared" ca="1" si="787"/>
        <v/>
      </c>
      <c r="C285" t="str">
        <f t="shared" ca="1" si="779"/>
        <v/>
      </c>
      <c r="D285" t="str">
        <f t="shared" ca="1" si="780"/>
        <v/>
      </c>
      <c r="E285" t="str">
        <f t="shared" ca="1" si="781"/>
        <v/>
      </c>
      <c r="F285" t="str">
        <f t="shared" ca="1" si="782"/>
        <v/>
      </c>
      <c r="G285" t="str">
        <f t="shared" ca="1" si="783"/>
        <v/>
      </c>
      <c r="H285" t="str">
        <f t="shared" ref="H285" ca="1" si="863">IF(_xlfn.NUMBERVALUE($A282)&lt;&gt;0,"In","")</f>
        <v>In</v>
      </c>
      <c r="I285" t="str">
        <f t="shared" ref="I285" ca="1" si="864">IF(_xlfn.NUMBERVALUE($A282)&lt;&gt;0,"4","")</f>
        <v>4</v>
      </c>
      <c r="J285" t="str">
        <f t="shared" ref="J285" ca="1" si="865">IF(_xlfn.NUMBERVALUE($A282)&lt;&gt;0,INDIRECT("W"&amp;K282+1)&amp;INDIRECT("S"&amp;K282)&amp;"/"&amp;INDIRECT("T"&amp;K282+1)&amp;"/Ferme","")</f>
        <v>GP2RCCF+6-02/CCF082/Ferme</v>
      </c>
      <c r="L285" t="s">
        <v>219</v>
      </c>
      <c r="O285">
        <v>0</v>
      </c>
      <c r="P285">
        <v>0</v>
      </c>
      <c r="Q285">
        <v>0</v>
      </c>
      <c r="R285">
        <v>0</v>
      </c>
      <c r="S285">
        <v>0</v>
      </c>
      <c r="T285">
        <v>0</v>
      </c>
      <c r="W285" t="s">
        <v>28</v>
      </c>
    </row>
    <row r="286" spans="1:23" x14ac:dyDescent="0.25">
      <c r="A286" t="str">
        <f t="shared" ca="1" si="778"/>
        <v/>
      </c>
      <c r="B286" t="str">
        <f t="shared" ca="1" si="787"/>
        <v/>
      </c>
      <c r="C286" t="str">
        <f t="shared" ca="1" si="779"/>
        <v/>
      </c>
      <c r="D286" t="str">
        <f t="shared" ca="1" si="780"/>
        <v/>
      </c>
      <c r="E286" t="str">
        <f t="shared" ca="1" si="781"/>
        <v/>
      </c>
      <c r="F286" t="str">
        <f t="shared" ca="1" si="782"/>
        <v/>
      </c>
      <c r="G286" t="str">
        <f t="shared" ca="1" si="783"/>
        <v/>
      </c>
      <c r="H286" t="str">
        <f t="shared" ref="H286" ca="1" si="866">IF(_xlfn.NUMBERVALUE($A282)&lt;&gt;0,"Out","")</f>
        <v>Out</v>
      </c>
      <c r="I286" t="str">
        <f t="shared" ref="I286" ca="1" si="867">IF(_xlfn.NUMBERVALUE($A282)&lt;&gt;0,"5","")</f>
        <v>5</v>
      </c>
      <c r="J286" t="str">
        <f t="shared" ref="J286" ca="1" si="868">IF(_xlfn.NUMBERVALUE($A282)&lt;&gt;0,INDIRECT("W"&amp;K282)&amp;INDIRECT("S"&amp;K282)&amp;"/"&amp;INDIRECT("T"&amp;K282)&amp;"/Motorisation","")</f>
        <v>GE2RCCF+6-02/CCF081/Motorisation</v>
      </c>
      <c r="L286" t="s">
        <v>219</v>
      </c>
      <c r="O286">
        <v>0</v>
      </c>
      <c r="P286">
        <v>0</v>
      </c>
      <c r="Q286">
        <v>0</v>
      </c>
      <c r="R286">
        <v>0</v>
      </c>
      <c r="S286">
        <v>0</v>
      </c>
      <c r="T286">
        <v>0</v>
      </c>
      <c r="W286" t="s">
        <v>28</v>
      </c>
    </row>
    <row r="287" spans="1:23" x14ac:dyDescent="0.25">
      <c r="A287" t="str">
        <f t="shared" ca="1" si="778"/>
        <v/>
      </c>
      <c r="B287" t="str">
        <f t="shared" ca="1" si="787"/>
        <v/>
      </c>
      <c r="C287" t="str">
        <f t="shared" ca="1" si="779"/>
        <v/>
      </c>
      <c r="D287" t="str">
        <f t="shared" ca="1" si="780"/>
        <v/>
      </c>
      <c r="E287" t="str">
        <f t="shared" ca="1" si="781"/>
        <v/>
      </c>
      <c r="F287" t="str">
        <f t="shared" ca="1" si="782"/>
        <v/>
      </c>
      <c r="G287" t="str">
        <f t="shared" ca="1" si="783"/>
        <v/>
      </c>
      <c r="H287" t="str">
        <f t="shared" ref="H287" ca="1" si="869">IF(_xlfn.NUMBERVALUE($A282)&lt;&gt;0,"Out","")</f>
        <v>Out</v>
      </c>
      <c r="I287" t="str">
        <f t="shared" ref="I287" ca="1" si="870">IF(_xlfn.NUMBERVALUE($A282)&lt;&gt;0,"6","")</f>
        <v>6</v>
      </c>
      <c r="J287" t="str">
        <f t="shared" ref="J287" ca="1" si="871">IF(_xlfn.NUMBERVALUE($A282)&lt;&gt;0,INDIRECT("W"&amp;K282+1)&amp;INDIRECT("S"&amp;K282)&amp;"/"&amp;INDIRECT("T"&amp;K282+1)&amp;"/Motorisation","")</f>
        <v>GP2RCCF+6-02/CCF082/Motorisation</v>
      </c>
      <c r="L287" t="s">
        <v>219</v>
      </c>
      <c r="O287">
        <v>0</v>
      </c>
      <c r="P287">
        <v>0</v>
      </c>
      <c r="Q287">
        <v>0</v>
      </c>
      <c r="R287">
        <v>0</v>
      </c>
      <c r="S287">
        <v>0</v>
      </c>
      <c r="T287">
        <v>0</v>
      </c>
      <c r="W287" t="s">
        <v>28</v>
      </c>
    </row>
    <row r="288" spans="1:23" x14ac:dyDescent="0.25">
      <c r="A288" t="str">
        <f t="shared" ca="1" si="778"/>
        <v/>
      </c>
      <c r="B288" t="str">
        <f t="shared" ca="1" si="787"/>
        <v/>
      </c>
      <c r="C288" t="str">
        <f t="shared" ca="1" si="779"/>
        <v/>
      </c>
      <c r="D288" t="str">
        <f t="shared" ca="1" si="780"/>
        <v/>
      </c>
      <c r="E288" t="str">
        <f t="shared" ca="1" si="781"/>
        <v/>
      </c>
      <c r="F288" t="str">
        <f t="shared" ca="1" si="782"/>
        <v/>
      </c>
      <c r="G288" t="str">
        <f t="shared" ca="1" si="783"/>
        <v/>
      </c>
      <c r="H288" t="str">
        <f t="shared" ref="H288" ca="1" si="872">IF(_xlfn.NUMBERVALUE($A282)&lt;&gt;0,"Dia","")</f>
        <v>Dia</v>
      </c>
      <c r="I288" t="str">
        <f t="shared" ref="I288" ca="1" si="873">IF(_xlfn.NUMBERVALUE($A282)&lt;&gt;0,"7","")</f>
        <v>7</v>
      </c>
      <c r="J288" t="str">
        <f t="shared" ref="J288" ca="1" si="874">IF(_xlfn.NUMBERVALUE($A282)&lt;&gt;0,INDIRECT("S"&amp;K282)&amp;"/"&amp;INDIRECT("T"&amp;K282)&amp;INDIRECT("T"&amp;K282+1)&amp;"/Diagnostique","")</f>
        <v>RCCF+6-02/CCF081CCF082/Diagnostique</v>
      </c>
      <c r="L288" t="s">
        <v>219</v>
      </c>
      <c r="O288">
        <v>0</v>
      </c>
      <c r="P288">
        <v>0</v>
      </c>
      <c r="Q288">
        <v>0</v>
      </c>
      <c r="R288">
        <v>0</v>
      </c>
      <c r="S288">
        <v>0</v>
      </c>
      <c r="T288">
        <v>0</v>
      </c>
      <c r="W288" t="s">
        <v>28</v>
      </c>
    </row>
    <row r="289" spans="1:23" x14ac:dyDescent="0.25">
      <c r="A289" t="str">
        <f t="shared" ca="1" si="778"/>
        <v>003228042039017</v>
      </c>
      <c r="B289" t="str">
        <f t="shared" ca="1" si="787"/>
        <v>SBB4I2O230</v>
      </c>
      <c r="C289" t="str">
        <f t="shared" ca="1" si="779"/>
        <v>003</v>
      </c>
      <c r="D289" t="str">
        <f t="shared" ca="1" si="780"/>
        <v>228</v>
      </c>
      <c r="E289" t="str">
        <f t="shared" ca="1" si="781"/>
        <v>042</v>
      </c>
      <c r="F289" t="str">
        <f t="shared" ca="1" si="782"/>
        <v>RCCF+7-01</v>
      </c>
      <c r="G289" t="str">
        <f t="shared" ca="1" si="783"/>
        <v>Niveau R7</v>
      </c>
      <c r="H289" t="str">
        <f t="shared" ref="H289" ca="1" si="875">IF(_xlfn.NUMBERVALUE($A289)&lt;&gt;0,"In","")</f>
        <v>In</v>
      </c>
      <c r="I289" t="str">
        <f t="shared" ref="I289" ca="1" si="876">IF(_xlfn.NUMBERVALUE($A289)&lt;&gt;0,"1","")</f>
        <v>1</v>
      </c>
      <c r="J289" t="str">
        <f t="shared" ref="J289" ca="1" si="877">IF(_xlfn.NUMBERVALUE($A289)&lt;&gt;0,INDIRECT("W"&amp;K289)&amp;INDIRECT("S"&amp;K289)&amp;"/"&amp;INDIRECT("T"&amp;K289)&amp;"/Ouvert","")</f>
        <v>GE2RCCF+7-01/CCF083/Ouvert</v>
      </c>
      <c r="K289" t="s">
        <v>385</v>
      </c>
      <c r="L289" t="s">
        <v>219</v>
      </c>
      <c r="O289">
        <v>0</v>
      </c>
      <c r="P289">
        <v>0</v>
      </c>
      <c r="Q289">
        <v>0</v>
      </c>
      <c r="R289">
        <v>0</v>
      </c>
      <c r="S289">
        <v>0</v>
      </c>
      <c r="T289">
        <v>0</v>
      </c>
      <c r="W289" t="s">
        <v>28</v>
      </c>
    </row>
    <row r="290" spans="1:23" x14ac:dyDescent="0.25">
      <c r="A290" t="str">
        <f t="shared" ca="1" si="778"/>
        <v/>
      </c>
      <c r="B290" t="str">
        <f t="shared" ca="1" si="787"/>
        <v/>
      </c>
      <c r="C290" t="str">
        <f t="shared" ca="1" si="779"/>
        <v/>
      </c>
      <c r="D290" t="str">
        <f t="shared" ca="1" si="780"/>
        <v/>
      </c>
      <c r="E290" t="str">
        <f t="shared" ca="1" si="781"/>
        <v/>
      </c>
      <c r="F290" t="str">
        <f t="shared" ca="1" si="782"/>
        <v/>
      </c>
      <c r="G290" t="str">
        <f t="shared" ca="1" si="783"/>
        <v/>
      </c>
      <c r="H290" t="str">
        <f t="shared" ref="H290" ca="1" si="878">IF(_xlfn.NUMBERVALUE($A289)&lt;&gt;0,"In","")</f>
        <v>In</v>
      </c>
      <c r="I290" t="str">
        <f t="shared" ref="I290" ca="1" si="879">IF(_xlfn.NUMBERVALUE($A289)&lt;&gt;0,"2","")</f>
        <v>2</v>
      </c>
      <c r="J290" t="str">
        <f t="shared" ref="J290" ca="1" si="880">IF(_xlfn.NUMBERVALUE($A289)&lt;&gt;0,INDIRECT("W"&amp;K289)&amp;INDIRECT("S"&amp;K289)&amp;"/"&amp;INDIRECT("T"&amp;K289)&amp;"/Ferme","")</f>
        <v>GE2RCCF+7-01/CCF083/Ferme</v>
      </c>
      <c r="L290" t="s">
        <v>219</v>
      </c>
      <c r="O290">
        <v>0</v>
      </c>
      <c r="P290">
        <v>0</v>
      </c>
      <c r="Q290">
        <v>0</v>
      </c>
      <c r="R290">
        <v>0</v>
      </c>
      <c r="S290">
        <v>0</v>
      </c>
      <c r="T290">
        <v>0</v>
      </c>
      <c r="W290" t="s">
        <v>28</v>
      </c>
    </row>
    <row r="291" spans="1:23" x14ac:dyDescent="0.25">
      <c r="A291" t="str">
        <f t="shared" ca="1" si="778"/>
        <v/>
      </c>
      <c r="B291" t="str">
        <f t="shared" ca="1" si="787"/>
        <v/>
      </c>
      <c r="C291" t="str">
        <f t="shared" ca="1" si="779"/>
        <v/>
      </c>
      <c r="D291" t="str">
        <f t="shared" ca="1" si="780"/>
        <v/>
      </c>
      <c r="E291" t="str">
        <f t="shared" ca="1" si="781"/>
        <v/>
      </c>
      <c r="F291" t="str">
        <f t="shared" ca="1" si="782"/>
        <v/>
      </c>
      <c r="G291" t="str">
        <f t="shared" ca="1" si="783"/>
        <v/>
      </c>
      <c r="H291" t="str">
        <f t="shared" ref="H291" ca="1" si="881">IF(_xlfn.NUMBERVALUE($A289)&lt;&gt;0,"In","")</f>
        <v>In</v>
      </c>
      <c r="I291" t="str">
        <f t="shared" ref="I291" ca="1" si="882">IF(_xlfn.NUMBERVALUE($A289)&lt;&gt;0,"3","")</f>
        <v>3</v>
      </c>
      <c r="J291" t="str">
        <f t="shared" ref="J291" ca="1" si="883">IF(_xlfn.NUMBERVALUE($A289)&lt;&gt;0,INDIRECT("W"&amp;K289+1)&amp;INDIRECT("S"&amp;K289)&amp;"/"&amp;INDIRECT("T"&amp;K289+1)&amp;"/Ouvert","")</f>
        <v>GPCUIRCCF+7-01/CCF084/Ouvert</v>
      </c>
      <c r="L291" t="s">
        <v>219</v>
      </c>
      <c r="O291">
        <v>0</v>
      </c>
      <c r="P291">
        <v>0</v>
      </c>
      <c r="Q291">
        <v>0</v>
      </c>
      <c r="R291">
        <v>0</v>
      </c>
      <c r="S291">
        <v>0</v>
      </c>
      <c r="T291">
        <v>0</v>
      </c>
      <c r="W291" t="s">
        <v>28</v>
      </c>
    </row>
    <row r="292" spans="1:23" x14ac:dyDescent="0.25">
      <c r="A292" t="str">
        <f t="shared" ca="1" si="778"/>
        <v/>
      </c>
      <c r="B292" t="str">
        <f t="shared" ca="1" si="787"/>
        <v/>
      </c>
      <c r="C292" t="str">
        <f t="shared" ca="1" si="779"/>
        <v/>
      </c>
      <c r="D292" t="str">
        <f t="shared" ca="1" si="780"/>
        <v/>
      </c>
      <c r="E292" t="str">
        <f t="shared" ca="1" si="781"/>
        <v/>
      </c>
      <c r="F292" t="str">
        <f t="shared" ca="1" si="782"/>
        <v/>
      </c>
      <c r="G292" t="str">
        <f t="shared" ca="1" si="783"/>
        <v/>
      </c>
      <c r="H292" t="str">
        <f t="shared" ref="H292" ca="1" si="884">IF(_xlfn.NUMBERVALUE($A289)&lt;&gt;0,"In","")</f>
        <v>In</v>
      </c>
      <c r="I292" t="str">
        <f t="shared" ref="I292" ca="1" si="885">IF(_xlfn.NUMBERVALUE($A289)&lt;&gt;0,"4","")</f>
        <v>4</v>
      </c>
      <c r="J292" t="str">
        <f t="shared" ref="J292" ca="1" si="886">IF(_xlfn.NUMBERVALUE($A289)&lt;&gt;0,INDIRECT("W"&amp;K289+1)&amp;INDIRECT("S"&amp;K289)&amp;"/"&amp;INDIRECT("T"&amp;K289+1)&amp;"/Ferme","")</f>
        <v>GPCUIRCCF+7-01/CCF084/Ferme</v>
      </c>
      <c r="L292" t="s">
        <v>219</v>
      </c>
      <c r="O292">
        <v>0</v>
      </c>
      <c r="P292">
        <v>0</v>
      </c>
      <c r="Q292">
        <v>0</v>
      </c>
      <c r="R292">
        <v>0</v>
      </c>
      <c r="S292">
        <v>0</v>
      </c>
      <c r="T292">
        <v>0</v>
      </c>
      <c r="W292" t="s">
        <v>28</v>
      </c>
    </row>
    <row r="293" spans="1:23" x14ac:dyDescent="0.25">
      <c r="A293" t="str">
        <f t="shared" ca="1" si="778"/>
        <v/>
      </c>
      <c r="B293" t="str">
        <f t="shared" ca="1" si="787"/>
        <v/>
      </c>
      <c r="C293" t="str">
        <f t="shared" ca="1" si="779"/>
        <v/>
      </c>
      <c r="D293" t="str">
        <f t="shared" ca="1" si="780"/>
        <v/>
      </c>
      <c r="E293" t="str">
        <f t="shared" ca="1" si="781"/>
        <v/>
      </c>
      <c r="F293" t="str">
        <f t="shared" ca="1" si="782"/>
        <v/>
      </c>
      <c r="G293" t="str">
        <f t="shared" ca="1" si="783"/>
        <v/>
      </c>
      <c r="H293" t="str">
        <f t="shared" ref="H293" ca="1" si="887">IF(_xlfn.NUMBERVALUE($A289)&lt;&gt;0,"Out","")</f>
        <v>Out</v>
      </c>
      <c r="I293" t="str">
        <f t="shared" ref="I293" ca="1" si="888">IF(_xlfn.NUMBERVALUE($A289)&lt;&gt;0,"5","")</f>
        <v>5</v>
      </c>
      <c r="J293" t="str">
        <f t="shared" ref="J293" ca="1" si="889">IF(_xlfn.NUMBERVALUE($A289)&lt;&gt;0,INDIRECT("W"&amp;K289)&amp;INDIRECT("S"&amp;K289)&amp;"/"&amp;INDIRECT("T"&amp;K289)&amp;"/Motorisation","")</f>
        <v>GE2RCCF+7-01/CCF083/Motorisation</v>
      </c>
      <c r="L293" t="s">
        <v>219</v>
      </c>
      <c r="O293">
        <v>0</v>
      </c>
      <c r="P293">
        <v>0</v>
      </c>
      <c r="Q293">
        <v>0</v>
      </c>
      <c r="R293">
        <v>0</v>
      </c>
      <c r="S293">
        <v>0</v>
      </c>
      <c r="T293">
        <v>0</v>
      </c>
      <c r="W293" t="s">
        <v>28</v>
      </c>
    </row>
    <row r="294" spans="1:23" x14ac:dyDescent="0.25">
      <c r="A294" t="str">
        <f t="shared" ca="1" si="778"/>
        <v/>
      </c>
      <c r="B294" t="str">
        <f t="shared" ca="1" si="787"/>
        <v/>
      </c>
      <c r="C294" t="str">
        <f t="shared" ca="1" si="779"/>
        <v/>
      </c>
      <c r="D294" t="str">
        <f t="shared" ca="1" si="780"/>
        <v/>
      </c>
      <c r="E294" t="str">
        <f t="shared" ca="1" si="781"/>
        <v/>
      </c>
      <c r="F294" t="str">
        <f t="shared" ca="1" si="782"/>
        <v/>
      </c>
      <c r="G294" t="str">
        <f t="shared" ca="1" si="783"/>
        <v/>
      </c>
      <c r="H294" t="str">
        <f t="shared" ref="H294" ca="1" si="890">IF(_xlfn.NUMBERVALUE($A289)&lt;&gt;0,"Out","")</f>
        <v>Out</v>
      </c>
      <c r="I294" t="str">
        <f t="shared" ref="I294" ca="1" si="891">IF(_xlfn.NUMBERVALUE($A289)&lt;&gt;0,"6","")</f>
        <v>6</v>
      </c>
      <c r="J294" t="str">
        <f t="shared" ref="J294" ca="1" si="892">IF(_xlfn.NUMBERVALUE($A289)&lt;&gt;0,INDIRECT("W"&amp;K289+1)&amp;INDIRECT("S"&amp;K289)&amp;"/"&amp;INDIRECT("T"&amp;K289+1)&amp;"/Motorisation","")</f>
        <v>GPCUIRCCF+7-01/CCF084/Motorisation</v>
      </c>
      <c r="L294" t="s">
        <v>219</v>
      </c>
      <c r="O294">
        <v>0</v>
      </c>
      <c r="P294">
        <v>0</v>
      </c>
      <c r="Q294">
        <v>0</v>
      </c>
      <c r="R294">
        <v>0</v>
      </c>
      <c r="S294">
        <v>0</v>
      </c>
      <c r="T294">
        <v>0</v>
      </c>
      <c r="W294" t="s">
        <v>28</v>
      </c>
    </row>
    <row r="295" spans="1:23" x14ac:dyDescent="0.25">
      <c r="A295" t="str">
        <f t="shared" ca="1" si="778"/>
        <v/>
      </c>
      <c r="B295" t="str">
        <f t="shared" ca="1" si="787"/>
        <v/>
      </c>
      <c r="C295" t="str">
        <f t="shared" ca="1" si="779"/>
        <v/>
      </c>
      <c r="D295" t="str">
        <f t="shared" ca="1" si="780"/>
        <v/>
      </c>
      <c r="E295" t="str">
        <f t="shared" ca="1" si="781"/>
        <v/>
      </c>
      <c r="F295" t="str">
        <f t="shared" ca="1" si="782"/>
        <v/>
      </c>
      <c r="G295" t="str">
        <f t="shared" ca="1" si="783"/>
        <v/>
      </c>
      <c r="H295" t="str">
        <f t="shared" ref="H295" ca="1" si="893">IF(_xlfn.NUMBERVALUE($A289)&lt;&gt;0,"Dia","")</f>
        <v>Dia</v>
      </c>
      <c r="I295" t="str">
        <f t="shared" ref="I295" ca="1" si="894">IF(_xlfn.NUMBERVALUE($A289)&lt;&gt;0,"7","")</f>
        <v>7</v>
      </c>
      <c r="J295" t="str">
        <f t="shared" ref="J295" ca="1" si="895">IF(_xlfn.NUMBERVALUE($A289)&lt;&gt;0,INDIRECT("S"&amp;K289)&amp;"/"&amp;INDIRECT("T"&amp;K289)&amp;INDIRECT("T"&amp;K289+1)&amp;"/Diagnostique","")</f>
        <v>RCCF+7-01/CCF083CCF084/Diagnostique</v>
      </c>
      <c r="L295" t="s">
        <v>219</v>
      </c>
      <c r="O295">
        <v>0</v>
      </c>
      <c r="P295">
        <v>0</v>
      </c>
      <c r="Q295">
        <v>0</v>
      </c>
      <c r="R295">
        <v>0</v>
      </c>
      <c r="S295">
        <v>0</v>
      </c>
      <c r="T295">
        <v>0</v>
      </c>
      <c r="W295" t="s">
        <v>28</v>
      </c>
    </row>
    <row r="296" spans="1:23" x14ac:dyDescent="0.25">
      <c r="A296" t="str">
        <f t="shared" ca="1" si="778"/>
        <v>003228041039017</v>
      </c>
      <c r="B296" t="str">
        <f t="shared" ca="1" si="787"/>
        <v>SBB4I2O230</v>
      </c>
      <c r="C296" t="str">
        <f t="shared" ca="1" si="779"/>
        <v>003</v>
      </c>
      <c r="D296" t="str">
        <f t="shared" ca="1" si="780"/>
        <v>228</v>
      </c>
      <c r="E296" t="str">
        <f t="shared" ca="1" si="781"/>
        <v>041</v>
      </c>
      <c r="F296" t="str">
        <f t="shared" ca="1" si="782"/>
        <v>RCCF+7-02</v>
      </c>
      <c r="G296" t="str">
        <f t="shared" ca="1" si="783"/>
        <v>Niveau R7</v>
      </c>
      <c r="H296" t="str">
        <f t="shared" ref="H296" ca="1" si="896">IF(_xlfn.NUMBERVALUE($A296)&lt;&gt;0,"In","")</f>
        <v>In</v>
      </c>
      <c r="I296" t="str">
        <f t="shared" ref="I296" ca="1" si="897">IF(_xlfn.NUMBERVALUE($A296)&lt;&gt;0,"1","")</f>
        <v>1</v>
      </c>
      <c r="J296" t="str">
        <f t="shared" ref="J296" ca="1" si="898">IF(_xlfn.NUMBERVALUE($A296)&lt;&gt;0,INDIRECT("W"&amp;K296)&amp;INDIRECT("S"&amp;K296)&amp;"/"&amp;INDIRECT("T"&amp;K296)&amp;"/Ouvert","")</f>
        <v>GEHOTRCCF+7-02/CCF085/Ouvert</v>
      </c>
      <c r="K296" t="s">
        <v>386</v>
      </c>
      <c r="L296" t="s">
        <v>219</v>
      </c>
      <c r="O296">
        <v>0</v>
      </c>
      <c r="P296">
        <v>0</v>
      </c>
      <c r="Q296">
        <v>0</v>
      </c>
      <c r="R296">
        <v>0</v>
      </c>
      <c r="S296">
        <v>0</v>
      </c>
      <c r="T296">
        <v>0</v>
      </c>
      <c r="W296" t="s">
        <v>28</v>
      </c>
    </row>
    <row r="297" spans="1:23" x14ac:dyDescent="0.25">
      <c r="A297" t="str">
        <f t="shared" ca="1" si="778"/>
        <v/>
      </c>
      <c r="B297" t="str">
        <f t="shared" ca="1" si="787"/>
        <v/>
      </c>
      <c r="C297" t="str">
        <f t="shared" ca="1" si="779"/>
        <v/>
      </c>
      <c r="D297" t="str">
        <f t="shared" ca="1" si="780"/>
        <v/>
      </c>
      <c r="E297" t="str">
        <f t="shared" ca="1" si="781"/>
        <v/>
      </c>
      <c r="F297" t="str">
        <f t="shared" ca="1" si="782"/>
        <v/>
      </c>
      <c r="G297" t="str">
        <f t="shared" ca="1" si="783"/>
        <v/>
      </c>
      <c r="H297" t="str">
        <f t="shared" ref="H297" ca="1" si="899">IF(_xlfn.NUMBERVALUE($A296)&lt;&gt;0,"In","")</f>
        <v>In</v>
      </c>
      <c r="I297" t="str">
        <f t="shared" ref="I297" ca="1" si="900">IF(_xlfn.NUMBERVALUE($A296)&lt;&gt;0,"2","")</f>
        <v>2</v>
      </c>
      <c r="J297" t="str">
        <f t="shared" ref="J297" ca="1" si="901">IF(_xlfn.NUMBERVALUE($A296)&lt;&gt;0,INDIRECT("W"&amp;K296)&amp;INDIRECT("S"&amp;K296)&amp;"/"&amp;INDIRECT("T"&amp;K296)&amp;"/Ferme","")</f>
        <v>GEHOTRCCF+7-02/CCF085/Ferme</v>
      </c>
      <c r="L297" t="s">
        <v>219</v>
      </c>
      <c r="O297">
        <v>0</v>
      </c>
      <c r="P297">
        <v>0</v>
      </c>
      <c r="Q297">
        <v>0</v>
      </c>
      <c r="R297">
        <v>0</v>
      </c>
      <c r="S297">
        <v>0</v>
      </c>
      <c r="T297">
        <v>0</v>
      </c>
      <c r="W297" t="s">
        <v>28</v>
      </c>
    </row>
    <row r="298" spans="1:23" x14ac:dyDescent="0.25">
      <c r="A298" t="str">
        <f t="shared" ca="1" si="778"/>
        <v/>
      </c>
      <c r="B298" t="str">
        <f t="shared" ca="1" si="787"/>
        <v/>
      </c>
      <c r="C298" t="str">
        <f t="shared" ca="1" si="779"/>
        <v/>
      </c>
      <c r="D298" t="str">
        <f t="shared" ca="1" si="780"/>
        <v/>
      </c>
      <c r="E298" t="str">
        <f t="shared" ca="1" si="781"/>
        <v/>
      </c>
      <c r="F298" t="str">
        <f t="shared" ca="1" si="782"/>
        <v/>
      </c>
      <c r="G298" t="str">
        <f t="shared" ca="1" si="783"/>
        <v/>
      </c>
      <c r="H298" t="str">
        <f t="shared" ref="H298" ca="1" si="902">IF(_xlfn.NUMBERVALUE($A296)&lt;&gt;0,"In","")</f>
        <v>In</v>
      </c>
      <c r="I298" t="str">
        <f t="shared" ref="I298" ca="1" si="903">IF(_xlfn.NUMBERVALUE($A296)&lt;&gt;0,"3","")</f>
        <v>3</v>
      </c>
      <c r="J298" t="str">
        <f t="shared" ref="J298" ca="1" si="904">IF(_xlfn.NUMBERVALUE($A296)&lt;&gt;0,INDIRECT("W"&amp;K296+1)&amp;INDIRECT("S"&amp;K296)&amp;"/"&amp;INDIRECT("T"&amp;K296+1)&amp;"/Ouvert","")</f>
        <v>GEHOTRCCF+7-02/CCF086/Ouvert</v>
      </c>
      <c r="L298" t="s">
        <v>219</v>
      </c>
      <c r="O298">
        <v>0</v>
      </c>
      <c r="P298">
        <v>0</v>
      </c>
      <c r="Q298">
        <v>0</v>
      </c>
      <c r="R298">
        <v>0</v>
      </c>
      <c r="S298">
        <v>0</v>
      </c>
      <c r="T298">
        <v>0</v>
      </c>
      <c r="W298" t="s">
        <v>28</v>
      </c>
    </row>
    <row r="299" spans="1:23" x14ac:dyDescent="0.25">
      <c r="A299" t="str">
        <f t="shared" ca="1" si="778"/>
        <v/>
      </c>
      <c r="B299" t="str">
        <f t="shared" ca="1" si="787"/>
        <v/>
      </c>
      <c r="C299" t="str">
        <f t="shared" ca="1" si="779"/>
        <v/>
      </c>
      <c r="D299" t="str">
        <f t="shared" ca="1" si="780"/>
        <v/>
      </c>
      <c r="E299" t="str">
        <f t="shared" ca="1" si="781"/>
        <v/>
      </c>
      <c r="F299" t="str">
        <f t="shared" ca="1" si="782"/>
        <v/>
      </c>
      <c r="G299" t="str">
        <f t="shared" ca="1" si="783"/>
        <v/>
      </c>
      <c r="H299" t="str">
        <f t="shared" ref="H299" ca="1" si="905">IF(_xlfn.NUMBERVALUE($A296)&lt;&gt;0,"In","")</f>
        <v>In</v>
      </c>
      <c r="I299" t="str">
        <f t="shared" ref="I299" ca="1" si="906">IF(_xlfn.NUMBERVALUE($A296)&lt;&gt;0,"4","")</f>
        <v>4</v>
      </c>
      <c r="J299" t="str">
        <f t="shared" ref="J299" ca="1" si="907">IF(_xlfn.NUMBERVALUE($A296)&lt;&gt;0,INDIRECT("W"&amp;K296+1)&amp;INDIRECT("S"&amp;K296)&amp;"/"&amp;INDIRECT("T"&amp;K296+1)&amp;"/Ferme","")</f>
        <v>GEHOTRCCF+7-02/CCF086/Ferme</v>
      </c>
      <c r="L299" t="s">
        <v>219</v>
      </c>
      <c r="O299">
        <v>0</v>
      </c>
      <c r="P299">
        <v>0</v>
      </c>
      <c r="Q299">
        <v>0</v>
      </c>
      <c r="R299">
        <v>0</v>
      </c>
      <c r="S299">
        <v>0</v>
      </c>
      <c r="T299">
        <v>0</v>
      </c>
      <c r="W299" t="s">
        <v>28</v>
      </c>
    </row>
    <row r="300" spans="1:23" x14ac:dyDescent="0.25">
      <c r="A300" t="str">
        <f t="shared" ca="1" si="778"/>
        <v/>
      </c>
      <c r="B300" t="str">
        <f t="shared" ca="1" si="787"/>
        <v/>
      </c>
      <c r="C300" t="str">
        <f t="shared" ca="1" si="779"/>
        <v/>
      </c>
      <c r="D300" t="str">
        <f t="shared" ca="1" si="780"/>
        <v/>
      </c>
      <c r="E300" t="str">
        <f t="shared" ca="1" si="781"/>
        <v/>
      </c>
      <c r="F300" t="str">
        <f t="shared" ca="1" si="782"/>
        <v/>
      </c>
      <c r="G300" t="str">
        <f t="shared" ca="1" si="783"/>
        <v/>
      </c>
      <c r="H300" t="str">
        <f t="shared" ref="H300" ca="1" si="908">IF(_xlfn.NUMBERVALUE($A296)&lt;&gt;0,"Out","")</f>
        <v>Out</v>
      </c>
      <c r="I300" t="str">
        <f t="shared" ref="I300" ca="1" si="909">IF(_xlfn.NUMBERVALUE($A296)&lt;&gt;0,"5","")</f>
        <v>5</v>
      </c>
      <c r="J300" t="str">
        <f t="shared" ref="J300" ca="1" si="910">IF(_xlfn.NUMBERVALUE($A296)&lt;&gt;0,INDIRECT("W"&amp;K296)&amp;INDIRECT("S"&amp;K296)&amp;"/"&amp;INDIRECT("T"&amp;K296)&amp;"/Motorisation","")</f>
        <v>GEHOTRCCF+7-02/CCF085/Motorisation</v>
      </c>
      <c r="L300" t="s">
        <v>219</v>
      </c>
      <c r="O300">
        <v>0</v>
      </c>
      <c r="P300">
        <v>0</v>
      </c>
      <c r="Q300">
        <v>0</v>
      </c>
      <c r="R300">
        <v>0</v>
      </c>
      <c r="S300">
        <v>0</v>
      </c>
      <c r="T300">
        <v>0</v>
      </c>
      <c r="W300" t="s">
        <v>28</v>
      </c>
    </row>
    <row r="301" spans="1:23" x14ac:dyDescent="0.25">
      <c r="A301" t="str">
        <f t="shared" ca="1" si="778"/>
        <v/>
      </c>
      <c r="B301" t="str">
        <f t="shared" ca="1" si="787"/>
        <v/>
      </c>
      <c r="C301" t="str">
        <f t="shared" ca="1" si="779"/>
        <v/>
      </c>
      <c r="D301" t="str">
        <f t="shared" ca="1" si="780"/>
        <v/>
      </c>
      <c r="E301" t="str">
        <f t="shared" ca="1" si="781"/>
        <v/>
      </c>
      <c r="F301" t="str">
        <f t="shared" ca="1" si="782"/>
        <v/>
      </c>
      <c r="G301" t="str">
        <f t="shared" ca="1" si="783"/>
        <v/>
      </c>
      <c r="H301" t="str">
        <f t="shared" ref="H301" ca="1" si="911">IF(_xlfn.NUMBERVALUE($A296)&lt;&gt;0,"Out","")</f>
        <v>Out</v>
      </c>
      <c r="I301" t="str">
        <f t="shared" ref="I301" ca="1" si="912">IF(_xlfn.NUMBERVALUE($A296)&lt;&gt;0,"6","")</f>
        <v>6</v>
      </c>
      <c r="J301" t="str">
        <f t="shared" ref="J301" ca="1" si="913">IF(_xlfn.NUMBERVALUE($A296)&lt;&gt;0,INDIRECT("W"&amp;K296+1)&amp;INDIRECT("S"&amp;K296)&amp;"/"&amp;INDIRECT("T"&amp;K296+1)&amp;"/Motorisation","")</f>
        <v>GEHOTRCCF+7-02/CCF086/Motorisation</v>
      </c>
      <c r="L301" t="s">
        <v>219</v>
      </c>
      <c r="O301">
        <v>0</v>
      </c>
      <c r="P301">
        <v>0</v>
      </c>
      <c r="Q301">
        <v>0</v>
      </c>
      <c r="R301">
        <v>0</v>
      </c>
      <c r="S301">
        <v>0</v>
      </c>
      <c r="T301">
        <v>0</v>
      </c>
      <c r="W301" t="s">
        <v>28</v>
      </c>
    </row>
    <row r="302" spans="1:23" x14ac:dyDescent="0.25">
      <c r="A302" t="str">
        <f t="shared" ca="1" si="778"/>
        <v/>
      </c>
      <c r="B302" t="str">
        <f t="shared" ca="1" si="787"/>
        <v/>
      </c>
      <c r="C302" t="str">
        <f t="shared" ca="1" si="779"/>
        <v/>
      </c>
      <c r="D302" t="str">
        <f t="shared" ca="1" si="780"/>
        <v/>
      </c>
      <c r="E302" t="str">
        <f t="shared" ca="1" si="781"/>
        <v/>
      </c>
      <c r="F302" t="str">
        <f t="shared" ca="1" si="782"/>
        <v/>
      </c>
      <c r="G302" t="str">
        <f t="shared" ca="1" si="783"/>
        <v/>
      </c>
      <c r="H302" t="str">
        <f t="shared" ref="H302" ca="1" si="914">IF(_xlfn.NUMBERVALUE($A296)&lt;&gt;0,"Dia","")</f>
        <v>Dia</v>
      </c>
      <c r="I302" t="str">
        <f t="shared" ref="I302" ca="1" si="915">IF(_xlfn.NUMBERVALUE($A296)&lt;&gt;0,"7","")</f>
        <v>7</v>
      </c>
      <c r="J302" t="str">
        <f t="shared" ref="J302" ca="1" si="916">IF(_xlfn.NUMBERVALUE($A296)&lt;&gt;0,INDIRECT("S"&amp;K296)&amp;"/"&amp;INDIRECT("T"&amp;K296)&amp;INDIRECT("T"&amp;K296+1)&amp;"/Diagnostique","")</f>
        <v>RCCF+7-02/CCF085CCF086/Diagnostique</v>
      </c>
      <c r="L302" t="s">
        <v>219</v>
      </c>
      <c r="O302">
        <v>0</v>
      </c>
      <c r="P302">
        <v>0</v>
      </c>
      <c r="Q302">
        <v>0</v>
      </c>
      <c r="R302">
        <v>0</v>
      </c>
      <c r="S302">
        <v>0</v>
      </c>
      <c r="T302">
        <v>0</v>
      </c>
      <c r="W302" t="s">
        <v>28</v>
      </c>
    </row>
    <row r="303" spans="1:23" x14ac:dyDescent="0.25">
      <c r="A303" t="str">
        <f t="shared" ca="1" si="778"/>
        <v>003228037039017</v>
      </c>
      <c r="B303" t="str">
        <f t="shared" ca="1" si="787"/>
        <v>SBB4I2O230</v>
      </c>
      <c r="C303" t="str">
        <f t="shared" ca="1" si="779"/>
        <v>003</v>
      </c>
      <c r="D303" t="str">
        <f t="shared" ca="1" si="780"/>
        <v>228</v>
      </c>
      <c r="E303" t="str">
        <f t="shared" ca="1" si="781"/>
        <v>037</v>
      </c>
      <c r="F303" t="str">
        <f t="shared" ca="1" si="782"/>
        <v>RCCF+7-03</v>
      </c>
      <c r="G303" t="str">
        <f t="shared" ca="1" si="783"/>
        <v>Niveau R7</v>
      </c>
      <c r="H303" t="str">
        <f t="shared" ref="H303" ca="1" si="917">IF(_xlfn.NUMBERVALUE($A303)&lt;&gt;0,"In","")</f>
        <v>In</v>
      </c>
      <c r="I303" t="str">
        <f t="shared" ref="I303" ca="1" si="918">IF(_xlfn.NUMBERVALUE($A303)&lt;&gt;0,"1","")</f>
        <v>1</v>
      </c>
      <c r="J303" t="str">
        <f t="shared" ref="J303" ca="1" si="919">IF(_xlfn.NUMBERVALUE($A303)&lt;&gt;0,INDIRECT("W"&amp;K303)&amp;INDIRECT("S"&amp;K303)&amp;"/"&amp;INDIRECT("T"&amp;K303)&amp;"/Ouvert","")</f>
        <v>GE2RCCF+7-03/CCF087/Ouvert</v>
      </c>
      <c r="K303" t="s">
        <v>387</v>
      </c>
      <c r="L303" t="s">
        <v>219</v>
      </c>
      <c r="O303">
        <v>0</v>
      </c>
      <c r="P303">
        <v>0</v>
      </c>
      <c r="Q303">
        <v>0</v>
      </c>
      <c r="R303">
        <v>0</v>
      </c>
      <c r="S303">
        <v>0</v>
      </c>
      <c r="T303">
        <v>0</v>
      </c>
      <c r="W303" t="s">
        <v>28</v>
      </c>
    </row>
    <row r="304" spans="1:23" x14ac:dyDescent="0.25">
      <c r="A304" t="str">
        <f t="shared" ca="1" si="778"/>
        <v/>
      </c>
      <c r="B304" t="str">
        <f t="shared" ca="1" si="787"/>
        <v/>
      </c>
      <c r="C304" t="str">
        <f t="shared" ca="1" si="779"/>
        <v/>
      </c>
      <c r="D304" t="str">
        <f t="shared" ca="1" si="780"/>
        <v/>
      </c>
      <c r="E304" t="str">
        <f t="shared" ca="1" si="781"/>
        <v/>
      </c>
      <c r="F304" t="str">
        <f t="shared" ca="1" si="782"/>
        <v/>
      </c>
      <c r="G304" t="str">
        <f t="shared" ca="1" si="783"/>
        <v/>
      </c>
      <c r="H304" t="str">
        <f t="shared" ref="H304" ca="1" si="920">IF(_xlfn.NUMBERVALUE($A303)&lt;&gt;0,"In","")</f>
        <v>In</v>
      </c>
      <c r="I304" t="str">
        <f t="shared" ref="I304" ca="1" si="921">IF(_xlfn.NUMBERVALUE($A303)&lt;&gt;0,"2","")</f>
        <v>2</v>
      </c>
      <c r="J304" t="str">
        <f t="shared" ref="J304" ca="1" si="922">IF(_xlfn.NUMBERVALUE($A303)&lt;&gt;0,INDIRECT("W"&amp;K303)&amp;INDIRECT("S"&amp;K303)&amp;"/"&amp;INDIRECT("T"&amp;K303)&amp;"/Ferme","")</f>
        <v>GE2RCCF+7-03/CCF087/Ferme</v>
      </c>
      <c r="L304" t="s">
        <v>219</v>
      </c>
      <c r="O304">
        <v>0</v>
      </c>
      <c r="P304">
        <v>0</v>
      </c>
      <c r="Q304">
        <v>0</v>
      </c>
      <c r="R304">
        <v>0</v>
      </c>
      <c r="S304">
        <v>0</v>
      </c>
      <c r="T304">
        <v>0</v>
      </c>
      <c r="W304" t="s">
        <v>28</v>
      </c>
    </row>
    <row r="305" spans="1:23" x14ac:dyDescent="0.25">
      <c r="A305" t="str">
        <f t="shared" ca="1" si="778"/>
        <v/>
      </c>
      <c r="B305" t="str">
        <f t="shared" ca="1" si="787"/>
        <v/>
      </c>
      <c r="C305" t="str">
        <f t="shared" ca="1" si="779"/>
        <v/>
      </c>
      <c r="D305" t="str">
        <f t="shared" ca="1" si="780"/>
        <v/>
      </c>
      <c r="E305" t="str">
        <f t="shared" ca="1" si="781"/>
        <v/>
      </c>
      <c r="F305" t="str">
        <f t="shared" ca="1" si="782"/>
        <v/>
      </c>
      <c r="G305" t="str">
        <f t="shared" ca="1" si="783"/>
        <v/>
      </c>
      <c r="H305" t="str">
        <f t="shared" ref="H305" ca="1" si="923">IF(_xlfn.NUMBERVALUE($A303)&lt;&gt;0,"In","")</f>
        <v>In</v>
      </c>
      <c r="I305" t="str">
        <f t="shared" ref="I305" ca="1" si="924">IF(_xlfn.NUMBERVALUE($A303)&lt;&gt;0,"3","")</f>
        <v>3</v>
      </c>
      <c r="J305" t="str">
        <f t="shared" ref="J305" ca="1" si="925">IF(_xlfn.NUMBERVALUE($A303)&lt;&gt;0,INDIRECT("W"&amp;K303+1)&amp;INDIRECT("S"&amp;K303)&amp;"/"&amp;INDIRECT("T"&amp;K303+1)&amp;"/Ouvert","")</f>
        <v>GP2RCCF+7-03/CCF088/Ouvert</v>
      </c>
      <c r="L305" t="s">
        <v>219</v>
      </c>
      <c r="O305">
        <v>0</v>
      </c>
      <c r="P305">
        <v>0</v>
      </c>
      <c r="Q305">
        <v>0</v>
      </c>
      <c r="R305">
        <v>0</v>
      </c>
      <c r="S305">
        <v>0</v>
      </c>
      <c r="T305">
        <v>0</v>
      </c>
      <c r="W305" t="s">
        <v>28</v>
      </c>
    </row>
    <row r="306" spans="1:23" x14ac:dyDescent="0.25">
      <c r="A306" t="str">
        <f t="shared" ca="1" si="778"/>
        <v/>
      </c>
      <c r="B306" t="str">
        <f t="shared" ca="1" si="787"/>
        <v/>
      </c>
      <c r="C306" t="str">
        <f t="shared" ca="1" si="779"/>
        <v/>
      </c>
      <c r="D306" t="str">
        <f t="shared" ca="1" si="780"/>
        <v/>
      </c>
      <c r="E306" t="str">
        <f t="shared" ca="1" si="781"/>
        <v/>
      </c>
      <c r="F306" t="str">
        <f t="shared" ca="1" si="782"/>
        <v/>
      </c>
      <c r="G306" t="str">
        <f t="shared" ca="1" si="783"/>
        <v/>
      </c>
      <c r="H306" t="str">
        <f t="shared" ref="H306" ca="1" si="926">IF(_xlfn.NUMBERVALUE($A303)&lt;&gt;0,"In","")</f>
        <v>In</v>
      </c>
      <c r="I306" t="str">
        <f t="shared" ref="I306" ca="1" si="927">IF(_xlfn.NUMBERVALUE($A303)&lt;&gt;0,"4","")</f>
        <v>4</v>
      </c>
      <c r="J306" t="str">
        <f t="shared" ref="J306" ca="1" si="928">IF(_xlfn.NUMBERVALUE($A303)&lt;&gt;0,INDIRECT("W"&amp;K303+1)&amp;INDIRECT("S"&amp;K303)&amp;"/"&amp;INDIRECT("T"&amp;K303+1)&amp;"/Ferme","")</f>
        <v>GP2RCCF+7-03/CCF088/Ferme</v>
      </c>
      <c r="L306" t="s">
        <v>219</v>
      </c>
      <c r="O306">
        <v>0</v>
      </c>
      <c r="P306">
        <v>0</v>
      </c>
      <c r="Q306">
        <v>0</v>
      </c>
      <c r="R306">
        <v>0</v>
      </c>
      <c r="S306">
        <v>0</v>
      </c>
      <c r="T306">
        <v>0</v>
      </c>
      <c r="W306" t="s">
        <v>28</v>
      </c>
    </row>
    <row r="307" spans="1:23" x14ac:dyDescent="0.25">
      <c r="A307" t="str">
        <f t="shared" ca="1" si="778"/>
        <v/>
      </c>
      <c r="B307" t="str">
        <f t="shared" ca="1" si="787"/>
        <v/>
      </c>
      <c r="C307" t="str">
        <f t="shared" ca="1" si="779"/>
        <v/>
      </c>
      <c r="D307" t="str">
        <f t="shared" ca="1" si="780"/>
        <v/>
      </c>
      <c r="E307" t="str">
        <f t="shared" ca="1" si="781"/>
        <v/>
      </c>
      <c r="F307" t="str">
        <f t="shared" ca="1" si="782"/>
        <v/>
      </c>
      <c r="G307" t="str">
        <f t="shared" ca="1" si="783"/>
        <v/>
      </c>
      <c r="H307" t="str">
        <f t="shared" ref="H307" ca="1" si="929">IF(_xlfn.NUMBERVALUE($A303)&lt;&gt;0,"Out","")</f>
        <v>Out</v>
      </c>
      <c r="I307" t="str">
        <f t="shared" ref="I307" ca="1" si="930">IF(_xlfn.NUMBERVALUE($A303)&lt;&gt;0,"5","")</f>
        <v>5</v>
      </c>
      <c r="J307" t="str">
        <f t="shared" ref="J307" ca="1" si="931">IF(_xlfn.NUMBERVALUE($A303)&lt;&gt;0,INDIRECT("W"&amp;K303)&amp;INDIRECT("S"&amp;K303)&amp;"/"&amp;INDIRECT("T"&amp;K303)&amp;"/Motorisation","")</f>
        <v>GE2RCCF+7-03/CCF087/Motorisation</v>
      </c>
      <c r="L307" t="s">
        <v>219</v>
      </c>
      <c r="O307">
        <v>0</v>
      </c>
      <c r="P307">
        <v>0</v>
      </c>
      <c r="Q307">
        <v>0</v>
      </c>
      <c r="R307">
        <v>0</v>
      </c>
      <c r="S307">
        <v>0</v>
      </c>
      <c r="T307">
        <v>0</v>
      </c>
      <c r="W307" t="s">
        <v>28</v>
      </c>
    </row>
    <row r="308" spans="1:23" x14ac:dyDescent="0.25">
      <c r="A308" t="str">
        <f t="shared" ca="1" si="778"/>
        <v/>
      </c>
      <c r="B308" t="str">
        <f t="shared" ca="1" si="787"/>
        <v/>
      </c>
      <c r="C308" t="str">
        <f t="shared" ca="1" si="779"/>
        <v/>
      </c>
      <c r="D308" t="str">
        <f t="shared" ca="1" si="780"/>
        <v/>
      </c>
      <c r="E308" t="str">
        <f t="shared" ca="1" si="781"/>
        <v/>
      </c>
      <c r="F308" t="str">
        <f t="shared" ca="1" si="782"/>
        <v/>
      </c>
      <c r="G308" t="str">
        <f t="shared" ca="1" si="783"/>
        <v/>
      </c>
      <c r="H308" t="str">
        <f t="shared" ref="H308" ca="1" si="932">IF(_xlfn.NUMBERVALUE($A303)&lt;&gt;0,"Out","")</f>
        <v>Out</v>
      </c>
      <c r="I308" t="str">
        <f t="shared" ref="I308" ca="1" si="933">IF(_xlfn.NUMBERVALUE($A303)&lt;&gt;0,"6","")</f>
        <v>6</v>
      </c>
      <c r="J308" t="str">
        <f t="shared" ref="J308" ca="1" si="934">IF(_xlfn.NUMBERVALUE($A303)&lt;&gt;0,INDIRECT("W"&amp;K303+1)&amp;INDIRECT("S"&amp;K303)&amp;"/"&amp;INDIRECT("T"&amp;K303+1)&amp;"/Motorisation","")</f>
        <v>GP2RCCF+7-03/CCF088/Motorisation</v>
      </c>
      <c r="L308" t="s">
        <v>219</v>
      </c>
      <c r="O308">
        <v>0</v>
      </c>
      <c r="P308">
        <v>0</v>
      </c>
      <c r="Q308">
        <v>0</v>
      </c>
      <c r="R308">
        <v>0</v>
      </c>
      <c r="S308">
        <v>0</v>
      </c>
      <c r="T308">
        <v>0</v>
      </c>
      <c r="W308" t="s">
        <v>28</v>
      </c>
    </row>
    <row r="309" spans="1:23" x14ac:dyDescent="0.25">
      <c r="A309" t="str">
        <f t="shared" ca="1" si="778"/>
        <v/>
      </c>
      <c r="B309" t="str">
        <f t="shared" ca="1" si="787"/>
        <v/>
      </c>
      <c r="C309" t="str">
        <f t="shared" ca="1" si="779"/>
        <v/>
      </c>
      <c r="D309" t="str">
        <f t="shared" ca="1" si="780"/>
        <v/>
      </c>
      <c r="E309" t="str">
        <f t="shared" ca="1" si="781"/>
        <v/>
      </c>
      <c r="F309" t="str">
        <f t="shared" ca="1" si="782"/>
        <v/>
      </c>
      <c r="G309" t="str">
        <f t="shared" ca="1" si="783"/>
        <v/>
      </c>
      <c r="H309" t="str">
        <f t="shared" ref="H309" ca="1" si="935">IF(_xlfn.NUMBERVALUE($A303)&lt;&gt;0,"Dia","")</f>
        <v>Dia</v>
      </c>
      <c r="I309" t="str">
        <f t="shared" ref="I309" ca="1" si="936">IF(_xlfn.NUMBERVALUE($A303)&lt;&gt;0,"7","")</f>
        <v>7</v>
      </c>
      <c r="J309" t="str">
        <f t="shared" ref="J309" ca="1" si="937">IF(_xlfn.NUMBERVALUE($A303)&lt;&gt;0,INDIRECT("S"&amp;K303)&amp;"/"&amp;INDIRECT("T"&amp;K303)&amp;INDIRECT("T"&amp;K303+1)&amp;"/Diagnostique","")</f>
        <v>RCCF+7-03/CCF087CCF088/Diagnostique</v>
      </c>
      <c r="L309" t="s">
        <v>219</v>
      </c>
      <c r="O309">
        <v>0</v>
      </c>
      <c r="P309">
        <v>0</v>
      </c>
      <c r="Q309">
        <v>0</v>
      </c>
      <c r="R309">
        <v>0</v>
      </c>
      <c r="S309">
        <v>0</v>
      </c>
      <c r="T309">
        <v>0</v>
      </c>
      <c r="W309" t="s">
        <v>28</v>
      </c>
    </row>
    <row r="310" spans="1:23" x14ac:dyDescent="0.25">
      <c r="A310" t="str">
        <f t="shared" ca="1" si="778"/>
        <v>003228072039017</v>
      </c>
      <c r="B310" t="str">
        <f t="shared" ca="1" si="787"/>
        <v>SBB4I2O230</v>
      </c>
      <c r="C310" t="str">
        <f t="shared" ca="1" si="779"/>
        <v>003</v>
      </c>
      <c r="D310" t="str">
        <f t="shared" ca="1" si="780"/>
        <v>228</v>
      </c>
      <c r="E310" t="str">
        <f t="shared" ca="1" si="781"/>
        <v>072</v>
      </c>
      <c r="F310" t="str">
        <f t="shared" ca="1" si="782"/>
        <v>RCCF+8-01</v>
      </c>
      <c r="G310" t="str">
        <f t="shared" ca="1" si="783"/>
        <v>Niveau R8</v>
      </c>
      <c r="H310" t="str">
        <f t="shared" ref="H310" ca="1" si="938">IF(_xlfn.NUMBERVALUE($A310)&lt;&gt;0,"In","")</f>
        <v>In</v>
      </c>
      <c r="I310" t="str">
        <f t="shared" ref="I310" ca="1" si="939">IF(_xlfn.NUMBERVALUE($A310)&lt;&gt;0,"1","")</f>
        <v>1</v>
      </c>
      <c r="J310" t="str">
        <f t="shared" ref="J310" ca="1" si="940">IF(_xlfn.NUMBERVALUE($A310)&lt;&gt;0,INDIRECT("W"&amp;K310)&amp;INDIRECT("S"&amp;K310)&amp;"/"&amp;INDIRECT("T"&amp;K310)&amp;"/Ouvert","")</f>
        <v>GP2RCCF+8-01/CCF089/Ouvert</v>
      </c>
      <c r="K310" t="s">
        <v>388</v>
      </c>
      <c r="L310" t="s">
        <v>219</v>
      </c>
      <c r="O310">
        <v>0</v>
      </c>
      <c r="P310">
        <v>0</v>
      </c>
      <c r="Q310">
        <v>0</v>
      </c>
      <c r="R310">
        <v>0</v>
      </c>
      <c r="S310">
        <v>0</v>
      </c>
      <c r="T310">
        <v>0</v>
      </c>
      <c r="W310" t="s">
        <v>28</v>
      </c>
    </row>
    <row r="311" spans="1:23" x14ac:dyDescent="0.25">
      <c r="A311" t="str">
        <f t="shared" ca="1" si="778"/>
        <v/>
      </c>
      <c r="B311" t="str">
        <f t="shared" ca="1" si="787"/>
        <v/>
      </c>
      <c r="C311" t="str">
        <f t="shared" ca="1" si="779"/>
        <v/>
      </c>
      <c r="D311" t="str">
        <f t="shared" ca="1" si="780"/>
        <v/>
      </c>
      <c r="E311" t="str">
        <f t="shared" ca="1" si="781"/>
        <v/>
      </c>
      <c r="F311" t="str">
        <f t="shared" ca="1" si="782"/>
        <v/>
      </c>
      <c r="G311" t="str">
        <f t="shared" ca="1" si="783"/>
        <v/>
      </c>
      <c r="H311" t="str">
        <f t="shared" ref="H311" ca="1" si="941">IF(_xlfn.NUMBERVALUE($A310)&lt;&gt;0,"In","")</f>
        <v>In</v>
      </c>
      <c r="I311" t="str">
        <f t="shared" ref="I311" ca="1" si="942">IF(_xlfn.NUMBERVALUE($A310)&lt;&gt;0,"2","")</f>
        <v>2</v>
      </c>
      <c r="J311" t="str">
        <f t="shared" ref="J311" ca="1" si="943">IF(_xlfn.NUMBERVALUE($A310)&lt;&gt;0,INDIRECT("W"&amp;K310)&amp;INDIRECT("S"&amp;K310)&amp;"/"&amp;INDIRECT("T"&amp;K310)&amp;"/Ferme","")</f>
        <v>GP2RCCF+8-01/CCF089/Ferme</v>
      </c>
      <c r="L311" t="s">
        <v>219</v>
      </c>
      <c r="O311">
        <v>0</v>
      </c>
      <c r="P311">
        <v>0</v>
      </c>
      <c r="Q311">
        <v>0</v>
      </c>
      <c r="R311">
        <v>0</v>
      </c>
      <c r="S311">
        <v>0</v>
      </c>
      <c r="T311">
        <v>0</v>
      </c>
      <c r="W311" t="s">
        <v>28</v>
      </c>
    </row>
    <row r="312" spans="1:23" x14ac:dyDescent="0.25">
      <c r="A312" t="str">
        <f t="shared" ca="1" si="778"/>
        <v/>
      </c>
      <c r="B312" t="str">
        <f t="shared" ca="1" si="787"/>
        <v/>
      </c>
      <c r="C312" t="str">
        <f t="shared" ca="1" si="779"/>
        <v/>
      </c>
      <c r="D312" t="str">
        <f t="shared" ca="1" si="780"/>
        <v/>
      </c>
      <c r="E312" t="str">
        <f t="shared" ca="1" si="781"/>
        <v/>
      </c>
      <c r="F312" t="str">
        <f t="shared" ca="1" si="782"/>
        <v/>
      </c>
      <c r="G312" t="str">
        <f t="shared" ca="1" si="783"/>
        <v/>
      </c>
      <c r="H312" t="str">
        <f t="shared" ref="H312" ca="1" si="944">IF(_xlfn.NUMBERVALUE($A310)&lt;&gt;0,"In","")</f>
        <v>In</v>
      </c>
      <c r="I312" t="str">
        <f t="shared" ref="I312" ca="1" si="945">IF(_xlfn.NUMBERVALUE($A310)&lt;&gt;0,"3","")</f>
        <v>3</v>
      </c>
      <c r="J312" t="str">
        <f t="shared" ref="J312" ca="1" si="946">IF(_xlfn.NUMBERVALUE($A310)&lt;&gt;0,INDIRECT("W"&amp;K310+1)&amp;INDIRECT("S"&amp;K310)&amp;"/"&amp;INDIRECT("T"&amp;K310+1)&amp;"/Ouvert","")</f>
        <v>GE2RCCF+8-01/CCF090/Ouvert</v>
      </c>
      <c r="L312" t="s">
        <v>219</v>
      </c>
      <c r="O312">
        <v>0</v>
      </c>
      <c r="P312">
        <v>0</v>
      </c>
      <c r="Q312">
        <v>0</v>
      </c>
      <c r="R312">
        <v>0</v>
      </c>
      <c r="S312">
        <v>0</v>
      </c>
      <c r="T312">
        <v>0</v>
      </c>
      <c r="W312" t="s">
        <v>28</v>
      </c>
    </row>
    <row r="313" spans="1:23" x14ac:dyDescent="0.25">
      <c r="A313" t="str">
        <f t="shared" ca="1" si="778"/>
        <v/>
      </c>
      <c r="B313" t="str">
        <f t="shared" ca="1" si="787"/>
        <v/>
      </c>
      <c r="C313" t="str">
        <f t="shared" ca="1" si="779"/>
        <v/>
      </c>
      <c r="D313" t="str">
        <f t="shared" ca="1" si="780"/>
        <v/>
      </c>
      <c r="E313" t="str">
        <f t="shared" ca="1" si="781"/>
        <v/>
      </c>
      <c r="F313" t="str">
        <f t="shared" ca="1" si="782"/>
        <v/>
      </c>
      <c r="G313" t="str">
        <f t="shared" ca="1" si="783"/>
        <v/>
      </c>
      <c r="H313" t="str">
        <f t="shared" ref="H313" ca="1" si="947">IF(_xlfn.NUMBERVALUE($A310)&lt;&gt;0,"In","")</f>
        <v>In</v>
      </c>
      <c r="I313" t="str">
        <f t="shared" ref="I313" ca="1" si="948">IF(_xlfn.NUMBERVALUE($A310)&lt;&gt;0,"4","")</f>
        <v>4</v>
      </c>
      <c r="J313" t="str">
        <f t="shared" ref="J313" ca="1" si="949">IF(_xlfn.NUMBERVALUE($A310)&lt;&gt;0,INDIRECT("W"&amp;K310+1)&amp;INDIRECT("S"&amp;K310)&amp;"/"&amp;INDIRECT("T"&amp;K310+1)&amp;"/Ferme","")</f>
        <v>GE2RCCF+8-01/CCF090/Ferme</v>
      </c>
      <c r="L313" t="s">
        <v>219</v>
      </c>
      <c r="O313">
        <v>0</v>
      </c>
      <c r="P313">
        <v>0</v>
      </c>
      <c r="Q313">
        <v>0</v>
      </c>
      <c r="R313">
        <v>0</v>
      </c>
      <c r="S313">
        <v>0</v>
      </c>
      <c r="T313">
        <v>0</v>
      </c>
      <c r="W313" t="s">
        <v>28</v>
      </c>
    </row>
    <row r="314" spans="1:23" x14ac:dyDescent="0.25">
      <c r="A314" t="str">
        <f t="shared" ca="1" si="778"/>
        <v/>
      </c>
      <c r="B314" t="str">
        <f t="shared" ca="1" si="787"/>
        <v/>
      </c>
      <c r="C314" t="str">
        <f t="shared" ca="1" si="779"/>
        <v/>
      </c>
      <c r="D314" t="str">
        <f t="shared" ca="1" si="780"/>
        <v/>
      </c>
      <c r="E314" t="str">
        <f t="shared" ca="1" si="781"/>
        <v/>
      </c>
      <c r="F314" t="str">
        <f t="shared" ca="1" si="782"/>
        <v/>
      </c>
      <c r="G314" t="str">
        <f t="shared" ca="1" si="783"/>
        <v/>
      </c>
      <c r="H314" t="str">
        <f t="shared" ref="H314" ca="1" si="950">IF(_xlfn.NUMBERVALUE($A310)&lt;&gt;0,"Out","")</f>
        <v>Out</v>
      </c>
      <c r="I314" t="str">
        <f t="shared" ref="I314" ca="1" si="951">IF(_xlfn.NUMBERVALUE($A310)&lt;&gt;0,"5","")</f>
        <v>5</v>
      </c>
      <c r="J314" t="str">
        <f t="shared" ref="J314" ca="1" si="952">IF(_xlfn.NUMBERVALUE($A310)&lt;&gt;0,INDIRECT("W"&amp;K310)&amp;INDIRECT("S"&amp;K310)&amp;"/"&amp;INDIRECT("T"&amp;K310)&amp;"/Motorisation","")</f>
        <v>GP2RCCF+8-01/CCF089/Motorisation</v>
      </c>
      <c r="L314" t="s">
        <v>219</v>
      </c>
      <c r="O314">
        <v>0</v>
      </c>
      <c r="P314">
        <v>0</v>
      </c>
      <c r="Q314">
        <v>0</v>
      </c>
      <c r="R314">
        <v>0</v>
      </c>
      <c r="S314">
        <v>0</v>
      </c>
      <c r="T314">
        <v>0</v>
      </c>
      <c r="W314" t="s">
        <v>28</v>
      </c>
    </row>
    <row r="315" spans="1:23" x14ac:dyDescent="0.25">
      <c r="A315" t="str">
        <f t="shared" ca="1" si="778"/>
        <v/>
      </c>
      <c r="B315" t="str">
        <f t="shared" ca="1" si="787"/>
        <v/>
      </c>
      <c r="C315" t="str">
        <f t="shared" ca="1" si="779"/>
        <v/>
      </c>
      <c r="D315" t="str">
        <f t="shared" ca="1" si="780"/>
        <v/>
      </c>
      <c r="E315" t="str">
        <f t="shared" ca="1" si="781"/>
        <v/>
      </c>
      <c r="F315" t="str">
        <f t="shared" ca="1" si="782"/>
        <v/>
      </c>
      <c r="G315" t="str">
        <f t="shared" ca="1" si="783"/>
        <v/>
      </c>
      <c r="H315" t="str">
        <f t="shared" ref="H315" ca="1" si="953">IF(_xlfn.NUMBERVALUE($A310)&lt;&gt;0,"Out","")</f>
        <v>Out</v>
      </c>
      <c r="I315" t="str">
        <f t="shared" ref="I315" ca="1" si="954">IF(_xlfn.NUMBERVALUE($A310)&lt;&gt;0,"6","")</f>
        <v>6</v>
      </c>
      <c r="J315" t="str">
        <f t="shared" ref="J315" ca="1" si="955">IF(_xlfn.NUMBERVALUE($A310)&lt;&gt;0,INDIRECT("W"&amp;K310+1)&amp;INDIRECT("S"&amp;K310)&amp;"/"&amp;INDIRECT("T"&amp;K310+1)&amp;"/Motorisation","")</f>
        <v>GE2RCCF+8-01/CCF090/Motorisation</v>
      </c>
      <c r="L315" t="s">
        <v>219</v>
      </c>
      <c r="O315">
        <v>0</v>
      </c>
      <c r="P315">
        <v>0</v>
      </c>
      <c r="Q315">
        <v>0</v>
      </c>
      <c r="R315">
        <v>0</v>
      </c>
      <c r="S315">
        <v>0</v>
      </c>
      <c r="T315">
        <v>0</v>
      </c>
      <c r="W315" t="s">
        <v>28</v>
      </c>
    </row>
    <row r="316" spans="1:23" x14ac:dyDescent="0.25">
      <c r="A316" t="str">
        <f t="shared" ca="1" si="778"/>
        <v/>
      </c>
      <c r="B316" t="str">
        <f t="shared" ca="1" si="787"/>
        <v/>
      </c>
      <c r="C316" t="str">
        <f t="shared" ca="1" si="779"/>
        <v/>
      </c>
      <c r="D316" t="str">
        <f t="shared" ca="1" si="780"/>
        <v/>
      </c>
      <c r="E316" t="str">
        <f t="shared" ca="1" si="781"/>
        <v/>
      </c>
      <c r="F316" t="str">
        <f t="shared" ca="1" si="782"/>
        <v/>
      </c>
      <c r="G316" t="str">
        <f t="shared" ca="1" si="783"/>
        <v/>
      </c>
      <c r="H316" t="str">
        <f t="shared" ref="H316" ca="1" si="956">IF(_xlfn.NUMBERVALUE($A310)&lt;&gt;0,"Dia","")</f>
        <v>Dia</v>
      </c>
      <c r="I316" t="str">
        <f t="shared" ref="I316" ca="1" si="957">IF(_xlfn.NUMBERVALUE($A310)&lt;&gt;0,"7","")</f>
        <v>7</v>
      </c>
      <c r="J316" t="str">
        <f t="shared" ref="J316" ca="1" si="958">IF(_xlfn.NUMBERVALUE($A310)&lt;&gt;0,INDIRECT("S"&amp;K310)&amp;"/"&amp;INDIRECT("T"&amp;K310)&amp;INDIRECT("T"&amp;K310+1)&amp;"/Diagnostique","")</f>
        <v>RCCF+8-01/CCF089CCF090/Diagnostique</v>
      </c>
      <c r="L316" t="s">
        <v>219</v>
      </c>
      <c r="O316">
        <v>0</v>
      </c>
      <c r="P316">
        <v>0</v>
      </c>
      <c r="Q316">
        <v>0</v>
      </c>
      <c r="R316">
        <v>0</v>
      </c>
      <c r="S316">
        <v>0</v>
      </c>
      <c r="T316">
        <v>0</v>
      </c>
      <c r="W316" t="s">
        <v>28</v>
      </c>
    </row>
    <row r="317" spans="1:23" x14ac:dyDescent="0.25">
      <c r="A317" t="str">
        <f t="shared" ca="1" si="778"/>
        <v>003228134039017</v>
      </c>
      <c r="B317" t="str">
        <f t="shared" ca="1" si="787"/>
        <v>SBB4I2O230</v>
      </c>
      <c r="C317" t="str">
        <f t="shared" ca="1" si="779"/>
        <v>003</v>
      </c>
      <c r="D317" t="str">
        <f t="shared" ca="1" si="780"/>
        <v>228</v>
      </c>
      <c r="E317" t="str">
        <f t="shared" ca="1" si="781"/>
        <v>134</v>
      </c>
      <c r="F317" t="str">
        <f t="shared" ca="1" si="782"/>
        <v>RCCF+8-02</v>
      </c>
      <c r="G317" t="str">
        <f t="shared" ca="1" si="783"/>
        <v>Niveau R8</v>
      </c>
      <c r="H317" t="str">
        <f t="shared" ref="H317" ca="1" si="959">IF(_xlfn.NUMBERVALUE($A317)&lt;&gt;0,"In","")</f>
        <v>In</v>
      </c>
      <c r="I317" t="str">
        <f t="shared" ref="I317" ca="1" si="960">IF(_xlfn.NUMBERVALUE($A317)&lt;&gt;0,"1","")</f>
        <v>1</v>
      </c>
      <c r="J317" t="str">
        <f t="shared" ref="J317" ca="1" si="961">IF(_xlfn.NUMBERVALUE($A317)&lt;&gt;0,INDIRECT("W"&amp;K317)&amp;INDIRECT("S"&amp;K317)&amp;"/"&amp;INDIRECT("T"&amp;K317)&amp;"/Ouvert","")</f>
        <v>GP2RCCF+8-02/CCF091/Ouvert</v>
      </c>
      <c r="K317" t="s">
        <v>389</v>
      </c>
      <c r="L317" t="s">
        <v>219</v>
      </c>
      <c r="O317">
        <v>0</v>
      </c>
      <c r="P317">
        <v>0</v>
      </c>
      <c r="Q317">
        <v>0</v>
      </c>
      <c r="R317">
        <v>0</v>
      </c>
      <c r="S317">
        <v>0</v>
      </c>
      <c r="T317">
        <v>0</v>
      </c>
      <c r="W317" t="s">
        <v>28</v>
      </c>
    </row>
    <row r="318" spans="1:23" x14ac:dyDescent="0.25">
      <c r="A318" t="str">
        <f t="shared" ca="1" si="778"/>
        <v/>
      </c>
      <c r="B318" t="str">
        <f t="shared" ca="1" si="787"/>
        <v/>
      </c>
      <c r="C318" t="str">
        <f t="shared" ca="1" si="779"/>
        <v/>
      </c>
      <c r="D318" t="str">
        <f t="shared" ca="1" si="780"/>
        <v/>
      </c>
      <c r="E318" t="str">
        <f t="shared" ca="1" si="781"/>
        <v/>
      </c>
      <c r="F318" t="str">
        <f t="shared" ca="1" si="782"/>
        <v/>
      </c>
      <c r="G318" t="str">
        <f t="shared" ca="1" si="783"/>
        <v/>
      </c>
      <c r="H318" t="str">
        <f t="shared" ref="H318" ca="1" si="962">IF(_xlfn.NUMBERVALUE($A317)&lt;&gt;0,"In","")</f>
        <v>In</v>
      </c>
      <c r="I318" t="str">
        <f t="shared" ref="I318" ca="1" si="963">IF(_xlfn.NUMBERVALUE($A317)&lt;&gt;0,"2","")</f>
        <v>2</v>
      </c>
      <c r="J318" t="str">
        <f t="shared" ref="J318" ca="1" si="964">IF(_xlfn.NUMBERVALUE($A317)&lt;&gt;0,INDIRECT("W"&amp;K317)&amp;INDIRECT("S"&amp;K317)&amp;"/"&amp;INDIRECT("T"&amp;K317)&amp;"/Ferme","")</f>
        <v>GP2RCCF+8-02/CCF091/Ferme</v>
      </c>
      <c r="L318" t="s">
        <v>219</v>
      </c>
      <c r="O318">
        <v>0</v>
      </c>
      <c r="P318">
        <v>0</v>
      </c>
      <c r="Q318">
        <v>0</v>
      </c>
      <c r="R318">
        <v>0</v>
      </c>
      <c r="S318">
        <v>0</v>
      </c>
      <c r="T318">
        <v>0</v>
      </c>
      <c r="W318" t="s">
        <v>28</v>
      </c>
    </row>
    <row r="319" spans="1:23" x14ac:dyDescent="0.25">
      <c r="A319" t="str">
        <f t="shared" ca="1" si="778"/>
        <v/>
      </c>
      <c r="B319" t="str">
        <f t="shared" ca="1" si="787"/>
        <v/>
      </c>
      <c r="C319" t="str">
        <f t="shared" ca="1" si="779"/>
        <v/>
      </c>
      <c r="D319" t="str">
        <f t="shared" ca="1" si="780"/>
        <v/>
      </c>
      <c r="E319" t="str">
        <f t="shared" ca="1" si="781"/>
        <v/>
      </c>
      <c r="F319" t="str">
        <f t="shared" ca="1" si="782"/>
        <v/>
      </c>
      <c r="G319" t="str">
        <f t="shared" ca="1" si="783"/>
        <v/>
      </c>
      <c r="H319" t="str">
        <f t="shared" ref="H319" ca="1" si="965">IF(_xlfn.NUMBERVALUE($A317)&lt;&gt;0,"In","")</f>
        <v>In</v>
      </c>
      <c r="I319" t="str">
        <f t="shared" ref="I319" ca="1" si="966">IF(_xlfn.NUMBERVALUE($A317)&lt;&gt;0,"3","")</f>
        <v>3</v>
      </c>
      <c r="J319" t="str">
        <f t="shared" ref="J319" ca="1" si="967">IF(_xlfn.NUMBERVALUE($A317)&lt;&gt;0,INDIRECT("W"&amp;K317+1)&amp;INDIRECT("S"&amp;K317)&amp;"/"&amp;INDIRECT("T"&amp;K317+1)&amp;"/Ouvert","")</f>
        <v>GE2RCCF+8-02/CCF092/Ouvert</v>
      </c>
      <c r="L319" t="s">
        <v>219</v>
      </c>
      <c r="O319">
        <v>0</v>
      </c>
      <c r="P319">
        <v>0</v>
      </c>
      <c r="Q319">
        <v>0</v>
      </c>
      <c r="R319">
        <v>0</v>
      </c>
      <c r="S319">
        <v>0</v>
      </c>
      <c r="T319">
        <v>0</v>
      </c>
      <c r="W319" t="s">
        <v>28</v>
      </c>
    </row>
    <row r="320" spans="1:23" x14ac:dyDescent="0.25">
      <c r="A320" t="str">
        <f t="shared" ca="1" si="778"/>
        <v/>
      </c>
      <c r="B320" t="str">
        <f t="shared" ca="1" si="787"/>
        <v/>
      </c>
      <c r="C320" t="str">
        <f t="shared" ca="1" si="779"/>
        <v/>
      </c>
      <c r="D320" t="str">
        <f t="shared" ca="1" si="780"/>
        <v/>
      </c>
      <c r="E320" t="str">
        <f t="shared" ca="1" si="781"/>
        <v/>
      </c>
      <c r="F320" t="str">
        <f t="shared" ca="1" si="782"/>
        <v/>
      </c>
      <c r="G320" t="str">
        <f t="shared" ca="1" si="783"/>
        <v/>
      </c>
      <c r="H320" t="str">
        <f t="shared" ref="H320" ca="1" si="968">IF(_xlfn.NUMBERVALUE($A317)&lt;&gt;0,"In","")</f>
        <v>In</v>
      </c>
      <c r="I320" t="str">
        <f t="shared" ref="I320" ca="1" si="969">IF(_xlfn.NUMBERVALUE($A317)&lt;&gt;0,"4","")</f>
        <v>4</v>
      </c>
      <c r="J320" t="str">
        <f t="shared" ref="J320" ca="1" si="970">IF(_xlfn.NUMBERVALUE($A317)&lt;&gt;0,INDIRECT("W"&amp;K317+1)&amp;INDIRECT("S"&amp;K317)&amp;"/"&amp;INDIRECT("T"&amp;K317+1)&amp;"/Ferme","")</f>
        <v>GE2RCCF+8-02/CCF092/Ferme</v>
      </c>
      <c r="L320" t="s">
        <v>219</v>
      </c>
      <c r="O320">
        <v>0</v>
      </c>
      <c r="P320">
        <v>0</v>
      </c>
      <c r="Q320">
        <v>0</v>
      </c>
      <c r="R320">
        <v>0</v>
      </c>
      <c r="S320">
        <v>0</v>
      </c>
      <c r="T320">
        <v>0</v>
      </c>
      <c r="W320" t="s">
        <v>28</v>
      </c>
    </row>
    <row r="321" spans="1:23" x14ac:dyDescent="0.25">
      <c r="A321" t="str">
        <f t="shared" ca="1" si="778"/>
        <v/>
      </c>
      <c r="B321" t="str">
        <f t="shared" ca="1" si="787"/>
        <v/>
      </c>
      <c r="C321" t="str">
        <f t="shared" ca="1" si="779"/>
        <v/>
      </c>
      <c r="D321" t="str">
        <f t="shared" ca="1" si="780"/>
        <v/>
      </c>
      <c r="E321" t="str">
        <f t="shared" ca="1" si="781"/>
        <v/>
      </c>
      <c r="F321" t="str">
        <f t="shared" ca="1" si="782"/>
        <v/>
      </c>
      <c r="G321" t="str">
        <f t="shared" ca="1" si="783"/>
        <v/>
      </c>
      <c r="H321" t="str">
        <f t="shared" ref="H321" ca="1" si="971">IF(_xlfn.NUMBERVALUE($A317)&lt;&gt;0,"Out","")</f>
        <v>Out</v>
      </c>
      <c r="I321" t="str">
        <f t="shared" ref="I321" ca="1" si="972">IF(_xlfn.NUMBERVALUE($A317)&lt;&gt;0,"5","")</f>
        <v>5</v>
      </c>
      <c r="J321" t="str">
        <f t="shared" ref="J321" ca="1" si="973">IF(_xlfn.NUMBERVALUE($A317)&lt;&gt;0,INDIRECT("W"&amp;K317)&amp;INDIRECT("S"&amp;K317)&amp;"/"&amp;INDIRECT("T"&amp;K317)&amp;"/Motorisation","")</f>
        <v>GP2RCCF+8-02/CCF091/Motorisation</v>
      </c>
      <c r="L321" t="s">
        <v>219</v>
      </c>
      <c r="O321">
        <v>0</v>
      </c>
      <c r="P321">
        <v>0</v>
      </c>
      <c r="Q321">
        <v>0</v>
      </c>
      <c r="R321">
        <v>0</v>
      </c>
      <c r="S321">
        <v>0</v>
      </c>
      <c r="T321">
        <v>0</v>
      </c>
      <c r="W321" t="s">
        <v>28</v>
      </c>
    </row>
    <row r="322" spans="1:23" x14ac:dyDescent="0.25">
      <c r="A322" t="str">
        <f t="shared" ca="1" si="778"/>
        <v/>
      </c>
      <c r="B322" t="str">
        <f t="shared" ca="1" si="787"/>
        <v/>
      </c>
      <c r="C322" t="str">
        <f t="shared" ca="1" si="779"/>
        <v/>
      </c>
      <c r="D322" t="str">
        <f t="shared" ca="1" si="780"/>
        <v/>
      </c>
      <c r="E322" t="str">
        <f t="shared" ca="1" si="781"/>
        <v/>
      </c>
      <c r="F322" t="str">
        <f t="shared" ca="1" si="782"/>
        <v/>
      </c>
      <c r="G322" t="str">
        <f t="shared" ca="1" si="783"/>
        <v/>
      </c>
      <c r="H322" t="str">
        <f t="shared" ref="H322" ca="1" si="974">IF(_xlfn.NUMBERVALUE($A317)&lt;&gt;0,"Out","")</f>
        <v>Out</v>
      </c>
      <c r="I322" t="str">
        <f t="shared" ref="I322" ca="1" si="975">IF(_xlfn.NUMBERVALUE($A317)&lt;&gt;0,"6","")</f>
        <v>6</v>
      </c>
      <c r="J322" t="str">
        <f t="shared" ref="J322" ca="1" si="976">IF(_xlfn.NUMBERVALUE($A317)&lt;&gt;0,INDIRECT("W"&amp;K317+1)&amp;INDIRECT("S"&amp;K317)&amp;"/"&amp;INDIRECT("T"&amp;K317+1)&amp;"/Motorisation","")</f>
        <v>GE2RCCF+8-02/CCF092/Motorisation</v>
      </c>
      <c r="L322" t="s">
        <v>219</v>
      </c>
      <c r="O322">
        <v>0</v>
      </c>
      <c r="P322">
        <v>0</v>
      </c>
      <c r="Q322">
        <v>0</v>
      </c>
      <c r="R322">
        <v>0</v>
      </c>
      <c r="S322">
        <v>0</v>
      </c>
      <c r="T322">
        <v>0</v>
      </c>
      <c r="W322" t="s">
        <v>28</v>
      </c>
    </row>
    <row r="323" spans="1:23" x14ac:dyDescent="0.25">
      <c r="A323" t="str">
        <f t="shared" ref="A323:A386" ca="1" si="977">IF(K323&lt;&gt;0,IF(INDIRECT("O"&amp;K323)&lt;&gt;0,INDIRECT("O"&amp;K323),""),"")</f>
        <v/>
      </c>
      <c r="B323" t="str">
        <f t="shared" ca="1" si="787"/>
        <v/>
      </c>
      <c r="C323" t="str">
        <f t="shared" ref="C323:C386" ca="1" si="978">IF(_xlfn.NUMBERVALUE($A323)&lt;&gt;0,MID($A323,1,3),"")</f>
        <v/>
      </c>
      <c r="D323" t="str">
        <f t="shared" ref="D323:D386" ca="1" si="979">IF(_xlfn.NUMBERVALUE($A323)&lt;&gt;0,MID($A323,4,3),"")</f>
        <v/>
      </c>
      <c r="E323" t="str">
        <f t="shared" ref="E323:E386" ca="1" si="980">IF(_xlfn.NUMBERVALUE($A323)&lt;&gt;0,MID($A323,7,3),"")</f>
        <v/>
      </c>
      <c r="F323" t="str">
        <f t="shared" ref="F323:F386" ca="1" si="981">IF(_xlfn.NUMBERVALUE(A323)&lt;&gt;0,INDIRECT("s"&amp;K323),"")</f>
        <v/>
      </c>
      <c r="G323" t="str">
        <f t="shared" ref="G323:G386" ca="1" si="982">IF(_xlfn.NUMBERVALUE(A323)&lt;&gt;0,"Niveau " &amp;INDIRECT("R"&amp;K323),"")</f>
        <v/>
      </c>
      <c r="H323" t="str">
        <f t="shared" ref="H323" ca="1" si="983">IF(_xlfn.NUMBERVALUE($A317)&lt;&gt;0,"Dia","")</f>
        <v>Dia</v>
      </c>
      <c r="I323" t="str">
        <f t="shared" ref="I323" ca="1" si="984">IF(_xlfn.NUMBERVALUE($A317)&lt;&gt;0,"7","")</f>
        <v>7</v>
      </c>
      <c r="J323" t="str">
        <f t="shared" ref="J323" ca="1" si="985">IF(_xlfn.NUMBERVALUE($A317)&lt;&gt;0,INDIRECT("S"&amp;K317)&amp;"/"&amp;INDIRECT("T"&amp;K317)&amp;INDIRECT("T"&amp;K317+1)&amp;"/Diagnostique","")</f>
        <v>RCCF+8-02/CCF091CCF092/Diagnostique</v>
      </c>
      <c r="L323" t="s">
        <v>219</v>
      </c>
      <c r="O323">
        <v>0</v>
      </c>
      <c r="P323">
        <v>0</v>
      </c>
      <c r="Q323">
        <v>0</v>
      </c>
      <c r="R323">
        <v>0</v>
      </c>
      <c r="S323">
        <v>0</v>
      </c>
      <c r="T323">
        <v>0</v>
      </c>
      <c r="W323" t="s">
        <v>28</v>
      </c>
    </row>
    <row r="324" spans="1:23" x14ac:dyDescent="0.25">
      <c r="A324" t="str">
        <f t="shared" ca="1" si="977"/>
        <v>003228122039017</v>
      </c>
      <c r="B324" t="str">
        <f t="shared" ref="B324:B387" ca="1" si="986">IF(_xlfn.NUMBERVALUE(A324)=0,"","SBB4I2O230")</f>
        <v>SBB4I2O230</v>
      </c>
      <c r="C324" t="str">
        <f t="shared" ca="1" si="978"/>
        <v>003</v>
      </c>
      <c r="D324" t="str">
        <f t="shared" ca="1" si="979"/>
        <v>228</v>
      </c>
      <c r="E324" t="str">
        <f t="shared" ca="1" si="980"/>
        <v>122</v>
      </c>
      <c r="F324" t="str">
        <f t="shared" ca="1" si="981"/>
        <v>RCCF+8-03</v>
      </c>
      <c r="G324" t="str">
        <f t="shared" ca="1" si="982"/>
        <v>Niveau R8</v>
      </c>
      <c r="H324" t="str">
        <f t="shared" ref="H324" ca="1" si="987">IF(_xlfn.NUMBERVALUE($A324)&lt;&gt;0,"In","")</f>
        <v>In</v>
      </c>
      <c r="I324" t="str">
        <f t="shared" ref="I324" ca="1" si="988">IF(_xlfn.NUMBERVALUE($A324)&lt;&gt;0,"1","")</f>
        <v>1</v>
      </c>
      <c r="J324" t="str">
        <f t="shared" ref="J324" ca="1" si="989">IF(_xlfn.NUMBERVALUE($A324)&lt;&gt;0,INDIRECT("W"&amp;K324)&amp;INDIRECT("S"&amp;K324)&amp;"/"&amp;INDIRECT("T"&amp;K324)&amp;"/Ouvert","")</f>
        <v>GP2RCCF+8-03/CCF093/Ouvert</v>
      </c>
      <c r="K324" t="s">
        <v>390</v>
      </c>
      <c r="L324" t="s">
        <v>219</v>
      </c>
      <c r="O324">
        <v>0</v>
      </c>
      <c r="P324">
        <v>0</v>
      </c>
      <c r="Q324">
        <v>0</v>
      </c>
      <c r="R324">
        <v>0</v>
      </c>
      <c r="S324">
        <v>0</v>
      </c>
      <c r="T324">
        <v>0</v>
      </c>
      <c r="W324" t="s">
        <v>28</v>
      </c>
    </row>
    <row r="325" spans="1:23" x14ac:dyDescent="0.25">
      <c r="A325" t="str">
        <f t="shared" ca="1" si="977"/>
        <v/>
      </c>
      <c r="B325" t="str">
        <f t="shared" ca="1" si="986"/>
        <v/>
      </c>
      <c r="C325" t="str">
        <f t="shared" ca="1" si="978"/>
        <v/>
      </c>
      <c r="D325" t="str">
        <f t="shared" ca="1" si="979"/>
        <v/>
      </c>
      <c r="E325" t="str">
        <f t="shared" ca="1" si="980"/>
        <v/>
      </c>
      <c r="F325" t="str">
        <f t="shared" ca="1" si="981"/>
        <v/>
      </c>
      <c r="G325" t="str">
        <f t="shared" ca="1" si="982"/>
        <v/>
      </c>
      <c r="H325" t="str">
        <f t="shared" ref="H325" ca="1" si="990">IF(_xlfn.NUMBERVALUE($A324)&lt;&gt;0,"In","")</f>
        <v>In</v>
      </c>
      <c r="I325" t="str">
        <f t="shared" ref="I325" ca="1" si="991">IF(_xlfn.NUMBERVALUE($A324)&lt;&gt;0,"2","")</f>
        <v>2</v>
      </c>
      <c r="J325" t="str">
        <f t="shared" ref="J325" ca="1" si="992">IF(_xlfn.NUMBERVALUE($A324)&lt;&gt;0,INDIRECT("W"&amp;K324)&amp;INDIRECT("S"&amp;K324)&amp;"/"&amp;INDIRECT("T"&amp;K324)&amp;"/Ferme","")</f>
        <v>GP2RCCF+8-03/CCF093/Ferme</v>
      </c>
      <c r="L325" t="s">
        <v>219</v>
      </c>
      <c r="O325">
        <v>0</v>
      </c>
      <c r="P325">
        <v>0</v>
      </c>
      <c r="Q325">
        <v>0</v>
      </c>
      <c r="R325">
        <v>0</v>
      </c>
      <c r="S325">
        <v>0</v>
      </c>
      <c r="T325">
        <v>0</v>
      </c>
      <c r="W325" t="s">
        <v>28</v>
      </c>
    </row>
    <row r="326" spans="1:23" x14ac:dyDescent="0.25">
      <c r="A326" t="str">
        <f t="shared" ca="1" si="977"/>
        <v/>
      </c>
      <c r="B326" t="str">
        <f t="shared" ca="1" si="986"/>
        <v/>
      </c>
      <c r="C326" t="str">
        <f t="shared" ca="1" si="978"/>
        <v/>
      </c>
      <c r="D326" t="str">
        <f t="shared" ca="1" si="979"/>
        <v/>
      </c>
      <c r="E326" t="str">
        <f t="shared" ca="1" si="980"/>
        <v/>
      </c>
      <c r="F326" t="str">
        <f t="shared" ca="1" si="981"/>
        <v/>
      </c>
      <c r="G326" t="str">
        <f t="shared" ca="1" si="982"/>
        <v/>
      </c>
      <c r="H326" t="str">
        <f t="shared" ref="H326" ca="1" si="993">IF(_xlfn.NUMBERVALUE($A324)&lt;&gt;0,"In","")</f>
        <v>In</v>
      </c>
      <c r="I326" t="str">
        <f t="shared" ref="I326" ca="1" si="994">IF(_xlfn.NUMBERVALUE($A324)&lt;&gt;0,"3","")</f>
        <v>3</v>
      </c>
      <c r="J326" t="str">
        <f t="shared" ref="J326" ca="1" si="995">IF(_xlfn.NUMBERVALUE($A324)&lt;&gt;0,INDIRECT("W"&amp;K324+1)&amp;INDIRECT("S"&amp;K324)&amp;"/"&amp;INDIRECT("T"&amp;K324+1)&amp;"/Ouvert","")</f>
        <v>GE2RCCF+8-03/CCF094/Ouvert</v>
      </c>
      <c r="L326" t="s">
        <v>219</v>
      </c>
      <c r="O326">
        <v>0</v>
      </c>
      <c r="P326">
        <v>0</v>
      </c>
      <c r="Q326">
        <v>0</v>
      </c>
      <c r="R326">
        <v>0</v>
      </c>
      <c r="S326">
        <v>0</v>
      </c>
      <c r="T326">
        <v>0</v>
      </c>
      <c r="W326" t="s">
        <v>28</v>
      </c>
    </row>
    <row r="327" spans="1:23" x14ac:dyDescent="0.25">
      <c r="A327" t="str">
        <f t="shared" ca="1" si="977"/>
        <v/>
      </c>
      <c r="B327" t="str">
        <f t="shared" ca="1" si="986"/>
        <v/>
      </c>
      <c r="C327" t="str">
        <f t="shared" ca="1" si="978"/>
        <v/>
      </c>
      <c r="D327" t="str">
        <f t="shared" ca="1" si="979"/>
        <v/>
      </c>
      <c r="E327" t="str">
        <f t="shared" ca="1" si="980"/>
        <v/>
      </c>
      <c r="F327" t="str">
        <f t="shared" ca="1" si="981"/>
        <v/>
      </c>
      <c r="G327" t="str">
        <f t="shared" ca="1" si="982"/>
        <v/>
      </c>
      <c r="H327" t="str">
        <f t="shared" ref="H327" ca="1" si="996">IF(_xlfn.NUMBERVALUE($A324)&lt;&gt;0,"In","")</f>
        <v>In</v>
      </c>
      <c r="I327" t="str">
        <f t="shared" ref="I327" ca="1" si="997">IF(_xlfn.NUMBERVALUE($A324)&lt;&gt;0,"4","")</f>
        <v>4</v>
      </c>
      <c r="J327" t="str">
        <f t="shared" ref="J327" ca="1" si="998">IF(_xlfn.NUMBERVALUE($A324)&lt;&gt;0,INDIRECT("W"&amp;K324+1)&amp;INDIRECT("S"&amp;K324)&amp;"/"&amp;INDIRECT("T"&amp;K324+1)&amp;"/Ferme","")</f>
        <v>GE2RCCF+8-03/CCF094/Ferme</v>
      </c>
      <c r="L327" t="s">
        <v>219</v>
      </c>
      <c r="O327">
        <v>0</v>
      </c>
      <c r="P327">
        <v>0</v>
      </c>
      <c r="Q327">
        <v>0</v>
      </c>
      <c r="R327">
        <v>0</v>
      </c>
      <c r="S327">
        <v>0</v>
      </c>
      <c r="T327">
        <v>0</v>
      </c>
      <c r="W327" t="s">
        <v>28</v>
      </c>
    </row>
    <row r="328" spans="1:23" x14ac:dyDescent="0.25">
      <c r="A328" t="str">
        <f t="shared" ca="1" si="977"/>
        <v/>
      </c>
      <c r="B328" t="str">
        <f t="shared" ca="1" si="986"/>
        <v/>
      </c>
      <c r="C328" t="str">
        <f t="shared" ca="1" si="978"/>
        <v/>
      </c>
      <c r="D328" t="str">
        <f t="shared" ca="1" si="979"/>
        <v/>
      </c>
      <c r="E328" t="str">
        <f t="shared" ca="1" si="980"/>
        <v/>
      </c>
      <c r="F328" t="str">
        <f t="shared" ca="1" si="981"/>
        <v/>
      </c>
      <c r="G328" t="str">
        <f t="shared" ca="1" si="982"/>
        <v/>
      </c>
      <c r="H328" t="str">
        <f t="shared" ref="H328" ca="1" si="999">IF(_xlfn.NUMBERVALUE($A324)&lt;&gt;0,"Out","")</f>
        <v>Out</v>
      </c>
      <c r="I328" t="str">
        <f t="shared" ref="I328" ca="1" si="1000">IF(_xlfn.NUMBERVALUE($A324)&lt;&gt;0,"5","")</f>
        <v>5</v>
      </c>
      <c r="J328" t="str">
        <f t="shared" ref="J328" ca="1" si="1001">IF(_xlfn.NUMBERVALUE($A324)&lt;&gt;0,INDIRECT("W"&amp;K324)&amp;INDIRECT("S"&amp;K324)&amp;"/"&amp;INDIRECT("T"&amp;K324)&amp;"/Motorisation","")</f>
        <v>GP2RCCF+8-03/CCF093/Motorisation</v>
      </c>
      <c r="L328" t="s">
        <v>219</v>
      </c>
      <c r="O328">
        <v>0</v>
      </c>
      <c r="P328">
        <v>0</v>
      </c>
      <c r="Q328">
        <v>0</v>
      </c>
      <c r="R328">
        <v>0</v>
      </c>
      <c r="S328">
        <v>0</v>
      </c>
      <c r="T328">
        <v>0</v>
      </c>
      <c r="W328" t="s">
        <v>28</v>
      </c>
    </row>
    <row r="329" spans="1:23" x14ac:dyDescent="0.25">
      <c r="A329" t="str">
        <f t="shared" ca="1" si="977"/>
        <v/>
      </c>
      <c r="B329" t="str">
        <f t="shared" ca="1" si="986"/>
        <v/>
      </c>
      <c r="C329" t="str">
        <f t="shared" ca="1" si="978"/>
        <v/>
      </c>
      <c r="D329" t="str">
        <f t="shared" ca="1" si="979"/>
        <v/>
      </c>
      <c r="E329" t="str">
        <f t="shared" ca="1" si="980"/>
        <v/>
      </c>
      <c r="F329" t="str">
        <f t="shared" ca="1" si="981"/>
        <v/>
      </c>
      <c r="G329" t="str">
        <f t="shared" ca="1" si="982"/>
        <v/>
      </c>
      <c r="H329" t="str">
        <f t="shared" ref="H329" ca="1" si="1002">IF(_xlfn.NUMBERVALUE($A324)&lt;&gt;0,"Out","")</f>
        <v>Out</v>
      </c>
      <c r="I329" t="str">
        <f t="shared" ref="I329" ca="1" si="1003">IF(_xlfn.NUMBERVALUE($A324)&lt;&gt;0,"6","")</f>
        <v>6</v>
      </c>
      <c r="J329" t="str">
        <f t="shared" ref="J329" ca="1" si="1004">IF(_xlfn.NUMBERVALUE($A324)&lt;&gt;0,INDIRECT("W"&amp;K324+1)&amp;INDIRECT("S"&amp;K324)&amp;"/"&amp;INDIRECT("T"&amp;K324+1)&amp;"/Motorisation","")</f>
        <v>GE2RCCF+8-03/CCF094/Motorisation</v>
      </c>
      <c r="L329" t="s">
        <v>219</v>
      </c>
      <c r="O329">
        <v>0</v>
      </c>
      <c r="P329">
        <v>0</v>
      </c>
      <c r="Q329">
        <v>0</v>
      </c>
      <c r="R329">
        <v>0</v>
      </c>
      <c r="S329">
        <v>0</v>
      </c>
      <c r="T329">
        <v>0</v>
      </c>
      <c r="W329" t="s">
        <v>28</v>
      </c>
    </row>
    <row r="330" spans="1:23" x14ac:dyDescent="0.25">
      <c r="A330" t="str">
        <f t="shared" ca="1" si="977"/>
        <v/>
      </c>
      <c r="B330" t="str">
        <f t="shared" ca="1" si="986"/>
        <v/>
      </c>
      <c r="C330" t="str">
        <f t="shared" ca="1" si="978"/>
        <v/>
      </c>
      <c r="D330" t="str">
        <f t="shared" ca="1" si="979"/>
        <v/>
      </c>
      <c r="E330" t="str">
        <f t="shared" ca="1" si="980"/>
        <v/>
      </c>
      <c r="F330" t="str">
        <f t="shared" ca="1" si="981"/>
        <v/>
      </c>
      <c r="G330" t="str">
        <f t="shared" ca="1" si="982"/>
        <v/>
      </c>
      <c r="H330" t="str">
        <f t="shared" ref="H330" ca="1" si="1005">IF(_xlfn.NUMBERVALUE($A324)&lt;&gt;0,"Dia","")</f>
        <v>Dia</v>
      </c>
      <c r="I330" t="str">
        <f t="shared" ref="I330" ca="1" si="1006">IF(_xlfn.NUMBERVALUE($A324)&lt;&gt;0,"7","")</f>
        <v>7</v>
      </c>
      <c r="J330" t="str">
        <f t="shared" ref="J330" ca="1" si="1007">IF(_xlfn.NUMBERVALUE($A324)&lt;&gt;0,INDIRECT("S"&amp;K324)&amp;"/"&amp;INDIRECT("T"&amp;K324)&amp;INDIRECT("T"&amp;K324+1)&amp;"/Diagnostique","")</f>
        <v>RCCF+8-03/CCF093CCF094/Diagnostique</v>
      </c>
      <c r="L330" t="s">
        <v>219</v>
      </c>
      <c r="O330">
        <v>0</v>
      </c>
      <c r="P330">
        <v>0</v>
      </c>
      <c r="Q330">
        <v>0</v>
      </c>
      <c r="R330">
        <v>0</v>
      </c>
      <c r="S330">
        <v>0</v>
      </c>
      <c r="T330">
        <v>0</v>
      </c>
      <c r="W330" t="s">
        <v>28</v>
      </c>
    </row>
    <row r="331" spans="1:23" x14ac:dyDescent="0.25">
      <c r="A331" t="str">
        <f t="shared" ca="1" si="977"/>
        <v>003228133039017</v>
      </c>
      <c r="B331" t="str">
        <f t="shared" ca="1" si="986"/>
        <v>SBB4I2O230</v>
      </c>
      <c r="C331" t="str">
        <f t="shared" ca="1" si="978"/>
        <v>003</v>
      </c>
      <c r="D331" t="str">
        <f t="shared" ca="1" si="979"/>
        <v>228</v>
      </c>
      <c r="E331" t="str">
        <f t="shared" ca="1" si="980"/>
        <v>133</v>
      </c>
      <c r="F331" t="str">
        <f t="shared" ca="1" si="981"/>
        <v>RCCF+8-04</v>
      </c>
      <c r="G331" t="str">
        <f t="shared" ca="1" si="982"/>
        <v>Niveau R8</v>
      </c>
      <c r="H331" t="str">
        <f t="shared" ref="H331" ca="1" si="1008">IF(_xlfn.NUMBERVALUE($A331)&lt;&gt;0,"In","")</f>
        <v>In</v>
      </c>
      <c r="I331" t="str">
        <f t="shared" ref="I331" ca="1" si="1009">IF(_xlfn.NUMBERVALUE($A331)&lt;&gt;0,"1","")</f>
        <v>1</v>
      </c>
      <c r="J331" t="str">
        <f t="shared" ref="J331" ca="1" si="1010">IF(_xlfn.NUMBERVALUE($A331)&lt;&gt;0,INDIRECT("W"&amp;K331)&amp;INDIRECT("S"&amp;K331)&amp;"/"&amp;INDIRECT("T"&amp;K331)&amp;"/Ouvert","")</f>
        <v>GP2RCCF+8-04/CCF095/Ouvert</v>
      </c>
      <c r="K331" t="s">
        <v>391</v>
      </c>
      <c r="L331" t="s">
        <v>219</v>
      </c>
      <c r="O331">
        <v>0</v>
      </c>
      <c r="P331">
        <v>0</v>
      </c>
      <c r="Q331">
        <v>0</v>
      </c>
      <c r="R331">
        <v>0</v>
      </c>
      <c r="S331">
        <v>0</v>
      </c>
      <c r="T331">
        <v>0</v>
      </c>
      <c r="W331" t="s">
        <v>28</v>
      </c>
    </row>
    <row r="332" spans="1:23" x14ac:dyDescent="0.25">
      <c r="A332" t="str">
        <f t="shared" ca="1" si="977"/>
        <v/>
      </c>
      <c r="B332" t="str">
        <f t="shared" ca="1" si="986"/>
        <v/>
      </c>
      <c r="C332" t="str">
        <f t="shared" ca="1" si="978"/>
        <v/>
      </c>
      <c r="D332" t="str">
        <f t="shared" ca="1" si="979"/>
        <v/>
      </c>
      <c r="E332" t="str">
        <f t="shared" ca="1" si="980"/>
        <v/>
      </c>
      <c r="F332" t="str">
        <f t="shared" ca="1" si="981"/>
        <v/>
      </c>
      <c r="G332" t="str">
        <f t="shared" ca="1" si="982"/>
        <v/>
      </c>
      <c r="H332" t="str">
        <f t="shared" ref="H332" ca="1" si="1011">IF(_xlfn.NUMBERVALUE($A331)&lt;&gt;0,"In","")</f>
        <v>In</v>
      </c>
      <c r="I332" t="str">
        <f t="shared" ref="I332" ca="1" si="1012">IF(_xlfn.NUMBERVALUE($A331)&lt;&gt;0,"2","")</f>
        <v>2</v>
      </c>
      <c r="J332" t="str">
        <f t="shared" ref="J332" ca="1" si="1013">IF(_xlfn.NUMBERVALUE($A331)&lt;&gt;0,INDIRECT("W"&amp;K331)&amp;INDIRECT("S"&amp;K331)&amp;"/"&amp;INDIRECT("T"&amp;K331)&amp;"/Ferme","")</f>
        <v>GP2RCCF+8-04/CCF095/Ferme</v>
      </c>
      <c r="L332" t="s">
        <v>219</v>
      </c>
      <c r="O332">
        <v>0</v>
      </c>
      <c r="P332">
        <v>0</v>
      </c>
      <c r="Q332">
        <v>0</v>
      </c>
      <c r="R332">
        <v>0</v>
      </c>
      <c r="S332">
        <v>0</v>
      </c>
      <c r="T332">
        <v>0</v>
      </c>
      <c r="W332" t="s">
        <v>28</v>
      </c>
    </row>
    <row r="333" spans="1:23" x14ac:dyDescent="0.25">
      <c r="A333" t="str">
        <f t="shared" ca="1" si="977"/>
        <v/>
      </c>
      <c r="B333" t="str">
        <f t="shared" ca="1" si="986"/>
        <v/>
      </c>
      <c r="C333" t="str">
        <f t="shared" ca="1" si="978"/>
        <v/>
      </c>
      <c r="D333" t="str">
        <f t="shared" ca="1" si="979"/>
        <v/>
      </c>
      <c r="E333" t="str">
        <f t="shared" ca="1" si="980"/>
        <v/>
      </c>
      <c r="F333" t="str">
        <f t="shared" ca="1" si="981"/>
        <v/>
      </c>
      <c r="G333" t="str">
        <f t="shared" ca="1" si="982"/>
        <v/>
      </c>
      <c r="H333" t="str">
        <f t="shared" ref="H333" ca="1" si="1014">IF(_xlfn.NUMBERVALUE($A331)&lt;&gt;0,"In","")</f>
        <v>In</v>
      </c>
      <c r="I333" t="str">
        <f t="shared" ref="I333" ca="1" si="1015">IF(_xlfn.NUMBERVALUE($A331)&lt;&gt;0,"3","")</f>
        <v>3</v>
      </c>
      <c r="J333" t="str">
        <f t="shared" ref="J333" ca="1" si="1016">IF(_xlfn.NUMBERVALUE($A331)&lt;&gt;0,INDIRECT("W"&amp;K331+1)&amp;INDIRECT("S"&amp;K331)&amp;"/"&amp;INDIRECT("T"&amp;K331+1)&amp;"/Ouvert","")</f>
        <v>GP2RCCF+8-04/CCF096/Ouvert</v>
      </c>
      <c r="L333" t="s">
        <v>219</v>
      </c>
      <c r="O333">
        <v>0</v>
      </c>
      <c r="P333">
        <v>0</v>
      </c>
      <c r="Q333">
        <v>0</v>
      </c>
      <c r="R333">
        <v>0</v>
      </c>
      <c r="S333">
        <v>0</v>
      </c>
      <c r="T333">
        <v>0</v>
      </c>
      <c r="W333" t="s">
        <v>28</v>
      </c>
    </row>
    <row r="334" spans="1:23" x14ac:dyDescent="0.25">
      <c r="A334" t="str">
        <f t="shared" ca="1" si="977"/>
        <v/>
      </c>
      <c r="B334" t="str">
        <f t="shared" ca="1" si="986"/>
        <v/>
      </c>
      <c r="C334" t="str">
        <f t="shared" ca="1" si="978"/>
        <v/>
      </c>
      <c r="D334" t="str">
        <f t="shared" ca="1" si="979"/>
        <v/>
      </c>
      <c r="E334" t="str">
        <f t="shared" ca="1" si="980"/>
        <v/>
      </c>
      <c r="F334" t="str">
        <f t="shared" ca="1" si="981"/>
        <v/>
      </c>
      <c r="G334" t="str">
        <f t="shared" ca="1" si="982"/>
        <v/>
      </c>
      <c r="H334" t="str">
        <f t="shared" ref="H334" ca="1" si="1017">IF(_xlfn.NUMBERVALUE($A331)&lt;&gt;0,"In","")</f>
        <v>In</v>
      </c>
      <c r="I334" t="str">
        <f t="shared" ref="I334" ca="1" si="1018">IF(_xlfn.NUMBERVALUE($A331)&lt;&gt;0,"4","")</f>
        <v>4</v>
      </c>
      <c r="J334" t="str">
        <f t="shared" ref="J334" ca="1" si="1019">IF(_xlfn.NUMBERVALUE($A331)&lt;&gt;0,INDIRECT("W"&amp;K331+1)&amp;INDIRECT("S"&amp;K331)&amp;"/"&amp;INDIRECT("T"&amp;K331+1)&amp;"/Ferme","")</f>
        <v>GP2RCCF+8-04/CCF096/Ferme</v>
      </c>
      <c r="L334" t="s">
        <v>219</v>
      </c>
      <c r="O334">
        <v>0</v>
      </c>
      <c r="P334">
        <v>0</v>
      </c>
      <c r="Q334">
        <v>0</v>
      </c>
      <c r="R334">
        <v>0</v>
      </c>
      <c r="S334">
        <v>0</v>
      </c>
      <c r="T334">
        <v>0</v>
      </c>
      <c r="W334" t="s">
        <v>28</v>
      </c>
    </row>
    <row r="335" spans="1:23" x14ac:dyDescent="0.25">
      <c r="A335" t="str">
        <f t="shared" ca="1" si="977"/>
        <v/>
      </c>
      <c r="B335" t="str">
        <f t="shared" ca="1" si="986"/>
        <v/>
      </c>
      <c r="C335" t="str">
        <f t="shared" ca="1" si="978"/>
        <v/>
      </c>
      <c r="D335" t="str">
        <f t="shared" ca="1" si="979"/>
        <v/>
      </c>
      <c r="E335" t="str">
        <f t="shared" ca="1" si="980"/>
        <v/>
      </c>
      <c r="F335" t="str">
        <f t="shared" ca="1" si="981"/>
        <v/>
      </c>
      <c r="G335" t="str">
        <f t="shared" ca="1" si="982"/>
        <v/>
      </c>
      <c r="H335" t="str">
        <f t="shared" ref="H335" ca="1" si="1020">IF(_xlfn.NUMBERVALUE($A331)&lt;&gt;0,"Out","")</f>
        <v>Out</v>
      </c>
      <c r="I335" t="str">
        <f t="shared" ref="I335" ca="1" si="1021">IF(_xlfn.NUMBERVALUE($A331)&lt;&gt;0,"5","")</f>
        <v>5</v>
      </c>
      <c r="J335" t="str">
        <f t="shared" ref="J335" ca="1" si="1022">IF(_xlfn.NUMBERVALUE($A331)&lt;&gt;0,INDIRECT("W"&amp;K331)&amp;INDIRECT("S"&amp;K331)&amp;"/"&amp;INDIRECT("T"&amp;K331)&amp;"/Motorisation","")</f>
        <v>GP2RCCF+8-04/CCF095/Motorisation</v>
      </c>
      <c r="L335" t="s">
        <v>219</v>
      </c>
      <c r="O335">
        <v>0</v>
      </c>
      <c r="P335">
        <v>0</v>
      </c>
      <c r="Q335">
        <v>0</v>
      </c>
      <c r="R335">
        <v>0</v>
      </c>
      <c r="S335">
        <v>0</v>
      </c>
      <c r="T335">
        <v>0</v>
      </c>
      <c r="W335" t="s">
        <v>28</v>
      </c>
    </row>
    <row r="336" spans="1:23" x14ac:dyDescent="0.25">
      <c r="A336" t="str">
        <f t="shared" ca="1" si="977"/>
        <v/>
      </c>
      <c r="B336" t="str">
        <f t="shared" ca="1" si="986"/>
        <v/>
      </c>
      <c r="C336" t="str">
        <f t="shared" ca="1" si="978"/>
        <v/>
      </c>
      <c r="D336" t="str">
        <f t="shared" ca="1" si="979"/>
        <v/>
      </c>
      <c r="E336" t="str">
        <f t="shared" ca="1" si="980"/>
        <v/>
      </c>
      <c r="F336" t="str">
        <f t="shared" ca="1" si="981"/>
        <v/>
      </c>
      <c r="G336" t="str">
        <f t="shared" ca="1" si="982"/>
        <v/>
      </c>
      <c r="H336" t="str">
        <f t="shared" ref="H336" ca="1" si="1023">IF(_xlfn.NUMBERVALUE($A331)&lt;&gt;0,"Out","")</f>
        <v>Out</v>
      </c>
      <c r="I336" t="str">
        <f t="shared" ref="I336" ca="1" si="1024">IF(_xlfn.NUMBERVALUE($A331)&lt;&gt;0,"6","")</f>
        <v>6</v>
      </c>
      <c r="J336" t="str">
        <f t="shared" ref="J336" ca="1" si="1025">IF(_xlfn.NUMBERVALUE($A331)&lt;&gt;0,INDIRECT("W"&amp;K331+1)&amp;INDIRECT("S"&amp;K331)&amp;"/"&amp;INDIRECT("T"&amp;K331+1)&amp;"/Motorisation","")</f>
        <v>GP2RCCF+8-04/CCF096/Motorisation</v>
      </c>
      <c r="L336" t="s">
        <v>219</v>
      </c>
      <c r="O336">
        <v>0</v>
      </c>
      <c r="P336">
        <v>0</v>
      </c>
      <c r="Q336">
        <v>0</v>
      </c>
      <c r="R336">
        <v>0</v>
      </c>
      <c r="S336">
        <v>0</v>
      </c>
      <c r="T336">
        <v>0</v>
      </c>
      <c r="W336" t="s">
        <v>28</v>
      </c>
    </row>
    <row r="337" spans="1:23" x14ac:dyDescent="0.25">
      <c r="A337" t="str">
        <f t="shared" ca="1" si="977"/>
        <v/>
      </c>
      <c r="B337" t="str">
        <f t="shared" ca="1" si="986"/>
        <v/>
      </c>
      <c r="C337" t="str">
        <f t="shared" ca="1" si="978"/>
        <v/>
      </c>
      <c r="D337" t="str">
        <f t="shared" ca="1" si="979"/>
        <v/>
      </c>
      <c r="E337" t="str">
        <f t="shared" ca="1" si="980"/>
        <v/>
      </c>
      <c r="F337" t="str">
        <f t="shared" ca="1" si="981"/>
        <v/>
      </c>
      <c r="G337" t="str">
        <f t="shared" ca="1" si="982"/>
        <v/>
      </c>
      <c r="H337" t="str">
        <f t="shared" ref="H337" ca="1" si="1026">IF(_xlfn.NUMBERVALUE($A331)&lt;&gt;0,"Dia","")</f>
        <v>Dia</v>
      </c>
      <c r="I337" t="str">
        <f t="shared" ref="I337" ca="1" si="1027">IF(_xlfn.NUMBERVALUE($A331)&lt;&gt;0,"7","")</f>
        <v>7</v>
      </c>
      <c r="J337" t="str">
        <f t="shared" ref="J337" ca="1" si="1028">IF(_xlfn.NUMBERVALUE($A331)&lt;&gt;0,INDIRECT("S"&amp;K331)&amp;"/"&amp;INDIRECT("T"&amp;K331)&amp;INDIRECT("T"&amp;K331+1)&amp;"/Diagnostique","")</f>
        <v>RCCF+8-04/CCF095CCF096/Diagnostique</v>
      </c>
      <c r="L337" t="s">
        <v>219</v>
      </c>
      <c r="O337">
        <v>0</v>
      </c>
      <c r="P337">
        <v>0</v>
      </c>
      <c r="Q337">
        <v>0</v>
      </c>
      <c r="R337">
        <v>0</v>
      </c>
      <c r="S337">
        <v>0</v>
      </c>
      <c r="T337">
        <v>0</v>
      </c>
      <c r="W337" t="s">
        <v>28</v>
      </c>
    </row>
    <row r="338" spans="1:23" x14ac:dyDescent="0.25">
      <c r="A338" t="str">
        <f t="shared" ca="1" si="977"/>
        <v>003228040039017</v>
      </c>
      <c r="B338" t="str">
        <f t="shared" ca="1" si="986"/>
        <v>SBB4I2O230</v>
      </c>
      <c r="C338" t="str">
        <f t="shared" ca="1" si="978"/>
        <v>003</v>
      </c>
      <c r="D338" t="str">
        <f t="shared" ca="1" si="979"/>
        <v>228</v>
      </c>
      <c r="E338" t="str">
        <f t="shared" ca="1" si="980"/>
        <v>040</v>
      </c>
      <c r="F338" t="str">
        <f t="shared" ca="1" si="981"/>
        <v>RCCF+8-05</v>
      </c>
      <c r="G338" t="str">
        <f t="shared" ca="1" si="982"/>
        <v>Niveau R8</v>
      </c>
      <c r="H338" t="str">
        <f t="shared" ref="H338" ca="1" si="1029">IF(_xlfn.NUMBERVALUE($A338)&lt;&gt;0,"In","")</f>
        <v>In</v>
      </c>
      <c r="I338" t="str">
        <f t="shared" ref="I338" ca="1" si="1030">IF(_xlfn.NUMBERVALUE($A338)&lt;&gt;0,"1","")</f>
        <v>1</v>
      </c>
      <c r="J338" t="str">
        <f t="shared" ref="J338" ca="1" si="1031">IF(_xlfn.NUMBERVALUE($A338)&lt;&gt;0,INDIRECT("W"&amp;K338)&amp;INDIRECT("S"&amp;K338)&amp;"/"&amp;INDIRECT("T"&amp;K338)&amp;"/Ouvert","")</f>
        <v>GP2RCCF+8-05/CCF097/Ouvert</v>
      </c>
      <c r="K338" t="s">
        <v>392</v>
      </c>
      <c r="L338" t="s">
        <v>219</v>
      </c>
      <c r="O338">
        <v>0</v>
      </c>
      <c r="P338">
        <v>0</v>
      </c>
      <c r="Q338">
        <v>0</v>
      </c>
      <c r="R338">
        <v>0</v>
      </c>
      <c r="S338">
        <v>0</v>
      </c>
      <c r="T338">
        <v>0</v>
      </c>
      <c r="W338" t="s">
        <v>28</v>
      </c>
    </row>
    <row r="339" spans="1:23" x14ac:dyDescent="0.25">
      <c r="A339" t="str">
        <f t="shared" ca="1" si="977"/>
        <v/>
      </c>
      <c r="B339" t="str">
        <f t="shared" ca="1" si="986"/>
        <v/>
      </c>
      <c r="C339" t="str">
        <f t="shared" ca="1" si="978"/>
        <v/>
      </c>
      <c r="D339" t="str">
        <f t="shared" ca="1" si="979"/>
        <v/>
      </c>
      <c r="E339" t="str">
        <f t="shared" ca="1" si="980"/>
        <v/>
      </c>
      <c r="F339" t="str">
        <f t="shared" ca="1" si="981"/>
        <v/>
      </c>
      <c r="G339" t="str">
        <f t="shared" ca="1" si="982"/>
        <v/>
      </c>
      <c r="H339" t="str">
        <f t="shared" ref="H339" ca="1" si="1032">IF(_xlfn.NUMBERVALUE($A338)&lt;&gt;0,"In","")</f>
        <v>In</v>
      </c>
      <c r="I339" t="str">
        <f t="shared" ref="I339" ca="1" si="1033">IF(_xlfn.NUMBERVALUE($A338)&lt;&gt;0,"2","")</f>
        <v>2</v>
      </c>
      <c r="J339" t="str">
        <f t="shared" ref="J339" ca="1" si="1034">IF(_xlfn.NUMBERVALUE($A338)&lt;&gt;0,INDIRECT("W"&amp;K338)&amp;INDIRECT("S"&amp;K338)&amp;"/"&amp;INDIRECT("T"&amp;K338)&amp;"/Ferme","")</f>
        <v>GP2RCCF+8-05/CCF097/Ferme</v>
      </c>
      <c r="L339" t="s">
        <v>219</v>
      </c>
      <c r="O339">
        <v>0</v>
      </c>
      <c r="P339">
        <v>0</v>
      </c>
      <c r="Q339">
        <v>0</v>
      </c>
      <c r="R339">
        <v>0</v>
      </c>
      <c r="S339">
        <v>0</v>
      </c>
      <c r="T339">
        <v>0</v>
      </c>
      <c r="W339" t="s">
        <v>28</v>
      </c>
    </row>
    <row r="340" spans="1:23" x14ac:dyDescent="0.25">
      <c r="A340" t="str">
        <f t="shared" ca="1" si="977"/>
        <v/>
      </c>
      <c r="B340" t="str">
        <f t="shared" ca="1" si="986"/>
        <v/>
      </c>
      <c r="C340" t="str">
        <f t="shared" ca="1" si="978"/>
        <v/>
      </c>
      <c r="D340" t="str">
        <f t="shared" ca="1" si="979"/>
        <v/>
      </c>
      <c r="E340" t="str">
        <f t="shared" ca="1" si="980"/>
        <v/>
      </c>
      <c r="F340" t="str">
        <f t="shared" ca="1" si="981"/>
        <v/>
      </c>
      <c r="G340" t="str">
        <f t="shared" ca="1" si="982"/>
        <v/>
      </c>
      <c r="H340" t="str">
        <f t="shared" ref="H340" ca="1" si="1035">IF(_xlfn.NUMBERVALUE($A338)&lt;&gt;0,"In","")</f>
        <v>In</v>
      </c>
      <c r="I340" t="str">
        <f t="shared" ref="I340" ca="1" si="1036">IF(_xlfn.NUMBERVALUE($A338)&lt;&gt;0,"3","")</f>
        <v>3</v>
      </c>
      <c r="J340" t="str">
        <f t="shared" ref="J340" ca="1" si="1037">IF(_xlfn.NUMBERVALUE($A338)&lt;&gt;0,INDIRECT("W"&amp;K338+1)&amp;INDIRECT("S"&amp;K338)&amp;"/"&amp;INDIRECT("T"&amp;K338+1)&amp;"/Ouvert","")</f>
        <v>GE3RCCF+8-05/CCF098/Ouvert</v>
      </c>
      <c r="L340" t="s">
        <v>219</v>
      </c>
      <c r="O340">
        <v>0</v>
      </c>
      <c r="P340">
        <v>0</v>
      </c>
      <c r="Q340">
        <v>0</v>
      </c>
      <c r="R340">
        <v>0</v>
      </c>
      <c r="S340">
        <v>0</v>
      </c>
      <c r="T340">
        <v>0</v>
      </c>
      <c r="W340" t="s">
        <v>28</v>
      </c>
    </row>
    <row r="341" spans="1:23" x14ac:dyDescent="0.25">
      <c r="A341" t="str">
        <f t="shared" ca="1" si="977"/>
        <v/>
      </c>
      <c r="B341" t="str">
        <f t="shared" ca="1" si="986"/>
        <v/>
      </c>
      <c r="C341" t="str">
        <f t="shared" ca="1" si="978"/>
        <v/>
      </c>
      <c r="D341" t="str">
        <f t="shared" ca="1" si="979"/>
        <v/>
      </c>
      <c r="E341" t="str">
        <f t="shared" ca="1" si="980"/>
        <v/>
      </c>
      <c r="F341" t="str">
        <f t="shared" ca="1" si="981"/>
        <v/>
      </c>
      <c r="G341" t="str">
        <f t="shared" ca="1" si="982"/>
        <v/>
      </c>
      <c r="H341" t="str">
        <f t="shared" ref="H341" ca="1" si="1038">IF(_xlfn.NUMBERVALUE($A338)&lt;&gt;0,"In","")</f>
        <v>In</v>
      </c>
      <c r="I341" t="str">
        <f t="shared" ref="I341" ca="1" si="1039">IF(_xlfn.NUMBERVALUE($A338)&lt;&gt;0,"4","")</f>
        <v>4</v>
      </c>
      <c r="J341" t="str">
        <f t="shared" ref="J341" ca="1" si="1040">IF(_xlfn.NUMBERVALUE($A338)&lt;&gt;0,INDIRECT("W"&amp;K338+1)&amp;INDIRECT("S"&amp;K338)&amp;"/"&amp;INDIRECT("T"&amp;K338+1)&amp;"/Ferme","")</f>
        <v>GE3RCCF+8-05/CCF098/Ferme</v>
      </c>
      <c r="L341" t="s">
        <v>219</v>
      </c>
      <c r="O341">
        <v>0</v>
      </c>
      <c r="P341">
        <v>0</v>
      </c>
      <c r="Q341">
        <v>0</v>
      </c>
      <c r="R341">
        <v>0</v>
      </c>
      <c r="S341">
        <v>0</v>
      </c>
      <c r="T341">
        <v>0</v>
      </c>
      <c r="W341" t="s">
        <v>28</v>
      </c>
    </row>
    <row r="342" spans="1:23" x14ac:dyDescent="0.25">
      <c r="A342" t="str">
        <f t="shared" ca="1" si="977"/>
        <v/>
      </c>
      <c r="B342" t="str">
        <f t="shared" ca="1" si="986"/>
        <v/>
      </c>
      <c r="C342" t="str">
        <f t="shared" ca="1" si="978"/>
        <v/>
      </c>
      <c r="D342" t="str">
        <f t="shared" ca="1" si="979"/>
        <v/>
      </c>
      <c r="E342" t="str">
        <f t="shared" ca="1" si="980"/>
        <v/>
      </c>
      <c r="F342" t="str">
        <f t="shared" ca="1" si="981"/>
        <v/>
      </c>
      <c r="G342" t="str">
        <f t="shared" ca="1" si="982"/>
        <v/>
      </c>
      <c r="H342" t="str">
        <f t="shared" ref="H342" ca="1" si="1041">IF(_xlfn.NUMBERVALUE($A338)&lt;&gt;0,"Out","")</f>
        <v>Out</v>
      </c>
      <c r="I342" t="str">
        <f t="shared" ref="I342" ca="1" si="1042">IF(_xlfn.NUMBERVALUE($A338)&lt;&gt;0,"5","")</f>
        <v>5</v>
      </c>
      <c r="J342" t="str">
        <f t="shared" ref="J342" ca="1" si="1043">IF(_xlfn.NUMBERVALUE($A338)&lt;&gt;0,INDIRECT("W"&amp;K338)&amp;INDIRECT("S"&amp;K338)&amp;"/"&amp;INDIRECT("T"&amp;K338)&amp;"/Motorisation","")</f>
        <v>GP2RCCF+8-05/CCF097/Motorisation</v>
      </c>
      <c r="L342" t="s">
        <v>219</v>
      </c>
      <c r="O342">
        <v>0</v>
      </c>
      <c r="P342">
        <v>0</v>
      </c>
      <c r="Q342">
        <v>0</v>
      </c>
      <c r="R342">
        <v>0</v>
      </c>
      <c r="S342">
        <v>0</v>
      </c>
      <c r="T342">
        <v>0</v>
      </c>
      <c r="W342" t="s">
        <v>28</v>
      </c>
    </row>
    <row r="343" spans="1:23" x14ac:dyDescent="0.25">
      <c r="A343" t="str">
        <f t="shared" ca="1" si="977"/>
        <v/>
      </c>
      <c r="B343" t="str">
        <f t="shared" ca="1" si="986"/>
        <v/>
      </c>
      <c r="C343" t="str">
        <f t="shared" ca="1" si="978"/>
        <v/>
      </c>
      <c r="D343" t="str">
        <f t="shared" ca="1" si="979"/>
        <v/>
      </c>
      <c r="E343" t="str">
        <f t="shared" ca="1" si="980"/>
        <v/>
      </c>
      <c r="F343" t="str">
        <f t="shared" ca="1" si="981"/>
        <v/>
      </c>
      <c r="G343" t="str">
        <f t="shared" ca="1" si="982"/>
        <v/>
      </c>
      <c r="H343" t="str">
        <f t="shared" ref="H343" ca="1" si="1044">IF(_xlfn.NUMBERVALUE($A338)&lt;&gt;0,"Out","")</f>
        <v>Out</v>
      </c>
      <c r="I343" t="str">
        <f t="shared" ref="I343" ca="1" si="1045">IF(_xlfn.NUMBERVALUE($A338)&lt;&gt;0,"6","")</f>
        <v>6</v>
      </c>
      <c r="J343" t="str">
        <f t="shared" ref="J343" ca="1" si="1046">IF(_xlfn.NUMBERVALUE($A338)&lt;&gt;0,INDIRECT("W"&amp;K338+1)&amp;INDIRECT("S"&amp;K338)&amp;"/"&amp;INDIRECT("T"&amp;K338+1)&amp;"/Motorisation","")</f>
        <v>GE3RCCF+8-05/CCF098/Motorisation</v>
      </c>
      <c r="L343" t="s">
        <v>219</v>
      </c>
      <c r="O343">
        <v>0</v>
      </c>
      <c r="P343">
        <v>0</v>
      </c>
      <c r="Q343">
        <v>0</v>
      </c>
      <c r="R343">
        <v>0</v>
      </c>
      <c r="S343">
        <v>0</v>
      </c>
      <c r="T343">
        <v>0</v>
      </c>
      <c r="W343" t="s">
        <v>28</v>
      </c>
    </row>
    <row r="344" spans="1:23" x14ac:dyDescent="0.25">
      <c r="A344" t="str">
        <f t="shared" ca="1" si="977"/>
        <v/>
      </c>
      <c r="B344" t="str">
        <f t="shared" ca="1" si="986"/>
        <v/>
      </c>
      <c r="C344" t="str">
        <f t="shared" ca="1" si="978"/>
        <v/>
      </c>
      <c r="D344" t="str">
        <f t="shared" ca="1" si="979"/>
        <v/>
      </c>
      <c r="E344" t="str">
        <f t="shared" ca="1" si="980"/>
        <v/>
      </c>
      <c r="F344" t="str">
        <f t="shared" ca="1" si="981"/>
        <v/>
      </c>
      <c r="G344" t="str">
        <f t="shared" ca="1" si="982"/>
        <v/>
      </c>
      <c r="H344" t="str">
        <f t="shared" ref="H344" ca="1" si="1047">IF(_xlfn.NUMBERVALUE($A338)&lt;&gt;0,"Dia","")</f>
        <v>Dia</v>
      </c>
      <c r="I344" t="str">
        <f t="shared" ref="I344" ca="1" si="1048">IF(_xlfn.NUMBERVALUE($A338)&lt;&gt;0,"7","")</f>
        <v>7</v>
      </c>
      <c r="J344" t="str">
        <f t="shared" ref="J344" ca="1" si="1049">IF(_xlfn.NUMBERVALUE($A338)&lt;&gt;0,INDIRECT("S"&amp;K338)&amp;"/"&amp;INDIRECT("T"&amp;K338)&amp;INDIRECT("T"&amp;K338+1)&amp;"/Diagnostique","")</f>
        <v>RCCF+8-05/CCF097CCF098/Diagnostique</v>
      </c>
      <c r="L344" t="s">
        <v>219</v>
      </c>
      <c r="O344">
        <v>0</v>
      </c>
      <c r="P344">
        <v>0</v>
      </c>
      <c r="Q344">
        <v>0</v>
      </c>
      <c r="R344">
        <v>0</v>
      </c>
      <c r="S344">
        <v>0</v>
      </c>
      <c r="T344">
        <v>0</v>
      </c>
      <c r="W344" t="s">
        <v>28</v>
      </c>
    </row>
    <row r="345" spans="1:23" x14ac:dyDescent="0.25">
      <c r="A345" t="str">
        <f t="shared" ca="1" si="977"/>
        <v/>
      </c>
      <c r="B345" t="str">
        <f t="shared" ca="1" si="986"/>
        <v/>
      </c>
      <c r="C345" t="str">
        <f t="shared" ca="1" si="978"/>
        <v/>
      </c>
      <c r="D345" t="str">
        <f t="shared" ca="1" si="979"/>
        <v/>
      </c>
      <c r="E345" t="str">
        <f t="shared" ca="1" si="980"/>
        <v/>
      </c>
      <c r="F345" t="str">
        <f t="shared" ca="1" si="981"/>
        <v/>
      </c>
      <c r="G345" t="str">
        <f t="shared" ca="1" si="982"/>
        <v/>
      </c>
      <c r="H345" t="str">
        <f t="shared" ref="H345" ca="1" si="1050">IF(_xlfn.NUMBERVALUE($A345)&lt;&gt;0,"In","")</f>
        <v/>
      </c>
      <c r="I345" t="str">
        <f t="shared" ref="I345" ca="1" si="1051">IF(_xlfn.NUMBERVALUE($A345)&lt;&gt;0,"1","")</f>
        <v/>
      </c>
      <c r="J345" t="str">
        <f t="shared" ref="J345" ca="1" si="1052">IF(_xlfn.NUMBERVALUE($A345)&lt;&gt;0,INDIRECT("W"&amp;K345)&amp;INDIRECT("S"&amp;K345)&amp;"/"&amp;INDIRECT("T"&amp;K345)&amp;"/Ouvert","")</f>
        <v/>
      </c>
      <c r="K345" t="s">
        <v>393</v>
      </c>
      <c r="L345" t="s">
        <v>28</v>
      </c>
      <c r="O345">
        <v>0</v>
      </c>
      <c r="P345">
        <v>0</v>
      </c>
      <c r="Q345">
        <v>0</v>
      </c>
      <c r="R345">
        <v>0</v>
      </c>
      <c r="S345">
        <v>0</v>
      </c>
      <c r="T345">
        <v>0</v>
      </c>
      <c r="W345" t="s">
        <v>28</v>
      </c>
    </row>
    <row r="346" spans="1:23" x14ac:dyDescent="0.25">
      <c r="A346" t="str">
        <f t="shared" ca="1" si="977"/>
        <v/>
      </c>
      <c r="B346" t="str">
        <f t="shared" ca="1" si="986"/>
        <v/>
      </c>
      <c r="C346" t="str">
        <f t="shared" ca="1" si="978"/>
        <v/>
      </c>
      <c r="D346" t="str">
        <f t="shared" ca="1" si="979"/>
        <v/>
      </c>
      <c r="E346" t="str">
        <f t="shared" ca="1" si="980"/>
        <v/>
      </c>
      <c r="F346" t="str">
        <f t="shared" ca="1" si="981"/>
        <v/>
      </c>
      <c r="G346" t="str">
        <f t="shared" ca="1" si="982"/>
        <v/>
      </c>
      <c r="H346" t="str">
        <f t="shared" ref="H346" ca="1" si="1053">IF(_xlfn.NUMBERVALUE($A345)&lt;&gt;0,"In","")</f>
        <v/>
      </c>
      <c r="I346" t="str">
        <f t="shared" ref="I346" ca="1" si="1054">IF(_xlfn.NUMBERVALUE($A345)&lt;&gt;0,"2","")</f>
        <v/>
      </c>
      <c r="J346" t="str">
        <f t="shared" ref="J346" ca="1" si="1055">IF(_xlfn.NUMBERVALUE($A345)&lt;&gt;0,INDIRECT("W"&amp;K345)&amp;INDIRECT("S"&amp;K345)&amp;"/"&amp;INDIRECT("T"&amp;K345)&amp;"/Ferme","")</f>
        <v/>
      </c>
      <c r="L346" t="s">
        <v>28</v>
      </c>
      <c r="O346">
        <v>0</v>
      </c>
      <c r="P346">
        <v>0</v>
      </c>
      <c r="Q346">
        <v>0</v>
      </c>
      <c r="R346">
        <v>0</v>
      </c>
      <c r="S346">
        <v>0</v>
      </c>
      <c r="T346">
        <v>0</v>
      </c>
      <c r="W346" t="s">
        <v>28</v>
      </c>
    </row>
    <row r="347" spans="1:23" x14ac:dyDescent="0.25">
      <c r="A347" t="str">
        <f t="shared" ca="1" si="977"/>
        <v/>
      </c>
      <c r="B347" t="str">
        <f t="shared" ca="1" si="986"/>
        <v/>
      </c>
      <c r="C347" t="str">
        <f t="shared" ca="1" si="978"/>
        <v/>
      </c>
      <c r="D347" t="str">
        <f t="shared" ca="1" si="979"/>
        <v/>
      </c>
      <c r="E347" t="str">
        <f t="shared" ca="1" si="980"/>
        <v/>
      </c>
      <c r="F347" t="str">
        <f t="shared" ca="1" si="981"/>
        <v/>
      </c>
      <c r="G347" t="str">
        <f t="shared" ca="1" si="982"/>
        <v/>
      </c>
      <c r="H347" t="str">
        <f t="shared" ref="H347" ca="1" si="1056">IF(_xlfn.NUMBERVALUE($A345)&lt;&gt;0,"In","")</f>
        <v/>
      </c>
      <c r="I347" t="str">
        <f t="shared" ref="I347" ca="1" si="1057">IF(_xlfn.NUMBERVALUE($A345)&lt;&gt;0,"3","")</f>
        <v/>
      </c>
      <c r="J347" t="str">
        <f t="shared" ref="J347" ca="1" si="1058">IF(_xlfn.NUMBERVALUE($A345)&lt;&gt;0,INDIRECT("W"&amp;K345+1)&amp;INDIRECT("S"&amp;K345)&amp;"/"&amp;INDIRECT("T"&amp;K345+1)&amp;"/Ouvert","")</f>
        <v/>
      </c>
      <c r="L347" t="s">
        <v>28</v>
      </c>
      <c r="O347">
        <v>0</v>
      </c>
      <c r="P347">
        <v>0</v>
      </c>
      <c r="Q347">
        <v>0</v>
      </c>
      <c r="R347">
        <v>0</v>
      </c>
      <c r="S347">
        <v>0</v>
      </c>
      <c r="T347">
        <v>0</v>
      </c>
      <c r="W347" t="s">
        <v>28</v>
      </c>
    </row>
    <row r="348" spans="1:23" x14ac:dyDescent="0.25">
      <c r="A348" t="str">
        <f t="shared" ca="1" si="977"/>
        <v/>
      </c>
      <c r="B348" t="str">
        <f t="shared" ca="1" si="986"/>
        <v/>
      </c>
      <c r="C348" t="str">
        <f t="shared" ca="1" si="978"/>
        <v/>
      </c>
      <c r="D348" t="str">
        <f t="shared" ca="1" si="979"/>
        <v/>
      </c>
      <c r="E348" t="str">
        <f t="shared" ca="1" si="980"/>
        <v/>
      </c>
      <c r="F348" t="str">
        <f t="shared" ca="1" si="981"/>
        <v/>
      </c>
      <c r="G348" t="str">
        <f t="shared" ca="1" si="982"/>
        <v/>
      </c>
      <c r="H348" t="str">
        <f t="shared" ref="H348" ca="1" si="1059">IF(_xlfn.NUMBERVALUE($A345)&lt;&gt;0,"In","")</f>
        <v/>
      </c>
      <c r="I348" t="str">
        <f t="shared" ref="I348" ca="1" si="1060">IF(_xlfn.NUMBERVALUE($A345)&lt;&gt;0,"4","")</f>
        <v/>
      </c>
      <c r="J348" t="str">
        <f t="shared" ref="J348" ca="1" si="1061">IF(_xlfn.NUMBERVALUE($A345)&lt;&gt;0,INDIRECT("W"&amp;K345+1)&amp;INDIRECT("S"&amp;K345)&amp;"/"&amp;INDIRECT("T"&amp;K345+1)&amp;"/Ferme","")</f>
        <v/>
      </c>
      <c r="L348" t="s">
        <v>28</v>
      </c>
      <c r="O348">
        <v>0</v>
      </c>
      <c r="P348">
        <v>0</v>
      </c>
      <c r="Q348">
        <v>0</v>
      </c>
      <c r="R348">
        <v>0</v>
      </c>
      <c r="S348">
        <v>0</v>
      </c>
      <c r="T348">
        <v>0</v>
      </c>
      <c r="W348" t="s">
        <v>28</v>
      </c>
    </row>
    <row r="349" spans="1:23" x14ac:dyDescent="0.25">
      <c r="A349" t="str">
        <f t="shared" ca="1" si="977"/>
        <v/>
      </c>
      <c r="B349" t="str">
        <f t="shared" ca="1" si="986"/>
        <v/>
      </c>
      <c r="C349" t="str">
        <f t="shared" ca="1" si="978"/>
        <v/>
      </c>
      <c r="D349" t="str">
        <f t="shared" ca="1" si="979"/>
        <v/>
      </c>
      <c r="E349" t="str">
        <f t="shared" ca="1" si="980"/>
        <v/>
      </c>
      <c r="F349" t="str">
        <f t="shared" ca="1" si="981"/>
        <v/>
      </c>
      <c r="G349" t="str">
        <f t="shared" ca="1" si="982"/>
        <v/>
      </c>
      <c r="H349" t="str">
        <f t="shared" ref="H349" ca="1" si="1062">IF(_xlfn.NUMBERVALUE($A345)&lt;&gt;0,"Out","")</f>
        <v/>
      </c>
      <c r="I349" t="str">
        <f t="shared" ref="I349" ca="1" si="1063">IF(_xlfn.NUMBERVALUE($A345)&lt;&gt;0,"5","")</f>
        <v/>
      </c>
      <c r="J349" t="str">
        <f t="shared" ref="J349" ca="1" si="1064">IF(_xlfn.NUMBERVALUE($A345)&lt;&gt;0,INDIRECT("W"&amp;K345)&amp;INDIRECT("S"&amp;K345)&amp;"/"&amp;INDIRECT("T"&amp;K345)&amp;"/Motorisation","")</f>
        <v/>
      </c>
      <c r="L349" t="s">
        <v>28</v>
      </c>
      <c r="O349">
        <v>0</v>
      </c>
      <c r="P349">
        <v>0</v>
      </c>
      <c r="Q349">
        <v>0</v>
      </c>
      <c r="R349">
        <v>0</v>
      </c>
      <c r="S349">
        <v>0</v>
      </c>
      <c r="T349">
        <v>0</v>
      </c>
      <c r="W349" t="s">
        <v>28</v>
      </c>
    </row>
    <row r="350" spans="1:23" x14ac:dyDescent="0.25">
      <c r="A350" t="str">
        <f t="shared" ca="1" si="977"/>
        <v/>
      </c>
      <c r="B350" t="str">
        <f t="shared" ca="1" si="986"/>
        <v/>
      </c>
      <c r="C350" t="str">
        <f t="shared" ca="1" si="978"/>
        <v/>
      </c>
      <c r="D350" t="str">
        <f t="shared" ca="1" si="979"/>
        <v/>
      </c>
      <c r="E350" t="str">
        <f t="shared" ca="1" si="980"/>
        <v/>
      </c>
      <c r="F350" t="str">
        <f t="shared" ca="1" si="981"/>
        <v/>
      </c>
      <c r="G350" t="str">
        <f t="shared" ca="1" si="982"/>
        <v/>
      </c>
      <c r="H350" t="str">
        <f t="shared" ref="H350" ca="1" si="1065">IF(_xlfn.NUMBERVALUE($A345)&lt;&gt;0,"Out","")</f>
        <v/>
      </c>
      <c r="I350" t="str">
        <f t="shared" ref="I350" ca="1" si="1066">IF(_xlfn.NUMBERVALUE($A345)&lt;&gt;0,"6","")</f>
        <v/>
      </c>
      <c r="J350" t="str">
        <f t="shared" ref="J350" ca="1" si="1067">IF(_xlfn.NUMBERVALUE($A345)&lt;&gt;0,INDIRECT("W"&amp;K345+1)&amp;INDIRECT("S"&amp;K345)&amp;"/"&amp;INDIRECT("T"&amp;K345+1)&amp;"/Motorisation","")</f>
        <v/>
      </c>
      <c r="L350" t="s">
        <v>28</v>
      </c>
      <c r="O350">
        <v>0</v>
      </c>
      <c r="P350">
        <v>0</v>
      </c>
      <c r="Q350">
        <v>0</v>
      </c>
      <c r="R350">
        <v>0</v>
      </c>
      <c r="S350">
        <v>0</v>
      </c>
      <c r="T350">
        <v>0</v>
      </c>
      <c r="W350" t="s">
        <v>28</v>
      </c>
    </row>
    <row r="351" spans="1:23" x14ac:dyDescent="0.25">
      <c r="A351" t="str">
        <f t="shared" ca="1" si="977"/>
        <v/>
      </c>
      <c r="B351" t="str">
        <f t="shared" ca="1" si="986"/>
        <v/>
      </c>
      <c r="C351" t="str">
        <f t="shared" ca="1" si="978"/>
        <v/>
      </c>
      <c r="D351" t="str">
        <f t="shared" ca="1" si="979"/>
        <v/>
      </c>
      <c r="E351" t="str">
        <f t="shared" ca="1" si="980"/>
        <v/>
      </c>
      <c r="F351" t="str">
        <f t="shared" ca="1" si="981"/>
        <v/>
      </c>
      <c r="G351" t="str">
        <f t="shared" ca="1" si="982"/>
        <v/>
      </c>
      <c r="H351" t="str">
        <f t="shared" ref="H351" ca="1" si="1068">IF(_xlfn.NUMBERVALUE($A345)&lt;&gt;0,"Dia","")</f>
        <v/>
      </c>
      <c r="I351" t="str">
        <f t="shared" ref="I351" ca="1" si="1069">IF(_xlfn.NUMBERVALUE($A345)&lt;&gt;0,"7","")</f>
        <v/>
      </c>
      <c r="J351" t="str">
        <f t="shared" ref="J351" ca="1" si="1070">IF(_xlfn.NUMBERVALUE($A345)&lt;&gt;0,INDIRECT("S"&amp;K345)&amp;"/"&amp;INDIRECT("T"&amp;K345)&amp;INDIRECT("T"&amp;K345+1)&amp;"/Diagnostique","")</f>
        <v/>
      </c>
      <c r="L351" t="s">
        <v>28</v>
      </c>
      <c r="O351">
        <v>0</v>
      </c>
      <c r="P351">
        <v>0</v>
      </c>
      <c r="Q351">
        <v>0</v>
      </c>
      <c r="R351">
        <v>0</v>
      </c>
      <c r="S351">
        <v>0</v>
      </c>
      <c r="T351">
        <v>0</v>
      </c>
      <c r="W351" t="s">
        <v>28</v>
      </c>
    </row>
    <row r="352" spans="1:23" x14ac:dyDescent="0.25">
      <c r="A352" t="str">
        <f t="shared" ca="1" si="977"/>
        <v/>
      </c>
      <c r="B352" t="str">
        <f t="shared" ca="1" si="986"/>
        <v/>
      </c>
      <c r="C352" t="str">
        <f t="shared" ca="1" si="978"/>
        <v/>
      </c>
      <c r="D352" t="str">
        <f t="shared" ca="1" si="979"/>
        <v/>
      </c>
      <c r="E352" t="str">
        <f t="shared" ca="1" si="980"/>
        <v/>
      </c>
      <c r="F352" t="str">
        <f t="shared" ca="1" si="981"/>
        <v/>
      </c>
      <c r="G352" t="str">
        <f t="shared" ca="1" si="982"/>
        <v/>
      </c>
      <c r="H352" t="str">
        <f t="shared" ref="H352" ca="1" si="1071">IF(_xlfn.NUMBERVALUE($A352)&lt;&gt;0,"In","")</f>
        <v/>
      </c>
      <c r="I352" t="str">
        <f t="shared" ref="I352" ca="1" si="1072">IF(_xlfn.NUMBERVALUE($A352)&lt;&gt;0,"1","")</f>
        <v/>
      </c>
      <c r="J352" t="str">
        <f t="shared" ref="J352" ca="1" si="1073">IF(_xlfn.NUMBERVALUE($A352)&lt;&gt;0,INDIRECT("W"&amp;K352)&amp;INDIRECT("S"&amp;K352)&amp;"/"&amp;INDIRECT("T"&amp;K352)&amp;"/Ouvert","")</f>
        <v/>
      </c>
      <c r="K352" t="s">
        <v>394</v>
      </c>
      <c r="L352" t="s">
        <v>28</v>
      </c>
      <c r="O352">
        <v>0</v>
      </c>
      <c r="P352">
        <v>0</v>
      </c>
      <c r="Q352">
        <v>0</v>
      </c>
      <c r="R352">
        <v>0</v>
      </c>
      <c r="S352">
        <v>0</v>
      </c>
      <c r="T352">
        <v>0</v>
      </c>
      <c r="W352" t="s">
        <v>28</v>
      </c>
    </row>
    <row r="353" spans="1:23" x14ac:dyDescent="0.25">
      <c r="A353" t="str">
        <f t="shared" ca="1" si="977"/>
        <v/>
      </c>
      <c r="B353" t="str">
        <f t="shared" ca="1" si="986"/>
        <v/>
      </c>
      <c r="C353" t="str">
        <f t="shared" ca="1" si="978"/>
        <v/>
      </c>
      <c r="D353" t="str">
        <f t="shared" ca="1" si="979"/>
        <v/>
      </c>
      <c r="E353" t="str">
        <f t="shared" ca="1" si="980"/>
        <v/>
      </c>
      <c r="F353" t="str">
        <f t="shared" ca="1" si="981"/>
        <v/>
      </c>
      <c r="G353" t="str">
        <f t="shared" ca="1" si="982"/>
        <v/>
      </c>
      <c r="H353" t="str">
        <f t="shared" ref="H353" ca="1" si="1074">IF(_xlfn.NUMBERVALUE($A352)&lt;&gt;0,"In","")</f>
        <v/>
      </c>
      <c r="I353" t="str">
        <f t="shared" ref="I353" ca="1" si="1075">IF(_xlfn.NUMBERVALUE($A352)&lt;&gt;0,"2","")</f>
        <v/>
      </c>
      <c r="J353" t="str">
        <f t="shared" ref="J353" ca="1" si="1076">IF(_xlfn.NUMBERVALUE($A352)&lt;&gt;0,INDIRECT("W"&amp;K352)&amp;INDIRECT("S"&amp;K352)&amp;"/"&amp;INDIRECT("T"&amp;K352)&amp;"/Ferme","")</f>
        <v/>
      </c>
      <c r="L353" t="s">
        <v>28</v>
      </c>
      <c r="O353">
        <v>0</v>
      </c>
      <c r="P353">
        <v>0</v>
      </c>
      <c r="Q353">
        <v>0</v>
      </c>
      <c r="R353">
        <v>0</v>
      </c>
      <c r="S353">
        <v>0</v>
      </c>
      <c r="T353">
        <v>0</v>
      </c>
      <c r="W353" t="s">
        <v>28</v>
      </c>
    </row>
    <row r="354" spans="1:23" x14ac:dyDescent="0.25">
      <c r="A354" t="str">
        <f t="shared" ca="1" si="977"/>
        <v/>
      </c>
      <c r="B354" t="str">
        <f t="shared" ca="1" si="986"/>
        <v/>
      </c>
      <c r="C354" t="str">
        <f t="shared" ca="1" si="978"/>
        <v/>
      </c>
      <c r="D354" t="str">
        <f t="shared" ca="1" si="979"/>
        <v/>
      </c>
      <c r="E354" t="str">
        <f t="shared" ca="1" si="980"/>
        <v/>
      </c>
      <c r="F354" t="str">
        <f t="shared" ca="1" si="981"/>
        <v/>
      </c>
      <c r="G354" t="str">
        <f t="shared" ca="1" si="982"/>
        <v/>
      </c>
      <c r="H354" t="str">
        <f t="shared" ref="H354" ca="1" si="1077">IF(_xlfn.NUMBERVALUE($A352)&lt;&gt;0,"In","")</f>
        <v/>
      </c>
      <c r="I354" t="str">
        <f t="shared" ref="I354" ca="1" si="1078">IF(_xlfn.NUMBERVALUE($A352)&lt;&gt;0,"3","")</f>
        <v/>
      </c>
      <c r="J354" t="str">
        <f t="shared" ref="J354" ca="1" si="1079">IF(_xlfn.NUMBERVALUE($A352)&lt;&gt;0,INDIRECT("W"&amp;K352+1)&amp;INDIRECT("S"&amp;K352)&amp;"/"&amp;INDIRECT("T"&amp;K352+1)&amp;"/Ouvert","")</f>
        <v/>
      </c>
      <c r="L354" t="s">
        <v>28</v>
      </c>
      <c r="O354">
        <v>0</v>
      </c>
      <c r="P354">
        <v>0</v>
      </c>
      <c r="Q354">
        <v>0</v>
      </c>
      <c r="R354">
        <v>0</v>
      </c>
      <c r="S354">
        <v>0</v>
      </c>
      <c r="T354">
        <v>0</v>
      </c>
      <c r="W354" t="s">
        <v>28</v>
      </c>
    </row>
    <row r="355" spans="1:23" x14ac:dyDescent="0.25">
      <c r="A355" t="str">
        <f t="shared" ca="1" si="977"/>
        <v/>
      </c>
      <c r="B355" t="str">
        <f t="shared" ca="1" si="986"/>
        <v/>
      </c>
      <c r="C355" t="str">
        <f t="shared" ca="1" si="978"/>
        <v/>
      </c>
      <c r="D355" t="str">
        <f t="shared" ca="1" si="979"/>
        <v/>
      </c>
      <c r="E355" t="str">
        <f t="shared" ca="1" si="980"/>
        <v/>
      </c>
      <c r="F355" t="str">
        <f t="shared" ca="1" si="981"/>
        <v/>
      </c>
      <c r="G355" t="str">
        <f t="shared" ca="1" si="982"/>
        <v/>
      </c>
      <c r="H355" t="str">
        <f t="shared" ref="H355" ca="1" si="1080">IF(_xlfn.NUMBERVALUE($A352)&lt;&gt;0,"In","")</f>
        <v/>
      </c>
      <c r="I355" t="str">
        <f t="shared" ref="I355" ca="1" si="1081">IF(_xlfn.NUMBERVALUE($A352)&lt;&gt;0,"4","")</f>
        <v/>
      </c>
      <c r="J355" t="str">
        <f t="shared" ref="J355" ca="1" si="1082">IF(_xlfn.NUMBERVALUE($A352)&lt;&gt;0,INDIRECT("W"&amp;K352+1)&amp;INDIRECT("S"&amp;K352)&amp;"/"&amp;INDIRECT("T"&amp;K352+1)&amp;"/Ferme","")</f>
        <v/>
      </c>
      <c r="L355" t="s">
        <v>28</v>
      </c>
      <c r="O355">
        <v>0</v>
      </c>
      <c r="P355">
        <v>0</v>
      </c>
      <c r="Q355">
        <v>0</v>
      </c>
      <c r="R355">
        <v>0</v>
      </c>
      <c r="S355">
        <v>0</v>
      </c>
      <c r="T355">
        <v>0</v>
      </c>
      <c r="W355" t="s">
        <v>28</v>
      </c>
    </row>
    <row r="356" spans="1:23" x14ac:dyDescent="0.25">
      <c r="A356" t="str">
        <f t="shared" ca="1" si="977"/>
        <v/>
      </c>
      <c r="B356" t="str">
        <f t="shared" ca="1" si="986"/>
        <v/>
      </c>
      <c r="C356" t="str">
        <f t="shared" ca="1" si="978"/>
        <v/>
      </c>
      <c r="D356" t="str">
        <f t="shared" ca="1" si="979"/>
        <v/>
      </c>
      <c r="E356" t="str">
        <f t="shared" ca="1" si="980"/>
        <v/>
      </c>
      <c r="F356" t="str">
        <f t="shared" ca="1" si="981"/>
        <v/>
      </c>
      <c r="G356" t="str">
        <f t="shared" ca="1" si="982"/>
        <v/>
      </c>
      <c r="H356" t="str">
        <f t="shared" ref="H356" ca="1" si="1083">IF(_xlfn.NUMBERVALUE($A352)&lt;&gt;0,"Out","")</f>
        <v/>
      </c>
      <c r="I356" t="str">
        <f t="shared" ref="I356" ca="1" si="1084">IF(_xlfn.NUMBERVALUE($A352)&lt;&gt;0,"5","")</f>
        <v/>
      </c>
      <c r="J356" t="str">
        <f t="shared" ref="J356" ca="1" si="1085">IF(_xlfn.NUMBERVALUE($A352)&lt;&gt;0,INDIRECT("W"&amp;K352)&amp;INDIRECT("S"&amp;K352)&amp;"/"&amp;INDIRECT("T"&amp;K352)&amp;"/Motorisation","")</f>
        <v/>
      </c>
      <c r="L356" t="s">
        <v>28</v>
      </c>
      <c r="O356">
        <v>0</v>
      </c>
      <c r="P356">
        <v>0</v>
      </c>
      <c r="Q356">
        <v>0</v>
      </c>
      <c r="R356">
        <v>0</v>
      </c>
      <c r="S356">
        <v>0</v>
      </c>
      <c r="T356">
        <v>0</v>
      </c>
      <c r="W356" t="s">
        <v>28</v>
      </c>
    </row>
    <row r="357" spans="1:23" x14ac:dyDescent="0.25">
      <c r="A357" t="str">
        <f t="shared" ca="1" si="977"/>
        <v/>
      </c>
      <c r="B357" t="str">
        <f t="shared" ca="1" si="986"/>
        <v/>
      </c>
      <c r="C357" t="str">
        <f t="shared" ca="1" si="978"/>
        <v/>
      </c>
      <c r="D357" t="str">
        <f t="shared" ca="1" si="979"/>
        <v/>
      </c>
      <c r="E357" t="str">
        <f t="shared" ca="1" si="980"/>
        <v/>
      </c>
      <c r="F357" t="str">
        <f t="shared" ca="1" si="981"/>
        <v/>
      </c>
      <c r="G357" t="str">
        <f t="shared" ca="1" si="982"/>
        <v/>
      </c>
      <c r="H357" t="str">
        <f t="shared" ref="H357" ca="1" si="1086">IF(_xlfn.NUMBERVALUE($A352)&lt;&gt;0,"Out","")</f>
        <v/>
      </c>
      <c r="I357" t="str">
        <f t="shared" ref="I357" ca="1" si="1087">IF(_xlfn.NUMBERVALUE($A352)&lt;&gt;0,"6","")</f>
        <v/>
      </c>
      <c r="J357" t="str">
        <f t="shared" ref="J357" ca="1" si="1088">IF(_xlfn.NUMBERVALUE($A352)&lt;&gt;0,INDIRECT("W"&amp;K352+1)&amp;INDIRECT("S"&amp;K352)&amp;"/"&amp;INDIRECT("T"&amp;K352+1)&amp;"/Motorisation","")</f>
        <v/>
      </c>
      <c r="L357" t="s">
        <v>28</v>
      </c>
      <c r="O357">
        <v>0</v>
      </c>
      <c r="P357">
        <v>0</v>
      </c>
      <c r="Q357">
        <v>0</v>
      </c>
      <c r="R357">
        <v>0</v>
      </c>
      <c r="S357">
        <v>0</v>
      </c>
      <c r="T357">
        <v>0</v>
      </c>
      <c r="W357" t="s">
        <v>28</v>
      </c>
    </row>
    <row r="358" spans="1:23" x14ac:dyDescent="0.25">
      <c r="A358" t="str">
        <f t="shared" ca="1" si="977"/>
        <v/>
      </c>
      <c r="B358" t="str">
        <f t="shared" ca="1" si="986"/>
        <v/>
      </c>
      <c r="C358" t="str">
        <f t="shared" ca="1" si="978"/>
        <v/>
      </c>
      <c r="D358" t="str">
        <f t="shared" ca="1" si="979"/>
        <v/>
      </c>
      <c r="E358" t="str">
        <f t="shared" ca="1" si="980"/>
        <v/>
      </c>
      <c r="F358" t="str">
        <f t="shared" ca="1" si="981"/>
        <v/>
      </c>
      <c r="G358" t="str">
        <f t="shared" ca="1" si="982"/>
        <v/>
      </c>
      <c r="H358" t="str">
        <f t="shared" ref="H358" ca="1" si="1089">IF(_xlfn.NUMBERVALUE($A352)&lt;&gt;0,"Dia","")</f>
        <v/>
      </c>
      <c r="I358" t="str">
        <f t="shared" ref="I358" ca="1" si="1090">IF(_xlfn.NUMBERVALUE($A352)&lt;&gt;0,"7","")</f>
        <v/>
      </c>
      <c r="J358" t="str">
        <f t="shared" ref="J358" ca="1" si="1091">IF(_xlfn.NUMBERVALUE($A352)&lt;&gt;0,INDIRECT("S"&amp;K352)&amp;"/"&amp;INDIRECT("T"&amp;K352)&amp;INDIRECT("T"&amp;K352+1)&amp;"/Diagnostique","")</f>
        <v/>
      </c>
      <c r="L358" t="s">
        <v>28</v>
      </c>
      <c r="O358">
        <v>0</v>
      </c>
      <c r="P358">
        <v>0</v>
      </c>
      <c r="Q358">
        <v>0</v>
      </c>
      <c r="R358">
        <v>0</v>
      </c>
      <c r="S358">
        <v>0</v>
      </c>
      <c r="T358">
        <v>0</v>
      </c>
      <c r="W358" t="s">
        <v>28</v>
      </c>
    </row>
    <row r="359" spans="1:23" x14ac:dyDescent="0.25">
      <c r="A359" t="str">
        <f t="shared" ca="1" si="977"/>
        <v/>
      </c>
      <c r="B359" t="str">
        <f t="shared" ca="1" si="986"/>
        <v/>
      </c>
      <c r="C359" t="str">
        <f t="shared" ca="1" si="978"/>
        <v/>
      </c>
      <c r="D359" t="str">
        <f t="shared" ca="1" si="979"/>
        <v/>
      </c>
      <c r="E359" t="str">
        <f t="shared" ca="1" si="980"/>
        <v/>
      </c>
      <c r="F359" t="str">
        <f t="shared" ca="1" si="981"/>
        <v/>
      </c>
      <c r="G359" t="str">
        <f t="shared" ca="1" si="982"/>
        <v/>
      </c>
      <c r="H359" t="str">
        <f t="shared" ref="H359" ca="1" si="1092">IF(_xlfn.NUMBERVALUE($A359)&lt;&gt;0,"In","")</f>
        <v/>
      </c>
      <c r="I359" t="str">
        <f t="shared" ref="I359" ca="1" si="1093">IF(_xlfn.NUMBERVALUE($A359)&lt;&gt;0,"1","")</f>
        <v/>
      </c>
      <c r="J359" t="str">
        <f t="shared" ref="J359" ca="1" si="1094">IF(_xlfn.NUMBERVALUE($A359)&lt;&gt;0,INDIRECT("W"&amp;K359)&amp;INDIRECT("S"&amp;K359)&amp;"/"&amp;INDIRECT("T"&amp;K359)&amp;"/Ouvert","")</f>
        <v/>
      </c>
      <c r="K359" t="s">
        <v>395</v>
      </c>
      <c r="L359" t="s">
        <v>28</v>
      </c>
      <c r="O359">
        <v>0</v>
      </c>
      <c r="P359">
        <v>0</v>
      </c>
      <c r="Q359">
        <v>0</v>
      </c>
      <c r="R359">
        <v>0</v>
      </c>
      <c r="S359">
        <v>0</v>
      </c>
      <c r="T359">
        <v>0</v>
      </c>
      <c r="W359" t="s">
        <v>28</v>
      </c>
    </row>
    <row r="360" spans="1:23" x14ac:dyDescent="0.25">
      <c r="A360" t="str">
        <f t="shared" ca="1" si="977"/>
        <v/>
      </c>
      <c r="B360" t="str">
        <f t="shared" ca="1" si="986"/>
        <v/>
      </c>
      <c r="C360" t="str">
        <f t="shared" ca="1" si="978"/>
        <v/>
      </c>
      <c r="D360" t="str">
        <f t="shared" ca="1" si="979"/>
        <v/>
      </c>
      <c r="E360" t="str">
        <f t="shared" ca="1" si="980"/>
        <v/>
      </c>
      <c r="F360" t="str">
        <f t="shared" ca="1" si="981"/>
        <v/>
      </c>
      <c r="G360" t="str">
        <f t="shared" ca="1" si="982"/>
        <v/>
      </c>
      <c r="H360" t="str">
        <f t="shared" ref="H360" ca="1" si="1095">IF(_xlfn.NUMBERVALUE($A359)&lt;&gt;0,"In","")</f>
        <v/>
      </c>
      <c r="I360" t="str">
        <f t="shared" ref="I360" ca="1" si="1096">IF(_xlfn.NUMBERVALUE($A359)&lt;&gt;0,"2","")</f>
        <v/>
      </c>
      <c r="J360" t="str">
        <f t="shared" ref="J360" ca="1" si="1097">IF(_xlfn.NUMBERVALUE($A359)&lt;&gt;0,INDIRECT("W"&amp;K359)&amp;INDIRECT("S"&amp;K359)&amp;"/"&amp;INDIRECT("T"&amp;K359)&amp;"/Ferme","")</f>
        <v/>
      </c>
      <c r="L360" t="s">
        <v>28</v>
      </c>
      <c r="O360">
        <v>0</v>
      </c>
      <c r="P360">
        <v>0</v>
      </c>
      <c r="Q360">
        <v>0</v>
      </c>
      <c r="R360">
        <v>0</v>
      </c>
      <c r="S360">
        <v>0</v>
      </c>
      <c r="T360">
        <v>0</v>
      </c>
      <c r="W360" t="s">
        <v>28</v>
      </c>
    </row>
    <row r="361" spans="1:23" x14ac:dyDescent="0.25">
      <c r="A361" t="str">
        <f t="shared" ca="1" si="977"/>
        <v/>
      </c>
      <c r="B361" t="str">
        <f t="shared" ca="1" si="986"/>
        <v/>
      </c>
      <c r="C361" t="str">
        <f t="shared" ca="1" si="978"/>
        <v/>
      </c>
      <c r="D361" t="str">
        <f t="shared" ca="1" si="979"/>
        <v/>
      </c>
      <c r="E361" t="str">
        <f t="shared" ca="1" si="980"/>
        <v/>
      </c>
      <c r="F361" t="str">
        <f t="shared" ca="1" si="981"/>
        <v/>
      </c>
      <c r="G361" t="str">
        <f t="shared" ca="1" si="982"/>
        <v/>
      </c>
      <c r="H361" t="str">
        <f t="shared" ref="H361" ca="1" si="1098">IF(_xlfn.NUMBERVALUE($A359)&lt;&gt;0,"In","")</f>
        <v/>
      </c>
      <c r="I361" t="str">
        <f t="shared" ref="I361" ca="1" si="1099">IF(_xlfn.NUMBERVALUE($A359)&lt;&gt;0,"3","")</f>
        <v/>
      </c>
      <c r="J361" t="str">
        <f t="shared" ref="J361" ca="1" si="1100">IF(_xlfn.NUMBERVALUE($A359)&lt;&gt;0,INDIRECT("W"&amp;K359+1)&amp;INDIRECT("S"&amp;K359)&amp;"/"&amp;INDIRECT("T"&amp;K359+1)&amp;"/Ouvert","")</f>
        <v/>
      </c>
      <c r="L361" t="s">
        <v>28</v>
      </c>
      <c r="O361">
        <v>0</v>
      </c>
      <c r="P361">
        <v>0</v>
      </c>
      <c r="Q361">
        <v>0</v>
      </c>
      <c r="R361">
        <v>0</v>
      </c>
      <c r="S361">
        <v>0</v>
      </c>
      <c r="T361">
        <v>0</v>
      </c>
      <c r="W361" t="s">
        <v>28</v>
      </c>
    </row>
    <row r="362" spans="1:23" x14ac:dyDescent="0.25">
      <c r="A362" t="str">
        <f t="shared" ca="1" si="977"/>
        <v/>
      </c>
      <c r="B362" t="str">
        <f t="shared" ca="1" si="986"/>
        <v/>
      </c>
      <c r="C362" t="str">
        <f t="shared" ca="1" si="978"/>
        <v/>
      </c>
      <c r="D362" t="str">
        <f t="shared" ca="1" si="979"/>
        <v/>
      </c>
      <c r="E362" t="str">
        <f t="shared" ca="1" si="980"/>
        <v/>
      </c>
      <c r="F362" t="str">
        <f t="shared" ca="1" si="981"/>
        <v/>
      </c>
      <c r="G362" t="str">
        <f t="shared" ca="1" si="982"/>
        <v/>
      </c>
      <c r="H362" t="str">
        <f t="shared" ref="H362" ca="1" si="1101">IF(_xlfn.NUMBERVALUE($A359)&lt;&gt;0,"In","")</f>
        <v/>
      </c>
      <c r="I362" t="str">
        <f t="shared" ref="I362" ca="1" si="1102">IF(_xlfn.NUMBERVALUE($A359)&lt;&gt;0,"4","")</f>
        <v/>
      </c>
      <c r="J362" t="str">
        <f t="shared" ref="J362" ca="1" si="1103">IF(_xlfn.NUMBERVALUE($A359)&lt;&gt;0,INDIRECT("W"&amp;K359+1)&amp;INDIRECT("S"&amp;K359)&amp;"/"&amp;INDIRECT("T"&amp;K359+1)&amp;"/Ferme","")</f>
        <v/>
      </c>
      <c r="L362" t="s">
        <v>28</v>
      </c>
      <c r="O362">
        <v>0</v>
      </c>
      <c r="P362">
        <v>0</v>
      </c>
      <c r="Q362">
        <v>0</v>
      </c>
      <c r="R362">
        <v>0</v>
      </c>
      <c r="S362">
        <v>0</v>
      </c>
      <c r="T362">
        <v>0</v>
      </c>
      <c r="W362" t="s">
        <v>28</v>
      </c>
    </row>
    <row r="363" spans="1:23" x14ac:dyDescent="0.25">
      <c r="A363" t="str">
        <f t="shared" ca="1" si="977"/>
        <v/>
      </c>
      <c r="B363" t="str">
        <f t="shared" ca="1" si="986"/>
        <v/>
      </c>
      <c r="C363" t="str">
        <f t="shared" ca="1" si="978"/>
        <v/>
      </c>
      <c r="D363" t="str">
        <f t="shared" ca="1" si="979"/>
        <v/>
      </c>
      <c r="E363" t="str">
        <f t="shared" ca="1" si="980"/>
        <v/>
      </c>
      <c r="F363" t="str">
        <f t="shared" ca="1" si="981"/>
        <v/>
      </c>
      <c r="G363" t="str">
        <f t="shared" ca="1" si="982"/>
        <v/>
      </c>
      <c r="H363" t="str">
        <f t="shared" ref="H363" ca="1" si="1104">IF(_xlfn.NUMBERVALUE($A359)&lt;&gt;0,"Out","")</f>
        <v/>
      </c>
      <c r="I363" t="str">
        <f t="shared" ref="I363" ca="1" si="1105">IF(_xlfn.NUMBERVALUE($A359)&lt;&gt;0,"5","")</f>
        <v/>
      </c>
      <c r="J363" t="str">
        <f t="shared" ref="J363" ca="1" si="1106">IF(_xlfn.NUMBERVALUE($A359)&lt;&gt;0,INDIRECT("W"&amp;K359)&amp;INDIRECT("S"&amp;K359)&amp;"/"&amp;INDIRECT("T"&amp;K359)&amp;"/Motorisation","")</f>
        <v/>
      </c>
      <c r="L363" t="s">
        <v>28</v>
      </c>
      <c r="O363">
        <v>0</v>
      </c>
      <c r="P363">
        <v>0</v>
      </c>
      <c r="Q363">
        <v>0</v>
      </c>
      <c r="R363">
        <v>0</v>
      </c>
      <c r="S363">
        <v>0</v>
      </c>
      <c r="T363">
        <v>0</v>
      </c>
      <c r="W363" t="s">
        <v>28</v>
      </c>
    </row>
    <row r="364" spans="1:23" x14ac:dyDescent="0.25">
      <c r="A364" t="str">
        <f t="shared" ca="1" si="977"/>
        <v/>
      </c>
      <c r="B364" t="str">
        <f t="shared" ca="1" si="986"/>
        <v/>
      </c>
      <c r="C364" t="str">
        <f t="shared" ca="1" si="978"/>
        <v/>
      </c>
      <c r="D364" t="str">
        <f t="shared" ca="1" si="979"/>
        <v/>
      </c>
      <c r="E364" t="str">
        <f t="shared" ca="1" si="980"/>
        <v/>
      </c>
      <c r="F364" t="str">
        <f t="shared" ca="1" si="981"/>
        <v/>
      </c>
      <c r="G364" t="str">
        <f t="shared" ca="1" si="982"/>
        <v/>
      </c>
      <c r="H364" t="str">
        <f t="shared" ref="H364" ca="1" si="1107">IF(_xlfn.NUMBERVALUE($A359)&lt;&gt;0,"Out","")</f>
        <v/>
      </c>
      <c r="I364" t="str">
        <f t="shared" ref="I364" ca="1" si="1108">IF(_xlfn.NUMBERVALUE($A359)&lt;&gt;0,"6","")</f>
        <v/>
      </c>
      <c r="J364" t="str">
        <f t="shared" ref="J364" ca="1" si="1109">IF(_xlfn.NUMBERVALUE($A359)&lt;&gt;0,INDIRECT("W"&amp;K359+1)&amp;INDIRECT("S"&amp;K359)&amp;"/"&amp;INDIRECT("T"&amp;K359+1)&amp;"/Motorisation","")</f>
        <v/>
      </c>
      <c r="L364" t="s">
        <v>28</v>
      </c>
      <c r="O364">
        <v>0</v>
      </c>
      <c r="P364">
        <v>0</v>
      </c>
      <c r="Q364">
        <v>0</v>
      </c>
      <c r="R364">
        <v>0</v>
      </c>
      <c r="S364">
        <v>0</v>
      </c>
      <c r="T364">
        <v>0</v>
      </c>
      <c r="W364" t="s">
        <v>28</v>
      </c>
    </row>
    <row r="365" spans="1:23" x14ac:dyDescent="0.25">
      <c r="A365" t="str">
        <f t="shared" ca="1" si="977"/>
        <v/>
      </c>
      <c r="B365" t="str">
        <f t="shared" ca="1" si="986"/>
        <v/>
      </c>
      <c r="C365" t="str">
        <f t="shared" ca="1" si="978"/>
        <v/>
      </c>
      <c r="D365" t="str">
        <f t="shared" ca="1" si="979"/>
        <v/>
      </c>
      <c r="E365" t="str">
        <f t="shared" ca="1" si="980"/>
        <v/>
      </c>
      <c r="F365" t="str">
        <f t="shared" ca="1" si="981"/>
        <v/>
      </c>
      <c r="G365" t="str">
        <f t="shared" ca="1" si="982"/>
        <v/>
      </c>
      <c r="H365" t="str">
        <f t="shared" ref="H365" ca="1" si="1110">IF(_xlfn.NUMBERVALUE($A359)&lt;&gt;0,"Dia","")</f>
        <v/>
      </c>
      <c r="I365" t="str">
        <f t="shared" ref="I365" ca="1" si="1111">IF(_xlfn.NUMBERVALUE($A359)&lt;&gt;0,"7","")</f>
        <v/>
      </c>
      <c r="J365" t="str">
        <f t="shared" ref="J365" ca="1" si="1112">IF(_xlfn.NUMBERVALUE($A359)&lt;&gt;0,INDIRECT("S"&amp;K359)&amp;"/"&amp;INDIRECT("T"&amp;K359)&amp;INDIRECT("T"&amp;K359+1)&amp;"/Diagnostique","")</f>
        <v/>
      </c>
      <c r="L365" t="s">
        <v>28</v>
      </c>
      <c r="O365">
        <v>0</v>
      </c>
      <c r="P365">
        <v>0</v>
      </c>
      <c r="Q365">
        <v>0</v>
      </c>
      <c r="R365">
        <v>0</v>
      </c>
      <c r="S365">
        <v>0</v>
      </c>
      <c r="T365">
        <v>0</v>
      </c>
      <c r="W365" t="s">
        <v>28</v>
      </c>
    </row>
    <row r="366" spans="1:23" x14ac:dyDescent="0.25">
      <c r="A366" t="str">
        <f t="shared" ca="1" si="977"/>
        <v/>
      </c>
      <c r="B366" t="str">
        <f t="shared" ca="1" si="986"/>
        <v/>
      </c>
      <c r="C366" t="str">
        <f t="shared" ca="1" si="978"/>
        <v/>
      </c>
      <c r="D366" t="str">
        <f t="shared" ca="1" si="979"/>
        <v/>
      </c>
      <c r="E366" t="str">
        <f t="shared" ca="1" si="980"/>
        <v/>
      </c>
      <c r="F366" t="str">
        <f t="shared" ca="1" si="981"/>
        <v/>
      </c>
      <c r="G366" t="str">
        <f t="shared" ca="1" si="982"/>
        <v/>
      </c>
      <c r="H366" t="str">
        <f t="shared" ref="H366" ca="1" si="1113">IF(_xlfn.NUMBERVALUE($A366)&lt;&gt;0,"In","")</f>
        <v/>
      </c>
      <c r="I366" t="str">
        <f t="shared" ref="I366" ca="1" si="1114">IF(_xlfn.NUMBERVALUE($A366)&lt;&gt;0,"1","")</f>
        <v/>
      </c>
      <c r="J366" t="str">
        <f t="shared" ref="J366" ca="1" si="1115">IF(_xlfn.NUMBERVALUE($A366)&lt;&gt;0,INDIRECT("W"&amp;K366)&amp;INDIRECT("S"&amp;K366)&amp;"/"&amp;INDIRECT("T"&amp;K366)&amp;"/Ouvert","")</f>
        <v/>
      </c>
      <c r="K366" t="s">
        <v>396</v>
      </c>
      <c r="L366" t="s">
        <v>28</v>
      </c>
      <c r="O366">
        <v>0</v>
      </c>
      <c r="P366">
        <v>0</v>
      </c>
      <c r="Q366">
        <v>0</v>
      </c>
      <c r="R366">
        <v>0</v>
      </c>
      <c r="S366">
        <v>0</v>
      </c>
      <c r="T366">
        <v>0</v>
      </c>
      <c r="W366" t="s">
        <v>28</v>
      </c>
    </row>
    <row r="367" spans="1:23" x14ac:dyDescent="0.25">
      <c r="A367" t="str">
        <f t="shared" ca="1" si="977"/>
        <v/>
      </c>
      <c r="B367" t="str">
        <f t="shared" ca="1" si="986"/>
        <v/>
      </c>
      <c r="C367" t="str">
        <f t="shared" ca="1" si="978"/>
        <v/>
      </c>
      <c r="D367" t="str">
        <f t="shared" ca="1" si="979"/>
        <v/>
      </c>
      <c r="E367" t="str">
        <f t="shared" ca="1" si="980"/>
        <v/>
      </c>
      <c r="F367" t="str">
        <f t="shared" ca="1" si="981"/>
        <v/>
      </c>
      <c r="G367" t="str">
        <f t="shared" ca="1" si="982"/>
        <v/>
      </c>
      <c r="H367" t="str">
        <f t="shared" ref="H367" ca="1" si="1116">IF(_xlfn.NUMBERVALUE($A366)&lt;&gt;0,"In","")</f>
        <v/>
      </c>
      <c r="I367" t="str">
        <f t="shared" ref="I367" ca="1" si="1117">IF(_xlfn.NUMBERVALUE($A366)&lt;&gt;0,"2","")</f>
        <v/>
      </c>
      <c r="J367" t="str">
        <f t="shared" ref="J367" ca="1" si="1118">IF(_xlfn.NUMBERVALUE($A366)&lt;&gt;0,INDIRECT("W"&amp;K366)&amp;INDIRECT("S"&amp;K366)&amp;"/"&amp;INDIRECT("T"&amp;K366)&amp;"/Ferme","")</f>
        <v/>
      </c>
      <c r="L367" t="s">
        <v>28</v>
      </c>
      <c r="O367">
        <v>0</v>
      </c>
      <c r="P367">
        <v>0</v>
      </c>
      <c r="Q367">
        <v>0</v>
      </c>
      <c r="R367">
        <v>0</v>
      </c>
      <c r="S367">
        <v>0</v>
      </c>
      <c r="T367">
        <v>0</v>
      </c>
      <c r="W367" t="s">
        <v>28</v>
      </c>
    </row>
    <row r="368" spans="1:23" x14ac:dyDescent="0.25">
      <c r="A368" t="str">
        <f t="shared" ca="1" si="977"/>
        <v/>
      </c>
      <c r="B368" t="str">
        <f t="shared" ca="1" si="986"/>
        <v/>
      </c>
      <c r="C368" t="str">
        <f t="shared" ca="1" si="978"/>
        <v/>
      </c>
      <c r="D368" t="str">
        <f t="shared" ca="1" si="979"/>
        <v/>
      </c>
      <c r="E368" t="str">
        <f t="shared" ca="1" si="980"/>
        <v/>
      </c>
      <c r="F368" t="str">
        <f t="shared" ca="1" si="981"/>
        <v/>
      </c>
      <c r="G368" t="str">
        <f t="shared" ca="1" si="982"/>
        <v/>
      </c>
      <c r="H368" t="str">
        <f t="shared" ref="H368" ca="1" si="1119">IF(_xlfn.NUMBERVALUE($A366)&lt;&gt;0,"In","")</f>
        <v/>
      </c>
      <c r="I368" t="str">
        <f t="shared" ref="I368" ca="1" si="1120">IF(_xlfn.NUMBERVALUE($A366)&lt;&gt;0,"3","")</f>
        <v/>
      </c>
      <c r="J368" t="str">
        <f t="shared" ref="J368" ca="1" si="1121">IF(_xlfn.NUMBERVALUE($A366)&lt;&gt;0,INDIRECT("W"&amp;K366+1)&amp;INDIRECT("S"&amp;K366)&amp;"/"&amp;INDIRECT("T"&amp;K366+1)&amp;"/Ouvert","")</f>
        <v/>
      </c>
      <c r="L368" t="s">
        <v>28</v>
      </c>
      <c r="O368">
        <v>0</v>
      </c>
      <c r="P368">
        <v>0</v>
      </c>
      <c r="Q368">
        <v>0</v>
      </c>
      <c r="R368">
        <v>0</v>
      </c>
      <c r="S368">
        <v>0</v>
      </c>
      <c r="T368">
        <v>0</v>
      </c>
      <c r="W368" t="s">
        <v>28</v>
      </c>
    </row>
    <row r="369" spans="1:23" x14ac:dyDescent="0.25">
      <c r="A369" t="str">
        <f t="shared" ca="1" si="977"/>
        <v/>
      </c>
      <c r="B369" t="str">
        <f t="shared" ca="1" si="986"/>
        <v/>
      </c>
      <c r="C369" t="str">
        <f t="shared" ca="1" si="978"/>
        <v/>
      </c>
      <c r="D369" t="str">
        <f t="shared" ca="1" si="979"/>
        <v/>
      </c>
      <c r="E369" t="str">
        <f t="shared" ca="1" si="980"/>
        <v/>
      </c>
      <c r="F369" t="str">
        <f t="shared" ca="1" si="981"/>
        <v/>
      </c>
      <c r="G369" t="str">
        <f t="shared" ca="1" si="982"/>
        <v/>
      </c>
      <c r="H369" t="str">
        <f t="shared" ref="H369" ca="1" si="1122">IF(_xlfn.NUMBERVALUE($A366)&lt;&gt;0,"In","")</f>
        <v/>
      </c>
      <c r="I369" t="str">
        <f t="shared" ref="I369" ca="1" si="1123">IF(_xlfn.NUMBERVALUE($A366)&lt;&gt;0,"4","")</f>
        <v/>
      </c>
      <c r="J369" t="str">
        <f t="shared" ref="J369" ca="1" si="1124">IF(_xlfn.NUMBERVALUE($A366)&lt;&gt;0,INDIRECT("W"&amp;K366+1)&amp;INDIRECT("S"&amp;K366)&amp;"/"&amp;INDIRECT("T"&amp;K366+1)&amp;"/Ferme","")</f>
        <v/>
      </c>
      <c r="L369" t="s">
        <v>28</v>
      </c>
      <c r="O369">
        <v>0</v>
      </c>
      <c r="P369">
        <v>0</v>
      </c>
      <c r="Q369">
        <v>0</v>
      </c>
      <c r="R369">
        <v>0</v>
      </c>
      <c r="S369">
        <v>0</v>
      </c>
      <c r="T369">
        <v>0</v>
      </c>
      <c r="W369" t="s">
        <v>28</v>
      </c>
    </row>
    <row r="370" spans="1:23" x14ac:dyDescent="0.25">
      <c r="A370" t="str">
        <f t="shared" ca="1" si="977"/>
        <v/>
      </c>
      <c r="B370" t="str">
        <f t="shared" ca="1" si="986"/>
        <v/>
      </c>
      <c r="C370" t="str">
        <f t="shared" ca="1" si="978"/>
        <v/>
      </c>
      <c r="D370" t="str">
        <f t="shared" ca="1" si="979"/>
        <v/>
      </c>
      <c r="E370" t="str">
        <f t="shared" ca="1" si="980"/>
        <v/>
      </c>
      <c r="F370" t="str">
        <f t="shared" ca="1" si="981"/>
        <v/>
      </c>
      <c r="G370" t="str">
        <f t="shared" ca="1" si="982"/>
        <v/>
      </c>
      <c r="H370" t="str">
        <f t="shared" ref="H370" ca="1" si="1125">IF(_xlfn.NUMBERVALUE($A366)&lt;&gt;0,"Out","")</f>
        <v/>
      </c>
      <c r="I370" t="str">
        <f t="shared" ref="I370" ca="1" si="1126">IF(_xlfn.NUMBERVALUE($A366)&lt;&gt;0,"5","")</f>
        <v/>
      </c>
      <c r="J370" t="str">
        <f t="shared" ref="J370" ca="1" si="1127">IF(_xlfn.NUMBERVALUE($A366)&lt;&gt;0,INDIRECT("W"&amp;K366)&amp;INDIRECT("S"&amp;K366)&amp;"/"&amp;INDIRECT("T"&amp;K366)&amp;"/Motorisation","")</f>
        <v/>
      </c>
      <c r="L370" t="s">
        <v>28</v>
      </c>
      <c r="O370">
        <v>0</v>
      </c>
      <c r="P370">
        <v>0</v>
      </c>
      <c r="Q370">
        <v>0</v>
      </c>
      <c r="R370">
        <v>0</v>
      </c>
      <c r="S370">
        <v>0</v>
      </c>
      <c r="T370">
        <v>0</v>
      </c>
      <c r="W370" t="s">
        <v>28</v>
      </c>
    </row>
    <row r="371" spans="1:23" x14ac:dyDescent="0.25">
      <c r="A371" t="str">
        <f t="shared" ca="1" si="977"/>
        <v/>
      </c>
      <c r="B371" t="str">
        <f t="shared" ca="1" si="986"/>
        <v/>
      </c>
      <c r="C371" t="str">
        <f t="shared" ca="1" si="978"/>
        <v/>
      </c>
      <c r="D371" t="str">
        <f t="shared" ca="1" si="979"/>
        <v/>
      </c>
      <c r="E371" t="str">
        <f t="shared" ca="1" si="980"/>
        <v/>
      </c>
      <c r="F371" t="str">
        <f t="shared" ca="1" si="981"/>
        <v/>
      </c>
      <c r="G371" t="str">
        <f t="shared" ca="1" si="982"/>
        <v/>
      </c>
      <c r="H371" t="str">
        <f t="shared" ref="H371" ca="1" si="1128">IF(_xlfn.NUMBERVALUE($A366)&lt;&gt;0,"Out","")</f>
        <v/>
      </c>
      <c r="I371" t="str">
        <f t="shared" ref="I371" ca="1" si="1129">IF(_xlfn.NUMBERVALUE($A366)&lt;&gt;0,"6","")</f>
        <v/>
      </c>
      <c r="J371" t="str">
        <f t="shared" ref="J371" ca="1" si="1130">IF(_xlfn.NUMBERVALUE($A366)&lt;&gt;0,INDIRECT("W"&amp;K366+1)&amp;INDIRECT("S"&amp;K366)&amp;"/"&amp;INDIRECT("T"&amp;K366+1)&amp;"/Motorisation","")</f>
        <v/>
      </c>
      <c r="L371" t="s">
        <v>28</v>
      </c>
      <c r="O371">
        <v>0</v>
      </c>
      <c r="P371">
        <v>0</v>
      </c>
      <c r="Q371">
        <v>0</v>
      </c>
      <c r="R371">
        <v>0</v>
      </c>
      <c r="S371">
        <v>0</v>
      </c>
      <c r="T371">
        <v>0</v>
      </c>
      <c r="W371" t="s">
        <v>28</v>
      </c>
    </row>
    <row r="372" spans="1:23" x14ac:dyDescent="0.25">
      <c r="A372" t="str">
        <f t="shared" ca="1" si="977"/>
        <v/>
      </c>
      <c r="B372" t="str">
        <f t="shared" ca="1" si="986"/>
        <v/>
      </c>
      <c r="C372" t="str">
        <f t="shared" ca="1" si="978"/>
        <v/>
      </c>
      <c r="D372" t="str">
        <f t="shared" ca="1" si="979"/>
        <v/>
      </c>
      <c r="E372" t="str">
        <f t="shared" ca="1" si="980"/>
        <v/>
      </c>
      <c r="F372" t="str">
        <f t="shared" ca="1" si="981"/>
        <v/>
      </c>
      <c r="G372" t="str">
        <f t="shared" ca="1" si="982"/>
        <v/>
      </c>
      <c r="H372" t="str">
        <f t="shared" ref="H372" ca="1" si="1131">IF(_xlfn.NUMBERVALUE($A366)&lt;&gt;0,"Dia","")</f>
        <v/>
      </c>
      <c r="I372" t="str">
        <f t="shared" ref="I372" ca="1" si="1132">IF(_xlfn.NUMBERVALUE($A366)&lt;&gt;0,"7","")</f>
        <v/>
      </c>
      <c r="J372" t="str">
        <f t="shared" ref="J372" ca="1" si="1133">IF(_xlfn.NUMBERVALUE($A366)&lt;&gt;0,INDIRECT("S"&amp;K366)&amp;"/"&amp;INDIRECT("T"&amp;K366)&amp;INDIRECT("T"&amp;K366+1)&amp;"/Diagnostique","")</f>
        <v/>
      </c>
      <c r="L372" t="s">
        <v>28</v>
      </c>
      <c r="O372">
        <v>0</v>
      </c>
      <c r="P372">
        <v>0</v>
      </c>
      <c r="Q372">
        <v>0</v>
      </c>
      <c r="R372">
        <v>0</v>
      </c>
      <c r="S372">
        <v>0</v>
      </c>
      <c r="T372">
        <v>0</v>
      </c>
      <c r="W372" t="s">
        <v>28</v>
      </c>
    </row>
    <row r="373" spans="1:23" x14ac:dyDescent="0.25">
      <c r="A373" t="str">
        <f t="shared" ca="1" si="977"/>
        <v/>
      </c>
      <c r="B373" t="str">
        <f t="shared" ca="1" si="986"/>
        <v/>
      </c>
      <c r="C373" t="str">
        <f t="shared" ca="1" si="978"/>
        <v/>
      </c>
      <c r="D373" t="str">
        <f t="shared" ca="1" si="979"/>
        <v/>
      </c>
      <c r="E373" t="str">
        <f t="shared" ca="1" si="980"/>
        <v/>
      </c>
      <c r="F373" t="str">
        <f t="shared" ca="1" si="981"/>
        <v/>
      </c>
      <c r="G373" t="str">
        <f t="shared" ca="1" si="982"/>
        <v/>
      </c>
      <c r="H373" t="str">
        <f t="shared" ref="H373" ca="1" si="1134">IF(_xlfn.NUMBERVALUE($A373)&lt;&gt;0,"In","")</f>
        <v/>
      </c>
      <c r="I373" t="str">
        <f t="shared" ref="I373" ca="1" si="1135">IF(_xlfn.NUMBERVALUE($A373)&lt;&gt;0,"1","")</f>
        <v/>
      </c>
      <c r="J373" t="str">
        <f t="shared" ref="J373" ca="1" si="1136">IF(_xlfn.NUMBERVALUE($A373)&lt;&gt;0,INDIRECT("W"&amp;K373)&amp;INDIRECT("S"&amp;K373)&amp;"/"&amp;INDIRECT("T"&amp;K373)&amp;"/Ouvert","")</f>
        <v/>
      </c>
      <c r="K373" t="s">
        <v>397</v>
      </c>
      <c r="L373" t="s">
        <v>28</v>
      </c>
      <c r="O373">
        <v>0</v>
      </c>
      <c r="P373">
        <v>0</v>
      </c>
      <c r="Q373">
        <v>0</v>
      </c>
      <c r="R373">
        <v>0</v>
      </c>
      <c r="S373">
        <v>0</v>
      </c>
      <c r="T373">
        <v>0</v>
      </c>
      <c r="W373" t="s">
        <v>28</v>
      </c>
    </row>
    <row r="374" spans="1:23" x14ac:dyDescent="0.25">
      <c r="A374" t="str">
        <f t="shared" ca="1" si="977"/>
        <v/>
      </c>
      <c r="B374" t="str">
        <f t="shared" ca="1" si="986"/>
        <v/>
      </c>
      <c r="C374" t="str">
        <f t="shared" ca="1" si="978"/>
        <v/>
      </c>
      <c r="D374" t="str">
        <f t="shared" ca="1" si="979"/>
        <v/>
      </c>
      <c r="E374" t="str">
        <f t="shared" ca="1" si="980"/>
        <v/>
      </c>
      <c r="F374" t="str">
        <f t="shared" ca="1" si="981"/>
        <v/>
      </c>
      <c r="G374" t="str">
        <f t="shared" ca="1" si="982"/>
        <v/>
      </c>
      <c r="H374" t="str">
        <f t="shared" ref="H374" ca="1" si="1137">IF(_xlfn.NUMBERVALUE($A373)&lt;&gt;0,"In","")</f>
        <v/>
      </c>
      <c r="I374" t="str">
        <f t="shared" ref="I374" ca="1" si="1138">IF(_xlfn.NUMBERVALUE($A373)&lt;&gt;0,"2","")</f>
        <v/>
      </c>
      <c r="J374" t="str">
        <f t="shared" ref="J374" ca="1" si="1139">IF(_xlfn.NUMBERVALUE($A373)&lt;&gt;0,INDIRECT("W"&amp;K373)&amp;INDIRECT("S"&amp;K373)&amp;"/"&amp;INDIRECT("T"&amp;K373)&amp;"/Ferme","")</f>
        <v/>
      </c>
      <c r="L374" t="s">
        <v>28</v>
      </c>
      <c r="O374">
        <v>0</v>
      </c>
      <c r="P374">
        <v>0</v>
      </c>
      <c r="Q374">
        <v>0</v>
      </c>
      <c r="R374">
        <v>0</v>
      </c>
      <c r="S374">
        <v>0</v>
      </c>
      <c r="T374">
        <v>0</v>
      </c>
      <c r="W374" t="s">
        <v>28</v>
      </c>
    </row>
    <row r="375" spans="1:23" x14ac:dyDescent="0.25">
      <c r="A375" t="str">
        <f t="shared" ca="1" si="977"/>
        <v/>
      </c>
      <c r="B375" t="str">
        <f t="shared" ca="1" si="986"/>
        <v/>
      </c>
      <c r="C375" t="str">
        <f t="shared" ca="1" si="978"/>
        <v/>
      </c>
      <c r="D375" t="str">
        <f t="shared" ca="1" si="979"/>
        <v/>
      </c>
      <c r="E375" t="str">
        <f t="shared" ca="1" si="980"/>
        <v/>
      </c>
      <c r="F375" t="str">
        <f t="shared" ca="1" si="981"/>
        <v/>
      </c>
      <c r="G375" t="str">
        <f t="shared" ca="1" si="982"/>
        <v/>
      </c>
      <c r="H375" t="str">
        <f t="shared" ref="H375" ca="1" si="1140">IF(_xlfn.NUMBERVALUE($A373)&lt;&gt;0,"In","")</f>
        <v/>
      </c>
      <c r="I375" t="str">
        <f t="shared" ref="I375" ca="1" si="1141">IF(_xlfn.NUMBERVALUE($A373)&lt;&gt;0,"3","")</f>
        <v/>
      </c>
      <c r="J375" t="str">
        <f t="shared" ref="J375" ca="1" si="1142">IF(_xlfn.NUMBERVALUE($A373)&lt;&gt;0,INDIRECT("W"&amp;K373+1)&amp;INDIRECT("S"&amp;K373)&amp;"/"&amp;INDIRECT("T"&amp;K373+1)&amp;"/Ouvert","")</f>
        <v/>
      </c>
      <c r="L375" t="s">
        <v>28</v>
      </c>
      <c r="O375">
        <v>0</v>
      </c>
      <c r="P375">
        <v>0</v>
      </c>
      <c r="Q375">
        <v>0</v>
      </c>
      <c r="R375">
        <v>0</v>
      </c>
      <c r="S375">
        <v>0</v>
      </c>
      <c r="T375">
        <v>0</v>
      </c>
      <c r="W375" t="s">
        <v>28</v>
      </c>
    </row>
    <row r="376" spans="1:23" x14ac:dyDescent="0.25">
      <c r="A376" t="str">
        <f t="shared" ca="1" si="977"/>
        <v/>
      </c>
      <c r="B376" t="str">
        <f t="shared" ca="1" si="986"/>
        <v/>
      </c>
      <c r="C376" t="str">
        <f t="shared" ca="1" si="978"/>
        <v/>
      </c>
      <c r="D376" t="str">
        <f t="shared" ca="1" si="979"/>
        <v/>
      </c>
      <c r="E376" t="str">
        <f t="shared" ca="1" si="980"/>
        <v/>
      </c>
      <c r="F376" t="str">
        <f t="shared" ca="1" si="981"/>
        <v/>
      </c>
      <c r="G376" t="str">
        <f t="shared" ca="1" si="982"/>
        <v/>
      </c>
      <c r="H376" t="str">
        <f t="shared" ref="H376" ca="1" si="1143">IF(_xlfn.NUMBERVALUE($A373)&lt;&gt;0,"In","")</f>
        <v/>
      </c>
      <c r="I376" t="str">
        <f t="shared" ref="I376" ca="1" si="1144">IF(_xlfn.NUMBERVALUE($A373)&lt;&gt;0,"4","")</f>
        <v/>
      </c>
      <c r="J376" t="str">
        <f t="shared" ref="J376" ca="1" si="1145">IF(_xlfn.NUMBERVALUE($A373)&lt;&gt;0,INDIRECT("W"&amp;K373+1)&amp;INDIRECT("S"&amp;K373)&amp;"/"&amp;INDIRECT("T"&amp;K373+1)&amp;"/Ferme","")</f>
        <v/>
      </c>
      <c r="L376" t="s">
        <v>28</v>
      </c>
      <c r="O376">
        <v>0</v>
      </c>
      <c r="P376">
        <v>0</v>
      </c>
      <c r="Q376">
        <v>0</v>
      </c>
      <c r="R376">
        <v>0</v>
      </c>
      <c r="S376">
        <v>0</v>
      </c>
      <c r="T376">
        <v>0</v>
      </c>
      <c r="W376" t="s">
        <v>28</v>
      </c>
    </row>
    <row r="377" spans="1:23" x14ac:dyDescent="0.25">
      <c r="A377" t="str">
        <f t="shared" ca="1" si="977"/>
        <v/>
      </c>
      <c r="B377" t="str">
        <f t="shared" ca="1" si="986"/>
        <v/>
      </c>
      <c r="C377" t="str">
        <f t="shared" ca="1" si="978"/>
        <v/>
      </c>
      <c r="D377" t="str">
        <f t="shared" ca="1" si="979"/>
        <v/>
      </c>
      <c r="E377" t="str">
        <f t="shared" ca="1" si="980"/>
        <v/>
      </c>
      <c r="F377" t="str">
        <f t="shared" ca="1" si="981"/>
        <v/>
      </c>
      <c r="G377" t="str">
        <f t="shared" ca="1" si="982"/>
        <v/>
      </c>
      <c r="H377" t="str">
        <f t="shared" ref="H377" ca="1" si="1146">IF(_xlfn.NUMBERVALUE($A373)&lt;&gt;0,"Out","")</f>
        <v/>
      </c>
      <c r="I377" t="str">
        <f t="shared" ref="I377" ca="1" si="1147">IF(_xlfn.NUMBERVALUE($A373)&lt;&gt;0,"5","")</f>
        <v/>
      </c>
      <c r="J377" t="str">
        <f t="shared" ref="J377" ca="1" si="1148">IF(_xlfn.NUMBERVALUE($A373)&lt;&gt;0,INDIRECT("W"&amp;K373)&amp;INDIRECT("S"&amp;K373)&amp;"/"&amp;INDIRECT("T"&amp;K373)&amp;"/Motorisation","")</f>
        <v/>
      </c>
      <c r="L377" t="s">
        <v>28</v>
      </c>
      <c r="O377">
        <v>0</v>
      </c>
      <c r="P377">
        <v>0</v>
      </c>
      <c r="Q377">
        <v>0</v>
      </c>
      <c r="R377">
        <v>0</v>
      </c>
      <c r="S377">
        <v>0</v>
      </c>
      <c r="T377">
        <v>0</v>
      </c>
      <c r="W377" t="s">
        <v>28</v>
      </c>
    </row>
    <row r="378" spans="1:23" x14ac:dyDescent="0.25">
      <c r="A378" t="str">
        <f t="shared" ca="1" si="977"/>
        <v/>
      </c>
      <c r="B378" t="str">
        <f t="shared" ca="1" si="986"/>
        <v/>
      </c>
      <c r="C378" t="str">
        <f t="shared" ca="1" si="978"/>
        <v/>
      </c>
      <c r="D378" t="str">
        <f t="shared" ca="1" si="979"/>
        <v/>
      </c>
      <c r="E378" t="str">
        <f t="shared" ca="1" si="980"/>
        <v/>
      </c>
      <c r="F378" t="str">
        <f t="shared" ca="1" si="981"/>
        <v/>
      </c>
      <c r="G378" t="str">
        <f t="shared" ca="1" si="982"/>
        <v/>
      </c>
      <c r="H378" t="str">
        <f t="shared" ref="H378" ca="1" si="1149">IF(_xlfn.NUMBERVALUE($A373)&lt;&gt;0,"Out","")</f>
        <v/>
      </c>
      <c r="I378" t="str">
        <f t="shared" ref="I378" ca="1" si="1150">IF(_xlfn.NUMBERVALUE($A373)&lt;&gt;0,"6","")</f>
        <v/>
      </c>
      <c r="J378" t="str">
        <f t="shared" ref="J378" ca="1" si="1151">IF(_xlfn.NUMBERVALUE($A373)&lt;&gt;0,INDIRECT("W"&amp;K373+1)&amp;INDIRECT("S"&amp;K373)&amp;"/"&amp;INDIRECT("T"&amp;K373+1)&amp;"/Motorisation","")</f>
        <v/>
      </c>
      <c r="L378" t="s">
        <v>28</v>
      </c>
      <c r="O378">
        <v>0</v>
      </c>
      <c r="P378">
        <v>0</v>
      </c>
      <c r="Q378">
        <v>0</v>
      </c>
      <c r="R378">
        <v>0</v>
      </c>
      <c r="S378">
        <v>0</v>
      </c>
      <c r="T378">
        <v>0</v>
      </c>
      <c r="W378" t="s">
        <v>28</v>
      </c>
    </row>
    <row r="379" spans="1:23" x14ac:dyDescent="0.25">
      <c r="A379" t="str">
        <f t="shared" ca="1" si="977"/>
        <v/>
      </c>
      <c r="B379" t="str">
        <f t="shared" ca="1" si="986"/>
        <v/>
      </c>
      <c r="C379" t="str">
        <f t="shared" ca="1" si="978"/>
        <v/>
      </c>
      <c r="D379" t="str">
        <f t="shared" ca="1" si="979"/>
        <v/>
      </c>
      <c r="E379" t="str">
        <f t="shared" ca="1" si="980"/>
        <v/>
      </c>
      <c r="F379" t="str">
        <f t="shared" ca="1" si="981"/>
        <v/>
      </c>
      <c r="G379" t="str">
        <f t="shared" ca="1" si="982"/>
        <v/>
      </c>
      <c r="H379" t="str">
        <f t="shared" ref="H379" ca="1" si="1152">IF(_xlfn.NUMBERVALUE($A373)&lt;&gt;0,"Dia","")</f>
        <v/>
      </c>
      <c r="I379" t="str">
        <f t="shared" ref="I379" ca="1" si="1153">IF(_xlfn.NUMBERVALUE($A373)&lt;&gt;0,"7","")</f>
        <v/>
      </c>
      <c r="J379" t="str">
        <f t="shared" ref="J379" ca="1" si="1154">IF(_xlfn.NUMBERVALUE($A373)&lt;&gt;0,INDIRECT("S"&amp;K373)&amp;"/"&amp;INDIRECT("T"&amp;K373)&amp;INDIRECT("T"&amp;K373+1)&amp;"/Diagnostique","")</f>
        <v/>
      </c>
      <c r="L379" t="s">
        <v>28</v>
      </c>
      <c r="O379">
        <v>0</v>
      </c>
      <c r="P379">
        <v>0</v>
      </c>
      <c r="Q379">
        <v>0</v>
      </c>
      <c r="R379">
        <v>0</v>
      </c>
      <c r="S379">
        <v>0</v>
      </c>
      <c r="T379">
        <v>0</v>
      </c>
      <c r="W379" t="s">
        <v>28</v>
      </c>
    </row>
    <row r="380" spans="1:23" x14ac:dyDescent="0.25">
      <c r="A380" t="str">
        <f t="shared" ca="1" si="977"/>
        <v/>
      </c>
      <c r="B380" t="str">
        <f t="shared" ca="1" si="986"/>
        <v/>
      </c>
      <c r="C380" t="str">
        <f t="shared" ca="1" si="978"/>
        <v/>
      </c>
      <c r="D380" t="str">
        <f t="shared" ca="1" si="979"/>
        <v/>
      </c>
      <c r="E380" t="str">
        <f t="shared" ca="1" si="980"/>
        <v/>
      </c>
      <c r="F380" t="str">
        <f t="shared" ca="1" si="981"/>
        <v/>
      </c>
      <c r="G380" t="str">
        <f t="shared" ca="1" si="982"/>
        <v/>
      </c>
      <c r="H380" t="str">
        <f t="shared" ref="H380" ca="1" si="1155">IF(_xlfn.NUMBERVALUE($A380)&lt;&gt;0,"In","")</f>
        <v/>
      </c>
      <c r="I380" t="str">
        <f t="shared" ref="I380" ca="1" si="1156">IF(_xlfn.NUMBERVALUE($A380)&lt;&gt;0,"1","")</f>
        <v/>
      </c>
      <c r="J380" t="str">
        <f t="shared" ref="J380" ca="1" si="1157">IF(_xlfn.NUMBERVALUE($A380)&lt;&gt;0,INDIRECT("W"&amp;K380)&amp;INDIRECT("S"&amp;K380)&amp;"/"&amp;INDIRECT("T"&amp;K380)&amp;"/Ouvert","")</f>
        <v/>
      </c>
      <c r="K380" t="s">
        <v>398</v>
      </c>
      <c r="L380" t="s">
        <v>28</v>
      </c>
      <c r="O380">
        <v>0</v>
      </c>
      <c r="P380">
        <v>0</v>
      </c>
      <c r="Q380">
        <v>0</v>
      </c>
      <c r="R380">
        <v>0</v>
      </c>
      <c r="S380">
        <v>0</v>
      </c>
      <c r="T380">
        <v>0</v>
      </c>
      <c r="W380" t="s">
        <v>28</v>
      </c>
    </row>
    <row r="381" spans="1:23" x14ac:dyDescent="0.25">
      <c r="A381" t="str">
        <f t="shared" ca="1" si="977"/>
        <v/>
      </c>
      <c r="B381" t="str">
        <f t="shared" ca="1" si="986"/>
        <v/>
      </c>
      <c r="C381" t="str">
        <f t="shared" ca="1" si="978"/>
        <v/>
      </c>
      <c r="D381" t="str">
        <f t="shared" ca="1" si="979"/>
        <v/>
      </c>
      <c r="E381" t="str">
        <f t="shared" ca="1" si="980"/>
        <v/>
      </c>
      <c r="F381" t="str">
        <f t="shared" ca="1" si="981"/>
        <v/>
      </c>
      <c r="G381" t="str">
        <f t="shared" ca="1" si="982"/>
        <v/>
      </c>
      <c r="H381" t="str">
        <f t="shared" ref="H381" ca="1" si="1158">IF(_xlfn.NUMBERVALUE($A380)&lt;&gt;0,"In","")</f>
        <v/>
      </c>
      <c r="I381" t="str">
        <f t="shared" ref="I381" ca="1" si="1159">IF(_xlfn.NUMBERVALUE($A380)&lt;&gt;0,"2","")</f>
        <v/>
      </c>
      <c r="J381" t="str">
        <f t="shared" ref="J381" ca="1" si="1160">IF(_xlfn.NUMBERVALUE($A380)&lt;&gt;0,INDIRECT("W"&amp;K380)&amp;INDIRECT("S"&amp;K380)&amp;"/"&amp;INDIRECT("T"&amp;K380)&amp;"/Ferme","")</f>
        <v/>
      </c>
      <c r="L381" t="s">
        <v>28</v>
      </c>
      <c r="O381">
        <v>0</v>
      </c>
      <c r="P381">
        <v>0</v>
      </c>
      <c r="Q381">
        <v>0</v>
      </c>
      <c r="R381">
        <v>0</v>
      </c>
      <c r="S381">
        <v>0</v>
      </c>
      <c r="T381">
        <v>0</v>
      </c>
      <c r="W381" t="s">
        <v>28</v>
      </c>
    </row>
    <row r="382" spans="1:23" x14ac:dyDescent="0.25">
      <c r="A382" t="str">
        <f t="shared" ca="1" si="977"/>
        <v/>
      </c>
      <c r="B382" t="str">
        <f t="shared" ca="1" si="986"/>
        <v/>
      </c>
      <c r="C382" t="str">
        <f t="shared" ca="1" si="978"/>
        <v/>
      </c>
      <c r="D382" t="str">
        <f t="shared" ca="1" si="979"/>
        <v/>
      </c>
      <c r="E382" t="str">
        <f t="shared" ca="1" si="980"/>
        <v/>
      </c>
      <c r="F382" t="str">
        <f t="shared" ca="1" si="981"/>
        <v/>
      </c>
      <c r="G382" t="str">
        <f t="shared" ca="1" si="982"/>
        <v/>
      </c>
      <c r="H382" t="str">
        <f t="shared" ref="H382" ca="1" si="1161">IF(_xlfn.NUMBERVALUE($A380)&lt;&gt;0,"In","")</f>
        <v/>
      </c>
      <c r="I382" t="str">
        <f t="shared" ref="I382" ca="1" si="1162">IF(_xlfn.NUMBERVALUE($A380)&lt;&gt;0,"3","")</f>
        <v/>
      </c>
      <c r="J382" t="str">
        <f t="shared" ref="J382" ca="1" si="1163">IF(_xlfn.NUMBERVALUE($A380)&lt;&gt;0,INDIRECT("W"&amp;K380+1)&amp;INDIRECT("S"&amp;K380)&amp;"/"&amp;INDIRECT("T"&amp;K380+1)&amp;"/Ouvert","")</f>
        <v/>
      </c>
      <c r="L382" t="s">
        <v>28</v>
      </c>
      <c r="O382">
        <v>0</v>
      </c>
      <c r="P382">
        <v>0</v>
      </c>
      <c r="Q382">
        <v>0</v>
      </c>
      <c r="R382">
        <v>0</v>
      </c>
      <c r="S382">
        <v>0</v>
      </c>
      <c r="T382">
        <v>0</v>
      </c>
      <c r="W382" t="s">
        <v>28</v>
      </c>
    </row>
    <row r="383" spans="1:23" x14ac:dyDescent="0.25">
      <c r="A383" t="str">
        <f t="shared" ca="1" si="977"/>
        <v/>
      </c>
      <c r="B383" t="str">
        <f t="shared" ca="1" si="986"/>
        <v/>
      </c>
      <c r="C383" t="str">
        <f t="shared" ca="1" si="978"/>
        <v/>
      </c>
      <c r="D383" t="str">
        <f t="shared" ca="1" si="979"/>
        <v/>
      </c>
      <c r="E383" t="str">
        <f t="shared" ca="1" si="980"/>
        <v/>
      </c>
      <c r="F383" t="str">
        <f t="shared" ca="1" si="981"/>
        <v/>
      </c>
      <c r="G383" t="str">
        <f t="shared" ca="1" si="982"/>
        <v/>
      </c>
      <c r="H383" t="str">
        <f t="shared" ref="H383" ca="1" si="1164">IF(_xlfn.NUMBERVALUE($A380)&lt;&gt;0,"In","")</f>
        <v/>
      </c>
      <c r="I383" t="str">
        <f t="shared" ref="I383" ca="1" si="1165">IF(_xlfn.NUMBERVALUE($A380)&lt;&gt;0,"4","")</f>
        <v/>
      </c>
      <c r="J383" t="str">
        <f t="shared" ref="J383" ca="1" si="1166">IF(_xlfn.NUMBERVALUE($A380)&lt;&gt;0,INDIRECT("W"&amp;K380+1)&amp;INDIRECT("S"&amp;K380)&amp;"/"&amp;INDIRECT("T"&amp;K380+1)&amp;"/Ferme","")</f>
        <v/>
      </c>
      <c r="L383" t="s">
        <v>28</v>
      </c>
      <c r="O383">
        <v>0</v>
      </c>
      <c r="P383">
        <v>0</v>
      </c>
      <c r="Q383">
        <v>0</v>
      </c>
      <c r="R383">
        <v>0</v>
      </c>
      <c r="S383">
        <v>0</v>
      </c>
      <c r="T383">
        <v>0</v>
      </c>
      <c r="W383" t="s">
        <v>28</v>
      </c>
    </row>
    <row r="384" spans="1:23" x14ac:dyDescent="0.25">
      <c r="A384" t="str">
        <f t="shared" ca="1" si="977"/>
        <v/>
      </c>
      <c r="B384" t="str">
        <f t="shared" ca="1" si="986"/>
        <v/>
      </c>
      <c r="C384" t="str">
        <f t="shared" ca="1" si="978"/>
        <v/>
      </c>
      <c r="D384" t="str">
        <f t="shared" ca="1" si="979"/>
        <v/>
      </c>
      <c r="E384" t="str">
        <f t="shared" ca="1" si="980"/>
        <v/>
      </c>
      <c r="F384" t="str">
        <f t="shared" ca="1" si="981"/>
        <v/>
      </c>
      <c r="G384" t="str">
        <f t="shared" ca="1" si="982"/>
        <v/>
      </c>
      <c r="H384" t="str">
        <f t="shared" ref="H384" ca="1" si="1167">IF(_xlfn.NUMBERVALUE($A380)&lt;&gt;0,"Out","")</f>
        <v/>
      </c>
      <c r="I384" t="str">
        <f t="shared" ref="I384" ca="1" si="1168">IF(_xlfn.NUMBERVALUE($A380)&lt;&gt;0,"5","")</f>
        <v/>
      </c>
      <c r="J384" t="str">
        <f t="shared" ref="J384" ca="1" si="1169">IF(_xlfn.NUMBERVALUE($A380)&lt;&gt;0,INDIRECT("W"&amp;K380)&amp;INDIRECT("S"&amp;K380)&amp;"/"&amp;INDIRECT("T"&amp;K380)&amp;"/Motorisation","")</f>
        <v/>
      </c>
      <c r="L384" t="s">
        <v>28</v>
      </c>
      <c r="O384">
        <v>0</v>
      </c>
      <c r="P384">
        <v>0</v>
      </c>
      <c r="Q384">
        <v>0</v>
      </c>
      <c r="R384">
        <v>0</v>
      </c>
      <c r="S384">
        <v>0</v>
      </c>
      <c r="T384">
        <v>0</v>
      </c>
      <c r="W384" t="s">
        <v>28</v>
      </c>
    </row>
    <row r="385" spans="1:23" x14ac:dyDescent="0.25">
      <c r="A385" t="str">
        <f t="shared" ca="1" si="977"/>
        <v/>
      </c>
      <c r="B385" t="str">
        <f t="shared" ca="1" si="986"/>
        <v/>
      </c>
      <c r="C385" t="str">
        <f t="shared" ca="1" si="978"/>
        <v/>
      </c>
      <c r="D385" t="str">
        <f t="shared" ca="1" si="979"/>
        <v/>
      </c>
      <c r="E385" t="str">
        <f t="shared" ca="1" si="980"/>
        <v/>
      </c>
      <c r="F385" t="str">
        <f t="shared" ca="1" si="981"/>
        <v/>
      </c>
      <c r="G385" t="str">
        <f t="shared" ca="1" si="982"/>
        <v/>
      </c>
      <c r="H385" t="str">
        <f t="shared" ref="H385" ca="1" si="1170">IF(_xlfn.NUMBERVALUE($A380)&lt;&gt;0,"Out","")</f>
        <v/>
      </c>
      <c r="I385" t="str">
        <f t="shared" ref="I385" ca="1" si="1171">IF(_xlfn.NUMBERVALUE($A380)&lt;&gt;0,"6","")</f>
        <v/>
      </c>
      <c r="J385" t="str">
        <f t="shared" ref="J385" ca="1" si="1172">IF(_xlfn.NUMBERVALUE($A380)&lt;&gt;0,INDIRECT("W"&amp;K380+1)&amp;INDIRECT("S"&amp;K380)&amp;"/"&amp;INDIRECT("T"&amp;K380+1)&amp;"/Motorisation","")</f>
        <v/>
      </c>
      <c r="L385" t="s">
        <v>28</v>
      </c>
      <c r="O385">
        <v>0</v>
      </c>
      <c r="P385">
        <v>0</v>
      </c>
      <c r="Q385">
        <v>0</v>
      </c>
      <c r="R385">
        <v>0</v>
      </c>
      <c r="S385">
        <v>0</v>
      </c>
      <c r="T385">
        <v>0</v>
      </c>
      <c r="W385" t="s">
        <v>28</v>
      </c>
    </row>
    <row r="386" spans="1:23" x14ac:dyDescent="0.25">
      <c r="A386" t="str">
        <f t="shared" ca="1" si="977"/>
        <v/>
      </c>
      <c r="B386" t="str">
        <f t="shared" ca="1" si="986"/>
        <v/>
      </c>
      <c r="C386" t="str">
        <f t="shared" ca="1" si="978"/>
        <v/>
      </c>
      <c r="D386" t="str">
        <f t="shared" ca="1" si="979"/>
        <v/>
      </c>
      <c r="E386" t="str">
        <f t="shared" ca="1" si="980"/>
        <v/>
      </c>
      <c r="F386" t="str">
        <f t="shared" ca="1" si="981"/>
        <v/>
      </c>
      <c r="G386" t="str">
        <f t="shared" ca="1" si="982"/>
        <v/>
      </c>
      <c r="H386" t="str">
        <f t="shared" ref="H386" ca="1" si="1173">IF(_xlfn.NUMBERVALUE($A380)&lt;&gt;0,"Dia","")</f>
        <v/>
      </c>
      <c r="I386" t="str">
        <f t="shared" ref="I386" ca="1" si="1174">IF(_xlfn.NUMBERVALUE($A380)&lt;&gt;0,"7","")</f>
        <v/>
      </c>
      <c r="J386" t="str">
        <f t="shared" ref="J386" ca="1" si="1175">IF(_xlfn.NUMBERVALUE($A380)&lt;&gt;0,INDIRECT("S"&amp;K380)&amp;"/"&amp;INDIRECT("T"&amp;K380)&amp;INDIRECT("T"&amp;K380+1)&amp;"/Diagnostique","")</f>
        <v/>
      </c>
      <c r="L386" t="s">
        <v>28</v>
      </c>
      <c r="O386">
        <v>0</v>
      </c>
      <c r="P386">
        <v>0</v>
      </c>
      <c r="Q386">
        <v>0</v>
      </c>
      <c r="R386">
        <v>0</v>
      </c>
      <c r="S386">
        <v>0</v>
      </c>
      <c r="T386">
        <v>0</v>
      </c>
      <c r="W386" t="s">
        <v>28</v>
      </c>
    </row>
    <row r="387" spans="1:23" x14ac:dyDescent="0.25">
      <c r="A387" t="str">
        <f t="shared" ref="A387:A450" ca="1" si="1176">IF(K387&lt;&gt;0,IF(INDIRECT("O"&amp;K387)&lt;&gt;0,INDIRECT("O"&amp;K387),""),"")</f>
        <v/>
      </c>
      <c r="B387" t="str">
        <f t="shared" ca="1" si="986"/>
        <v/>
      </c>
      <c r="C387" t="str">
        <f t="shared" ref="C387:C450" ca="1" si="1177">IF(_xlfn.NUMBERVALUE($A387)&lt;&gt;0,MID($A387,1,3),"")</f>
        <v/>
      </c>
      <c r="D387" t="str">
        <f t="shared" ref="D387:D450" ca="1" si="1178">IF(_xlfn.NUMBERVALUE($A387)&lt;&gt;0,MID($A387,4,3),"")</f>
        <v/>
      </c>
      <c r="E387" t="str">
        <f t="shared" ref="E387:E450" ca="1" si="1179">IF(_xlfn.NUMBERVALUE($A387)&lt;&gt;0,MID($A387,7,3),"")</f>
        <v/>
      </c>
      <c r="F387" t="str">
        <f t="shared" ref="F387:F450" ca="1" si="1180">IF(_xlfn.NUMBERVALUE(A387)&lt;&gt;0,INDIRECT("s"&amp;K387),"")</f>
        <v/>
      </c>
      <c r="G387" t="str">
        <f t="shared" ref="G387:G450" ca="1" si="1181">IF(_xlfn.NUMBERVALUE(A387)&lt;&gt;0,"Niveau " &amp;INDIRECT("R"&amp;K387),"")</f>
        <v/>
      </c>
      <c r="H387" t="str">
        <f t="shared" ref="H387" ca="1" si="1182">IF(_xlfn.NUMBERVALUE($A387)&lt;&gt;0,"In","")</f>
        <v/>
      </c>
      <c r="I387" t="str">
        <f t="shared" ref="I387" ca="1" si="1183">IF(_xlfn.NUMBERVALUE($A387)&lt;&gt;0,"1","")</f>
        <v/>
      </c>
      <c r="J387" t="str">
        <f t="shared" ref="J387" ca="1" si="1184">IF(_xlfn.NUMBERVALUE($A387)&lt;&gt;0,INDIRECT("W"&amp;K387)&amp;INDIRECT("S"&amp;K387)&amp;"/"&amp;INDIRECT("T"&amp;K387)&amp;"/Ouvert","")</f>
        <v/>
      </c>
      <c r="K387" t="s">
        <v>399</v>
      </c>
      <c r="L387" t="s">
        <v>28</v>
      </c>
      <c r="O387">
        <v>0</v>
      </c>
      <c r="P387">
        <v>0</v>
      </c>
      <c r="Q387">
        <v>0</v>
      </c>
      <c r="R387">
        <v>0</v>
      </c>
      <c r="S387">
        <v>0</v>
      </c>
      <c r="T387">
        <v>0</v>
      </c>
      <c r="W387" t="s">
        <v>28</v>
      </c>
    </row>
    <row r="388" spans="1:23" x14ac:dyDescent="0.25">
      <c r="A388" t="str">
        <f t="shared" ca="1" si="1176"/>
        <v/>
      </c>
      <c r="B388" t="str">
        <f t="shared" ref="B388:B451" ca="1" si="1185">IF(_xlfn.NUMBERVALUE(A388)=0,"","SBB4I2O230")</f>
        <v/>
      </c>
      <c r="C388" t="str">
        <f t="shared" ca="1" si="1177"/>
        <v/>
      </c>
      <c r="D388" t="str">
        <f t="shared" ca="1" si="1178"/>
        <v/>
      </c>
      <c r="E388" t="str">
        <f t="shared" ca="1" si="1179"/>
        <v/>
      </c>
      <c r="F388" t="str">
        <f t="shared" ca="1" si="1180"/>
        <v/>
      </c>
      <c r="G388" t="str">
        <f t="shared" ca="1" si="1181"/>
        <v/>
      </c>
      <c r="H388" t="str">
        <f t="shared" ref="H388" ca="1" si="1186">IF(_xlfn.NUMBERVALUE($A387)&lt;&gt;0,"In","")</f>
        <v/>
      </c>
      <c r="I388" t="str">
        <f t="shared" ref="I388" ca="1" si="1187">IF(_xlfn.NUMBERVALUE($A387)&lt;&gt;0,"2","")</f>
        <v/>
      </c>
      <c r="J388" t="str">
        <f t="shared" ref="J388" ca="1" si="1188">IF(_xlfn.NUMBERVALUE($A387)&lt;&gt;0,INDIRECT("W"&amp;K387)&amp;INDIRECT("S"&amp;K387)&amp;"/"&amp;INDIRECT("T"&amp;K387)&amp;"/Ferme","")</f>
        <v/>
      </c>
      <c r="L388" t="s">
        <v>28</v>
      </c>
      <c r="O388">
        <v>0</v>
      </c>
      <c r="P388">
        <v>0</v>
      </c>
      <c r="Q388">
        <v>0</v>
      </c>
      <c r="R388">
        <v>0</v>
      </c>
      <c r="S388">
        <v>0</v>
      </c>
      <c r="T388">
        <v>0</v>
      </c>
      <c r="W388" t="s">
        <v>28</v>
      </c>
    </row>
    <row r="389" spans="1:23" x14ac:dyDescent="0.25">
      <c r="A389" t="str">
        <f t="shared" ca="1" si="1176"/>
        <v/>
      </c>
      <c r="B389" t="str">
        <f t="shared" ca="1" si="1185"/>
        <v/>
      </c>
      <c r="C389" t="str">
        <f t="shared" ca="1" si="1177"/>
        <v/>
      </c>
      <c r="D389" t="str">
        <f t="shared" ca="1" si="1178"/>
        <v/>
      </c>
      <c r="E389" t="str">
        <f t="shared" ca="1" si="1179"/>
        <v/>
      </c>
      <c r="F389" t="str">
        <f t="shared" ca="1" si="1180"/>
        <v/>
      </c>
      <c r="G389" t="str">
        <f t="shared" ca="1" si="1181"/>
        <v/>
      </c>
      <c r="H389" t="str">
        <f t="shared" ref="H389" ca="1" si="1189">IF(_xlfn.NUMBERVALUE($A387)&lt;&gt;0,"In","")</f>
        <v/>
      </c>
      <c r="I389" t="str">
        <f t="shared" ref="I389" ca="1" si="1190">IF(_xlfn.NUMBERVALUE($A387)&lt;&gt;0,"3","")</f>
        <v/>
      </c>
      <c r="J389" t="str">
        <f t="shared" ref="J389" ca="1" si="1191">IF(_xlfn.NUMBERVALUE($A387)&lt;&gt;0,INDIRECT("W"&amp;K387+1)&amp;INDIRECT("S"&amp;K387)&amp;"/"&amp;INDIRECT("T"&amp;K387+1)&amp;"/Ouvert","")</f>
        <v/>
      </c>
      <c r="L389" t="s">
        <v>28</v>
      </c>
      <c r="O389">
        <v>0</v>
      </c>
      <c r="P389">
        <v>0</v>
      </c>
      <c r="Q389">
        <v>0</v>
      </c>
      <c r="R389">
        <v>0</v>
      </c>
      <c r="S389">
        <v>0</v>
      </c>
      <c r="T389">
        <v>0</v>
      </c>
      <c r="W389" t="s">
        <v>28</v>
      </c>
    </row>
    <row r="390" spans="1:23" x14ac:dyDescent="0.25">
      <c r="A390" t="str">
        <f t="shared" ca="1" si="1176"/>
        <v/>
      </c>
      <c r="B390" t="str">
        <f t="shared" ca="1" si="1185"/>
        <v/>
      </c>
      <c r="C390" t="str">
        <f t="shared" ca="1" si="1177"/>
        <v/>
      </c>
      <c r="D390" t="str">
        <f t="shared" ca="1" si="1178"/>
        <v/>
      </c>
      <c r="E390" t="str">
        <f t="shared" ca="1" si="1179"/>
        <v/>
      </c>
      <c r="F390" t="str">
        <f t="shared" ca="1" si="1180"/>
        <v/>
      </c>
      <c r="G390" t="str">
        <f t="shared" ca="1" si="1181"/>
        <v/>
      </c>
      <c r="H390" t="str">
        <f t="shared" ref="H390" ca="1" si="1192">IF(_xlfn.NUMBERVALUE($A387)&lt;&gt;0,"In","")</f>
        <v/>
      </c>
      <c r="I390" t="str">
        <f t="shared" ref="I390" ca="1" si="1193">IF(_xlfn.NUMBERVALUE($A387)&lt;&gt;0,"4","")</f>
        <v/>
      </c>
      <c r="J390" t="str">
        <f t="shared" ref="J390" ca="1" si="1194">IF(_xlfn.NUMBERVALUE($A387)&lt;&gt;0,INDIRECT("W"&amp;K387+1)&amp;INDIRECT("S"&amp;K387)&amp;"/"&amp;INDIRECT("T"&amp;K387+1)&amp;"/Ferme","")</f>
        <v/>
      </c>
      <c r="L390" t="s">
        <v>28</v>
      </c>
      <c r="O390">
        <v>0</v>
      </c>
      <c r="P390">
        <v>0</v>
      </c>
      <c r="Q390">
        <v>0</v>
      </c>
      <c r="R390">
        <v>0</v>
      </c>
      <c r="S390">
        <v>0</v>
      </c>
      <c r="T390">
        <v>0</v>
      </c>
      <c r="W390" t="s">
        <v>28</v>
      </c>
    </row>
    <row r="391" spans="1:23" x14ac:dyDescent="0.25">
      <c r="A391" t="str">
        <f t="shared" ca="1" si="1176"/>
        <v/>
      </c>
      <c r="B391" t="str">
        <f t="shared" ca="1" si="1185"/>
        <v/>
      </c>
      <c r="C391" t="str">
        <f t="shared" ca="1" si="1177"/>
        <v/>
      </c>
      <c r="D391" t="str">
        <f t="shared" ca="1" si="1178"/>
        <v/>
      </c>
      <c r="E391" t="str">
        <f t="shared" ca="1" si="1179"/>
        <v/>
      </c>
      <c r="F391" t="str">
        <f t="shared" ca="1" si="1180"/>
        <v/>
      </c>
      <c r="G391" t="str">
        <f t="shared" ca="1" si="1181"/>
        <v/>
      </c>
      <c r="H391" t="str">
        <f t="shared" ref="H391" ca="1" si="1195">IF(_xlfn.NUMBERVALUE($A387)&lt;&gt;0,"Out","")</f>
        <v/>
      </c>
      <c r="I391" t="str">
        <f t="shared" ref="I391" ca="1" si="1196">IF(_xlfn.NUMBERVALUE($A387)&lt;&gt;0,"5","")</f>
        <v/>
      </c>
      <c r="J391" t="str">
        <f t="shared" ref="J391" ca="1" si="1197">IF(_xlfn.NUMBERVALUE($A387)&lt;&gt;0,INDIRECT("W"&amp;K387)&amp;INDIRECT("S"&amp;K387)&amp;"/"&amp;INDIRECT("T"&amp;K387)&amp;"/Motorisation","")</f>
        <v/>
      </c>
      <c r="L391" t="s">
        <v>28</v>
      </c>
      <c r="O391">
        <v>0</v>
      </c>
      <c r="P391">
        <v>0</v>
      </c>
      <c r="Q391">
        <v>0</v>
      </c>
      <c r="R391">
        <v>0</v>
      </c>
      <c r="S391">
        <v>0</v>
      </c>
      <c r="T391">
        <v>0</v>
      </c>
      <c r="W391" t="s">
        <v>28</v>
      </c>
    </row>
    <row r="392" spans="1:23" x14ac:dyDescent="0.25">
      <c r="A392" t="str">
        <f t="shared" ca="1" si="1176"/>
        <v/>
      </c>
      <c r="B392" t="str">
        <f t="shared" ca="1" si="1185"/>
        <v/>
      </c>
      <c r="C392" t="str">
        <f t="shared" ca="1" si="1177"/>
        <v/>
      </c>
      <c r="D392" t="str">
        <f t="shared" ca="1" si="1178"/>
        <v/>
      </c>
      <c r="E392" t="str">
        <f t="shared" ca="1" si="1179"/>
        <v/>
      </c>
      <c r="F392" t="str">
        <f t="shared" ca="1" si="1180"/>
        <v/>
      </c>
      <c r="G392" t="str">
        <f t="shared" ca="1" si="1181"/>
        <v/>
      </c>
      <c r="H392" t="str">
        <f t="shared" ref="H392" ca="1" si="1198">IF(_xlfn.NUMBERVALUE($A387)&lt;&gt;0,"Out","")</f>
        <v/>
      </c>
      <c r="I392" t="str">
        <f t="shared" ref="I392" ca="1" si="1199">IF(_xlfn.NUMBERVALUE($A387)&lt;&gt;0,"6","")</f>
        <v/>
      </c>
      <c r="J392" t="str">
        <f t="shared" ref="J392" ca="1" si="1200">IF(_xlfn.NUMBERVALUE($A387)&lt;&gt;0,INDIRECT("W"&amp;K387+1)&amp;INDIRECT("S"&amp;K387)&amp;"/"&amp;INDIRECT("T"&amp;K387+1)&amp;"/Motorisation","")</f>
        <v/>
      </c>
      <c r="L392" t="s">
        <v>28</v>
      </c>
      <c r="O392">
        <v>0</v>
      </c>
      <c r="P392">
        <v>0</v>
      </c>
      <c r="Q392">
        <v>0</v>
      </c>
      <c r="R392">
        <v>0</v>
      </c>
      <c r="S392">
        <v>0</v>
      </c>
      <c r="T392">
        <v>0</v>
      </c>
      <c r="W392" t="s">
        <v>28</v>
      </c>
    </row>
    <row r="393" spans="1:23" x14ac:dyDescent="0.25">
      <c r="A393" t="str">
        <f t="shared" ca="1" si="1176"/>
        <v/>
      </c>
      <c r="B393" t="str">
        <f t="shared" ca="1" si="1185"/>
        <v/>
      </c>
      <c r="C393" t="str">
        <f t="shared" ca="1" si="1177"/>
        <v/>
      </c>
      <c r="D393" t="str">
        <f t="shared" ca="1" si="1178"/>
        <v/>
      </c>
      <c r="E393" t="str">
        <f t="shared" ca="1" si="1179"/>
        <v/>
      </c>
      <c r="F393" t="str">
        <f t="shared" ca="1" si="1180"/>
        <v/>
      </c>
      <c r="G393" t="str">
        <f t="shared" ca="1" si="1181"/>
        <v/>
      </c>
      <c r="H393" t="str">
        <f t="shared" ref="H393" ca="1" si="1201">IF(_xlfn.NUMBERVALUE($A387)&lt;&gt;0,"Dia","")</f>
        <v/>
      </c>
      <c r="I393" t="str">
        <f t="shared" ref="I393" ca="1" si="1202">IF(_xlfn.NUMBERVALUE($A387)&lt;&gt;0,"7","")</f>
        <v/>
      </c>
      <c r="J393" t="str">
        <f t="shared" ref="J393" ca="1" si="1203">IF(_xlfn.NUMBERVALUE($A387)&lt;&gt;0,INDIRECT("S"&amp;K387)&amp;"/"&amp;INDIRECT("T"&amp;K387)&amp;INDIRECT("T"&amp;K387+1)&amp;"/Diagnostique","")</f>
        <v/>
      </c>
      <c r="L393" t="s">
        <v>28</v>
      </c>
      <c r="O393">
        <v>0</v>
      </c>
      <c r="P393">
        <v>0</v>
      </c>
      <c r="Q393">
        <v>0</v>
      </c>
      <c r="R393">
        <v>0</v>
      </c>
      <c r="S393">
        <v>0</v>
      </c>
      <c r="T393">
        <v>0</v>
      </c>
      <c r="W393" t="s">
        <v>28</v>
      </c>
    </row>
    <row r="394" spans="1:23" x14ac:dyDescent="0.25">
      <c r="A394" t="str">
        <f t="shared" ca="1" si="1176"/>
        <v/>
      </c>
      <c r="B394" t="str">
        <f t="shared" ca="1" si="1185"/>
        <v/>
      </c>
      <c r="C394" t="str">
        <f t="shared" ca="1" si="1177"/>
        <v/>
      </c>
      <c r="D394" t="str">
        <f t="shared" ca="1" si="1178"/>
        <v/>
      </c>
      <c r="E394" t="str">
        <f t="shared" ca="1" si="1179"/>
        <v/>
      </c>
      <c r="F394" t="str">
        <f t="shared" ca="1" si="1180"/>
        <v/>
      </c>
      <c r="G394" t="str">
        <f t="shared" ca="1" si="1181"/>
        <v/>
      </c>
      <c r="H394" t="str">
        <f t="shared" ref="H394" ca="1" si="1204">IF(_xlfn.NUMBERVALUE($A394)&lt;&gt;0,"In","")</f>
        <v/>
      </c>
      <c r="I394" t="str">
        <f t="shared" ref="I394" ca="1" si="1205">IF(_xlfn.NUMBERVALUE($A394)&lt;&gt;0,"1","")</f>
        <v/>
      </c>
      <c r="J394" t="str">
        <f t="shared" ref="J394" ca="1" si="1206">IF(_xlfn.NUMBERVALUE($A394)&lt;&gt;0,INDIRECT("W"&amp;K394)&amp;INDIRECT("S"&amp;K394)&amp;"/"&amp;INDIRECT("T"&amp;K394)&amp;"/Ouvert","")</f>
        <v/>
      </c>
      <c r="K394" t="s">
        <v>400</v>
      </c>
      <c r="L394" t="s">
        <v>28</v>
      </c>
      <c r="O394">
        <v>0</v>
      </c>
      <c r="P394">
        <v>0</v>
      </c>
      <c r="Q394">
        <v>0</v>
      </c>
      <c r="R394">
        <v>0</v>
      </c>
      <c r="S394">
        <v>0</v>
      </c>
      <c r="T394">
        <v>0</v>
      </c>
      <c r="W394" t="s">
        <v>28</v>
      </c>
    </row>
    <row r="395" spans="1:23" x14ac:dyDescent="0.25">
      <c r="A395" t="str">
        <f t="shared" ca="1" si="1176"/>
        <v/>
      </c>
      <c r="B395" t="str">
        <f t="shared" ca="1" si="1185"/>
        <v/>
      </c>
      <c r="C395" t="str">
        <f t="shared" ca="1" si="1177"/>
        <v/>
      </c>
      <c r="D395" t="str">
        <f t="shared" ca="1" si="1178"/>
        <v/>
      </c>
      <c r="E395" t="str">
        <f t="shared" ca="1" si="1179"/>
        <v/>
      </c>
      <c r="F395" t="str">
        <f t="shared" ca="1" si="1180"/>
        <v/>
      </c>
      <c r="G395" t="str">
        <f t="shared" ca="1" si="1181"/>
        <v/>
      </c>
      <c r="H395" t="str">
        <f t="shared" ref="H395" ca="1" si="1207">IF(_xlfn.NUMBERVALUE($A394)&lt;&gt;0,"In","")</f>
        <v/>
      </c>
      <c r="I395" t="str">
        <f t="shared" ref="I395" ca="1" si="1208">IF(_xlfn.NUMBERVALUE($A394)&lt;&gt;0,"2","")</f>
        <v/>
      </c>
      <c r="J395" t="str">
        <f t="shared" ref="J395" ca="1" si="1209">IF(_xlfn.NUMBERVALUE($A394)&lt;&gt;0,INDIRECT("W"&amp;K394)&amp;INDIRECT("S"&amp;K394)&amp;"/"&amp;INDIRECT("T"&amp;K394)&amp;"/Ferme","")</f>
        <v/>
      </c>
      <c r="L395" t="s">
        <v>28</v>
      </c>
      <c r="O395">
        <v>0</v>
      </c>
      <c r="P395">
        <v>0</v>
      </c>
      <c r="Q395">
        <v>0</v>
      </c>
      <c r="R395">
        <v>0</v>
      </c>
      <c r="S395">
        <v>0</v>
      </c>
      <c r="T395">
        <v>0</v>
      </c>
      <c r="W395" t="s">
        <v>28</v>
      </c>
    </row>
    <row r="396" spans="1:23" x14ac:dyDescent="0.25">
      <c r="A396" t="str">
        <f t="shared" ca="1" si="1176"/>
        <v/>
      </c>
      <c r="B396" t="str">
        <f t="shared" ca="1" si="1185"/>
        <v/>
      </c>
      <c r="C396" t="str">
        <f t="shared" ca="1" si="1177"/>
        <v/>
      </c>
      <c r="D396" t="str">
        <f t="shared" ca="1" si="1178"/>
        <v/>
      </c>
      <c r="E396" t="str">
        <f t="shared" ca="1" si="1179"/>
        <v/>
      </c>
      <c r="F396" t="str">
        <f t="shared" ca="1" si="1180"/>
        <v/>
      </c>
      <c r="G396" t="str">
        <f t="shared" ca="1" si="1181"/>
        <v/>
      </c>
      <c r="H396" t="str">
        <f t="shared" ref="H396" ca="1" si="1210">IF(_xlfn.NUMBERVALUE($A394)&lt;&gt;0,"In","")</f>
        <v/>
      </c>
      <c r="I396" t="str">
        <f t="shared" ref="I396" ca="1" si="1211">IF(_xlfn.NUMBERVALUE($A394)&lt;&gt;0,"3","")</f>
        <v/>
      </c>
      <c r="J396" t="str">
        <f t="shared" ref="J396" ca="1" si="1212">IF(_xlfn.NUMBERVALUE($A394)&lt;&gt;0,INDIRECT("W"&amp;K394+1)&amp;INDIRECT("S"&amp;K394)&amp;"/"&amp;INDIRECT("T"&amp;K394+1)&amp;"/Ouvert","")</f>
        <v/>
      </c>
      <c r="L396" t="s">
        <v>28</v>
      </c>
      <c r="O396">
        <v>0</v>
      </c>
      <c r="P396">
        <v>0</v>
      </c>
      <c r="Q396">
        <v>0</v>
      </c>
      <c r="R396">
        <v>0</v>
      </c>
      <c r="S396">
        <v>0</v>
      </c>
      <c r="T396">
        <v>0</v>
      </c>
      <c r="W396" t="s">
        <v>28</v>
      </c>
    </row>
    <row r="397" spans="1:23" x14ac:dyDescent="0.25">
      <c r="A397" t="str">
        <f t="shared" ca="1" si="1176"/>
        <v/>
      </c>
      <c r="B397" t="str">
        <f t="shared" ca="1" si="1185"/>
        <v/>
      </c>
      <c r="C397" t="str">
        <f t="shared" ca="1" si="1177"/>
        <v/>
      </c>
      <c r="D397" t="str">
        <f t="shared" ca="1" si="1178"/>
        <v/>
      </c>
      <c r="E397" t="str">
        <f t="shared" ca="1" si="1179"/>
        <v/>
      </c>
      <c r="F397" t="str">
        <f t="shared" ca="1" si="1180"/>
        <v/>
      </c>
      <c r="G397" t="str">
        <f t="shared" ca="1" si="1181"/>
        <v/>
      </c>
      <c r="H397" t="str">
        <f t="shared" ref="H397" ca="1" si="1213">IF(_xlfn.NUMBERVALUE($A394)&lt;&gt;0,"In","")</f>
        <v/>
      </c>
      <c r="I397" t="str">
        <f t="shared" ref="I397" ca="1" si="1214">IF(_xlfn.NUMBERVALUE($A394)&lt;&gt;0,"4","")</f>
        <v/>
      </c>
      <c r="J397" t="str">
        <f t="shared" ref="J397" ca="1" si="1215">IF(_xlfn.NUMBERVALUE($A394)&lt;&gt;0,INDIRECT("W"&amp;K394+1)&amp;INDIRECT("S"&amp;K394)&amp;"/"&amp;INDIRECT("T"&amp;K394+1)&amp;"/Ferme","")</f>
        <v/>
      </c>
      <c r="L397" t="s">
        <v>28</v>
      </c>
      <c r="O397">
        <v>0</v>
      </c>
      <c r="P397">
        <v>0</v>
      </c>
      <c r="Q397">
        <v>0</v>
      </c>
      <c r="R397">
        <v>0</v>
      </c>
      <c r="S397">
        <v>0</v>
      </c>
      <c r="T397">
        <v>0</v>
      </c>
      <c r="W397" t="s">
        <v>28</v>
      </c>
    </row>
    <row r="398" spans="1:23" x14ac:dyDescent="0.25">
      <c r="A398" t="str">
        <f t="shared" ca="1" si="1176"/>
        <v/>
      </c>
      <c r="B398" t="str">
        <f t="shared" ca="1" si="1185"/>
        <v/>
      </c>
      <c r="C398" t="str">
        <f t="shared" ca="1" si="1177"/>
        <v/>
      </c>
      <c r="D398" t="str">
        <f t="shared" ca="1" si="1178"/>
        <v/>
      </c>
      <c r="E398" t="str">
        <f t="shared" ca="1" si="1179"/>
        <v/>
      </c>
      <c r="F398" t="str">
        <f t="shared" ca="1" si="1180"/>
        <v/>
      </c>
      <c r="G398" t="str">
        <f t="shared" ca="1" si="1181"/>
        <v/>
      </c>
      <c r="H398" t="str">
        <f t="shared" ref="H398" ca="1" si="1216">IF(_xlfn.NUMBERVALUE($A394)&lt;&gt;0,"Out","")</f>
        <v/>
      </c>
      <c r="I398" t="str">
        <f t="shared" ref="I398" ca="1" si="1217">IF(_xlfn.NUMBERVALUE($A394)&lt;&gt;0,"5","")</f>
        <v/>
      </c>
      <c r="J398" t="str">
        <f t="shared" ref="J398" ca="1" si="1218">IF(_xlfn.NUMBERVALUE($A394)&lt;&gt;0,INDIRECT("W"&amp;K394)&amp;INDIRECT("S"&amp;K394)&amp;"/"&amp;INDIRECT("T"&amp;K394)&amp;"/Motorisation","")</f>
        <v/>
      </c>
      <c r="L398" t="s">
        <v>28</v>
      </c>
      <c r="O398">
        <v>0</v>
      </c>
      <c r="P398">
        <v>0</v>
      </c>
      <c r="Q398">
        <v>0</v>
      </c>
      <c r="R398">
        <v>0</v>
      </c>
      <c r="S398">
        <v>0</v>
      </c>
      <c r="T398">
        <v>0</v>
      </c>
      <c r="W398" t="s">
        <v>28</v>
      </c>
    </row>
    <row r="399" spans="1:23" x14ac:dyDescent="0.25">
      <c r="A399" t="str">
        <f t="shared" ca="1" si="1176"/>
        <v/>
      </c>
      <c r="B399" t="str">
        <f t="shared" ca="1" si="1185"/>
        <v/>
      </c>
      <c r="C399" t="str">
        <f t="shared" ca="1" si="1177"/>
        <v/>
      </c>
      <c r="D399" t="str">
        <f t="shared" ca="1" si="1178"/>
        <v/>
      </c>
      <c r="E399" t="str">
        <f t="shared" ca="1" si="1179"/>
        <v/>
      </c>
      <c r="F399" t="str">
        <f t="shared" ca="1" si="1180"/>
        <v/>
      </c>
      <c r="G399" t="str">
        <f t="shared" ca="1" si="1181"/>
        <v/>
      </c>
      <c r="H399" t="str">
        <f t="shared" ref="H399" ca="1" si="1219">IF(_xlfn.NUMBERVALUE($A394)&lt;&gt;0,"Out","")</f>
        <v/>
      </c>
      <c r="I399" t="str">
        <f t="shared" ref="I399" ca="1" si="1220">IF(_xlfn.NUMBERVALUE($A394)&lt;&gt;0,"6","")</f>
        <v/>
      </c>
      <c r="J399" t="str">
        <f t="shared" ref="J399" ca="1" si="1221">IF(_xlfn.NUMBERVALUE($A394)&lt;&gt;0,INDIRECT("W"&amp;K394+1)&amp;INDIRECT("S"&amp;K394)&amp;"/"&amp;INDIRECT("T"&amp;K394+1)&amp;"/Motorisation","")</f>
        <v/>
      </c>
      <c r="L399" t="s">
        <v>28</v>
      </c>
      <c r="O399">
        <v>0</v>
      </c>
      <c r="P399">
        <v>0</v>
      </c>
      <c r="Q399">
        <v>0</v>
      </c>
      <c r="R399">
        <v>0</v>
      </c>
      <c r="S399">
        <v>0</v>
      </c>
      <c r="T399">
        <v>0</v>
      </c>
      <c r="W399" t="s">
        <v>28</v>
      </c>
    </row>
    <row r="400" spans="1:23" x14ac:dyDescent="0.25">
      <c r="A400" t="str">
        <f t="shared" ca="1" si="1176"/>
        <v/>
      </c>
      <c r="B400" t="str">
        <f t="shared" ca="1" si="1185"/>
        <v/>
      </c>
      <c r="C400" t="str">
        <f t="shared" ca="1" si="1177"/>
        <v/>
      </c>
      <c r="D400" t="str">
        <f t="shared" ca="1" si="1178"/>
        <v/>
      </c>
      <c r="E400" t="str">
        <f t="shared" ca="1" si="1179"/>
        <v/>
      </c>
      <c r="F400" t="str">
        <f t="shared" ca="1" si="1180"/>
        <v/>
      </c>
      <c r="G400" t="str">
        <f t="shared" ca="1" si="1181"/>
        <v/>
      </c>
      <c r="H400" t="str">
        <f t="shared" ref="H400" ca="1" si="1222">IF(_xlfn.NUMBERVALUE($A394)&lt;&gt;0,"Dia","")</f>
        <v/>
      </c>
      <c r="I400" t="str">
        <f t="shared" ref="I400" ca="1" si="1223">IF(_xlfn.NUMBERVALUE($A394)&lt;&gt;0,"7","")</f>
        <v/>
      </c>
      <c r="J400" t="str">
        <f t="shared" ref="J400" ca="1" si="1224">IF(_xlfn.NUMBERVALUE($A394)&lt;&gt;0,INDIRECT("S"&amp;K394)&amp;"/"&amp;INDIRECT("T"&amp;K394)&amp;INDIRECT("T"&amp;K394+1)&amp;"/Diagnostique","")</f>
        <v/>
      </c>
      <c r="L400" t="s">
        <v>28</v>
      </c>
      <c r="O400">
        <v>0</v>
      </c>
      <c r="P400">
        <v>0</v>
      </c>
      <c r="Q400">
        <v>0</v>
      </c>
      <c r="R400">
        <v>0</v>
      </c>
      <c r="S400">
        <v>0</v>
      </c>
      <c r="T400">
        <v>0</v>
      </c>
      <c r="W400" t="s">
        <v>28</v>
      </c>
    </row>
    <row r="401" spans="1:23" x14ac:dyDescent="0.25">
      <c r="A401" t="str">
        <f t="shared" ca="1" si="1176"/>
        <v/>
      </c>
      <c r="B401" t="str">
        <f t="shared" ca="1" si="1185"/>
        <v/>
      </c>
      <c r="C401" t="str">
        <f t="shared" ca="1" si="1177"/>
        <v/>
      </c>
      <c r="D401" t="str">
        <f t="shared" ca="1" si="1178"/>
        <v/>
      </c>
      <c r="E401" t="str">
        <f t="shared" ca="1" si="1179"/>
        <v/>
      </c>
      <c r="F401" t="str">
        <f t="shared" ca="1" si="1180"/>
        <v/>
      </c>
      <c r="G401" t="str">
        <f t="shared" ca="1" si="1181"/>
        <v/>
      </c>
      <c r="H401" t="str">
        <f t="shared" ref="H401" ca="1" si="1225">IF(_xlfn.NUMBERVALUE($A401)&lt;&gt;0,"In","")</f>
        <v/>
      </c>
      <c r="I401" t="str">
        <f t="shared" ref="I401" ca="1" si="1226">IF(_xlfn.NUMBERVALUE($A401)&lt;&gt;0,"1","")</f>
        <v/>
      </c>
      <c r="J401" t="str">
        <f t="shared" ref="J401" ca="1" si="1227">IF(_xlfn.NUMBERVALUE($A401)&lt;&gt;0,INDIRECT("W"&amp;K401)&amp;INDIRECT("S"&amp;K401)&amp;"/"&amp;INDIRECT("T"&amp;K401)&amp;"/Ouvert","")</f>
        <v/>
      </c>
      <c r="K401" t="s">
        <v>362</v>
      </c>
      <c r="L401" t="s">
        <v>28</v>
      </c>
      <c r="O401">
        <v>0</v>
      </c>
      <c r="P401">
        <v>0</v>
      </c>
      <c r="Q401">
        <v>0</v>
      </c>
      <c r="R401">
        <v>0</v>
      </c>
      <c r="S401">
        <v>0</v>
      </c>
      <c r="T401">
        <v>0</v>
      </c>
      <c r="W401" t="s">
        <v>28</v>
      </c>
    </row>
    <row r="402" spans="1:23" x14ac:dyDescent="0.25">
      <c r="A402" t="str">
        <f t="shared" ca="1" si="1176"/>
        <v/>
      </c>
      <c r="B402" t="str">
        <f t="shared" ca="1" si="1185"/>
        <v/>
      </c>
      <c r="C402" t="str">
        <f t="shared" ca="1" si="1177"/>
        <v/>
      </c>
      <c r="D402" t="str">
        <f t="shared" ca="1" si="1178"/>
        <v/>
      </c>
      <c r="E402" t="str">
        <f t="shared" ca="1" si="1179"/>
        <v/>
      </c>
      <c r="F402" t="str">
        <f t="shared" ca="1" si="1180"/>
        <v/>
      </c>
      <c r="G402" t="str">
        <f t="shared" ca="1" si="1181"/>
        <v/>
      </c>
      <c r="H402" t="str">
        <f t="shared" ref="H402" ca="1" si="1228">IF(_xlfn.NUMBERVALUE($A401)&lt;&gt;0,"In","")</f>
        <v/>
      </c>
      <c r="I402" t="str">
        <f t="shared" ref="I402" ca="1" si="1229">IF(_xlfn.NUMBERVALUE($A401)&lt;&gt;0,"2","")</f>
        <v/>
      </c>
      <c r="J402" t="str">
        <f t="shared" ref="J402" ca="1" si="1230">IF(_xlfn.NUMBERVALUE($A401)&lt;&gt;0,INDIRECT("W"&amp;K401)&amp;INDIRECT("S"&amp;K401)&amp;"/"&amp;INDIRECT("T"&amp;K401)&amp;"/Ferme","")</f>
        <v/>
      </c>
      <c r="L402" t="s">
        <v>28</v>
      </c>
      <c r="O402">
        <v>0</v>
      </c>
      <c r="P402">
        <v>0</v>
      </c>
      <c r="Q402">
        <v>0</v>
      </c>
      <c r="R402">
        <v>0</v>
      </c>
      <c r="S402">
        <v>0</v>
      </c>
      <c r="T402">
        <v>0</v>
      </c>
      <c r="W402" t="s">
        <v>28</v>
      </c>
    </row>
    <row r="403" spans="1:23" x14ac:dyDescent="0.25">
      <c r="A403" t="str">
        <f t="shared" ca="1" si="1176"/>
        <v/>
      </c>
      <c r="B403" t="str">
        <f t="shared" ca="1" si="1185"/>
        <v/>
      </c>
      <c r="C403" t="str">
        <f t="shared" ca="1" si="1177"/>
        <v/>
      </c>
      <c r="D403" t="str">
        <f t="shared" ca="1" si="1178"/>
        <v/>
      </c>
      <c r="E403" t="str">
        <f t="shared" ca="1" si="1179"/>
        <v/>
      </c>
      <c r="F403" t="str">
        <f t="shared" ca="1" si="1180"/>
        <v/>
      </c>
      <c r="G403" t="str">
        <f t="shared" ca="1" si="1181"/>
        <v/>
      </c>
      <c r="H403" t="str">
        <f t="shared" ref="H403" ca="1" si="1231">IF(_xlfn.NUMBERVALUE($A401)&lt;&gt;0,"In","")</f>
        <v/>
      </c>
      <c r="I403" t="str">
        <f t="shared" ref="I403" ca="1" si="1232">IF(_xlfn.NUMBERVALUE($A401)&lt;&gt;0,"3","")</f>
        <v/>
      </c>
      <c r="J403" t="str">
        <f t="shared" ref="J403" ca="1" si="1233">IF(_xlfn.NUMBERVALUE($A401)&lt;&gt;0,INDIRECT("W"&amp;K401+1)&amp;INDIRECT("S"&amp;K401)&amp;"/"&amp;INDIRECT("T"&amp;K401+1)&amp;"/Ouvert","")</f>
        <v/>
      </c>
      <c r="L403" t="s">
        <v>28</v>
      </c>
      <c r="O403">
        <v>0</v>
      </c>
      <c r="P403">
        <v>0</v>
      </c>
      <c r="Q403">
        <v>0</v>
      </c>
      <c r="R403">
        <v>0</v>
      </c>
      <c r="S403">
        <v>0</v>
      </c>
      <c r="T403">
        <v>0</v>
      </c>
      <c r="W403" t="s">
        <v>28</v>
      </c>
    </row>
    <row r="404" spans="1:23" x14ac:dyDescent="0.25">
      <c r="A404" t="str">
        <f t="shared" ca="1" si="1176"/>
        <v/>
      </c>
      <c r="B404" t="str">
        <f t="shared" ca="1" si="1185"/>
        <v/>
      </c>
      <c r="C404" t="str">
        <f t="shared" ca="1" si="1177"/>
        <v/>
      </c>
      <c r="D404" t="str">
        <f t="shared" ca="1" si="1178"/>
        <v/>
      </c>
      <c r="E404" t="str">
        <f t="shared" ca="1" si="1179"/>
        <v/>
      </c>
      <c r="F404" t="str">
        <f t="shared" ca="1" si="1180"/>
        <v/>
      </c>
      <c r="G404" t="str">
        <f t="shared" ca="1" si="1181"/>
        <v/>
      </c>
      <c r="H404" t="str">
        <f t="shared" ref="H404" ca="1" si="1234">IF(_xlfn.NUMBERVALUE($A401)&lt;&gt;0,"In","")</f>
        <v/>
      </c>
      <c r="I404" t="str">
        <f t="shared" ref="I404" ca="1" si="1235">IF(_xlfn.NUMBERVALUE($A401)&lt;&gt;0,"4","")</f>
        <v/>
      </c>
      <c r="J404" t="str">
        <f t="shared" ref="J404" ca="1" si="1236">IF(_xlfn.NUMBERVALUE($A401)&lt;&gt;0,INDIRECT("W"&amp;K401+1)&amp;INDIRECT("S"&amp;K401)&amp;"/"&amp;INDIRECT("T"&amp;K401+1)&amp;"/Ferme","")</f>
        <v/>
      </c>
      <c r="L404" t="s">
        <v>28</v>
      </c>
      <c r="O404">
        <v>0</v>
      </c>
      <c r="P404">
        <v>0</v>
      </c>
      <c r="Q404">
        <v>0</v>
      </c>
      <c r="R404">
        <v>0</v>
      </c>
      <c r="S404">
        <v>0</v>
      </c>
      <c r="T404">
        <v>0</v>
      </c>
      <c r="W404" t="s">
        <v>28</v>
      </c>
    </row>
    <row r="405" spans="1:23" x14ac:dyDescent="0.25">
      <c r="A405" t="str">
        <f t="shared" ca="1" si="1176"/>
        <v/>
      </c>
      <c r="B405" t="str">
        <f t="shared" ca="1" si="1185"/>
        <v/>
      </c>
      <c r="C405" t="str">
        <f t="shared" ca="1" si="1177"/>
        <v/>
      </c>
      <c r="D405" t="str">
        <f t="shared" ca="1" si="1178"/>
        <v/>
      </c>
      <c r="E405" t="str">
        <f t="shared" ca="1" si="1179"/>
        <v/>
      </c>
      <c r="F405" t="str">
        <f t="shared" ca="1" si="1180"/>
        <v/>
      </c>
      <c r="G405" t="str">
        <f t="shared" ca="1" si="1181"/>
        <v/>
      </c>
      <c r="H405" t="str">
        <f t="shared" ref="H405" ca="1" si="1237">IF(_xlfn.NUMBERVALUE($A401)&lt;&gt;0,"Out","")</f>
        <v/>
      </c>
      <c r="I405" t="str">
        <f t="shared" ref="I405" ca="1" si="1238">IF(_xlfn.NUMBERVALUE($A401)&lt;&gt;0,"5","")</f>
        <v/>
      </c>
      <c r="J405" t="str">
        <f t="shared" ref="J405" ca="1" si="1239">IF(_xlfn.NUMBERVALUE($A401)&lt;&gt;0,INDIRECT("W"&amp;K401)&amp;INDIRECT("S"&amp;K401)&amp;"/"&amp;INDIRECT("T"&amp;K401)&amp;"/Motorisation","")</f>
        <v/>
      </c>
      <c r="L405" t="s">
        <v>28</v>
      </c>
      <c r="O405">
        <v>0</v>
      </c>
      <c r="P405">
        <v>0</v>
      </c>
      <c r="Q405">
        <v>0</v>
      </c>
      <c r="R405">
        <v>0</v>
      </c>
      <c r="S405">
        <v>0</v>
      </c>
      <c r="T405">
        <v>0</v>
      </c>
      <c r="W405" t="s">
        <v>28</v>
      </c>
    </row>
    <row r="406" spans="1:23" x14ac:dyDescent="0.25">
      <c r="A406" t="str">
        <f t="shared" ca="1" si="1176"/>
        <v/>
      </c>
      <c r="B406" t="str">
        <f t="shared" ca="1" si="1185"/>
        <v/>
      </c>
      <c r="C406" t="str">
        <f t="shared" ca="1" si="1177"/>
        <v/>
      </c>
      <c r="D406" t="str">
        <f t="shared" ca="1" si="1178"/>
        <v/>
      </c>
      <c r="E406" t="str">
        <f t="shared" ca="1" si="1179"/>
        <v/>
      </c>
      <c r="F406" t="str">
        <f t="shared" ca="1" si="1180"/>
        <v/>
      </c>
      <c r="G406" t="str">
        <f t="shared" ca="1" si="1181"/>
        <v/>
      </c>
      <c r="H406" t="str">
        <f t="shared" ref="H406" ca="1" si="1240">IF(_xlfn.NUMBERVALUE($A401)&lt;&gt;0,"Out","")</f>
        <v/>
      </c>
      <c r="I406" t="str">
        <f t="shared" ref="I406" ca="1" si="1241">IF(_xlfn.NUMBERVALUE($A401)&lt;&gt;0,"6","")</f>
        <v/>
      </c>
      <c r="J406" t="str">
        <f t="shared" ref="J406" ca="1" si="1242">IF(_xlfn.NUMBERVALUE($A401)&lt;&gt;0,INDIRECT("W"&amp;K401+1)&amp;INDIRECT("S"&amp;K401)&amp;"/"&amp;INDIRECT("T"&amp;K401+1)&amp;"/Motorisation","")</f>
        <v/>
      </c>
      <c r="L406" t="s">
        <v>28</v>
      </c>
      <c r="O406">
        <v>0</v>
      </c>
      <c r="P406">
        <v>0</v>
      </c>
      <c r="Q406">
        <v>0</v>
      </c>
      <c r="R406">
        <v>0</v>
      </c>
      <c r="S406">
        <v>0</v>
      </c>
      <c r="T406">
        <v>0</v>
      </c>
      <c r="W406" t="s">
        <v>28</v>
      </c>
    </row>
    <row r="407" spans="1:23" x14ac:dyDescent="0.25">
      <c r="A407" t="str">
        <f t="shared" ca="1" si="1176"/>
        <v/>
      </c>
      <c r="B407" t="str">
        <f t="shared" ca="1" si="1185"/>
        <v/>
      </c>
      <c r="C407" t="str">
        <f t="shared" ca="1" si="1177"/>
        <v/>
      </c>
      <c r="D407" t="str">
        <f t="shared" ca="1" si="1178"/>
        <v/>
      </c>
      <c r="E407" t="str">
        <f t="shared" ca="1" si="1179"/>
        <v/>
      </c>
      <c r="F407" t="str">
        <f t="shared" ca="1" si="1180"/>
        <v/>
      </c>
      <c r="G407" t="str">
        <f t="shared" ca="1" si="1181"/>
        <v/>
      </c>
      <c r="H407" t="str">
        <f t="shared" ref="H407" ca="1" si="1243">IF(_xlfn.NUMBERVALUE($A401)&lt;&gt;0,"Dia","")</f>
        <v/>
      </c>
      <c r="I407" t="str">
        <f t="shared" ref="I407" ca="1" si="1244">IF(_xlfn.NUMBERVALUE($A401)&lt;&gt;0,"7","")</f>
        <v/>
      </c>
      <c r="J407" t="str">
        <f t="shared" ref="J407" ca="1" si="1245">IF(_xlfn.NUMBERVALUE($A401)&lt;&gt;0,INDIRECT("S"&amp;K401)&amp;"/"&amp;INDIRECT("T"&amp;K401)&amp;INDIRECT("T"&amp;K401+1)&amp;"/Diagnostique","")</f>
        <v/>
      </c>
      <c r="L407" t="s">
        <v>28</v>
      </c>
      <c r="O407">
        <v>0</v>
      </c>
      <c r="P407">
        <v>0</v>
      </c>
      <c r="Q407">
        <v>0</v>
      </c>
      <c r="R407">
        <v>0</v>
      </c>
      <c r="S407">
        <v>0</v>
      </c>
      <c r="T407">
        <v>0</v>
      </c>
      <c r="W407" t="s">
        <v>28</v>
      </c>
    </row>
    <row r="408" spans="1:23" x14ac:dyDescent="0.25">
      <c r="A408" t="str">
        <f t="shared" ca="1" si="1176"/>
        <v/>
      </c>
      <c r="B408" t="str">
        <f t="shared" ca="1" si="1185"/>
        <v/>
      </c>
      <c r="C408" t="str">
        <f t="shared" ca="1" si="1177"/>
        <v/>
      </c>
      <c r="D408" t="str">
        <f t="shared" ca="1" si="1178"/>
        <v/>
      </c>
      <c r="E408" t="str">
        <f t="shared" ca="1" si="1179"/>
        <v/>
      </c>
      <c r="F408" t="str">
        <f t="shared" ca="1" si="1180"/>
        <v/>
      </c>
      <c r="G408" t="str">
        <f t="shared" ca="1" si="1181"/>
        <v/>
      </c>
      <c r="H408" t="str">
        <f t="shared" ref="H408" ca="1" si="1246">IF(_xlfn.NUMBERVALUE($A408)&lt;&gt;0,"In","")</f>
        <v/>
      </c>
      <c r="I408" t="str">
        <f t="shared" ref="I408" ca="1" si="1247">IF(_xlfn.NUMBERVALUE($A408)&lt;&gt;0,"1","")</f>
        <v/>
      </c>
      <c r="J408" t="str">
        <f t="shared" ref="J408" ca="1" si="1248">IF(_xlfn.NUMBERVALUE($A408)&lt;&gt;0,INDIRECT("W"&amp;K408)&amp;INDIRECT("S"&amp;K408)&amp;"/"&amp;INDIRECT("T"&amp;K408)&amp;"/Ouvert","")</f>
        <v/>
      </c>
      <c r="K408" t="s">
        <v>401</v>
      </c>
      <c r="L408" t="s">
        <v>28</v>
      </c>
      <c r="O408">
        <v>0</v>
      </c>
      <c r="P408">
        <v>0</v>
      </c>
      <c r="Q408">
        <v>0</v>
      </c>
      <c r="R408">
        <v>0</v>
      </c>
      <c r="S408">
        <v>0</v>
      </c>
      <c r="T408">
        <v>0</v>
      </c>
      <c r="W408" t="s">
        <v>28</v>
      </c>
    </row>
    <row r="409" spans="1:23" x14ac:dyDescent="0.25">
      <c r="A409" t="str">
        <f t="shared" ca="1" si="1176"/>
        <v/>
      </c>
      <c r="B409" t="str">
        <f t="shared" ca="1" si="1185"/>
        <v/>
      </c>
      <c r="C409" t="str">
        <f t="shared" ca="1" si="1177"/>
        <v/>
      </c>
      <c r="D409" t="str">
        <f t="shared" ca="1" si="1178"/>
        <v/>
      </c>
      <c r="E409" t="str">
        <f t="shared" ca="1" si="1179"/>
        <v/>
      </c>
      <c r="F409" t="str">
        <f t="shared" ca="1" si="1180"/>
        <v/>
      </c>
      <c r="G409" t="str">
        <f t="shared" ca="1" si="1181"/>
        <v/>
      </c>
      <c r="H409" t="str">
        <f t="shared" ref="H409" ca="1" si="1249">IF(_xlfn.NUMBERVALUE($A408)&lt;&gt;0,"In","")</f>
        <v/>
      </c>
      <c r="I409" t="str">
        <f t="shared" ref="I409" ca="1" si="1250">IF(_xlfn.NUMBERVALUE($A408)&lt;&gt;0,"2","")</f>
        <v/>
      </c>
      <c r="J409" t="str">
        <f t="shared" ref="J409" ca="1" si="1251">IF(_xlfn.NUMBERVALUE($A408)&lt;&gt;0,INDIRECT("W"&amp;K408)&amp;INDIRECT("S"&amp;K408)&amp;"/"&amp;INDIRECT("T"&amp;K408)&amp;"/Ferme","")</f>
        <v/>
      </c>
      <c r="L409" t="s">
        <v>28</v>
      </c>
      <c r="O409">
        <v>0</v>
      </c>
      <c r="P409">
        <v>0</v>
      </c>
      <c r="Q409">
        <v>0</v>
      </c>
      <c r="R409">
        <v>0</v>
      </c>
      <c r="S409">
        <v>0</v>
      </c>
      <c r="T409">
        <v>0</v>
      </c>
      <c r="W409" t="s">
        <v>28</v>
      </c>
    </row>
    <row r="410" spans="1:23" x14ac:dyDescent="0.25">
      <c r="A410" t="str">
        <f t="shared" ca="1" si="1176"/>
        <v/>
      </c>
      <c r="B410" t="str">
        <f t="shared" ca="1" si="1185"/>
        <v/>
      </c>
      <c r="C410" t="str">
        <f t="shared" ca="1" si="1177"/>
        <v/>
      </c>
      <c r="D410" t="str">
        <f t="shared" ca="1" si="1178"/>
        <v/>
      </c>
      <c r="E410" t="str">
        <f t="shared" ca="1" si="1179"/>
        <v/>
      </c>
      <c r="F410" t="str">
        <f t="shared" ca="1" si="1180"/>
        <v/>
      </c>
      <c r="G410" t="str">
        <f t="shared" ca="1" si="1181"/>
        <v/>
      </c>
      <c r="H410" t="str">
        <f t="shared" ref="H410" ca="1" si="1252">IF(_xlfn.NUMBERVALUE($A408)&lt;&gt;0,"In","")</f>
        <v/>
      </c>
      <c r="I410" t="str">
        <f t="shared" ref="I410" ca="1" si="1253">IF(_xlfn.NUMBERVALUE($A408)&lt;&gt;0,"3","")</f>
        <v/>
      </c>
      <c r="J410" t="str">
        <f t="shared" ref="J410" ca="1" si="1254">IF(_xlfn.NUMBERVALUE($A408)&lt;&gt;0,INDIRECT("W"&amp;K408+1)&amp;INDIRECT("S"&amp;K408)&amp;"/"&amp;INDIRECT("T"&amp;K408+1)&amp;"/Ouvert","")</f>
        <v/>
      </c>
      <c r="L410" t="s">
        <v>28</v>
      </c>
      <c r="O410">
        <v>0</v>
      </c>
      <c r="P410">
        <v>0</v>
      </c>
      <c r="Q410">
        <v>0</v>
      </c>
      <c r="R410">
        <v>0</v>
      </c>
      <c r="S410">
        <v>0</v>
      </c>
      <c r="T410">
        <v>0</v>
      </c>
      <c r="W410" t="s">
        <v>28</v>
      </c>
    </row>
    <row r="411" spans="1:23" x14ac:dyDescent="0.25">
      <c r="A411" t="str">
        <f t="shared" ca="1" si="1176"/>
        <v/>
      </c>
      <c r="B411" t="str">
        <f t="shared" ca="1" si="1185"/>
        <v/>
      </c>
      <c r="C411" t="str">
        <f t="shared" ca="1" si="1177"/>
        <v/>
      </c>
      <c r="D411" t="str">
        <f t="shared" ca="1" si="1178"/>
        <v/>
      </c>
      <c r="E411" t="str">
        <f t="shared" ca="1" si="1179"/>
        <v/>
      </c>
      <c r="F411" t="str">
        <f t="shared" ca="1" si="1180"/>
        <v/>
      </c>
      <c r="G411" t="str">
        <f t="shared" ca="1" si="1181"/>
        <v/>
      </c>
      <c r="H411" t="str">
        <f t="shared" ref="H411" ca="1" si="1255">IF(_xlfn.NUMBERVALUE($A408)&lt;&gt;0,"In","")</f>
        <v/>
      </c>
      <c r="I411" t="str">
        <f t="shared" ref="I411" ca="1" si="1256">IF(_xlfn.NUMBERVALUE($A408)&lt;&gt;0,"4","")</f>
        <v/>
      </c>
      <c r="J411" t="str">
        <f t="shared" ref="J411" ca="1" si="1257">IF(_xlfn.NUMBERVALUE($A408)&lt;&gt;0,INDIRECT("W"&amp;K408+1)&amp;INDIRECT("S"&amp;K408)&amp;"/"&amp;INDIRECT("T"&amp;K408+1)&amp;"/Ferme","")</f>
        <v/>
      </c>
      <c r="L411" t="s">
        <v>28</v>
      </c>
      <c r="O411">
        <v>0</v>
      </c>
      <c r="P411">
        <v>0</v>
      </c>
      <c r="Q411">
        <v>0</v>
      </c>
      <c r="R411">
        <v>0</v>
      </c>
      <c r="S411">
        <v>0</v>
      </c>
      <c r="T411">
        <v>0</v>
      </c>
      <c r="W411" t="s">
        <v>28</v>
      </c>
    </row>
    <row r="412" spans="1:23" x14ac:dyDescent="0.25">
      <c r="A412" t="str">
        <f t="shared" ca="1" si="1176"/>
        <v/>
      </c>
      <c r="B412" t="str">
        <f t="shared" ca="1" si="1185"/>
        <v/>
      </c>
      <c r="C412" t="str">
        <f t="shared" ca="1" si="1177"/>
        <v/>
      </c>
      <c r="D412" t="str">
        <f t="shared" ca="1" si="1178"/>
        <v/>
      </c>
      <c r="E412" t="str">
        <f t="shared" ca="1" si="1179"/>
        <v/>
      </c>
      <c r="F412" t="str">
        <f t="shared" ca="1" si="1180"/>
        <v/>
      </c>
      <c r="G412" t="str">
        <f t="shared" ca="1" si="1181"/>
        <v/>
      </c>
      <c r="H412" t="str">
        <f t="shared" ref="H412" ca="1" si="1258">IF(_xlfn.NUMBERVALUE($A408)&lt;&gt;0,"Out","")</f>
        <v/>
      </c>
      <c r="I412" t="str">
        <f t="shared" ref="I412" ca="1" si="1259">IF(_xlfn.NUMBERVALUE($A408)&lt;&gt;0,"5","")</f>
        <v/>
      </c>
      <c r="J412" t="str">
        <f t="shared" ref="J412" ca="1" si="1260">IF(_xlfn.NUMBERVALUE($A408)&lt;&gt;0,INDIRECT("W"&amp;K408)&amp;INDIRECT("S"&amp;K408)&amp;"/"&amp;INDIRECT("T"&amp;K408)&amp;"/Motorisation","")</f>
        <v/>
      </c>
      <c r="L412" t="s">
        <v>28</v>
      </c>
      <c r="O412">
        <v>0</v>
      </c>
      <c r="P412">
        <v>0</v>
      </c>
      <c r="Q412">
        <v>0</v>
      </c>
      <c r="R412">
        <v>0</v>
      </c>
      <c r="S412">
        <v>0</v>
      </c>
      <c r="T412">
        <v>0</v>
      </c>
      <c r="W412" t="s">
        <v>28</v>
      </c>
    </row>
    <row r="413" spans="1:23" x14ac:dyDescent="0.25">
      <c r="A413" t="str">
        <f t="shared" ca="1" si="1176"/>
        <v/>
      </c>
      <c r="B413" t="str">
        <f t="shared" ca="1" si="1185"/>
        <v/>
      </c>
      <c r="C413" t="str">
        <f t="shared" ca="1" si="1177"/>
        <v/>
      </c>
      <c r="D413" t="str">
        <f t="shared" ca="1" si="1178"/>
        <v/>
      </c>
      <c r="E413" t="str">
        <f t="shared" ca="1" si="1179"/>
        <v/>
      </c>
      <c r="F413" t="str">
        <f t="shared" ca="1" si="1180"/>
        <v/>
      </c>
      <c r="G413" t="str">
        <f t="shared" ca="1" si="1181"/>
        <v/>
      </c>
      <c r="H413" t="str">
        <f t="shared" ref="H413" ca="1" si="1261">IF(_xlfn.NUMBERVALUE($A408)&lt;&gt;0,"Out","")</f>
        <v/>
      </c>
      <c r="I413" t="str">
        <f t="shared" ref="I413" ca="1" si="1262">IF(_xlfn.NUMBERVALUE($A408)&lt;&gt;0,"6","")</f>
        <v/>
      </c>
      <c r="J413" t="str">
        <f t="shared" ref="J413" ca="1" si="1263">IF(_xlfn.NUMBERVALUE($A408)&lt;&gt;0,INDIRECT("W"&amp;K408+1)&amp;INDIRECT("S"&amp;K408)&amp;"/"&amp;INDIRECT("T"&amp;K408+1)&amp;"/Motorisation","")</f>
        <v/>
      </c>
      <c r="L413" t="s">
        <v>28</v>
      </c>
      <c r="O413">
        <v>0</v>
      </c>
      <c r="P413">
        <v>0</v>
      </c>
      <c r="Q413">
        <v>0</v>
      </c>
      <c r="R413">
        <v>0</v>
      </c>
      <c r="S413">
        <v>0</v>
      </c>
      <c r="T413">
        <v>0</v>
      </c>
      <c r="W413" t="s">
        <v>28</v>
      </c>
    </row>
    <row r="414" spans="1:23" x14ac:dyDescent="0.25">
      <c r="A414" t="str">
        <f t="shared" ca="1" si="1176"/>
        <v/>
      </c>
      <c r="B414" t="str">
        <f t="shared" ca="1" si="1185"/>
        <v/>
      </c>
      <c r="C414" t="str">
        <f t="shared" ca="1" si="1177"/>
        <v/>
      </c>
      <c r="D414" t="str">
        <f t="shared" ca="1" si="1178"/>
        <v/>
      </c>
      <c r="E414" t="str">
        <f t="shared" ca="1" si="1179"/>
        <v/>
      </c>
      <c r="F414" t="str">
        <f t="shared" ca="1" si="1180"/>
        <v/>
      </c>
      <c r="G414" t="str">
        <f t="shared" ca="1" si="1181"/>
        <v/>
      </c>
      <c r="H414" t="str">
        <f t="shared" ref="H414" ca="1" si="1264">IF(_xlfn.NUMBERVALUE($A408)&lt;&gt;0,"Dia","")</f>
        <v/>
      </c>
      <c r="I414" t="str">
        <f t="shared" ref="I414" ca="1" si="1265">IF(_xlfn.NUMBERVALUE($A408)&lt;&gt;0,"7","")</f>
        <v/>
      </c>
      <c r="J414" t="str">
        <f t="shared" ref="J414" ca="1" si="1266">IF(_xlfn.NUMBERVALUE($A408)&lt;&gt;0,INDIRECT("S"&amp;K408)&amp;"/"&amp;INDIRECT("T"&amp;K408)&amp;INDIRECT("T"&amp;K408+1)&amp;"/Diagnostique","")</f>
        <v/>
      </c>
      <c r="L414" t="s">
        <v>28</v>
      </c>
      <c r="O414">
        <v>0</v>
      </c>
      <c r="P414">
        <v>0</v>
      </c>
      <c r="Q414">
        <v>0</v>
      </c>
      <c r="R414">
        <v>0</v>
      </c>
      <c r="S414">
        <v>0</v>
      </c>
      <c r="T414">
        <v>0</v>
      </c>
      <c r="W414" t="s">
        <v>28</v>
      </c>
    </row>
    <row r="415" spans="1:23" x14ac:dyDescent="0.25">
      <c r="A415" t="str">
        <f t="shared" ca="1" si="1176"/>
        <v/>
      </c>
      <c r="B415" t="str">
        <f t="shared" ca="1" si="1185"/>
        <v/>
      </c>
      <c r="C415" t="str">
        <f t="shared" ca="1" si="1177"/>
        <v/>
      </c>
      <c r="D415" t="str">
        <f t="shared" ca="1" si="1178"/>
        <v/>
      </c>
      <c r="E415" t="str">
        <f t="shared" ca="1" si="1179"/>
        <v/>
      </c>
      <c r="F415" t="str">
        <f t="shared" ca="1" si="1180"/>
        <v/>
      </c>
      <c r="G415" t="str">
        <f t="shared" ca="1" si="1181"/>
        <v/>
      </c>
      <c r="H415" t="str">
        <f t="shared" ref="H415" ca="1" si="1267">IF(_xlfn.NUMBERVALUE($A415)&lt;&gt;0,"In","")</f>
        <v/>
      </c>
      <c r="I415" t="str">
        <f t="shared" ref="I415" ca="1" si="1268">IF(_xlfn.NUMBERVALUE($A415)&lt;&gt;0,"1","")</f>
        <v/>
      </c>
      <c r="J415" t="str">
        <f t="shared" ref="J415" ca="1" si="1269">IF(_xlfn.NUMBERVALUE($A415)&lt;&gt;0,INDIRECT("W"&amp;K415)&amp;INDIRECT("S"&amp;K415)&amp;"/"&amp;INDIRECT("T"&amp;K415)&amp;"/Ouvert","")</f>
        <v/>
      </c>
      <c r="K415" t="s">
        <v>402</v>
      </c>
      <c r="L415" t="s">
        <v>28</v>
      </c>
      <c r="O415">
        <v>0</v>
      </c>
      <c r="P415">
        <v>0</v>
      </c>
      <c r="Q415">
        <v>0</v>
      </c>
      <c r="R415">
        <v>0</v>
      </c>
      <c r="S415">
        <v>0</v>
      </c>
      <c r="T415">
        <v>0</v>
      </c>
      <c r="W415" t="s">
        <v>28</v>
      </c>
    </row>
    <row r="416" spans="1:23" x14ac:dyDescent="0.25">
      <c r="A416" t="str">
        <f t="shared" ca="1" si="1176"/>
        <v/>
      </c>
      <c r="B416" t="str">
        <f t="shared" ca="1" si="1185"/>
        <v/>
      </c>
      <c r="C416" t="str">
        <f t="shared" ca="1" si="1177"/>
        <v/>
      </c>
      <c r="D416" t="str">
        <f t="shared" ca="1" si="1178"/>
        <v/>
      </c>
      <c r="E416" t="str">
        <f t="shared" ca="1" si="1179"/>
        <v/>
      </c>
      <c r="F416" t="str">
        <f t="shared" ca="1" si="1180"/>
        <v/>
      </c>
      <c r="G416" t="str">
        <f t="shared" ca="1" si="1181"/>
        <v/>
      </c>
      <c r="H416" t="str">
        <f t="shared" ref="H416" ca="1" si="1270">IF(_xlfn.NUMBERVALUE($A415)&lt;&gt;0,"In","")</f>
        <v/>
      </c>
      <c r="I416" t="str">
        <f t="shared" ref="I416" ca="1" si="1271">IF(_xlfn.NUMBERVALUE($A415)&lt;&gt;0,"2","")</f>
        <v/>
      </c>
      <c r="J416" t="str">
        <f t="shared" ref="J416" ca="1" si="1272">IF(_xlfn.NUMBERVALUE($A415)&lt;&gt;0,INDIRECT("W"&amp;K415)&amp;INDIRECT("S"&amp;K415)&amp;"/"&amp;INDIRECT("T"&amp;K415)&amp;"/Ferme","")</f>
        <v/>
      </c>
      <c r="L416" t="s">
        <v>28</v>
      </c>
      <c r="O416">
        <v>0</v>
      </c>
      <c r="P416">
        <v>0</v>
      </c>
      <c r="Q416">
        <v>0</v>
      </c>
      <c r="R416">
        <v>0</v>
      </c>
      <c r="S416">
        <v>0</v>
      </c>
      <c r="T416">
        <v>0</v>
      </c>
      <c r="W416" t="s">
        <v>28</v>
      </c>
    </row>
    <row r="417" spans="1:23" x14ac:dyDescent="0.25">
      <c r="A417" t="str">
        <f t="shared" ca="1" si="1176"/>
        <v/>
      </c>
      <c r="B417" t="str">
        <f t="shared" ca="1" si="1185"/>
        <v/>
      </c>
      <c r="C417" t="str">
        <f t="shared" ca="1" si="1177"/>
        <v/>
      </c>
      <c r="D417" t="str">
        <f t="shared" ca="1" si="1178"/>
        <v/>
      </c>
      <c r="E417" t="str">
        <f t="shared" ca="1" si="1179"/>
        <v/>
      </c>
      <c r="F417" t="str">
        <f t="shared" ca="1" si="1180"/>
        <v/>
      </c>
      <c r="G417" t="str">
        <f t="shared" ca="1" si="1181"/>
        <v/>
      </c>
      <c r="H417" t="str">
        <f t="shared" ref="H417" ca="1" si="1273">IF(_xlfn.NUMBERVALUE($A415)&lt;&gt;0,"In","")</f>
        <v/>
      </c>
      <c r="I417" t="str">
        <f t="shared" ref="I417" ca="1" si="1274">IF(_xlfn.NUMBERVALUE($A415)&lt;&gt;0,"3","")</f>
        <v/>
      </c>
      <c r="J417" t="str">
        <f t="shared" ref="J417" ca="1" si="1275">IF(_xlfn.NUMBERVALUE($A415)&lt;&gt;0,INDIRECT("W"&amp;K415+1)&amp;INDIRECT("S"&amp;K415)&amp;"/"&amp;INDIRECT("T"&amp;K415+1)&amp;"/Ouvert","")</f>
        <v/>
      </c>
      <c r="L417" t="s">
        <v>28</v>
      </c>
      <c r="O417">
        <v>0</v>
      </c>
      <c r="P417">
        <v>0</v>
      </c>
      <c r="Q417">
        <v>0</v>
      </c>
      <c r="R417">
        <v>0</v>
      </c>
      <c r="S417">
        <v>0</v>
      </c>
      <c r="T417">
        <v>0</v>
      </c>
      <c r="W417" t="s">
        <v>28</v>
      </c>
    </row>
    <row r="418" spans="1:23" x14ac:dyDescent="0.25">
      <c r="A418" t="str">
        <f t="shared" ca="1" si="1176"/>
        <v/>
      </c>
      <c r="B418" t="str">
        <f t="shared" ca="1" si="1185"/>
        <v/>
      </c>
      <c r="C418" t="str">
        <f t="shared" ca="1" si="1177"/>
        <v/>
      </c>
      <c r="D418" t="str">
        <f t="shared" ca="1" si="1178"/>
        <v/>
      </c>
      <c r="E418" t="str">
        <f t="shared" ca="1" si="1179"/>
        <v/>
      </c>
      <c r="F418" t="str">
        <f t="shared" ca="1" si="1180"/>
        <v/>
      </c>
      <c r="G418" t="str">
        <f t="shared" ca="1" si="1181"/>
        <v/>
      </c>
      <c r="H418" t="str">
        <f t="shared" ref="H418" ca="1" si="1276">IF(_xlfn.NUMBERVALUE($A415)&lt;&gt;0,"In","")</f>
        <v/>
      </c>
      <c r="I418" t="str">
        <f t="shared" ref="I418" ca="1" si="1277">IF(_xlfn.NUMBERVALUE($A415)&lt;&gt;0,"4","")</f>
        <v/>
      </c>
      <c r="J418" t="str">
        <f t="shared" ref="J418" ca="1" si="1278">IF(_xlfn.NUMBERVALUE($A415)&lt;&gt;0,INDIRECT("W"&amp;K415+1)&amp;INDIRECT("S"&amp;K415)&amp;"/"&amp;INDIRECT("T"&amp;K415+1)&amp;"/Ferme","")</f>
        <v/>
      </c>
      <c r="L418" t="s">
        <v>28</v>
      </c>
      <c r="O418">
        <v>0</v>
      </c>
      <c r="P418">
        <v>0</v>
      </c>
      <c r="Q418">
        <v>0</v>
      </c>
      <c r="R418">
        <v>0</v>
      </c>
      <c r="S418">
        <v>0</v>
      </c>
      <c r="T418">
        <v>0</v>
      </c>
      <c r="W418" t="s">
        <v>28</v>
      </c>
    </row>
    <row r="419" spans="1:23" x14ac:dyDescent="0.25">
      <c r="A419" t="str">
        <f t="shared" ca="1" si="1176"/>
        <v/>
      </c>
      <c r="B419" t="str">
        <f t="shared" ca="1" si="1185"/>
        <v/>
      </c>
      <c r="C419" t="str">
        <f t="shared" ca="1" si="1177"/>
        <v/>
      </c>
      <c r="D419" t="str">
        <f t="shared" ca="1" si="1178"/>
        <v/>
      </c>
      <c r="E419" t="str">
        <f t="shared" ca="1" si="1179"/>
        <v/>
      </c>
      <c r="F419" t="str">
        <f t="shared" ca="1" si="1180"/>
        <v/>
      </c>
      <c r="G419" t="str">
        <f t="shared" ca="1" si="1181"/>
        <v/>
      </c>
      <c r="H419" t="str">
        <f t="shared" ref="H419" ca="1" si="1279">IF(_xlfn.NUMBERVALUE($A415)&lt;&gt;0,"Out","")</f>
        <v/>
      </c>
      <c r="I419" t="str">
        <f t="shared" ref="I419" ca="1" si="1280">IF(_xlfn.NUMBERVALUE($A415)&lt;&gt;0,"5","")</f>
        <v/>
      </c>
      <c r="J419" t="str">
        <f t="shared" ref="J419" ca="1" si="1281">IF(_xlfn.NUMBERVALUE($A415)&lt;&gt;0,INDIRECT("W"&amp;K415)&amp;INDIRECT("S"&amp;K415)&amp;"/"&amp;INDIRECT("T"&amp;K415)&amp;"/Motorisation","")</f>
        <v/>
      </c>
      <c r="L419" t="s">
        <v>28</v>
      </c>
      <c r="O419">
        <v>0</v>
      </c>
      <c r="P419">
        <v>0</v>
      </c>
      <c r="Q419">
        <v>0</v>
      </c>
      <c r="R419">
        <v>0</v>
      </c>
      <c r="S419">
        <v>0</v>
      </c>
      <c r="T419">
        <v>0</v>
      </c>
      <c r="W419" t="s">
        <v>28</v>
      </c>
    </row>
    <row r="420" spans="1:23" x14ac:dyDescent="0.25">
      <c r="A420" t="str">
        <f t="shared" ca="1" si="1176"/>
        <v/>
      </c>
      <c r="B420" t="str">
        <f t="shared" ca="1" si="1185"/>
        <v/>
      </c>
      <c r="C420" t="str">
        <f t="shared" ca="1" si="1177"/>
        <v/>
      </c>
      <c r="D420" t="str">
        <f t="shared" ca="1" si="1178"/>
        <v/>
      </c>
      <c r="E420" t="str">
        <f t="shared" ca="1" si="1179"/>
        <v/>
      </c>
      <c r="F420" t="str">
        <f t="shared" ca="1" si="1180"/>
        <v/>
      </c>
      <c r="G420" t="str">
        <f t="shared" ca="1" si="1181"/>
        <v/>
      </c>
      <c r="H420" t="str">
        <f t="shared" ref="H420" ca="1" si="1282">IF(_xlfn.NUMBERVALUE($A415)&lt;&gt;0,"Out","")</f>
        <v/>
      </c>
      <c r="I420" t="str">
        <f t="shared" ref="I420" ca="1" si="1283">IF(_xlfn.NUMBERVALUE($A415)&lt;&gt;0,"6","")</f>
        <v/>
      </c>
      <c r="J420" t="str">
        <f t="shared" ref="J420" ca="1" si="1284">IF(_xlfn.NUMBERVALUE($A415)&lt;&gt;0,INDIRECT("W"&amp;K415+1)&amp;INDIRECT("S"&amp;K415)&amp;"/"&amp;INDIRECT("T"&amp;K415+1)&amp;"/Motorisation","")</f>
        <v/>
      </c>
      <c r="L420" t="s">
        <v>28</v>
      </c>
      <c r="O420">
        <v>0</v>
      </c>
      <c r="P420">
        <v>0</v>
      </c>
      <c r="Q420">
        <v>0</v>
      </c>
      <c r="R420">
        <v>0</v>
      </c>
      <c r="S420">
        <v>0</v>
      </c>
      <c r="T420">
        <v>0</v>
      </c>
      <c r="W420" t="s">
        <v>28</v>
      </c>
    </row>
    <row r="421" spans="1:23" x14ac:dyDescent="0.25">
      <c r="A421" t="str">
        <f t="shared" ca="1" si="1176"/>
        <v/>
      </c>
      <c r="B421" t="str">
        <f t="shared" ca="1" si="1185"/>
        <v/>
      </c>
      <c r="C421" t="str">
        <f t="shared" ca="1" si="1177"/>
        <v/>
      </c>
      <c r="D421" t="str">
        <f t="shared" ca="1" si="1178"/>
        <v/>
      </c>
      <c r="E421" t="str">
        <f t="shared" ca="1" si="1179"/>
        <v/>
      </c>
      <c r="F421" t="str">
        <f t="shared" ca="1" si="1180"/>
        <v/>
      </c>
      <c r="G421" t="str">
        <f t="shared" ca="1" si="1181"/>
        <v/>
      </c>
      <c r="H421" t="str">
        <f t="shared" ref="H421" ca="1" si="1285">IF(_xlfn.NUMBERVALUE($A415)&lt;&gt;0,"Dia","")</f>
        <v/>
      </c>
      <c r="I421" t="str">
        <f t="shared" ref="I421" ca="1" si="1286">IF(_xlfn.NUMBERVALUE($A415)&lt;&gt;0,"7","")</f>
        <v/>
      </c>
      <c r="J421" t="str">
        <f t="shared" ref="J421" ca="1" si="1287">IF(_xlfn.NUMBERVALUE($A415)&lt;&gt;0,INDIRECT("S"&amp;K415)&amp;"/"&amp;INDIRECT("T"&amp;K415)&amp;INDIRECT("T"&amp;K415+1)&amp;"/Diagnostique","")</f>
        <v/>
      </c>
      <c r="L421" t="s">
        <v>28</v>
      </c>
      <c r="O421">
        <v>0</v>
      </c>
      <c r="P421">
        <v>0</v>
      </c>
      <c r="Q421">
        <v>0</v>
      </c>
      <c r="R421">
        <v>0</v>
      </c>
      <c r="S421">
        <v>0</v>
      </c>
      <c r="T421">
        <v>0</v>
      </c>
      <c r="W421" t="s">
        <v>28</v>
      </c>
    </row>
    <row r="422" spans="1:23" x14ac:dyDescent="0.25">
      <c r="A422" t="str">
        <f t="shared" ca="1" si="1176"/>
        <v/>
      </c>
      <c r="B422" t="str">
        <f t="shared" ca="1" si="1185"/>
        <v/>
      </c>
      <c r="C422" t="str">
        <f t="shared" ca="1" si="1177"/>
        <v/>
      </c>
      <c r="D422" t="str">
        <f t="shared" ca="1" si="1178"/>
        <v/>
      </c>
      <c r="E422" t="str">
        <f t="shared" ca="1" si="1179"/>
        <v/>
      </c>
      <c r="F422" t="str">
        <f t="shared" ca="1" si="1180"/>
        <v/>
      </c>
      <c r="G422" t="str">
        <f t="shared" ca="1" si="1181"/>
        <v/>
      </c>
      <c r="H422" t="str">
        <f t="shared" ref="H422" ca="1" si="1288">IF(_xlfn.NUMBERVALUE($A422)&lt;&gt;0,"In","")</f>
        <v/>
      </c>
      <c r="I422" t="str">
        <f t="shared" ref="I422" ca="1" si="1289">IF(_xlfn.NUMBERVALUE($A422)&lt;&gt;0,"1","")</f>
        <v/>
      </c>
      <c r="J422" t="str">
        <f t="shared" ref="J422" ca="1" si="1290">IF(_xlfn.NUMBERVALUE($A422)&lt;&gt;0,INDIRECT("W"&amp;K422)&amp;INDIRECT("S"&amp;K422)&amp;"/"&amp;INDIRECT("T"&amp;K422)&amp;"/Ouvert","")</f>
        <v/>
      </c>
      <c r="K422" t="s">
        <v>403</v>
      </c>
      <c r="L422" t="s">
        <v>28</v>
      </c>
      <c r="O422">
        <v>0</v>
      </c>
      <c r="P422">
        <v>0</v>
      </c>
      <c r="Q422">
        <v>0</v>
      </c>
      <c r="R422">
        <v>0</v>
      </c>
      <c r="S422">
        <v>0</v>
      </c>
      <c r="T422">
        <v>0</v>
      </c>
      <c r="W422" t="s">
        <v>28</v>
      </c>
    </row>
    <row r="423" spans="1:23" x14ac:dyDescent="0.25">
      <c r="A423" t="str">
        <f t="shared" ca="1" si="1176"/>
        <v/>
      </c>
      <c r="B423" t="str">
        <f t="shared" ca="1" si="1185"/>
        <v/>
      </c>
      <c r="C423" t="str">
        <f t="shared" ca="1" si="1177"/>
        <v/>
      </c>
      <c r="D423" t="str">
        <f t="shared" ca="1" si="1178"/>
        <v/>
      </c>
      <c r="E423" t="str">
        <f t="shared" ca="1" si="1179"/>
        <v/>
      </c>
      <c r="F423" t="str">
        <f t="shared" ca="1" si="1180"/>
        <v/>
      </c>
      <c r="G423" t="str">
        <f t="shared" ca="1" si="1181"/>
        <v/>
      </c>
      <c r="H423" t="str">
        <f t="shared" ref="H423" ca="1" si="1291">IF(_xlfn.NUMBERVALUE($A422)&lt;&gt;0,"In","")</f>
        <v/>
      </c>
      <c r="I423" t="str">
        <f t="shared" ref="I423" ca="1" si="1292">IF(_xlfn.NUMBERVALUE($A422)&lt;&gt;0,"2","")</f>
        <v/>
      </c>
      <c r="J423" t="str">
        <f t="shared" ref="J423" ca="1" si="1293">IF(_xlfn.NUMBERVALUE($A422)&lt;&gt;0,INDIRECT("W"&amp;K422)&amp;INDIRECT("S"&amp;K422)&amp;"/"&amp;INDIRECT("T"&amp;K422)&amp;"/Ferme","")</f>
        <v/>
      </c>
      <c r="L423" t="s">
        <v>28</v>
      </c>
      <c r="O423">
        <v>0</v>
      </c>
      <c r="P423">
        <v>0</v>
      </c>
      <c r="Q423">
        <v>0</v>
      </c>
      <c r="R423">
        <v>0</v>
      </c>
      <c r="S423">
        <v>0</v>
      </c>
      <c r="T423">
        <v>0</v>
      </c>
      <c r="W423" t="s">
        <v>28</v>
      </c>
    </row>
    <row r="424" spans="1:23" x14ac:dyDescent="0.25">
      <c r="A424" t="str">
        <f t="shared" ca="1" si="1176"/>
        <v/>
      </c>
      <c r="B424" t="str">
        <f t="shared" ca="1" si="1185"/>
        <v/>
      </c>
      <c r="C424" t="str">
        <f t="shared" ca="1" si="1177"/>
        <v/>
      </c>
      <c r="D424" t="str">
        <f t="shared" ca="1" si="1178"/>
        <v/>
      </c>
      <c r="E424" t="str">
        <f t="shared" ca="1" si="1179"/>
        <v/>
      </c>
      <c r="F424" t="str">
        <f t="shared" ca="1" si="1180"/>
        <v/>
      </c>
      <c r="G424" t="str">
        <f t="shared" ca="1" si="1181"/>
        <v/>
      </c>
      <c r="H424" t="str">
        <f t="shared" ref="H424" ca="1" si="1294">IF(_xlfn.NUMBERVALUE($A422)&lt;&gt;0,"In","")</f>
        <v/>
      </c>
      <c r="I424" t="str">
        <f t="shared" ref="I424" ca="1" si="1295">IF(_xlfn.NUMBERVALUE($A422)&lt;&gt;0,"3","")</f>
        <v/>
      </c>
      <c r="J424" t="str">
        <f t="shared" ref="J424" ca="1" si="1296">IF(_xlfn.NUMBERVALUE($A422)&lt;&gt;0,INDIRECT("W"&amp;K422+1)&amp;INDIRECT("S"&amp;K422)&amp;"/"&amp;INDIRECT("T"&amp;K422+1)&amp;"/Ouvert","")</f>
        <v/>
      </c>
      <c r="L424" t="s">
        <v>28</v>
      </c>
      <c r="O424">
        <v>0</v>
      </c>
      <c r="P424">
        <v>0</v>
      </c>
      <c r="Q424">
        <v>0</v>
      </c>
      <c r="R424">
        <v>0</v>
      </c>
      <c r="S424">
        <v>0</v>
      </c>
      <c r="T424">
        <v>0</v>
      </c>
      <c r="W424" t="s">
        <v>28</v>
      </c>
    </row>
    <row r="425" spans="1:23" x14ac:dyDescent="0.25">
      <c r="A425" t="str">
        <f t="shared" ca="1" si="1176"/>
        <v/>
      </c>
      <c r="B425" t="str">
        <f t="shared" ca="1" si="1185"/>
        <v/>
      </c>
      <c r="C425" t="str">
        <f t="shared" ca="1" si="1177"/>
        <v/>
      </c>
      <c r="D425" t="str">
        <f t="shared" ca="1" si="1178"/>
        <v/>
      </c>
      <c r="E425" t="str">
        <f t="shared" ca="1" si="1179"/>
        <v/>
      </c>
      <c r="F425" t="str">
        <f t="shared" ca="1" si="1180"/>
        <v/>
      </c>
      <c r="G425" t="str">
        <f t="shared" ca="1" si="1181"/>
        <v/>
      </c>
      <c r="H425" t="str">
        <f t="shared" ref="H425" ca="1" si="1297">IF(_xlfn.NUMBERVALUE($A422)&lt;&gt;0,"In","")</f>
        <v/>
      </c>
      <c r="I425" t="str">
        <f t="shared" ref="I425" ca="1" si="1298">IF(_xlfn.NUMBERVALUE($A422)&lt;&gt;0,"4","")</f>
        <v/>
      </c>
      <c r="J425" t="str">
        <f t="shared" ref="J425" ca="1" si="1299">IF(_xlfn.NUMBERVALUE($A422)&lt;&gt;0,INDIRECT("W"&amp;K422+1)&amp;INDIRECT("S"&amp;K422)&amp;"/"&amp;INDIRECT("T"&amp;K422+1)&amp;"/Ferme","")</f>
        <v/>
      </c>
      <c r="L425" t="s">
        <v>28</v>
      </c>
      <c r="O425">
        <v>0</v>
      </c>
      <c r="P425">
        <v>0</v>
      </c>
      <c r="Q425">
        <v>0</v>
      </c>
      <c r="R425">
        <v>0</v>
      </c>
      <c r="S425">
        <v>0</v>
      </c>
      <c r="T425">
        <v>0</v>
      </c>
      <c r="W425" t="s">
        <v>28</v>
      </c>
    </row>
    <row r="426" spans="1:23" x14ac:dyDescent="0.25">
      <c r="A426" t="str">
        <f t="shared" ca="1" si="1176"/>
        <v/>
      </c>
      <c r="B426" t="str">
        <f t="shared" ca="1" si="1185"/>
        <v/>
      </c>
      <c r="C426" t="str">
        <f t="shared" ca="1" si="1177"/>
        <v/>
      </c>
      <c r="D426" t="str">
        <f t="shared" ca="1" si="1178"/>
        <v/>
      </c>
      <c r="E426" t="str">
        <f t="shared" ca="1" si="1179"/>
        <v/>
      </c>
      <c r="F426" t="str">
        <f t="shared" ca="1" si="1180"/>
        <v/>
      </c>
      <c r="G426" t="str">
        <f t="shared" ca="1" si="1181"/>
        <v/>
      </c>
      <c r="H426" t="str">
        <f t="shared" ref="H426" ca="1" si="1300">IF(_xlfn.NUMBERVALUE($A422)&lt;&gt;0,"Out","")</f>
        <v/>
      </c>
      <c r="I426" t="str">
        <f t="shared" ref="I426" ca="1" si="1301">IF(_xlfn.NUMBERVALUE($A422)&lt;&gt;0,"5","")</f>
        <v/>
      </c>
      <c r="J426" t="str">
        <f t="shared" ref="J426" ca="1" si="1302">IF(_xlfn.NUMBERVALUE($A422)&lt;&gt;0,INDIRECT("W"&amp;K422)&amp;INDIRECT("S"&amp;K422)&amp;"/"&amp;INDIRECT("T"&amp;K422)&amp;"/Motorisation","")</f>
        <v/>
      </c>
      <c r="L426" t="s">
        <v>28</v>
      </c>
      <c r="O426">
        <v>0</v>
      </c>
      <c r="P426">
        <v>0</v>
      </c>
      <c r="Q426">
        <v>0</v>
      </c>
      <c r="R426">
        <v>0</v>
      </c>
      <c r="S426">
        <v>0</v>
      </c>
      <c r="T426">
        <v>0</v>
      </c>
      <c r="W426" t="s">
        <v>28</v>
      </c>
    </row>
    <row r="427" spans="1:23" x14ac:dyDescent="0.25">
      <c r="A427" t="str">
        <f t="shared" ca="1" si="1176"/>
        <v/>
      </c>
      <c r="B427" t="str">
        <f t="shared" ca="1" si="1185"/>
        <v/>
      </c>
      <c r="C427" t="str">
        <f t="shared" ca="1" si="1177"/>
        <v/>
      </c>
      <c r="D427" t="str">
        <f t="shared" ca="1" si="1178"/>
        <v/>
      </c>
      <c r="E427" t="str">
        <f t="shared" ca="1" si="1179"/>
        <v/>
      </c>
      <c r="F427" t="str">
        <f t="shared" ca="1" si="1180"/>
        <v/>
      </c>
      <c r="G427" t="str">
        <f t="shared" ca="1" si="1181"/>
        <v/>
      </c>
      <c r="H427" t="str">
        <f t="shared" ref="H427" ca="1" si="1303">IF(_xlfn.NUMBERVALUE($A422)&lt;&gt;0,"Out","")</f>
        <v/>
      </c>
      <c r="I427" t="str">
        <f t="shared" ref="I427" ca="1" si="1304">IF(_xlfn.NUMBERVALUE($A422)&lt;&gt;0,"6","")</f>
        <v/>
      </c>
      <c r="J427" t="str">
        <f t="shared" ref="J427" ca="1" si="1305">IF(_xlfn.NUMBERVALUE($A422)&lt;&gt;0,INDIRECT("W"&amp;K422+1)&amp;INDIRECT("S"&amp;K422)&amp;"/"&amp;INDIRECT("T"&amp;K422+1)&amp;"/Motorisation","")</f>
        <v/>
      </c>
      <c r="L427" t="s">
        <v>28</v>
      </c>
      <c r="O427">
        <v>0</v>
      </c>
      <c r="P427">
        <v>0</v>
      </c>
      <c r="Q427">
        <v>0</v>
      </c>
      <c r="R427">
        <v>0</v>
      </c>
      <c r="S427">
        <v>0</v>
      </c>
      <c r="T427">
        <v>0</v>
      </c>
      <c r="W427" t="s">
        <v>28</v>
      </c>
    </row>
    <row r="428" spans="1:23" x14ac:dyDescent="0.25">
      <c r="A428" t="str">
        <f t="shared" ca="1" si="1176"/>
        <v/>
      </c>
      <c r="B428" t="str">
        <f t="shared" ca="1" si="1185"/>
        <v/>
      </c>
      <c r="C428" t="str">
        <f t="shared" ca="1" si="1177"/>
        <v/>
      </c>
      <c r="D428" t="str">
        <f t="shared" ca="1" si="1178"/>
        <v/>
      </c>
      <c r="E428" t="str">
        <f t="shared" ca="1" si="1179"/>
        <v/>
      </c>
      <c r="F428" t="str">
        <f t="shared" ca="1" si="1180"/>
        <v/>
      </c>
      <c r="G428" t="str">
        <f t="shared" ca="1" si="1181"/>
        <v/>
      </c>
      <c r="H428" t="str">
        <f t="shared" ref="H428" ca="1" si="1306">IF(_xlfn.NUMBERVALUE($A422)&lt;&gt;0,"Dia","")</f>
        <v/>
      </c>
      <c r="I428" t="str">
        <f t="shared" ref="I428" ca="1" si="1307">IF(_xlfn.NUMBERVALUE($A422)&lt;&gt;0,"7","")</f>
        <v/>
      </c>
      <c r="J428" t="str">
        <f t="shared" ref="J428" ca="1" si="1308">IF(_xlfn.NUMBERVALUE($A422)&lt;&gt;0,INDIRECT("S"&amp;K422)&amp;"/"&amp;INDIRECT("T"&amp;K422)&amp;INDIRECT("T"&amp;K422+1)&amp;"/Diagnostique","")</f>
        <v/>
      </c>
      <c r="L428" t="s">
        <v>28</v>
      </c>
      <c r="O428">
        <v>0</v>
      </c>
      <c r="P428">
        <v>0</v>
      </c>
      <c r="Q428">
        <v>0</v>
      </c>
      <c r="R428">
        <v>0</v>
      </c>
      <c r="S428">
        <v>0</v>
      </c>
      <c r="T428">
        <v>0</v>
      </c>
      <c r="W428" t="s">
        <v>28</v>
      </c>
    </row>
    <row r="429" spans="1:23" x14ac:dyDescent="0.25">
      <c r="A429" t="str">
        <f t="shared" ca="1" si="1176"/>
        <v/>
      </c>
      <c r="B429" t="str">
        <f t="shared" ca="1" si="1185"/>
        <v/>
      </c>
      <c r="C429" t="str">
        <f t="shared" ca="1" si="1177"/>
        <v/>
      </c>
      <c r="D429" t="str">
        <f t="shared" ca="1" si="1178"/>
        <v/>
      </c>
      <c r="E429" t="str">
        <f t="shared" ca="1" si="1179"/>
        <v/>
      </c>
      <c r="F429" t="str">
        <f t="shared" ca="1" si="1180"/>
        <v/>
      </c>
      <c r="G429" t="str">
        <f t="shared" ca="1" si="1181"/>
        <v/>
      </c>
      <c r="H429" t="str">
        <f t="shared" ref="H429" ca="1" si="1309">IF(_xlfn.NUMBERVALUE($A429)&lt;&gt;0,"In","")</f>
        <v/>
      </c>
      <c r="I429" t="str">
        <f t="shared" ref="I429" ca="1" si="1310">IF(_xlfn.NUMBERVALUE($A429)&lt;&gt;0,"1","")</f>
        <v/>
      </c>
      <c r="J429" t="str">
        <f t="shared" ref="J429" ca="1" si="1311">IF(_xlfn.NUMBERVALUE($A429)&lt;&gt;0,INDIRECT("W"&amp;K429)&amp;INDIRECT("S"&amp;K429)&amp;"/"&amp;INDIRECT("T"&amp;K429)&amp;"/Ouvert","")</f>
        <v/>
      </c>
      <c r="K429" t="s">
        <v>404</v>
      </c>
      <c r="L429" t="s">
        <v>28</v>
      </c>
      <c r="O429">
        <v>0</v>
      </c>
      <c r="P429">
        <v>0</v>
      </c>
      <c r="Q429">
        <v>0</v>
      </c>
      <c r="R429">
        <v>0</v>
      </c>
      <c r="S429">
        <v>0</v>
      </c>
      <c r="T429">
        <v>0</v>
      </c>
      <c r="W429" t="s">
        <v>28</v>
      </c>
    </row>
    <row r="430" spans="1:23" x14ac:dyDescent="0.25">
      <c r="A430" t="str">
        <f t="shared" ca="1" si="1176"/>
        <v/>
      </c>
      <c r="B430" t="str">
        <f t="shared" ca="1" si="1185"/>
        <v/>
      </c>
      <c r="C430" t="str">
        <f t="shared" ca="1" si="1177"/>
        <v/>
      </c>
      <c r="D430" t="str">
        <f t="shared" ca="1" si="1178"/>
        <v/>
      </c>
      <c r="E430" t="str">
        <f t="shared" ca="1" si="1179"/>
        <v/>
      </c>
      <c r="F430" t="str">
        <f t="shared" ca="1" si="1180"/>
        <v/>
      </c>
      <c r="G430" t="str">
        <f t="shared" ca="1" si="1181"/>
        <v/>
      </c>
      <c r="H430" t="str">
        <f t="shared" ref="H430" ca="1" si="1312">IF(_xlfn.NUMBERVALUE($A429)&lt;&gt;0,"In","")</f>
        <v/>
      </c>
      <c r="I430" t="str">
        <f t="shared" ref="I430" ca="1" si="1313">IF(_xlfn.NUMBERVALUE($A429)&lt;&gt;0,"2","")</f>
        <v/>
      </c>
      <c r="J430" t="str">
        <f t="shared" ref="J430" ca="1" si="1314">IF(_xlfn.NUMBERVALUE($A429)&lt;&gt;0,INDIRECT("W"&amp;K429)&amp;INDIRECT("S"&amp;K429)&amp;"/"&amp;INDIRECT("T"&amp;K429)&amp;"/Ferme","")</f>
        <v/>
      </c>
      <c r="L430" t="s">
        <v>28</v>
      </c>
      <c r="O430">
        <v>0</v>
      </c>
      <c r="P430">
        <v>0</v>
      </c>
      <c r="Q430">
        <v>0</v>
      </c>
      <c r="R430">
        <v>0</v>
      </c>
      <c r="S430">
        <v>0</v>
      </c>
      <c r="T430">
        <v>0</v>
      </c>
      <c r="W430" t="s">
        <v>28</v>
      </c>
    </row>
    <row r="431" spans="1:23" x14ac:dyDescent="0.25">
      <c r="A431" t="str">
        <f t="shared" ca="1" si="1176"/>
        <v/>
      </c>
      <c r="B431" t="str">
        <f t="shared" ca="1" si="1185"/>
        <v/>
      </c>
      <c r="C431" t="str">
        <f t="shared" ca="1" si="1177"/>
        <v/>
      </c>
      <c r="D431" t="str">
        <f t="shared" ca="1" si="1178"/>
        <v/>
      </c>
      <c r="E431" t="str">
        <f t="shared" ca="1" si="1179"/>
        <v/>
      </c>
      <c r="F431" t="str">
        <f t="shared" ca="1" si="1180"/>
        <v/>
      </c>
      <c r="G431" t="str">
        <f t="shared" ca="1" si="1181"/>
        <v/>
      </c>
      <c r="H431" t="str">
        <f t="shared" ref="H431" ca="1" si="1315">IF(_xlfn.NUMBERVALUE($A429)&lt;&gt;0,"In","")</f>
        <v/>
      </c>
      <c r="I431" t="str">
        <f t="shared" ref="I431" ca="1" si="1316">IF(_xlfn.NUMBERVALUE($A429)&lt;&gt;0,"3","")</f>
        <v/>
      </c>
      <c r="J431" t="str">
        <f t="shared" ref="J431" ca="1" si="1317">IF(_xlfn.NUMBERVALUE($A429)&lt;&gt;0,INDIRECT("W"&amp;K429+1)&amp;INDIRECT("S"&amp;K429)&amp;"/"&amp;INDIRECT("T"&amp;K429+1)&amp;"/Ouvert","")</f>
        <v/>
      </c>
      <c r="L431" t="s">
        <v>28</v>
      </c>
      <c r="O431">
        <v>0</v>
      </c>
      <c r="P431">
        <v>0</v>
      </c>
      <c r="Q431">
        <v>0</v>
      </c>
      <c r="R431">
        <v>0</v>
      </c>
      <c r="S431">
        <v>0</v>
      </c>
      <c r="T431">
        <v>0</v>
      </c>
      <c r="W431" t="s">
        <v>28</v>
      </c>
    </row>
    <row r="432" spans="1:23" x14ac:dyDescent="0.25">
      <c r="A432" t="str">
        <f t="shared" ca="1" si="1176"/>
        <v/>
      </c>
      <c r="B432" t="str">
        <f t="shared" ca="1" si="1185"/>
        <v/>
      </c>
      <c r="C432" t="str">
        <f t="shared" ca="1" si="1177"/>
        <v/>
      </c>
      <c r="D432" t="str">
        <f t="shared" ca="1" si="1178"/>
        <v/>
      </c>
      <c r="E432" t="str">
        <f t="shared" ca="1" si="1179"/>
        <v/>
      </c>
      <c r="F432" t="str">
        <f t="shared" ca="1" si="1180"/>
        <v/>
      </c>
      <c r="G432" t="str">
        <f t="shared" ca="1" si="1181"/>
        <v/>
      </c>
      <c r="H432" t="str">
        <f t="shared" ref="H432" ca="1" si="1318">IF(_xlfn.NUMBERVALUE($A429)&lt;&gt;0,"In","")</f>
        <v/>
      </c>
      <c r="I432" t="str">
        <f t="shared" ref="I432" ca="1" si="1319">IF(_xlfn.NUMBERVALUE($A429)&lt;&gt;0,"4","")</f>
        <v/>
      </c>
      <c r="J432" t="str">
        <f t="shared" ref="J432" ca="1" si="1320">IF(_xlfn.NUMBERVALUE($A429)&lt;&gt;0,INDIRECT("W"&amp;K429+1)&amp;INDIRECT("S"&amp;K429)&amp;"/"&amp;INDIRECT("T"&amp;K429+1)&amp;"/Ferme","")</f>
        <v/>
      </c>
      <c r="L432" t="s">
        <v>28</v>
      </c>
      <c r="O432">
        <v>0</v>
      </c>
      <c r="P432">
        <v>0</v>
      </c>
      <c r="Q432">
        <v>0</v>
      </c>
      <c r="R432">
        <v>0</v>
      </c>
      <c r="S432">
        <v>0</v>
      </c>
      <c r="T432">
        <v>0</v>
      </c>
      <c r="W432" t="s">
        <v>28</v>
      </c>
    </row>
    <row r="433" spans="1:23" x14ac:dyDescent="0.25">
      <c r="A433" t="str">
        <f t="shared" ca="1" si="1176"/>
        <v/>
      </c>
      <c r="B433" t="str">
        <f t="shared" ca="1" si="1185"/>
        <v/>
      </c>
      <c r="C433" t="str">
        <f t="shared" ca="1" si="1177"/>
        <v/>
      </c>
      <c r="D433" t="str">
        <f t="shared" ca="1" si="1178"/>
        <v/>
      </c>
      <c r="E433" t="str">
        <f t="shared" ca="1" si="1179"/>
        <v/>
      </c>
      <c r="F433" t="str">
        <f t="shared" ca="1" si="1180"/>
        <v/>
      </c>
      <c r="G433" t="str">
        <f t="shared" ca="1" si="1181"/>
        <v/>
      </c>
      <c r="H433" t="str">
        <f t="shared" ref="H433" ca="1" si="1321">IF(_xlfn.NUMBERVALUE($A429)&lt;&gt;0,"Out","")</f>
        <v/>
      </c>
      <c r="I433" t="str">
        <f t="shared" ref="I433" ca="1" si="1322">IF(_xlfn.NUMBERVALUE($A429)&lt;&gt;0,"5","")</f>
        <v/>
      </c>
      <c r="J433" t="str">
        <f t="shared" ref="J433" ca="1" si="1323">IF(_xlfn.NUMBERVALUE($A429)&lt;&gt;0,INDIRECT("W"&amp;K429)&amp;INDIRECT("S"&amp;K429)&amp;"/"&amp;INDIRECT("T"&amp;K429)&amp;"/Motorisation","")</f>
        <v/>
      </c>
      <c r="L433" t="s">
        <v>28</v>
      </c>
      <c r="O433">
        <v>0</v>
      </c>
      <c r="P433">
        <v>0</v>
      </c>
      <c r="Q433">
        <v>0</v>
      </c>
      <c r="R433">
        <v>0</v>
      </c>
      <c r="S433">
        <v>0</v>
      </c>
      <c r="T433">
        <v>0</v>
      </c>
      <c r="W433" t="s">
        <v>28</v>
      </c>
    </row>
    <row r="434" spans="1:23" x14ac:dyDescent="0.25">
      <c r="A434" t="str">
        <f t="shared" ca="1" si="1176"/>
        <v/>
      </c>
      <c r="B434" t="str">
        <f t="shared" ca="1" si="1185"/>
        <v/>
      </c>
      <c r="C434" t="str">
        <f t="shared" ca="1" si="1177"/>
        <v/>
      </c>
      <c r="D434" t="str">
        <f t="shared" ca="1" si="1178"/>
        <v/>
      </c>
      <c r="E434" t="str">
        <f t="shared" ca="1" si="1179"/>
        <v/>
      </c>
      <c r="F434" t="str">
        <f t="shared" ca="1" si="1180"/>
        <v/>
      </c>
      <c r="G434" t="str">
        <f t="shared" ca="1" si="1181"/>
        <v/>
      </c>
      <c r="H434" t="str">
        <f t="shared" ref="H434" ca="1" si="1324">IF(_xlfn.NUMBERVALUE($A429)&lt;&gt;0,"Out","")</f>
        <v/>
      </c>
      <c r="I434" t="str">
        <f t="shared" ref="I434" ca="1" si="1325">IF(_xlfn.NUMBERVALUE($A429)&lt;&gt;0,"6","")</f>
        <v/>
      </c>
      <c r="J434" t="str">
        <f t="shared" ref="J434" ca="1" si="1326">IF(_xlfn.NUMBERVALUE($A429)&lt;&gt;0,INDIRECT("W"&amp;K429+1)&amp;INDIRECT("S"&amp;K429)&amp;"/"&amp;INDIRECT("T"&amp;K429+1)&amp;"/Motorisation","")</f>
        <v/>
      </c>
      <c r="L434" t="s">
        <v>28</v>
      </c>
      <c r="O434">
        <v>0</v>
      </c>
      <c r="P434">
        <v>0</v>
      </c>
      <c r="Q434">
        <v>0</v>
      </c>
      <c r="R434">
        <v>0</v>
      </c>
      <c r="S434">
        <v>0</v>
      </c>
      <c r="T434">
        <v>0</v>
      </c>
      <c r="W434" t="s">
        <v>28</v>
      </c>
    </row>
    <row r="435" spans="1:23" x14ac:dyDescent="0.25">
      <c r="A435" t="str">
        <f t="shared" ca="1" si="1176"/>
        <v/>
      </c>
      <c r="B435" t="str">
        <f t="shared" ca="1" si="1185"/>
        <v/>
      </c>
      <c r="C435" t="str">
        <f t="shared" ca="1" si="1177"/>
        <v/>
      </c>
      <c r="D435" t="str">
        <f t="shared" ca="1" si="1178"/>
        <v/>
      </c>
      <c r="E435" t="str">
        <f t="shared" ca="1" si="1179"/>
        <v/>
      </c>
      <c r="F435" t="str">
        <f t="shared" ca="1" si="1180"/>
        <v/>
      </c>
      <c r="G435" t="str">
        <f t="shared" ca="1" si="1181"/>
        <v/>
      </c>
      <c r="H435" t="str">
        <f t="shared" ref="H435" ca="1" si="1327">IF(_xlfn.NUMBERVALUE($A429)&lt;&gt;0,"Dia","")</f>
        <v/>
      </c>
      <c r="I435" t="str">
        <f t="shared" ref="I435" ca="1" si="1328">IF(_xlfn.NUMBERVALUE($A429)&lt;&gt;0,"7","")</f>
        <v/>
      </c>
      <c r="J435" t="str">
        <f t="shared" ref="J435" ca="1" si="1329">IF(_xlfn.NUMBERVALUE($A429)&lt;&gt;0,INDIRECT("S"&amp;K429)&amp;"/"&amp;INDIRECT("T"&amp;K429)&amp;INDIRECT("T"&amp;K429+1)&amp;"/Diagnostique","")</f>
        <v/>
      </c>
      <c r="L435" t="s">
        <v>28</v>
      </c>
      <c r="O435">
        <v>0</v>
      </c>
      <c r="P435">
        <v>0</v>
      </c>
      <c r="Q435">
        <v>0</v>
      </c>
      <c r="R435">
        <v>0</v>
      </c>
      <c r="S435">
        <v>0</v>
      </c>
      <c r="T435">
        <v>0</v>
      </c>
      <c r="W435" t="s">
        <v>28</v>
      </c>
    </row>
    <row r="436" spans="1:23" x14ac:dyDescent="0.25">
      <c r="A436" t="str">
        <f t="shared" ca="1" si="1176"/>
        <v/>
      </c>
      <c r="B436" t="str">
        <f t="shared" ca="1" si="1185"/>
        <v/>
      </c>
      <c r="C436" t="str">
        <f t="shared" ca="1" si="1177"/>
        <v/>
      </c>
      <c r="D436" t="str">
        <f t="shared" ca="1" si="1178"/>
        <v/>
      </c>
      <c r="E436" t="str">
        <f t="shared" ca="1" si="1179"/>
        <v/>
      </c>
      <c r="F436" t="str">
        <f t="shared" ca="1" si="1180"/>
        <v/>
      </c>
      <c r="G436" t="str">
        <f t="shared" ca="1" si="1181"/>
        <v/>
      </c>
      <c r="H436" t="str">
        <f t="shared" ref="H436" ca="1" si="1330">IF(_xlfn.NUMBERVALUE($A436)&lt;&gt;0,"In","")</f>
        <v/>
      </c>
      <c r="I436" t="str">
        <f t="shared" ref="I436" ca="1" si="1331">IF(_xlfn.NUMBERVALUE($A436)&lt;&gt;0,"1","")</f>
        <v/>
      </c>
      <c r="J436" t="str">
        <f t="shared" ref="J436" ca="1" si="1332">IF(_xlfn.NUMBERVALUE($A436)&lt;&gt;0,INDIRECT("W"&amp;K436)&amp;INDIRECT("S"&amp;K436)&amp;"/"&amp;INDIRECT("T"&amp;K436)&amp;"/Ouvert","")</f>
        <v/>
      </c>
      <c r="K436" t="s">
        <v>364</v>
      </c>
      <c r="L436" t="s">
        <v>28</v>
      </c>
      <c r="O436">
        <v>0</v>
      </c>
      <c r="P436">
        <v>0</v>
      </c>
      <c r="Q436">
        <v>0</v>
      </c>
      <c r="R436">
        <v>0</v>
      </c>
      <c r="S436">
        <v>0</v>
      </c>
      <c r="T436">
        <v>0</v>
      </c>
      <c r="W436" t="s">
        <v>28</v>
      </c>
    </row>
    <row r="437" spans="1:23" x14ac:dyDescent="0.25">
      <c r="A437" t="str">
        <f t="shared" ca="1" si="1176"/>
        <v/>
      </c>
      <c r="B437" t="str">
        <f t="shared" ca="1" si="1185"/>
        <v/>
      </c>
      <c r="C437" t="str">
        <f t="shared" ca="1" si="1177"/>
        <v/>
      </c>
      <c r="D437" t="str">
        <f t="shared" ca="1" si="1178"/>
        <v/>
      </c>
      <c r="E437" t="str">
        <f t="shared" ca="1" si="1179"/>
        <v/>
      </c>
      <c r="F437" t="str">
        <f t="shared" ca="1" si="1180"/>
        <v/>
      </c>
      <c r="G437" t="str">
        <f t="shared" ca="1" si="1181"/>
        <v/>
      </c>
      <c r="H437" t="str">
        <f t="shared" ref="H437" ca="1" si="1333">IF(_xlfn.NUMBERVALUE($A436)&lt;&gt;0,"In","")</f>
        <v/>
      </c>
      <c r="I437" t="str">
        <f t="shared" ref="I437" ca="1" si="1334">IF(_xlfn.NUMBERVALUE($A436)&lt;&gt;0,"2","")</f>
        <v/>
      </c>
      <c r="J437" t="str">
        <f t="shared" ref="J437" ca="1" si="1335">IF(_xlfn.NUMBERVALUE($A436)&lt;&gt;0,INDIRECT("W"&amp;K436)&amp;INDIRECT("S"&amp;K436)&amp;"/"&amp;INDIRECT("T"&amp;K436)&amp;"/Ferme","")</f>
        <v/>
      </c>
      <c r="L437" t="s">
        <v>28</v>
      </c>
      <c r="O437">
        <v>0</v>
      </c>
      <c r="P437">
        <v>0</v>
      </c>
      <c r="Q437">
        <v>0</v>
      </c>
      <c r="R437">
        <v>0</v>
      </c>
      <c r="S437">
        <v>0</v>
      </c>
      <c r="T437">
        <v>0</v>
      </c>
      <c r="W437" t="s">
        <v>28</v>
      </c>
    </row>
    <row r="438" spans="1:23" x14ac:dyDescent="0.25">
      <c r="A438" t="str">
        <f t="shared" ca="1" si="1176"/>
        <v/>
      </c>
      <c r="B438" t="str">
        <f t="shared" ca="1" si="1185"/>
        <v/>
      </c>
      <c r="C438" t="str">
        <f t="shared" ca="1" si="1177"/>
        <v/>
      </c>
      <c r="D438" t="str">
        <f t="shared" ca="1" si="1178"/>
        <v/>
      </c>
      <c r="E438" t="str">
        <f t="shared" ca="1" si="1179"/>
        <v/>
      </c>
      <c r="F438" t="str">
        <f t="shared" ca="1" si="1180"/>
        <v/>
      </c>
      <c r="G438" t="str">
        <f t="shared" ca="1" si="1181"/>
        <v/>
      </c>
      <c r="H438" t="str">
        <f t="shared" ref="H438" ca="1" si="1336">IF(_xlfn.NUMBERVALUE($A436)&lt;&gt;0,"In","")</f>
        <v/>
      </c>
      <c r="I438" t="str">
        <f t="shared" ref="I438" ca="1" si="1337">IF(_xlfn.NUMBERVALUE($A436)&lt;&gt;0,"3","")</f>
        <v/>
      </c>
      <c r="J438" t="str">
        <f t="shared" ref="J438" ca="1" si="1338">IF(_xlfn.NUMBERVALUE($A436)&lt;&gt;0,INDIRECT("W"&amp;K436+1)&amp;INDIRECT("S"&amp;K436)&amp;"/"&amp;INDIRECT("T"&amp;K436+1)&amp;"/Ouvert","")</f>
        <v/>
      </c>
      <c r="L438" t="s">
        <v>28</v>
      </c>
      <c r="O438">
        <v>0</v>
      </c>
      <c r="P438">
        <v>0</v>
      </c>
      <c r="Q438">
        <v>0</v>
      </c>
      <c r="R438">
        <v>0</v>
      </c>
      <c r="S438">
        <v>0</v>
      </c>
      <c r="T438">
        <v>0</v>
      </c>
      <c r="W438" t="s">
        <v>28</v>
      </c>
    </row>
    <row r="439" spans="1:23" x14ac:dyDescent="0.25">
      <c r="A439" t="str">
        <f t="shared" ca="1" si="1176"/>
        <v/>
      </c>
      <c r="B439" t="str">
        <f t="shared" ca="1" si="1185"/>
        <v/>
      </c>
      <c r="C439" t="str">
        <f t="shared" ca="1" si="1177"/>
        <v/>
      </c>
      <c r="D439" t="str">
        <f t="shared" ca="1" si="1178"/>
        <v/>
      </c>
      <c r="E439" t="str">
        <f t="shared" ca="1" si="1179"/>
        <v/>
      </c>
      <c r="F439" t="str">
        <f t="shared" ca="1" si="1180"/>
        <v/>
      </c>
      <c r="G439" t="str">
        <f t="shared" ca="1" si="1181"/>
        <v/>
      </c>
      <c r="H439" t="str">
        <f t="shared" ref="H439" ca="1" si="1339">IF(_xlfn.NUMBERVALUE($A436)&lt;&gt;0,"In","")</f>
        <v/>
      </c>
      <c r="I439" t="str">
        <f t="shared" ref="I439" ca="1" si="1340">IF(_xlfn.NUMBERVALUE($A436)&lt;&gt;0,"4","")</f>
        <v/>
      </c>
      <c r="J439" t="str">
        <f t="shared" ref="J439" ca="1" si="1341">IF(_xlfn.NUMBERVALUE($A436)&lt;&gt;0,INDIRECT("W"&amp;K436+1)&amp;INDIRECT("S"&amp;K436)&amp;"/"&amp;INDIRECT("T"&amp;K436+1)&amp;"/Ferme","")</f>
        <v/>
      </c>
      <c r="L439" t="s">
        <v>28</v>
      </c>
      <c r="O439">
        <v>0</v>
      </c>
      <c r="P439">
        <v>0</v>
      </c>
      <c r="Q439">
        <v>0</v>
      </c>
      <c r="R439">
        <v>0</v>
      </c>
      <c r="S439">
        <v>0</v>
      </c>
      <c r="T439">
        <v>0</v>
      </c>
      <c r="W439" t="s">
        <v>28</v>
      </c>
    </row>
    <row r="440" spans="1:23" x14ac:dyDescent="0.25">
      <c r="A440" t="str">
        <f t="shared" ca="1" si="1176"/>
        <v/>
      </c>
      <c r="B440" t="str">
        <f t="shared" ca="1" si="1185"/>
        <v/>
      </c>
      <c r="C440" t="str">
        <f t="shared" ca="1" si="1177"/>
        <v/>
      </c>
      <c r="D440" t="str">
        <f t="shared" ca="1" si="1178"/>
        <v/>
      </c>
      <c r="E440" t="str">
        <f t="shared" ca="1" si="1179"/>
        <v/>
      </c>
      <c r="F440" t="str">
        <f t="shared" ca="1" si="1180"/>
        <v/>
      </c>
      <c r="G440" t="str">
        <f t="shared" ca="1" si="1181"/>
        <v/>
      </c>
      <c r="H440" t="str">
        <f t="shared" ref="H440" ca="1" si="1342">IF(_xlfn.NUMBERVALUE($A436)&lt;&gt;0,"Out","")</f>
        <v/>
      </c>
      <c r="I440" t="str">
        <f t="shared" ref="I440" ca="1" si="1343">IF(_xlfn.NUMBERVALUE($A436)&lt;&gt;0,"5","")</f>
        <v/>
      </c>
      <c r="J440" t="str">
        <f t="shared" ref="J440" ca="1" si="1344">IF(_xlfn.NUMBERVALUE($A436)&lt;&gt;0,INDIRECT("W"&amp;K436)&amp;INDIRECT("S"&amp;K436)&amp;"/"&amp;INDIRECT("T"&amp;K436)&amp;"/Motorisation","")</f>
        <v/>
      </c>
      <c r="L440" t="s">
        <v>28</v>
      </c>
      <c r="O440">
        <v>0</v>
      </c>
      <c r="P440">
        <v>0</v>
      </c>
      <c r="Q440">
        <v>0</v>
      </c>
      <c r="R440">
        <v>0</v>
      </c>
      <c r="S440">
        <v>0</v>
      </c>
      <c r="T440">
        <v>0</v>
      </c>
      <c r="W440" t="s">
        <v>28</v>
      </c>
    </row>
    <row r="441" spans="1:23" x14ac:dyDescent="0.25">
      <c r="A441" t="str">
        <f t="shared" ca="1" si="1176"/>
        <v/>
      </c>
      <c r="B441" t="str">
        <f t="shared" ca="1" si="1185"/>
        <v/>
      </c>
      <c r="C441" t="str">
        <f t="shared" ca="1" si="1177"/>
        <v/>
      </c>
      <c r="D441" t="str">
        <f t="shared" ca="1" si="1178"/>
        <v/>
      </c>
      <c r="E441" t="str">
        <f t="shared" ca="1" si="1179"/>
        <v/>
      </c>
      <c r="F441" t="str">
        <f t="shared" ca="1" si="1180"/>
        <v/>
      </c>
      <c r="G441" t="str">
        <f t="shared" ca="1" si="1181"/>
        <v/>
      </c>
      <c r="H441" t="str">
        <f t="shared" ref="H441" ca="1" si="1345">IF(_xlfn.NUMBERVALUE($A436)&lt;&gt;0,"Out","")</f>
        <v/>
      </c>
      <c r="I441" t="str">
        <f t="shared" ref="I441" ca="1" si="1346">IF(_xlfn.NUMBERVALUE($A436)&lt;&gt;0,"6","")</f>
        <v/>
      </c>
      <c r="J441" t="str">
        <f t="shared" ref="J441" ca="1" si="1347">IF(_xlfn.NUMBERVALUE($A436)&lt;&gt;0,INDIRECT("W"&amp;K436+1)&amp;INDIRECT("S"&amp;K436)&amp;"/"&amp;INDIRECT("T"&amp;K436+1)&amp;"/Motorisation","")</f>
        <v/>
      </c>
      <c r="L441" t="s">
        <v>28</v>
      </c>
      <c r="O441">
        <v>0</v>
      </c>
      <c r="P441">
        <v>0</v>
      </c>
      <c r="Q441">
        <v>0</v>
      </c>
      <c r="R441">
        <v>0</v>
      </c>
      <c r="S441">
        <v>0</v>
      </c>
      <c r="T441">
        <v>0</v>
      </c>
      <c r="W441" t="s">
        <v>28</v>
      </c>
    </row>
    <row r="442" spans="1:23" x14ac:dyDescent="0.25">
      <c r="A442" t="str">
        <f t="shared" ca="1" si="1176"/>
        <v/>
      </c>
      <c r="B442" t="str">
        <f t="shared" ca="1" si="1185"/>
        <v/>
      </c>
      <c r="C442" t="str">
        <f t="shared" ca="1" si="1177"/>
        <v/>
      </c>
      <c r="D442" t="str">
        <f t="shared" ca="1" si="1178"/>
        <v/>
      </c>
      <c r="E442" t="str">
        <f t="shared" ca="1" si="1179"/>
        <v/>
      </c>
      <c r="F442" t="str">
        <f t="shared" ca="1" si="1180"/>
        <v/>
      </c>
      <c r="G442" t="str">
        <f t="shared" ca="1" si="1181"/>
        <v/>
      </c>
      <c r="H442" t="str">
        <f t="shared" ref="H442" ca="1" si="1348">IF(_xlfn.NUMBERVALUE($A436)&lt;&gt;0,"Dia","")</f>
        <v/>
      </c>
      <c r="I442" t="str">
        <f t="shared" ref="I442" ca="1" si="1349">IF(_xlfn.NUMBERVALUE($A436)&lt;&gt;0,"7","")</f>
        <v/>
      </c>
      <c r="J442" t="str">
        <f t="shared" ref="J442" ca="1" si="1350">IF(_xlfn.NUMBERVALUE($A436)&lt;&gt;0,INDIRECT("S"&amp;K436)&amp;"/"&amp;INDIRECT("T"&amp;K436)&amp;INDIRECT("T"&amp;K436+1)&amp;"/Diagnostique","")</f>
        <v/>
      </c>
      <c r="L442" t="s">
        <v>28</v>
      </c>
      <c r="O442">
        <v>0</v>
      </c>
      <c r="P442">
        <v>0</v>
      </c>
      <c r="Q442">
        <v>0</v>
      </c>
      <c r="R442">
        <v>0</v>
      </c>
      <c r="S442">
        <v>0</v>
      </c>
      <c r="T442">
        <v>0</v>
      </c>
      <c r="W442" t="s">
        <v>28</v>
      </c>
    </row>
    <row r="443" spans="1:23" x14ac:dyDescent="0.25">
      <c r="A443" t="str">
        <f t="shared" ca="1" si="1176"/>
        <v/>
      </c>
      <c r="B443" t="str">
        <f t="shared" ca="1" si="1185"/>
        <v/>
      </c>
      <c r="C443" t="str">
        <f t="shared" ca="1" si="1177"/>
        <v/>
      </c>
      <c r="D443" t="str">
        <f t="shared" ca="1" si="1178"/>
        <v/>
      </c>
      <c r="E443" t="str">
        <f t="shared" ca="1" si="1179"/>
        <v/>
      </c>
      <c r="F443" t="str">
        <f t="shared" ca="1" si="1180"/>
        <v/>
      </c>
      <c r="G443" t="str">
        <f t="shared" ca="1" si="1181"/>
        <v/>
      </c>
      <c r="H443" t="str">
        <f t="shared" ref="H443" ca="1" si="1351">IF(_xlfn.NUMBERVALUE($A443)&lt;&gt;0,"In","")</f>
        <v/>
      </c>
      <c r="I443" t="str">
        <f t="shared" ref="I443" ca="1" si="1352">IF(_xlfn.NUMBERVALUE($A443)&lt;&gt;0,"1","")</f>
        <v/>
      </c>
      <c r="J443" t="str">
        <f t="shared" ref="J443" ca="1" si="1353">IF(_xlfn.NUMBERVALUE($A443)&lt;&gt;0,INDIRECT("W"&amp;K443)&amp;INDIRECT("S"&amp;K443)&amp;"/"&amp;INDIRECT("T"&amp;K443)&amp;"/Ouvert","")</f>
        <v/>
      </c>
      <c r="K443" t="s">
        <v>405</v>
      </c>
      <c r="L443" t="s">
        <v>28</v>
      </c>
      <c r="O443">
        <v>0</v>
      </c>
      <c r="P443">
        <v>0</v>
      </c>
      <c r="Q443">
        <v>0</v>
      </c>
      <c r="R443">
        <v>0</v>
      </c>
      <c r="S443">
        <v>0</v>
      </c>
      <c r="T443">
        <v>0</v>
      </c>
      <c r="W443" t="s">
        <v>28</v>
      </c>
    </row>
    <row r="444" spans="1:23" x14ac:dyDescent="0.25">
      <c r="A444" t="str">
        <f t="shared" ca="1" si="1176"/>
        <v/>
      </c>
      <c r="B444" t="str">
        <f t="shared" ca="1" si="1185"/>
        <v/>
      </c>
      <c r="C444" t="str">
        <f t="shared" ca="1" si="1177"/>
        <v/>
      </c>
      <c r="D444" t="str">
        <f t="shared" ca="1" si="1178"/>
        <v/>
      </c>
      <c r="E444" t="str">
        <f t="shared" ca="1" si="1179"/>
        <v/>
      </c>
      <c r="F444" t="str">
        <f t="shared" ca="1" si="1180"/>
        <v/>
      </c>
      <c r="G444" t="str">
        <f t="shared" ca="1" si="1181"/>
        <v/>
      </c>
      <c r="H444" t="str">
        <f t="shared" ref="H444" ca="1" si="1354">IF(_xlfn.NUMBERVALUE($A443)&lt;&gt;0,"In","")</f>
        <v/>
      </c>
      <c r="I444" t="str">
        <f t="shared" ref="I444" ca="1" si="1355">IF(_xlfn.NUMBERVALUE($A443)&lt;&gt;0,"2","")</f>
        <v/>
      </c>
      <c r="J444" t="str">
        <f t="shared" ref="J444" ca="1" si="1356">IF(_xlfn.NUMBERVALUE($A443)&lt;&gt;0,INDIRECT("W"&amp;K443)&amp;INDIRECT("S"&amp;K443)&amp;"/"&amp;INDIRECT("T"&amp;K443)&amp;"/Ferme","")</f>
        <v/>
      </c>
      <c r="L444" t="s">
        <v>28</v>
      </c>
      <c r="O444">
        <v>0</v>
      </c>
      <c r="P444">
        <v>0</v>
      </c>
      <c r="Q444">
        <v>0</v>
      </c>
      <c r="R444">
        <v>0</v>
      </c>
      <c r="S444">
        <v>0</v>
      </c>
      <c r="T444">
        <v>0</v>
      </c>
      <c r="W444" t="s">
        <v>28</v>
      </c>
    </row>
    <row r="445" spans="1:23" x14ac:dyDescent="0.25">
      <c r="A445" t="str">
        <f t="shared" ca="1" si="1176"/>
        <v/>
      </c>
      <c r="B445" t="str">
        <f t="shared" ca="1" si="1185"/>
        <v/>
      </c>
      <c r="C445" t="str">
        <f t="shared" ca="1" si="1177"/>
        <v/>
      </c>
      <c r="D445" t="str">
        <f t="shared" ca="1" si="1178"/>
        <v/>
      </c>
      <c r="E445" t="str">
        <f t="shared" ca="1" si="1179"/>
        <v/>
      </c>
      <c r="F445" t="str">
        <f t="shared" ca="1" si="1180"/>
        <v/>
      </c>
      <c r="G445" t="str">
        <f t="shared" ca="1" si="1181"/>
        <v/>
      </c>
      <c r="H445" t="str">
        <f t="shared" ref="H445" ca="1" si="1357">IF(_xlfn.NUMBERVALUE($A443)&lt;&gt;0,"In","")</f>
        <v/>
      </c>
      <c r="I445" t="str">
        <f t="shared" ref="I445" ca="1" si="1358">IF(_xlfn.NUMBERVALUE($A443)&lt;&gt;0,"3","")</f>
        <v/>
      </c>
      <c r="J445" t="str">
        <f t="shared" ref="J445" ca="1" si="1359">IF(_xlfn.NUMBERVALUE($A443)&lt;&gt;0,INDIRECT("W"&amp;K443+1)&amp;INDIRECT("S"&amp;K443)&amp;"/"&amp;INDIRECT("T"&amp;K443+1)&amp;"/Ouvert","")</f>
        <v/>
      </c>
      <c r="L445" t="s">
        <v>28</v>
      </c>
      <c r="O445">
        <v>0</v>
      </c>
      <c r="P445">
        <v>0</v>
      </c>
      <c r="Q445">
        <v>0</v>
      </c>
      <c r="R445">
        <v>0</v>
      </c>
      <c r="S445">
        <v>0</v>
      </c>
      <c r="T445">
        <v>0</v>
      </c>
      <c r="W445" t="s">
        <v>28</v>
      </c>
    </row>
    <row r="446" spans="1:23" x14ac:dyDescent="0.25">
      <c r="A446" t="str">
        <f t="shared" ca="1" si="1176"/>
        <v/>
      </c>
      <c r="B446" t="str">
        <f t="shared" ca="1" si="1185"/>
        <v/>
      </c>
      <c r="C446" t="str">
        <f t="shared" ca="1" si="1177"/>
        <v/>
      </c>
      <c r="D446" t="str">
        <f t="shared" ca="1" si="1178"/>
        <v/>
      </c>
      <c r="E446" t="str">
        <f t="shared" ca="1" si="1179"/>
        <v/>
      </c>
      <c r="F446" t="str">
        <f t="shared" ca="1" si="1180"/>
        <v/>
      </c>
      <c r="G446" t="str">
        <f t="shared" ca="1" si="1181"/>
        <v/>
      </c>
      <c r="H446" t="str">
        <f t="shared" ref="H446" ca="1" si="1360">IF(_xlfn.NUMBERVALUE($A443)&lt;&gt;0,"In","")</f>
        <v/>
      </c>
      <c r="I446" t="str">
        <f t="shared" ref="I446" ca="1" si="1361">IF(_xlfn.NUMBERVALUE($A443)&lt;&gt;0,"4","")</f>
        <v/>
      </c>
      <c r="J446" t="str">
        <f t="shared" ref="J446" ca="1" si="1362">IF(_xlfn.NUMBERVALUE($A443)&lt;&gt;0,INDIRECT("W"&amp;K443+1)&amp;INDIRECT("S"&amp;K443)&amp;"/"&amp;INDIRECT("T"&amp;K443+1)&amp;"/Ferme","")</f>
        <v/>
      </c>
      <c r="L446" t="s">
        <v>28</v>
      </c>
      <c r="O446">
        <v>0</v>
      </c>
      <c r="P446">
        <v>0</v>
      </c>
      <c r="Q446">
        <v>0</v>
      </c>
      <c r="R446">
        <v>0</v>
      </c>
      <c r="S446">
        <v>0</v>
      </c>
      <c r="T446">
        <v>0</v>
      </c>
      <c r="W446" t="s">
        <v>28</v>
      </c>
    </row>
    <row r="447" spans="1:23" x14ac:dyDescent="0.25">
      <c r="A447" t="str">
        <f t="shared" ca="1" si="1176"/>
        <v/>
      </c>
      <c r="B447" t="str">
        <f t="shared" ca="1" si="1185"/>
        <v/>
      </c>
      <c r="C447" t="str">
        <f t="shared" ca="1" si="1177"/>
        <v/>
      </c>
      <c r="D447" t="str">
        <f t="shared" ca="1" si="1178"/>
        <v/>
      </c>
      <c r="E447" t="str">
        <f t="shared" ca="1" si="1179"/>
        <v/>
      </c>
      <c r="F447" t="str">
        <f t="shared" ca="1" si="1180"/>
        <v/>
      </c>
      <c r="G447" t="str">
        <f t="shared" ca="1" si="1181"/>
        <v/>
      </c>
      <c r="H447" t="str">
        <f t="shared" ref="H447" ca="1" si="1363">IF(_xlfn.NUMBERVALUE($A443)&lt;&gt;0,"Out","")</f>
        <v/>
      </c>
      <c r="I447" t="str">
        <f t="shared" ref="I447" ca="1" si="1364">IF(_xlfn.NUMBERVALUE($A443)&lt;&gt;0,"5","")</f>
        <v/>
      </c>
      <c r="J447" t="str">
        <f t="shared" ref="J447" ca="1" si="1365">IF(_xlfn.NUMBERVALUE($A443)&lt;&gt;0,INDIRECT("W"&amp;K443)&amp;INDIRECT("S"&amp;K443)&amp;"/"&amp;INDIRECT("T"&amp;K443)&amp;"/Motorisation","")</f>
        <v/>
      </c>
      <c r="L447" t="s">
        <v>28</v>
      </c>
      <c r="O447">
        <v>0</v>
      </c>
      <c r="P447">
        <v>0</v>
      </c>
      <c r="Q447">
        <v>0</v>
      </c>
      <c r="R447">
        <v>0</v>
      </c>
      <c r="S447">
        <v>0</v>
      </c>
      <c r="T447">
        <v>0</v>
      </c>
      <c r="W447" t="s">
        <v>28</v>
      </c>
    </row>
    <row r="448" spans="1:23" x14ac:dyDescent="0.25">
      <c r="A448" t="str">
        <f t="shared" ca="1" si="1176"/>
        <v/>
      </c>
      <c r="B448" t="str">
        <f t="shared" ca="1" si="1185"/>
        <v/>
      </c>
      <c r="C448" t="str">
        <f t="shared" ca="1" si="1177"/>
        <v/>
      </c>
      <c r="D448" t="str">
        <f t="shared" ca="1" si="1178"/>
        <v/>
      </c>
      <c r="E448" t="str">
        <f t="shared" ca="1" si="1179"/>
        <v/>
      </c>
      <c r="F448" t="str">
        <f t="shared" ca="1" si="1180"/>
        <v/>
      </c>
      <c r="G448" t="str">
        <f t="shared" ca="1" si="1181"/>
        <v/>
      </c>
      <c r="H448" t="str">
        <f t="shared" ref="H448" ca="1" si="1366">IF(_xlfn.NUMBERVALUE($A443)&lt;&gt;0,"Out","")</f>
        <v/>
      </c>
      <c r="I448" t="str">
        <f t="shared" ref="I448" ca="1" si="1367">IF(_xlfn.NUMBERVALUE($A443)&lt;&gt;0,"6","")</f>
        <v/>
      </c>
      <c r="J448" t="str">
        <f t="shared" ref="J448" ca="1" si="1368">IF(_xlfn.NUMBERVALUE($A443)&lt;&gt;0,INDIRECT("W"&amp;K443+1)&amp;INDIRECT("S"&amp;K443)&amp;"/"&amp;INDIRECT("T"&amp;K443+1)&amp;"/Motorisation","")</f>
        <v/>
      </c>
      <c r="L448" t="s">
        <v>28</v>
      </c>
      <c r="O448">
        <v>0</v>
      </c>
      <c r="P448">
        <v>0</v>
      </c>
      <c r="Q448">
        <v>0</v>
      </c>
      <c r="R448">
        <v>0</v>
      </c>
      <c r="S448">
        <v>0</v>
      </c>
      <c r="T448">
        <v>0</v>
      </c>
      <c r="W448" t="s">
        <v>28</v>
      </c>
    </row>
    <row r="449" spans="1:23" x14ac:dyDescent="0.25">
      <c r="A449" t="str">
        <f t="shared" ca="1" si="1176"/>
        <v/>
      </c>
      <c r="B449" t="str">
        <f t="shared" ca="1" si="1185"/>
        <v/>
      </c>
      <c r="C449" t="str">
        <f t="shared" ca="1" si="1177"/>
        <v/>
      </c>
      <c r="D449" t="str">
        <f t="shared" ca="1" si="1178"/>
        <v/>
      </c>
      <c r="E449" t="str">
        <f t="shared" ca="1" si="1179"/>
        <v/>
      </c>
      <c r="F449" t="str">
        <f t="shared" ca="1" si="1180"/>
        <v/>
      </c>
      <c r="G449" t="str">
        <f t="shared" ca="1" si="1181"/>
        <v/>
      </c>
      <c r="H449" t="str">
        <f t="shared" ref="H449" ca="1" si="1369">IF(_xlfn.NUMBERVALUE($A443)&lt;&gt;0,"Dia","")</f>
        <v/>
      </c>
      <c r="I449" t="str">
        <f t="shared" ref="I449" ca="1" si="1370">IF(_xlfn.NUMBERVALUE($A443)&lt;&gt;0,"7","")</f>
        <v/>
      </c>
      <c r="J449" t="str">
        <f t="shared" ref="J449" ca="1" si="1371">IF(_xlfn.NUMBERVALUE($A443)&lt;&gt;0,INDIRECT("S"&amp;K443)&amp;"/"&amp;INDIRECT("T"&amp;K443)&amp;INDIRECT("T"&amp;K443+1)&amp;"/Diagnostique","")</f>
        <v/>
      </c>
      <c r="L449" t="s">
        <v>28</v>
      </c>
      <c r="O449">
        <v>0</v>
      </c>
      <c r="P449">
        <v>0</v>
      </c>
      <c r="Q449">
        <v>0</v>
      </c>
      <c r="R449">
        <v>0</v>
      </c>
      <c r="S449">
        <v>0</v>
      </c>
      <c r="T449">
        <v>0</v>
      </c>
      <c r="W449" t="s">
        <v>28</v>
      </c>
    </row>
    <row r="450" spans="1:23" x14ac:dyDescent="0.25">
      <c r="A450" t="str">
        <f t="shared" ca="1" si="1176"/>
        <v/>
      </c>
      <c r="B450" t="str">
        <f t="shared" ca="1" si="1185"/>
        <v/>
      </c>
      <c r="C450" t="str">
        <f t="shared" ca="1" si="1177"/>
        <v/>
      </c>
      <c r="D450" t="str">
        <f t="shared" ca="1" si="1178"/>
        <v/>
      </c>
      <c r="E450" t="str">
        <f t="shared" ca="1" si="1179"/>
        <v/>
      </c>
      <c r="F450" t="str">
        <f t="shared" ca="1" si="1180"/>
        <v/>
      </c>
      <c r="G450" t="str">
        <f t="shared" ca="1" si="1181"/>
        <v/>
      </c>
      <c r="H450" t="str">
        <f t="shared" ref="H450" ca="1" si="1372">IF(_xlfn.NUMBERVALUE($A450)&lt;&gt;0,"In","")</f>
        <v/>
      </c>
      <c r="I450" t="str">
        <f t="shared" ref="I450" ca="1" si="1373">IF(_xlfn.NUMBERVALUE($A450)&lt;&gt;0,"1","")</f>
        <v/>
      </c>
      <c r="J450" t="str">
        <f t="shared" ref="J450" ca="1" si="1374">IF(_xlfn.NUMBERVALUE($A450)&lt;&gt;0,INDIRECT("W"&amp;K450)&amp;INDIRECT("S"&amp;K450)&amp;"/"&amp;INDIRECT("T"&amp;K450)&amp;"/Ouvert","")</f>
        <v/>
      </c>
      <c r="K450" t="s">
        <v>406</v>
      </c>
      <c r="L450" t="s">
        <v>28</v>
      </c>
      <c r="O450">
        <v>0</v>
      </c>
      <c r="P450">
        <v>0</v>
      </c>
      <c r="Q450">
        <v>0</v>
      </c>
      <c r="R450">
        <v>0</v>
      </c>
      <c r="S450">
        <v>0</v>
      </c>
      <c r="T450">
        <v>0</v>
      </c>
      <c r="W450" t="s">
        <v>28</v>
      </c>
    </row>
    <row r="451" spans="1:23" x14ac:dyDescent="0.25">
      <c r="A451" t="str">
        <f t="shared" ref="A451:A514" ca="1" si="1375">IF(K451&lt;&gt;0,IF(INDIRECT("O"&amp;K451)&lt;&gt;0,INDIRECT("O"&amp;K451),""),"")</f>
        <v/>
      </c>
      <c r="B451" t="str">
        <f t="shared" ca="1" si="1185"/>
        <v/>
      </c>
      <c r="C451" t="str">
        <f t="shared" ref="C451:C514" ca="1" si="1376">IF(_xlfn.NUMBERVALUE($A451)&lt;&gt;0,MID($A451,1,3),"")</f>
        <v/>
      </c>
      <c r="D451" t="str">
        <f t="shared" ref="D451:D514" ca="1" si="1377">IF(_xlfn.NUMBERVALUE($A451)&lt;&gt;0,MID($A451,4,3),"")</f>
        <v/>
      </c>
      <c r="E451" t="str">
        <f t="shared" ref="E451:E514" ca="1" si="1378">IF(_xlfn.NUMBERVALUE($A451)&lt;&gt;0,MID($A451,7,3),"")</f>
        <v/>
      </c>
      <c r="F451" t="str">
        <f t="shared" ref="F451:F514" ca="1" si="1379">IF(_xlfn.NUMBERVALUE(A451)&lt;&gt;0,INDIRECT("s"&amp;K451),"")</f>
        <v/>
      </c>
      <c r="G451" t="str">
        <f t="shared" ref="G451:G514" ca="1" si="1380">IF(_xlfn.NUMBERVALUE(A451)&lt;&gt;0,"Niveau " &amp;INDIRECT("R"&amp;K451),"")</f>
        <v/>
      </c>
      <c r="H451" t="str">
        <f t="shared" ref="H451" ca="1" si="1381">IF(_xlfn.NUMBERVALUE($A450)&lt;&gt;0,"In","")</f>
        <v/>
      </c>
      <c r="I451" t="str">
        <f t="shared" ref="I451" ca="1" si="1382">IF(_xlfn.NUMBERVALUE($A450)&lt;&gt;0,"2","")</f>
        <v/>
      </c>
      <c r="J451" t="str">
        <f t="shared" ref="J451" ca="1" si="1383">IF(_xlfn.NUMBERVALUE($A450)&lt;&gt;0,INDIRECT("W"&amp;K450)&amp;INDIRECT("S"&amp;K450)&amp;"/"&amp;INDIRECT("T"&amp;K450)&amp;"/Ferme","")</f>
        <v/>
      </c>
      <c r="L451" t="s">
        <v>28</v>
      </c>
      <c r="O451">
        <v>0</v>
      </c>
      <c r="P451">
        <v>0</v>
      </c>
      <c r="Q451">
        <v>0</v>
      </c>
      <c r="R451">
        <v>0</v>
      </c>
      <c r="S451">
        <v>0</v>
      </c>
      <c r="T451">
        <v>0</v>
      </c>
      <c r="W451" t="s">
        <v>28</v>
      </c>
    </row>
    <row r="452" spans="1:23" x14ac:dyDescent="0.25">
      <c r="A452" t="str">
        <f t="shared" ca="1" si="1375"/>
        <v/>
      </c>
      <c r="B452" t="str">
        <f t="shared" ref="B452:B515" ca="1" si="1384">IF(_xlfn.NUMBERVALUE(A452)=0,"","SBB4I2O230")</f>
        <v/>
      </c>
      <c r="C452" t="str">
        <f t="shared" ca="1" si="1376"/>
        <v/>
      </c>
      <c r="D452" t="str">
        <f t="shared" ca="1" si="1377"/>
        <v/>
      </c>
      <c r="E452" t="str">
        <f t="shared" ca="1" si="1378"/>
        <v/>
      </c>
      <c r="F452" t="str">
        <f t="shared" ca="1" si="1379"/>
        <v/>
      </c>
      <c r="G452" t="str">
        <f t="shared" ca="1" si="1380"/>
        <v/>
      </c>
      <c r="H452" t="str">
        <f t="shared" ref="H452" ca="1" si="1385">IF(_xlfn.NUMBERVALUE($A450)&lt;&gt;0,"In","")</f>
        <v/>
      </c>
      <c r="I452" t="str">
        <f t="shared" ref="I452" ca="1" si="1386">IF(_xlfn.NUMBERVALUE($A450)&lt;&gt;0,"3","")</f>
        <v/>
      </c>
      <c r="J452" t="str">
        <f t="shared" ref="J452" ca="1" si="1387">IF(_xlfn.NUMBERVALUE($A450)&lt;&gt;0,INDIRECT("W"&amp;K450+1)&amp;INDIRECT("S"&amp;K450)&amp;"/"&amp;INDIRECT("T"&amp;K450+1)&amp;"/Ouvert","")</f>
        <v/>
      </c>
      <c r="L452" t="s">
        <v>28</v>
      </c>
      <c r="O452">
        <v>0</v>
      </c>
      <c r="P452">
        <v>0</v>
      </c>
      <c r="Q452">
        <v>0</v>
      </c>
      <c r="R452">
        <v>0</v>
      </c>
      <c r="S452">
        <v>0</v>
      </c>
      <c r="T452">
        <v>0</v>
      </c>
      <c r="W452" t="s">
        <v>28</v>
      </c>
    </row>
    <row r="453" spans="1:23" x14ac:dyDescent="0.25">
      <c r="A453" t="str">
        <f t="shared" ca="1" si="1375"/>
        <v/>
      </c>
      <c r="B453" t="str">
        <f t="shared" ca="1" si="1384"/>
        <v/>
      </c>
      <c r="C453" t="str">
        <f t="shared" ca="1" si="1376"/>
        <v/>
      </c>
      <c r="D453" t="str">
        <f t="shared" ca="1" si="1377"/>
        <v/>
      </c>
      <c r="E453" t="str">
        <f t="shared" ca="1" si="1378"/>
        <v/>
      </c>
      <c r="F453" t="str">
        <f t="shared" ca="1" si="1379"/>
        <v/>
      </c>
      <c r="G453" t="str">
        <f t="shared" ca="1" si="1380"/>
        <v/>
      </c>
      <c r="H453" t="str">
        <f t="shared" ref="H453" ca="1" si="1388">IF(_xlfn.NUMBERVALUE($A450)&lt;&gt;0,"In","")</f>
        <v/>
      </c>
      <c r="I453" t="str">
        <f t="shared" ref="I453" ca="1" si="1389">IF(_xlfn.NUMBERVALUE($A450)&lt;&gt;0,"4","")</f>
        <v/>
      </c>
      <c r="J453" t="str">
        <f t="shared" ref="J453" ca="1" si="1390">IF(_xlfn.NUMBERVALUE($A450)&lt;&gt;0,INDIRECT("W"&amp;K450+1)&amp;INDIRECT("S"&amp;K450)&amp;"/"&amp;INDIRECT("T"&amp;K450+1)&amp;"/Ferme","")</f>
        <v/>
      </c>
      <c r="L453" t="s">
        <v>28</v>
      </c>
      <c r="O453">
        <v>0</v>
      </c>
      <c r="P453">
        <v>0</v>
      </c>
      <c r="Q453">
        <v>0</v>
      </c>
      <c r="R453">
        <v>0</v>
      </c>
      <c r="S453">
        <v>0</v>
      </c>
      <c r="T453">
        <v>0</v>
      </c>
      <c r="W453" t="s">
        <v>28</v>
      </c>
    </row>
    <row r="454" spans="1:23" x14ac:dyDescent="0.25">
      <c r="A454" t="str">
        <f t="shared" ca="1" si="1375"/>
        <v/>
      </c>
      <c r="B454" t="str">
        <f t="shared" ca="1" si="1384"/>
        <v/>
      </c>
      <c r="C454" t="str">
        <f t="shared" ca="1" si="1376"/>
        <v/>
      </c>
      <c r="D454" t="str">
        <f t="shared" ca="1" si="1377"/>
        <v/>
      </c>
      <c r="E454" t="str">
        <f t="shared" ca="1" si="1378"/>
        <v/>
      </c>
      <c r="F454" t="str">
        <f t="shared" ca="1" si="1379"/>
        <v/>
      </c>
      <c r="G454" t="str">
        <f t="shared" ca="1" si="1380"/>
        <v/>
      </c>
      <c r="H454" t="str">
        <f t="shared" ref="H454" ca="1" si="1391">IF(_xlfn.NUMBERVALUE($A450)&lt;&gt;0,"Out","")</f>
        <v/>
      </c>
      <c r="I454" t="str">
        <f t="shared" ref="I454" ca="1" si="1392">IF(_xlfn.NUMBERVALUE($A450)&lt;&gt;0,"5","")</f>
        <v/>
      </c>
      <c r="J454" t="str">
        <f t="shared" ref="J454" ca="1" si="1393">IF(_xlfn.NUMBERVALUE($A450)&lt;&gt;0,INDIRECT("W"&amp;K450)&amp;INDIRECT("S"&amp;K450)&amp;"/"&amp;INDIRECT("T"&amp;K450)&amp;"/Motorisation","")</f>
        <v/>
      </c>
      <c r="L454" t="s">
        <v>28</v>
      </c>
      <c r="O454">
        <v>0</v>
      </c>
      <c r="P454">
        <v>0</v>
      </c>
      <c r="Q454">
        <v>0</v>
      </c>
      <c r="R454">
        <v>0</v>
      </c>
      <c r="S454">
        <v>0</v>
      </c>
      <c r="T454">
        <v>0</v>
      </c>
      <c r="W454" t="s">
        <v>28</v>
      </c>
    </row>
    <row r="455" spans="1:23" x14ac:dyDescent="0.25">
      <c r="A455" t="str">
        <f t="shared" ca="1" si="1375"/>
        <v/>
      </c>
      <c r="B455" t="str">
        <f t="shared" ca="1" si="1384"/>
        <v/>
      </c>
      <c r="C455" t="str">
        <f t="shared" ca="1" si="1376"/>
        <v/>
      </c>
      <c r="D455" t="str">
        <f t="shared" ca="1" si="1377"/>
        <v/>
      </c>
      <c r="E455" t="str">
        <f t="shared" ca="1" si="1378"/>
        <v/>
      </c>
      <c r="F455" t="str">
        <f t="shared" ca="1" si="1379"/>
        <v/>
      </c>
      <c r="G455" t="str">
        <f t="shared" ca="1" si="1380"/>
        <v/>
      </c>
      <c r="H455" t="str">
        <f t="shared" ref="H455" ca="1" si="1394">IF(_xlfn.NUMBERVALUE($A450)&lt;&gt;0,"Out","")</f>
        <v/>
      </c>
      <c r="I455" t="str">
        <f t="shared" ref="I455" ca="1" si="1395">IF(_xlfn.NUMBERVALUE($A450)&lt;&gt;0,"6","")</f>
        <v/>
      </c>
      <c r="J455" t="str">
        <f t="shared" ref="J455" ca="1" si="1396">IF(_xlfn.NUMBERVALUE($A450)&lt;&gt;0,INDIRECT("W"&amp;K450+1)&amp;INDIRECT("S"&amp;K450)&amp;"/"&amp;INDIRECT("T"&amp;K450+1)&amp;"/Motorisation","")</f>
        <v/>
      </c>
      <c r="L455" t="s">
        <v>28</v>
      </c>
      <c r="O455">
        <v>0</v>
      </c>
      <c r="P455">
        <v>0</v>
      </c>
      <c r="Q455">
        <v>0</v>
      </c>
      <c r="R455">
        <v>0</v>
      </c>
      <c r="S455">
        <v>0</v>
      </c>
      <c r="T455">
        <v>0</v>
      </c>
      <c r="W455" t="s">
        <v>28</v>
      </c>
    </row>
    <row r="456" spans="1:23" x14ac:dyDescent="0.25">
      <c r="A456" t="str">
        <f t="shared" ca="1" si="1375"/>
        <v/>
      </c>
      <c r="B456" t="str">
        <f t="shared" ca="1" si="1384"/>
        <v/>
      </c>
      <c r="C456" t="str">
        <f t="shared" ca="1" si="1376"/>
        <v/>
      </c>
      <c r="D456" t="str">
        <f t="shared" ca="1" si="1377"/>
        <v/>
      </c>
      <c r="E456" t="str">
        <f t="shared" ca="1" si="1378"/>
        <v/>
      </c>
      <c r="F456" t="str">
        <f t="shared" ca="1" si="1379"/>
        <v/>
      </c>
      <c r="G456" t="str">
        <f t="shared" ca="1" si="1380"/>
        <v/>
      </c>
      <c r="H456" t="str">
        <f t="shared" ref="H456" ca="1" si="1397">IF(_xlfn.NUMBERVALUE($A450)&lt;&gt;0,"Dia","")</f>
        <v/>
      </c>
      <c r="I456" t="str">
        <f t="shared" ref="I456" ca="1" si="1398">IF(_xlfn.NUMBERVALUE($A450)&lt;&gt;0,"7","")</f>
        <v/>
      </c>
      <c r="J456" t="str">
        <f t="shared" ref="J456" ca="1" si="1399">IF(_xlfn.NUMBERVALUE($A450)&lt;&gt;0,INDIRECT("S"&amp;K450)&amp;"/"&amp;INDIRECT("T"&amp;K450)&amp;INDIRECT("T"&amp;K450+1)&amp;"/Diagnostique","")</f>
        <v/>
      </c>
      <c r="L456" t="s">
        <v>28</v>
      </c>
      <c r="O456">
        <v>0</v>
      </c>
      <c r="P456">
        <v>0</v>
      </c>
      <c r="Q456">
        <v>0</v>
      </c>
      <c r="R456">
        <v>0</v>
      </c>
      <c r="S456">
        <v>0</v>
      </c>
      <c r="T456">
        <v>0</v>
      </c>
      <c r="W456" t="s">
        <v>28</v>
      </c>
    </row>
    <row r="457" spans="1:23" x14ac:dyDescent="0.25">
      <c r="A457" t="str">
        <f t="shared" ca="1" si="1375"/>
        <v/>
      </c>
      <c r="B457" t="str">
        <f t="shared" ca="1" si="1384"/>
        <v/>
      </c>
      <c r="C457" t="str">
        <f t="shared" ca="1" si="1376"/>
        <v/>
      </c>
      <c r="D457" t="str">
        <f t="shared" ca="1" si="1377"/>
        <v/>
      </c>
      <c r="E457" t="str">
        <f t="shared" ca="1" si="1378"/>
        <v/>
      </c>
      <c r="F457" t="str">
        <f t="shared" ca="1" si="1379"/>
        <v/>
      </c>
      <c r="G457" t="str">
        <f t="shared" ca="1" si="1380"/>
        <v/>
      </c>
      <c r="H457" t="str">
        <f t="shared" ref="H457" ca="1" si="1400">IF(_xlfn.NUMBERVALUE($A457)&lt;&gt;0,"In","")</f>
        <v/>
      </c>
      <c r="I457" t="str">
        <f t="shared" ref="I457" ca="1" si="1401">IF(_xlfn.NUMBERVALUE($A457)&lt;&gt;0,"1","")</f>
        <v/>
      </c>
      <c r="J457" t="str">
        <f t="shared" ref="J457" ca="1" si="1402">IF(_xlfn.NUMBERVALUE($A457)&lt;&gt;0,INDIRECT("W"&amp;K457)&amp;INDIRECT("S"&amp;K457)&amp;"/"&amp;INDIRECT("T"&amp;K457)&amp;"/Ouvert","")</f>
        <v/>
      </c>
      <c r="K457" t="s">
        <v>407</v>
      </c>
      <c r="L457" t="s">
        <v>28</v>
      </c>
      <c r="O457">
        <v>0</v>
      </c>
      <c r="P457">
        <v>0</v>
      </c>
      <c r="Q457">
        <v>0</v>
      </c>
      <c r="R457">
        <v>0</v>
      </c>
      <c r="S457">
        <v>0</v>
      </c>
      <c r="T457">
        <v>0</v>
      </c>
      <c r="W457" t="s">
        <v>28</v>
      </c>
    </row>
    <row r="458" spans="1:23" x14ac:dyDescent="0.25">
      <c r="A458" t="str">
        <f t="shared" ca="1" si="1375"/>
        <v/>
      </c>
      <c r="B458" t="str">
        <f t="shared" ca="1" si="1384"/>
        <v/>
      </c>
      <c r="C458" t="str">
        <f t="shared" ca="1" si="1376"/>
        <v/>
      </c>
      <c r="D458" t="str">
        <f t="shared" ca="1" si="1377"/>
        <v/>
      </c>
      <c r="E458" t="str">
        <f t="shared" ca="1" si="1378"/>
        <v/>
      </c>
      <c r="F458" t="str">
        <f t="shared" ca="1" si="1379"/>
        <v/>
      </c>
      <c r="G458" t="str">
        <f t="shared" ca="1" si="1380"/>
        <v/>
      </c>
      <c r="H458" t="str">
        <f t="shared" ref="H458" ca="1" si="1403">IF(_xlfn.NUMBERVALUE($A457)&lt;&gt;0,"In","")</f>
        <v/>
      </c>
      <c r="I458" t="str">
        <f t="shared" ref="I458" ca="1" si="1404">IF(_xlfn.NUMBERVALUE($A457)&lt;&gt;0,"2","")</f>
        <v/>
      </c>
      <c r="J458" t="str">
        <f t="shared" ref="J458" ca="1" si="1405">IF(_xlfn.NUMBERVALUE($A457)&lt;&gt;0,INDIRECT("W"&amp;K457)&amp;INDIRECT("S"&amp;K457)&amp;"/"&amp;INDIRECT("T"&amp;K457)&amp;"/Ferme","")</f>
        <v/>
      </c>
      <c r="L458" t="s">
        <v>28</v>
      </c>
      <c r="O458">
        <v>0</v>
      </c>
      <c r="P458">
        <v>0</v>
      </c>
      <c r="Q458">
        <v>0</v>
      </c>
      <c r="R458">
        <v>0</v>
      </c>
      <c r="S458">
        <v>0</v>
      </c>
      <c r="T458">
        <v>0</v>
      </c>
      <c r="W458" t="s">
        <v>28</v>
      </c>
    </row>
    <row r="459" spans="1:23" x14ac:dyDescent="0.25">
      <c r="A459" t="str">
        <f t="shared" ca="1" si="1375"/>
        <v/>
      </c>
      <c r="B459" t="str">
        <f t="shared" ca="1" si="1384"/>
        <v/>
      </c>
      <c r="C459" t="str">
        <f t="shared" ca="1" si="1376"/>
        <v/>
      </c>
      <c r="D459" t="str">
        <f t="shared" ca="1" si="1377"/>
        <v/>
      </c>
      <c r="E459" t="str">
        <f t="shared" ca="1" si="1378"/>
        <v/>
      </c>
      <c r="F459" t="str">
        <f t="shared" ca="1" si="1379"/>
        <v/>
      </c>
      <c r="G459" t="str">
        <f t="shared" ca="1" si="1380"/>
        <v/>
      </c>
      <c r="H459" t="str">
        <f t="shared" ref="H459" ca="1" si="1406">IF(_xlfn.NUMBERVALUE($A457)&lt;&gt;0,"In","")</f>
        <v/>
      </c>
      <c r="I459" t="str">
        <f t="shared" ref="I459" ca="1" si="1407">IF(_xlfn.NUMBERVALUE($A457)&lt;&gt;0,"3","")</f>
        <v/>
      </c>
      <c r="J459" t="str">
        <f t="shared" ref="J459" ca="1" si="1408">IF(_xlfn.NUMBERVALUE($A457)&lt;&gt;0,INDIRECT("W"&amp;K457+1)&amp;INDIRECT("S"&amp;K457)&amp;"/"&amp;INDIRECT("T"&amp;K457+1)&amp;"/Ouvert","")</f>
        <v/>
      </c>
      <c r="L459" t="s">
        <v>28</v>
      </c>
      <c r="O459">
        <v>0</v>
      </c>
      <c r="P459">
        <v>0</v>
      </c>
      <c r="Q459">
        <v>0</v>
      </c>
      <c r="R459">
        <v>0</v>
      </c>
      <c r="S459">
        <v>0</v>
      </c>
      <c r="T459">
        <v>0</v>
      </c>
      <c r="W459" t="s">
        <v>28</v>
      </c>
    </row>
    <row r="460" spans="1:23" x14ac:dyDescent="0.25">
      <c r="A460" t="str">
        <f t="shared" ca="1" si="1375"/>
        <v/>
      </c>
      <c r="B460" t="str">
        <f t="shared" ca="1" si="1384"/>
        <v/>
      </c>
      <c r="C460" t="str">
        <f t="shared" ca="1" si="1376"/>
        <v/>
      </c>
      <c r="D460" t="str">
        <f t="shared" ca="1" si="1377"/>
        <v/>
      </c>
      <c r="E460" t="str">
        <f t="shared" ca="1" si="1378"/>
        <v/>
      </c>
      <c r="F460" t="str">
        <f t="shared" ca="1" si="1379"/>
        <v/>
      </c>
      <c r="G460" t="str">
        <f t="shared" ca="1" si="1380"/>
        <v/>
      </c>
      <c r="H460" t="str">
        <f t="shared" ref="H460" ca="1" si="1409">IF(_xlfn.NUMBERVALUE($A457)&lt;&gt;0,"In","")</f>
        <v/>
      </c>
      <c r="I460" t="str">
        <f t="shared" ref="I460" ca="1" si="1410">IF(_xlfn.NUMBERVALUE($A457)&lt;&gt;0,"4","")</f>
        <v/>
      </c>
      <c r="J460" t="str">
        <f t="shared" ref="J460" ca="1" si="1411">IF(_xlfn.NUMBERVALUE($A457)&lt;&gt;0,INDIRECT("W"&amp;K457+1)&amp;INDIRECT("S"&amp;K457)&amp;"/"&amp;INDIRECT("T"&amp;K457+1)&amp;"/Ferme","")</f>
        <v/>
      </c>
      <c r="L460" t="s">
        <v>28</v>
      </c>
      <c r="O460">
        <v>0</v>
      </c>
      <c r="P460">
        <v>0</v>
      </c>
      <c r="Q460">
        <v>0</v>
      </c>
      <c r="R460">
        <v>0</v>
      </c>
      <c r="S460">
        <v>0</v>
      </c>
      <c r="T460">
        <v>0</v>
      </c>
      <c r="W460" t="s">
        <v>28</v>
      </c>
    </row>
    <row r="461" spans="1:23" x14ac:dyDescent="0.25">
      <c r="A461" t="str">
        <f t="shared" ca="1" si="1375"/>
        <v/>
      </c>
      <c r="B461" t="str">
        <f t="shared" ca="1" si="1384"/>
        <v/>
      </c>
      <c r="C461" t="str">
        <f t="shared" ca="1" si="1376"/>
        <v/>
      </c>
      <c r="D461" t="str">
        <f t="shared" ca="1" si="1377"/>
        <v/>
      </c>
      <c r="E461" t="str">
        <f t="shared" ca="1" si="1378"/>
        <v/>
      </c>
      <c r="F461" t="str">
        <f t="shared" ca="1" si="1379"/>
        <v/>
      </c>
      <c r="G461" t="str">
        <f t="shared" ca="1" si="1380"/>
        <v/>
      </c>
      <c r="H461" t="str">
        <f t="shared" ref="H461" ca="1" si="1412">IF(_xlfn.NUMBERVALUE($A457)&lt;&gt;0,"Out","")</f>
        <v/>
      </c>
      <c r="I461" t="str">
        <f t="shared" ref="I461" ca="1" si="1413">IF(_xlfn.NUMBERVALUE($A457)&lt;&gt;0,"5","")</f>
        <v/>
      </c>
      <c r="J461" t="str">
        <f t="shared" ref="J461" ca="1" si="1414">IF(_xlfn.NUMBERVALUE($A457)&lt;&gt;0,INDIRECT("W"&amp;K457)&amp;INDIRECT("S"&amp;K457)&amp;"/"&amp;INDIRECT("T"&amp;K457)&amp;"/Motorisation","")</f>
        <v/>
      </c>
      <c r="L461" t="s">
        <v>28</v>
      </c>
      <c r="O461">
        <v>0</v>
      </c>
      <c r="P461">
        <v>0</v>
      </c>
      <c r="Q461">
        <v>0</v>
      </c>
      <c r="R461">
        <v>0</v>
      </c>
      <c r="S461">
        <v>0</v>
      </c>
      <c r="T461">
        <v>0</v>
      </c>
      <c r="W461" t="s">
        <v>28</v>
      </c>
    </row>
    <row r="462" spans="1:23" x14ac:dyDescent="0.25">
      <c r="A462" t="str">
        <f t="shared" ca="1" si="1375"/>
        <v/>
      </c>
      <c r="B462" t="str">
        <f t="shared" ca="1" si="1384"/>
        <v/>
      </c>
      <c r="C462" t="str">
        <f t="shared" ca="1" si="1376"/>
        <v/>
      </c>
      <c r="D462" t="str">
        <f t="shared" ca="1" si="1377"/>
        <v/>
      </c>
      <c r="E462" t="str">
        <f t="shared" ca="1" si="1378"/>
        <v/>
      </c>
      <c r="F462" t="str">
        <f t="shared" ca="1" si="1379"/>
        <v/>
      </c>
      <c r="G462" t="str">
        <f t="shared" ca="1" si="1380"/>
        <v/>
      </c>
      <c r="H462" t="str">
        <f t="shared" ref="H462" ca="1" si="1415">IF(_xlfn.NUMBERVALUE($A457)&lt;&gt;0,"Out","")</f>
        <v/>
      </c>
      <c r="I462" t="str">
        <f t="shared" ref="I462" ca="1" si="1416">IF(_xlfn.NUMBERVALUE($A457)&lt;&gt;0,"6","")</f>
        <v/>
      </c>
      <c r="J462" t="str">
        <f t="shared" ref="J462" ca="1" si="1417">IF(_xlfn.NUMBERVALUE($A457)&lt;&gt;0,INDIRECT("W"&amp;K457+1)&amp;INDIRECT("S"&amp;K457)&amp;"/"&amp;INDIRECT("T"&amp;K457+1)&amp;"/Motorisation","")</f>
        <v/>
      </c>
      <c r="L462" t="s">
        <v>28</v>
      </c>
      <c r="O462">
        <v>0</v>
      </c>
      <c r="P462">
        <v>0</v>
      </c>
      <c r="Q462">
        <v>0</v>
      </c>
      <c r="R462">
        <v>0</v>
      </c>
      <c r="S462">
        <v>0</v>
      </c>
      <c r="T462">
        <v>0</v>
      </c>
      <c r="W462" t="s">
        <v>28</v>
      </c>
    </row>
    <row r="463" spans="1:23" x14ac:dyDescent="0.25">
      <c r="A463" t="str">
        <f t="shared" ca="1" si="1375"/>
        <v/>
      </c>
      <c r="B463" t="str">
        <f t="shared" ca="1" si="1384"/>
        <v/>
      </c>
      <c r="C463" t="str">
        <f t="shared" ca="1" si="1376"/>
        <v/>
      </c>
      <c r="D463" t="str">
        <f t="shared" ca="1" si="1377"/>
        <v/>
      </c>
      <c r="E463" t="str">
        <f t="shared" ca="1" si="1378"/>
        <v/>
      </c>
      <c r="F463" t="str">
        <f t="shared" ca="1" si="1379"/>
        <v/>
      </c>
      <c r="G463" t="str">
        <f t="shared" ca="1" si="1380"/>
        <v/>
      </c>
      <c r="H463" t="str">
        <f t="shared" ref="H463" ca="1" si="1418">IF(_xlfn.NUMBERVALUE($A457)&lt;&gt;0,"Dia","")</f>
        <v/>
      </c>
      <c r="I463" t="str">
        <f t="shared" ref="I463" ca="1" si="1419">IF(_xlfn.NUMBERVALUE($A457)&lt;&gt;0,"7","")</f>
        <v/>
      </c>
      <c r="J463" t="str">
        <f t="shared" ref="J463" ca="1" si="1420">IF(_xlfn.NUMBERVALUE($A457)&lt;&gt;0,INDIRECT("S"&amp;K457)&amp;"/"&amp;INDIRECT("T"&amp;K457)&amp;INDIRECT("T"&amp;K457+1)&amp;"/Diagnostique","")</f>
        <v/>
      </c>
      <c r="L463" t="s">
        <v>28</v>
      </c>
      <c r="O463">
        <v>0</v>
      </c>
      <c r="P463">
        <v>0</v>
      </c>
      <c r="Q463">
        <v>0</v>
      </c>
      <c r="R463">
        <v>0</v>
      </c>
      <c r="S463">
        <v>0</v>
      </c>
      <c r="T463">
        <v>0</v>
      </c>
      <c r="W463" t="s">
        <v>28</v>
      </c>
    </row>
    <row r="464" spans="1:23" x14ac:dyDescent="0.25">
      <c r="A464" t="str">
        <f t="shared" ca="1" si="1375"/>
        <v/>
      </c>
      <c r="B464" t="str">
        <f t="shared" ca="1" si="1384"/>
        <v/>
      </c>
      <c r="C464" t="str">
        <f t="shared" ca="1" si="1376"/>
        <v/>
      </c>
      <c r="D464" t="str">
        <f t="shared" ca="1" si="1377"/>
        <v/>
      </c>
      <c r="E464" t="str">
        <f t="shared" ca="1" si="1378"/>
        <v/>
      </c>
      <c r="F464" t="str">
        <f t="shared" ca="1" si="1379"/>
        <v/>
      </c>
      <c r="G464" t="str">
        <f t="shared" ca="1" si="1380"/>
        <v/>
      </c>
      <c r="H464" t="str">
        <f t="shared" ref="H464" ca="1" si="1421">IF(_xlfn.NUMBERVALUE($A464)&lt;&gt;0,"In","")</f>
        <v/>
      </c>
      <c r="I464" t="str">
        <f t="shared" ref="I464" ca="1" si="1422">IF(_xlfn.NUMBERVALUE($A464)&lt;&gt;0,"1","")</f>
        <v/>
      </c>
      <c r="J464" t="str">
        <f t="shared" ref="J464" ca="1" si="1423">IF(_xlfn.NUMBERVALUE($A464)&lt;&gt;0,INDIRECT("W"&amp;K464)&amp;INDIRECT("S"&amp;K464)&amp;"/"&amp;INDIRECT("T"&amp;K464)&amp;"/Ouvert","")</f>
        <v/>
      </c>
      <c r="K464" t="s">
        <v>408</v>
      </c>
      <c r="L464" t="s">
        <v>28</v>
      </c>
      <c r="O464">
        <v>0</v>
      </c>
      <c r="P464">
        <v>0</v>
      </c>
      <c r="Q464">
        <v>0</v>
      </c>
      <c r="R464">
        <v>0</v>
      </c>
      <c r="S464">
        <v>0</v>
      </c>
      <c r="T464">
        <v>0</v>
      </c>
      <c r="W464" t="s">
        <v>28</v>
      </c>
    </row>
    <row r="465" spans="1:23" x14ac:dyDescent="0.25">
      <c r="A465" t="str">
        <f t="shared" ca="1" si="1375"/>
        <v/>
      </c>
      <c r="B465" t="str">
        <f t="shared" ca="1" si="1384"/>
        <v/>
      </c>
      <c r="C465" t="str">
        <f t="shared" ca="1" si="1376"/>
        <v/>
      </c>
      <c r="D465" t="str">
        <f t="shared" ca="1" si="1377"/>
        <v/>
      </c>
      <c r="E465" t="str">
        <f t="shared" ca="1" si="1378"/>
        <v/>
      </c>
      <c r="F465" t="str">
        <f t="shared" ca="1" si="1379"/>
        <v/>
      </c>
      <c r="G465" t="str">
        <f t="shared" ca="1" si="1380"/>
        <v/>
      </c>
      <c r="H465" t="str">
        <f t="shared" ref="H465" ca="1" si="1424">IF(_xlfn.NUMBERVALUE($A464)&lt;&gt;0,"In","")</f>
        <v/>
      </c>
      <c r="I465" t="str">
        <f t="shared" ref="I465" ca="1" si="1425">IF(_xlfn.NUMBERVALUE($A464)&lt;&gt;0,"2","")</f>
        <v/>
      </c>
      <c r="J465" t="str">
        <f t="shared" ref="J465" ca="1" si="1426">IF(_xlfn.NUMBERVALUE($A464)&lt;&gt;0,INDIRECT("W"&amp;K464)&amp;INDIRECT("S"&amp;K464)&amp;"/"&amp;INDIRECT("T"&amp;K464)&amp;"/Ferme","")</f>
        <v/>
      </c>
      <c r="L465" t="s">
        <v>28</v>
      </c>
      <c r="O465">
        <v>0</v>
      </c>
      <c r="P465">
        <v>0</v>
      </c>
      <c r="Q465">
        <v>0</v>
      </c>
      <c r="R465">
        <v>0</v>
      </c>
      <c r="S465">
        <v>0</v>
      </c>
      <c r="T465">
        <v>0</v>
      </c>
      <c r="W465" t="s">
        <v>28</v>
      </c>
    </row>
    <row r="466" spans="1:23" x14ac:dyDescent="0.25">
      <c r="A466" t="str">
        <f t="shared" ca="1" si="1375"/>
        <v/>
      </c>
      <c r="B466" t="str">
        <f t="shared" ca="1" si="1384"/>
        <v/>
      </c>
      <c r="C466" t="str">
        <f t="shared" ca="1" si="1376"/>
        <v/>
      </c>
      <c r="D466" t="str">
        <f t="shared" ca="1" si="1377"/>
        <v/>
      </c>
      <c r="E466" t="str">
        <f t="shared" ca="1" si="1378"/>
        <v/>
      </c>
      <c r="F466" t="str">
        <f t="shared" ca="1" si="1379"/>
        <v/>
      </c>
      <c r="G466" t="str">
        <f t="shared" ca="1" si="1380"/>
        <v/>
      </c>
      <c r="H466" t="str">
        <f t="shared" ref="H466" ca="1" si="1427">IF(_xlfn.NUMBERVALUE($A464)&lt;&gt;0,"In","")</f>
        <v/>
      </c>
      <c r="I466" t="str">
        <f t="shared" ref="I466" ca="1" si="1428">IF(_xlfn.NUMBERVALUE($A464)&lt;&gt;0,"3","")</f>
        <v/>
      </c>
      <c r="J466" t="str">
        <f t="shared" ref="J466" ca="1" si="1429">IF(_xlfn.NUMBERVALUE($A464)&lt;&gt;0,INDIRECT("W"&amp;K464+1)&amp;INDIRECT("S"&amp;K464)&amp;"/"&amp;INDIRECT("T"&amp;K464+1)&amp;"/Ouvert","")</f>
        <v/>
      </c>
      <c r="L466" t="s">
        <v>28</v>
      </c>
      <c r="O466">
        <v>0</v>
      </c>
      <c r="P466">
        <v>0</v>
      </c>
      <c r="Q466">
        <v>0</v>
      </c>
      <c r="R466">
        <v>0</v>
      </c>
      <c r="S466">
        <v>0</v>
      </c>
      <c r="T466">
        <v>0</v>
      </c>
      <c r="W466" t="s">
        <v>28</v>
      </c>
    </row>
    <row r="467" spans="1:23" x14ac:dyDescent="0.25">
      <c r="A467" t="str">
        <f t="shared" ca="1" si="1375"/>
        <v/>
      </c>
      <c r="B467" t="str">
        <f t="shared" ca="1" si="1384"/>
        <v/>
      </c>
      <c r="C467" t="str">
        <f t="shared" ca="1" si="1376"/>
        <v/>
      </c>
      <c r="D467" t="str">
        <f t="shared" ca="1" si="1377"/>
        <v/>
      </c>
      <c r="E467" t="str">
        <f t="shared" ca="1" si="1378"/>
        <v/>
      </c>
      <c r="F467" t="str">
        <f t="shared" ca="1" si="1379"/>
        <v/>
      </c>
      <c r="G467" t="str">
        <f t="shared" ca="1" si="1380"/>
        <v/>
      </c>
      <c r="H467" t="str">
        <f t="shared" ref="H467" ca="1" si="1430">IF(_xlfn.NUMBERVALUE($A464)&lt;&gt;0,"In","")</f>
        <v/>
      </c>
      <c r="I467" t="str">
        <f t="shared" ref="I467" ca="1" si="1431">IF(_xlfn.NUMBERVALUE($A464)&lt;&gt;0,"4","")</f>
        <v/>
      </c>
      <c r="J467" t="str">
        <f t="shared" ref="J467" ca="1" si="1432">IF(_xlfn.NUMBERVALUE($A464)&lt;&gt;0,INDIRECT("W"&amp;K464+1)&amp;INDIRECT("S"&amp;K464)&amp;"/"&amp;INDIRECT("T"&amp;K464+1)&amp;"/Ferme","")</f>
        <v/>
      </c>
      <c r="L467" t="s">
        <v>28</v>
      </c>
      <c r="O467">
        <v>0</v>
      </c>
      <c r="P467">
        <v>0</v>
      </c>
      <c r="Q467">
        <v>0</v>
      </c>
      <c r="R467">
        <v>0</v>
      </c>
      <c r="S467">
        <v>0</v>
      </c>
      <c r="T467">
        <v>0</v>
      </c>
      <c r="W467" t="s">
        <v>28</v>
      </c>
    </row>
    <row r="468" spans="1:23" x14ac:dyDescent="0.25">
      <c r="A468" t="str">
        <f t="shared" ca="1" si="1375"/>
        <v/>
      </c>
      <c r="B468" t="str">
        <f t="shared" ca="1" si="1384"/>
        <v/>
      </c>
      <c r="C468" t="str">
        <f t="shared" ca="1" si="1376"/>
        <v/>
      </c>
      <c r="D468" t="str">
        <f t="shared" ca="1" si="1377"/>
        <v/>
      </c>
      <c r="E468" t="str">
        <f t="shared" ca="1" si="1378"/>
        <v/>
      </c>
      <c r="F468" t="str">
        <f t="shared" ca="1" si="1379"/>
        <v/>
      </c>
      <c r="G468" t="str">
        <f t="shared" ca="1" si="1380"/>
        <v/>
      </c>
      <c r="H468" t="str">
        <f t="shared" ref="H468" ca="1" si="1433">IF(_xlfn.NUMBERVALUE($A464)&lt;&gt;0,"Out","")</f>
        <v/>
      </c>
      <c r="I468" t="str">
        <f t="shared" ref="I468" ca="1" si="1434">IF(_xlfn.NUMBERVALUE($A464)&lt;&gt;0,"5","")</f>
        <v/>
      </c>
      <c r="J468" t="str">
        <f t="shared" ref="J468" ca="1" si="1435">IF(_xlfn.NUMBERVALUE($A464)&lt;&gt;0,INDIRECT("W"&amp;K464)&amp;INDIRECT("S"&amp;K464)&amp;"/"&amp;INDIRECT("T"&amp;K464)&amp;"/Motorisation","")</f>
        <v/>
      </c>
      <c r="L468" t="s">
        <v>28</v>
      </c>
      <c r="O468">
        <v>0</v>
      </c>
      <c r="P468">
        <v>0</v>
      </c>
      <c r="Q468">
        <v>0</v>
      </c>
      <c r="R468">
        <v>0</v>
      </c>
      <c r="S468">
        <v>0</v>
      </c>
      <c r="T468">
        <v>0</v>
      </c>
      <c r="W468" t="s">
        <v>28</v>
      </c>
    </row>
    <row r="469" spans="1:23" x14ac:dyDescent="0.25">
      <c r="A469" t="str">
        <f t="shared" ca="1" si="1375"/>
        <v/>
      </c>
      <c r="B469" t="str">
        <f t="shared" ca="1" si="1384"/>
        <v/>
      </c>
      <c r="C469" t="str">
        <f t="shared" ca="1" si="1376"/>
        <v/>
      </c>
      <c r="D469" t="str">
        <f t="shared" ca="1" si="1377"/>
        <v/>
      </c>
      <c r="E469" t="str">
        <f t="shared" ca="1" si="1378"/>
        <v/>
      </c>
      <c r="F469" t="str">
        <f t="shared" ca="1" si="1379"/>
        <v/>
      </c>
      <c r="G469" t="str">
        <f t="shared" ca="1" si="1380"/>
        <v/>
      </c>
      <c r="H469" t="str">
        <f t="shared" ref="H469" ca="1" si="1436">IF(_xlfn.NUMBERVALUE($A464)&lt;&gt;0,"Out","")</f>
        <v/>
      </c>
      <c r="I469" t="str">
        <f t="shared" ref="I469" ca="1" si="1437">IF(_xlfn.NUMBERVALUE($A464)&lt;&gt;0,"6","")</f>
        <v/>
      </c>
      <c r="J469" t="str">
        <f t="shared" ref="J469" ca="1" si="1438">IF(_xlfn.NUMBERVALUE($A464)&lt;&gt;0,INDIRECT("W"&amp;K464+1)&amp;INDIRECT("S"&amp;K464)&amp;"/"&amp;INDIRECT("T"&amp;K464+1)&amp;"/Motorisation","")</f>
        <v/>
      </c>
      <c r="L469" t="s">
        <v>28</v>
      </c>
      <c r="O469">
        <v>0</v>
      </c>
      <c r="P469">
        <v>0</v>
      </c>
      <c r="Q469">
        <v>0</v>
      </c>
      <c r="R469">
        <v>0</v>
      </c>
      <c r="S469">
        <v>0</v>
      </c>
      <c r="T469">
        <v>0</v>
      </c>
      <c r="W469" t="s">
        <v>28</v>
      </c>
    </row>
    <row r="470" spans="1:23" x14ac:dyDescent="0.25">
      <c r="A470" t="str">
        <f t="shared" ca="1" si="1375"/>
        <v/>
      </c>
      <c r="B470" t="str">
        <f t="shared" ca="1" si="1384"/>
        <v/>
      </c>
      <c r="C470" t="str">
        <f t="shared" ca="1" si="1376"/>
        <v/>
      </c>
      <c r="D470" t="str">
        <f t="shared" ca="1" si="1377"/>
        <v/>
      </c>
      <c r="E470" t="str">
        <f t="shared" ca="1" si="1378"/>
        <v/>
      </c>
      <c r="F470" t="str">
        <f t="shared" ca="1" si="1379"/>
        <v/>
      </c>
      <c r="G470" t="str">
        <f t="shared" ca="1" si="1380"/>
        <v/>
      </c>
      <c r="H470" t="str">
        <f t="shared" ref="H470" ca="1" si="1439">IF(_xlfn.NUMBERVALUE($A464)&lt;&gt;0,"Dia","")</f>
        <v/>
      </c>
      <c r="I470" t="str">
        <f t="shared" ref="I470" ca="1" si="1440">IF(_xlfn.NUMBERVALUE($A464)&lt;&gt;0,"7","")</f>
        <v/>
      </c>
      <c r="J470" t="str">
        <f t="shared" ref="J470" ca="1" si="1441">IF(_xlfn.NUMBERVALUE($A464)&lt;&gt;0,INDIRECT("S"&amp;K464)&amp;"/"&amp;INDIRECT("T"&amp;K464)&amp;INDIRECT("T"&amp;K464+1)&amp;"/Diagnostique","")</f>
        <v/>
      </c>
      <c r="L470" t="s">
        <v>28</v>
      </c>
      <c r="O470">
        <v>0</v>
      </c>
      <c r="P470">
        <v>0</v>
      </c>
      <c r="Q470">
        <v>0</v>
      </c>
      <c r="R470">
        <v>0</v>
      </c>
      <c r="S470">
        <v>0</v>
      </c>
      <c r="T470">
        <v>0</v>
      </c>
      <c r="W470" t="s">
        <v>28</v>
      </c>
    </row>
    <row r="471" spans="1:23" x14ac:dyDescent="0.25">
      <c r="A471" t="str">
        <f t="shared" ca="1" si="1375"/>
        <v/>
      </c>
      <c r="B471" t="str">
        <f t="shared" ca="1" si="1384"/>
        <v/>
      </c>
      <c r="C471" t="str">
        <f t="shared" ca="1" si="1376"/>
        <v/>
      </c>
      <c r="D471" t="str">
        <f t="shared" ca="1" si="1377"/>
        <v/>
      </c>
      <c r="E471" t="str">
        <f t="shared" ca="1" si="1378"/>
        <v/>
      </c>
      <c r="F471" t="str">
        <f t="shared" ca="1" si="1379"/>
        <v/>
      </c>
      <c r="G471" t="str">
        <f t="shared" ca="1" si="1380"/>
        <v/>
      </c>
      <c r="H471" t="str">
        <f t="shared" ref="H471" ca="1" si="1442">IF(_xlfn.NUMBERVALUE($A471)&lt;&gt;0,"In","")</f>
        <v/>
      </c>
      <c r="I471" t="str">
        <f t="shared" ref="I471" ca="1" si="1443">IF(_xlfn.NUMBERVALUE($A471)&lt;&gt;0,"1","")</f>
        <v/>
      </c>
      <c r="J471" t="str">
        <f t="shared" ref="J471" ca="1" si="1444">IF(_xlfn.NUMBERVALUE($A471)&lt;&gt;0,INDIRECT("W"&amp;K471)&amp;INDIRECT("S"&amp;K471)&amp;"/"&amp;INDIRECT("T"&amp;K471)&amp;"/Ouvert","")</f>
        <v/>
      </c>
      <c r="K471" t="s">
        <v>409</v>
      </c>
      <c r="L471" t="s">
        <v>28</v>
      </c>
      <c r="O471">
        <v>0</v>
      </c>
      <c r="P471">
        <v>0</v>
      </c>
      <c r="Q471">
        <v>0</v>
      </c>
      <c r="R471">
        <v>0</v>
      </c>
      <c r="S471">
        <v>0</v>
      </c>
      <c r="T471">
        <v>0</v>
      </c>
      <c r="W471" t="s">
        <v>28</v>
      </c>
    </row>
    <row r="472" spans="1:23" x14ac:dyDescent="0.25">
      <c r="A472" t="str">
        <f t="shared" ca="1" si="1375"/>
        <v/>
      </c>
      <c r="B472" t="str">
        <f t="shared" ca="1" si="1384"/>
        <v/>
      </c>
      <c r="C472" t="str">
        <f t="shared" ca="1" si="1376"/>
        <v/>
      </c>
      <c r="D472" t="str">
        <f t="shared" ca="1" si="1377"/>
        <v/>
      </c>
      <c r="E472" t="str">
        <f t="shared" ca="1" si="1378"/>
        <v/>
      </c>
      <c r="F472" t="str">
        <f t="shared" ca="1" si="1379"/>
        <v/>
      </c>
      <c r="G472" t="str">
        <f t="shared" ca="1" si="1380"/>
        <v/>
      </c>
      <c r="H472" t="str">
        <f t="shared" ref="H472" ca="1" si="1445">IF(_xlfn.NUMBERVALUE($A471)&lt;&gt;0,"In","")</f>
        <v/>
      </c>
      <c r="I472" t="str">
        <f t="shared" ref="I472" ca="1" si="1446">IF(_xlfn.NUMBERVALUE($A471)&lt;&gt;0,"2","")</f>
        <v/>
      </c>
      <c r="J472" t="str">
        <f t="shared" ref="J472" ca="1" si="1447">IF(_xlfn.NUMBERVALUE($A471)&lt;&gt;0,INDIRECT("W"&amp;K471)&amp;INDIRECT("S"&amp;K471)&amp;"/"&amp;INDIRECT("T"&amp;K471)&amp;"/Ferme","")</f>
        <v/>
      </c>
      <c r="L472" t="s">
        <v>28</v>
      </c>
      <c r="O472">
        <v>0</v>
      </c>
      <c r="P472">
        <v>0</v>
      </c>
      <c r="Q472">
        <v>0</v>
      </c>
      <c r="R472">
        <v>0</v>
      </c>
      <c r="S472">
        <v>0</v>
      </c>
      <c r="T472">
        <v>0</v>
      </c>
      <c r="W472" t="s">
        <v>28</v>
      </c>
    </row>
    <row r="473" spans="1:23" x14ac:dyDescent="0.25">
      <c r="A473" t="str">
        <f t="shared" ca="1" si="1375"/>
        <v/>
      </c>
      <c r="B473" t="str">
        <f t="shared" ca="1" si="1384"/>
        <v/>
      </c>
      <c r="C473" t="str">
        <f t="shared" ca="1" si="1376"/>
        <v/>
      </c>
      <c r="D473" t="str">
        <f t="shared" ca="1" si="1377"/>
        <v/>
      </c>
      <c r="E473" t="str">
        <f t="shared" ca="1" si="1378"/>
        <v/>
      </c>
      <c r="F473" t="str">
        <f t="shared" ca="1" si="1379"/>
        <v/>
      </c>
      <c r="G473" t="str">
        <f t="shared" ca="1" si="1380"/>
        <v/>
      </c>
      <c r="H473" t="str">
        <f t="shared" ref="H473" ca="1" si="1448">IF(_xlfn.NUMBERVALUE($A471)&lt;&gt;0,"In","")</f>
        <v/>
      </c>
      <c r="I473" t="str">
        <f t="shared" ref="I473" ca="1" si="1449">IF(_xlfn.NUMBERVALUE($A471)&lt;&gt;0,"3","")</f>
        <v/>
      </c>
      <c r="J473" t="str">
        <f t="shared" ref="J473" ca="1" si="1450">IF(_xlfn.NUMBERVALUE($A471)&lt;&gt;0,INDIRECT("W"&amp;K471+1)&amp;INDIRECT("S"&amp;K471)&amp;"/"&amp;INDIRECT("T"&amp;K471+1)&amp;"/Ouvert","")</f>
        <v/>
      </c>
      <c r="L473" t="s">
        <v>28</v>
      </c>
      <c r="O473">
        <v>0</v>
      </c>
      <c r="P473">
        <v>0</v>
      </c>
      <c r="Q473">
        <v>0</v>
      </c>
      <c r="R473">
        <v>0</v>
      </c>
      <c r="S473">
        <v>0</v>
      </c>
      <c r="T473">
        <v>0</v>
      </c>
      <c r="W473" t="s">
        <v>28</v>
      </c>
    </row>
    <row r="474" spans="1:23" x14ac:dyDescent="0.25">
      <c r="A474" t="str">
        <f t="shared" ca="1" si="1375"/>
        <v/>
      </c>
      <c r="B474" t="str">
        <f t="shared" ca="1" si="1384"/>
        <v/>
      </c>
      <c r="C474" t="str">
        <f t="shared" ca="1" si="1376"/>
        <v/>
      </c>
      <c r="D474" t="str">
        <f t="shared" ca="1" si="1377"/>
        <v/>
      </c>
      <c r="E474" t="str">
        <f t="shared" ca="1" si="1378"/>
        <v/>
      </c>
      <c r="F474" t="str">
        <f t="shared" ca="1" si="1379"/>
        <v/>
      </c>
      <c r="G474" t="str">
        <f t="shared" ca="1" si="1380"/>
        <v/>
      </c>
      <c r="H474" t="str">
        <f t="shared" ref="H474" ca="1" si="1451">IF(_xlfn.NUMBERVALUE($A471)&lt;&gt;0,"In","")</f>
        <v/>
      </c>
      <c r="I474" t="str">
        <f t="shared" ref="I474" ca="1" si="1452">IF(_xlfn.NUMBERVALUE($A471)&lt;&gt;0,"4","")</f>
        <v/>
      </c>
      <c r="J474" t="str">
        <f t="shared" ref="J474" ca="1" si="1453">IF(_xlfn.NUMBERVALUE($A471)&lt;&gt;0,INDIRECT("W"&amp;K471+1)&amp;INDIRECT("S"&amp;K471)&amp;"/"&amp;INDIRECT("T"&amp;K471+1)&amp;"/Ferme","")</f>
        <v/>
      </c>
      <c r="L474" t="s">
        <v>28</v>
      </c>
      <c r="O474">
        <v>0</v>
      </c>
      <c r="P474">
        <v>0</v>
      </c>
      <c r="Q474">
        <v>0</v>
      </c>
      <c r="R474">
        <v>0</v>
      </c>
      <c r="S474">
        <v>0</v>
      </c>
      <c r="T474">
        <v>0</v>
      </c>
      <c r="W474" t="s">
        <v>28</v>
      </c>
    </row>
    <row r="475" spans="1:23" x14ac:dyDescent="0.25">
      <c r="A475" t="str">
        <f t="shared" ca="1" si="1375"/>
        <v/>
      </c>
      <c r="B475" t="str">
        <f t="shared" ca="1" si="1384"/>
        <v/>
      </c>
      <c r="C475" t="str">
        <f t="shared" ca="1" si="1376"/>
        <v/>
      </c>
      <c r="D475" t="str">
        <f t="shared" ca="1" si="1377"/>
        <v/>
      </c>
      <c r="E475" t="str">
        <f t="shared" ca="1" si="1378"/>
        <v/>
      </c>
      <c r="F475" t="str">
        <f t="shared" ca="1" si="1379"/>
        <v/>
      </c>
      <c r="G475" t="str">
        <f t="shared" ca="1" si="1380"/>
        <v/>
      </c>
      <c r="H475" t="str">
        <f t="shared" ref="H475" ca="1" si="1454">IF(_xlfn.NUMBERVALUE($A471)&lt;&gt;0,"Out","")</f>
        <v/>
      </c>
      <c r="I475" t="str">
        <f t="shared" ref="I475" ca="1" si="1455">IF(_xlfn.NUMBERVALUE($A471)&lt;&gt;0,"5","")</f>
        <v/>
      </c>
      <c r="J475" t="str">
        <f t="shared" ref="J475" ca="1" si="1456">IF(_xlfn.NUMBERVALUE($A471)&lt;&gt;0,INDIRECT("W"&amp;K471)&amp;INDIRECT("S"&amp;K471)&amp;"/"&amp;INDIRECT("T"&amp;K471)&amp;"/Motorisation","")</f>
        <v/>
      </c>
      <c r="L475" t="s">
        <v>28</v>
      </c>
      <c r="O475">
        <v>0</v>
      </c>
      <c r="P475">
        <v>0</v>
      </c>
      <c r="Q475">
        <v>0</v>
      </c>
      <c r="R475">
        <v>0</v>
      </c>
      <c r="S475">
        <v>0</v>
      </c>
      <c r="T475">
        <v>0</v>
      </c>
      <c r="W475" t="s">
        <v>28</v>
      </c>
    </row>
    <row r="476" spans="1:23" x14ac:dyDescent="0.25">
      <c r="A476" t="str">
        <f t="shared" ca="1" si="1375"/>
        <v/>
      </c>
      <c r="B476" t="str">
        <f t="shared" ca="1" si="1384"/>
        <v/>
      </c>
      <c r="C476" t="str">
        <f t="shared" ca="1" si="1376"/>
        <v/>
      </c>
      <c r="D476" t="str">
        <f t="shared" ca="1" si="1377"/>
        <v/>
      </c>
      <c r="E476" t="str">
        <f t="shared" ca="1" si="1378"/>
        <v/>
      </c>
      <c r="F476" t="str">
        <f t="shared" ca="1" si="1379"/>
        <v/>
      </c>
      <c r="G476" t="str">
        <f t="shared" ca="1" si="1380"/>
        <v/>
      </c>
      <c r="H476" t="str">
        <f t="shared" ref="H476" ca="1" si="1457">IF(_xlfn.NUMBERVALUE($A471)&lt;&gt;0,"Out","")</f>
        <v/>
      </c>
      <c r="I476" t="str">
        <f t="shared" ref="I476" ca="1" si="1458">IF(_xlfn.NUMBERVALUE($A471)&lt;&gt;0,"6","")</f>
        <v/>
      </c>
      <c r="J476" t="str">
        <f t="shared" ref="J476" ca="1" si="1459">IF(_xlfn.NUMBERVALUE($A471)&lt;&gt;0,INDIRECT("W"&amp;K471+1)&amp;INDIRECT("S"&amp;K471)&amp;"/"&amp;INDIRECT("T"&amp;K471+1)&amp;"/Motorisation","")</f>
        <v/>
      </c>
      <c r="L476" t="s">
        <v>28</v>
      </c>
      <c r="O476">
        <v>0</v>
      </c>
      <c r="P476">
        <v>0</v>
      </c>
      <c r="Q476">
        <v>0</v>
      </c>
      <c r="R476">
        <v>0</v>
      </c>
      <c r="S476">
        <v>0</v>
      </c>
      <c r="T476">
        <v>0</v>
      </c>
      <c r="W476" t="s">
        <v>28</v>
      </c>
    </row>
    <row r="477" spans="1:23" x14ac:dyDescent="0.25">
      <c r="A477" t="str">
        <f t="shared" ca="1" si="1375"/>
        <v/>
      </c>
      <c r="B477" t="str">
        <f t="shared" ca="1" si="1384"/>
        <v/>
      </c>
      <c r="C477" t="str">
        <f t="shared" ca="1" si="1376"/>
        <v/>
      </c>
      <c r="D477" t="str">
        <f t="shared" ca="1" si="1377"/>
        <v/>
      </c>
      <c r="E477" t="str">
        <f t="shared" ca="1" si="1378"/>
        <v/>
      </c>
      <c r="F477" t="str">
        <f t="shared" ca="1" si="1379"/>
        <v/>
      </c>
      <c r="G477" t="str">
        <f t="shared" ca="1" si="1380"/>
        <v/>
      </c>
      <c r="H477" t="str">
        <f t="shared" ref="H477" ca="1" si="1460">IF(_xlfn.NUMBERVALUE($A471)&lt;&gt;0,"Dia","")</f>
        <v/>
      </c>
      <c r="I477" t="str">
        <f t="shared" ref="I477" ca="1" si="1461">IF(_xlfn.NUMBERVALUE($A471)&lt;&gt;0,"7","")</f>
        <v/>
      </c>
      <c r="J477" t="str">
        <f t="shared" ref="J477" ca="1" si="1462">IF(_xlfn.NUMBERVALUE($A471)&lt;&gt;0,INDIRECT("S"&amp;K471)&amp;"/"&amp;INDIRECT("T"&amp;K471)&amp;INDIRECT("T"&amp;K471+1)&amp;"/Diagnostique","")</f>
        <v/>
      </c>
      <c r="L477" t="s">
        <v>28</v>
      </c>
      <c r="O477">
        <v>0</v>
      </c>
      <c r="P477">
        <v>0</v>
      </c>
      <c r="Q477">
        <v>0</v>
      </c>
      <c r="R477">
        <v>0</v>
      </c>
      <c r="S477">
        <v>0</v>
      </c>
      <c r="T477">
        <v>0</v>
      </c>
      <c r="W477" t="s">
        <v>28</v>
      </c>
    </row>
    <row r="478" spans="1:23" x14ac:dyDescent="0.25">
      <c r="A478" t="str">
        <f t="shared" ca="1" si="1375"/>
        <v/>
      </c>
      <c r="B478" t="str">
        <f t="shared" ca="1" si="1384"/>
        <v/>
      </c>
      <c r="C478" t="str">
        <f t="shared" ca="1" si="1376"/>
        <v/>
      </c>
      <c r="D478" t="str">
        <f t="shared" ca="1" si="1377"/>
        <v/>
      </c>
      <c r="E478" t="str">
        <f t="shared" ca="1" si="1378"/>
        <v/>
      </c>
      <c r="F478" t="str">
        <f t="shared" ca="1" si="1379"/>
        <v/>
      </c>
      <c r="G478" t="str">
        <f t="shared" ca="1" si="1380"/>
        <v/>
      </c>
      <c r="H478" t="str">
        <f t="shared" ref="H478" ca="1" si="1463">IF(_xlfn.NUMBERVALUE($A478)&lt;&gt;0,"In","")</f>
        <v/>
      </c>
      <c r="I478" t="str">
        <f t="shared" ref="I478" ca="1" si="1464">IF(_xlfn.NUMBERVALUE($A478)&lt;&gt;0,"1","")</f>
        <v/>
      </c>
      <c r="J478" t="str">
        <f t="shared" ref="J478" ca="1" si="1465">IF(_xlfn.NUMBERVALUE($A478)&lt;&gt;0,INDIRECT("W"&amp;K478)&amp;INDIRECT("S"&amp;K478)&amp;"/"&amp;INDIRECT("T"&amp;K478)&amp;"/Ouvert","")</f>
        <v/>
      </c>
      <c r="K478" t="s">
        <v>410</v>
      </c>
      <c r="L478" t="s">
        <v>28</v>
      </c>
      <c r="O478">
        <v>0</v>
      </c>
      <c r="P478">
        <v>0</v>
      </c>
      <c r="Q478">
        <v>0</v>
      </c>
      <c r="R478">
        <v>0</v>
      </c>
      <c r="S478">
        <v>0</v>
      </c>
      <c r="T478">
        <v>0</v>
      </c>
      <c r="W478" t="s">
        <v>28</v>
      </c>
    </row>
    <row r="479" spans="1:23" x14ac:dyDescent="0.25">
      <c r="A479" t="str">
        <f t="shared" ca="1" si="1375"/>
        <v/>
      </c>
      <c r="B479" t="str">
        <f t="shared" ca="1" si="1384"/>
        <v/>
      </c>
      <c r="C479" t="str">
        <f t="shared" ca="1" si="1376"/>
        <v/>
      </c>
      <c r="D479" t="str">
        <f t="shared" ca="1" si="1377"/>
        <v/>
      </c>
      <c r="E479" t="str">
        <f t="shared" ca="1" si="1378"/>
        <v/>
      </c>
      <c r="F479" t="str">
        <f t="shared" ca="1" si="1379"/>
        <v/>
      </c>
      <c r="G479" t="str">
        <f t="shared" ca="1" si="1380"/>
        <v/>
      </c>
      <c r="H479" t="str">
        <f t="shared" ref="H479" ca="1" si="1466">IF(_xlfn.NUMBERVALUE($A478)&lt;&gt;0,"In","")</f>
        <v/>
      </c>
      <c r="I479" t="str">
        <f t="shared" ref="I479" ca="1" si="1467">IF(_xlfn.NUMBERVALUE($A478)&lt;&gt;0,"2","")</f>
        <v/>
      </c>
      <c r="J479" t="str">
        <f t="shared" ref="J479" ca="1" si="1468">IF(_xlfn.NUMBERVALUE($A478)&lt;&gt;0,INDIRECT("W"&amp;K478)&amp;INDIRECT("S"&amp;K478)&amp;"/"&amp;INDIRECT("T"&amp;K478)&amp;"/Ferme","")</f>
        <v/>
      </c>
      <c r="L479" t="s">
        <v>28</v>
      </c>
      <c r="O479">
        <v>0</v>
      </c>
      <c r="P479">
        <v>0</v>
      </c>
      <c r="Q479">
        <v>0</v>
      </c>
      <c r="R479">
        <v>0</v>
      </c>
      <c r="S479">
        <v>0</v>
      </c>
      <c r="T479">
        <v>0</v>
      </c>
      <c r="W479" t="s">
        <v>28</v>
      </c>
    </row>
    <row r="480" spans="1:23" x14ac:dyDescent="0.25">
      <c r="A480" t="str">
        <f t="shared" ca="1" si="1375"/>
        <v/>
      </c>
      <c r="B480" t="str">
        <f t="shared" ca="1" si="1384"/>
        <v/>
      </c>
      <c r="C480" t="str">
        <f t="shared" ca="1" si="1376"/>
        <v/>
      </c>
      <c r="D480" t="str">
        <f t="shared" ca="1" si="1377"/>
        <v/>
      </c>
      <c r="E480" t="str">
        <f t="shared" ca="1" si="1378"/>
        <v/>
      </c>
      <c r="F480" t="str">
        <f t="shared" ca="1" si="1379"/>
        <v/>
      </c>
      <c r="G480" t="str">
        <f t="shared" ca="1" si="1380"/>
        <v/>
      </c>
      <c r="H480" t="str">
        <f t="shared" ref="H480" ca="1" si="1469">IF(_xlfn.NUMBERVALUE($A478)&lt;&gt;0,"In","")</f>
        <v/>
      </c>
      <c r="I480" t="str">
        <f t="shared" ref="I480" ca="1" si="1470">IF(_xlfn.NUMBERVALUE($A478)&lt;&gt;0,"3","")</f>
        <v/>
      </c>
      <c r="J480" t="str">
        <f t="shared" ref="J480" ca="1" si="1471">IF(_xlfn.NUMBERVALUE($A478)&lt;&gt;0,INDIRECT("W"&amp;K478+1)&amp;INDIRECT("S"&amp;K478)&amp;"/"&amp;INDIRECT("T"&amp;K478+1)&amp;"/Ouvert","")</f>
        <v/>
      </c>
      <c r="L480" t="s">
        <v>28</v>
      </c>
      <c r="O480">
        <v>0</v>
      </c>
      <c r="P480">
        <v>0</v>
      </c>
      <c r="Q480">
        <v>0</v>
      </c>
      <c r="R480">
        <v>0</v>
      </c>
      <c r="S480">
        <v>0</v>
      </c>
      <c r="T480">
        <v>0</v>
      </c>
      <c r="W480" t="s">
        <v>28</v>
      </c>
    </row>
    <row r="481" spans="1:23" x14ac:dyDescent="0.25">
      <c r="A481" t="str">
        <f t="shared" ca="1" si="1375"/>
        <v/>
      </c>
      <c r="B481" t="str">
        <f t="shared" ca="1" si="1384"/>
        <v/>
      </c>
      <c r="C481" t="str">
        <f t="shared" ca="1" si="1376"/>
        <v/>
      </c>
      <c r="D481" t="str">
        <f t="shared" ca="1" si="1377"/>
        <v/>
      </c>
      <c r="E481" t="str">
        <f t="shared" ca="1" si="1378"/>
        <v/>
      </c>
      <c r="F481" t="str">
        <f t="shared" ca="1" si="1379"/>
        <v/>
      </c>
      <c r="G481" t="str">
        <f t="shared" ca="1" si="1380"/>
        <v/>
      </c>
      <c r="H481" t="str">
        <f t="shared" ref="H481" ca="1" si="1472">IF(_xlfn.NUMBERVALUE($A478)&lt;&gt;0,"In","")</f>
        <v/>
      </c>
      <c r="I481" t="str">
        <f t="shared" ref="I481" ca="1" si="1473">IF(_xlfn.NUMBERVALUE($A478)&lt;&gt;0,"4","")</f>
        <v/>
      </c>
      <c r="J481" t="str">
        <f t="shared" ref="J481" ca="1" si="1474">IF(_xlfn.NUMBERVALUE($A478)&lt;&gt;0,INDIRECT("W"&amp;K478+1)&amp;INDIRECT("S"&amp;K478)&amp;"/"&amp;INDIRECT("T"&amp;K478+1)&amp;"/Ferme","")</f>
        <v/>
      </c>
      <c r="L481" t="s">
        <v>28</v>
      </c>
      <c r="O481">
        <v>0</v>
      </c>
      <c r="P481">
        <v>0</v>
      </c>
      <c r="Q481">
        <v>0</v>
      </c>
      <c r="R481">
        <v>0</v>
      </c>
      <c r="S481">
        <v>0</v>
      </c>
      <c r="T481">
        <v>0</v>
      </c>
      <c r="W481" t="s">
        <v>28</v>
      </c>
    </row>
    <row r="482" spans="1:23" x14ac:dyDescent="0.25">
      <c r="A482" t="str">
        <f t="shared" ca="1" si="1375"/>
        <v/>
      </c>
      <c r="B482" t="str">
        <f t="shared" ca="1" si="1384"/>
        <v/>
      </c>
      <c r="C482" t="str">
        <f t="shared" ca="1" si="1376"/>
        <v/>
      </c>
      <c r="D482" t="str">
        <f t="shared" ca="1" si="1377"/>
        <v/>
      </c>
      <c r="E482" t="str">
        <f t="shared" ca="1" si="1378"/>
        <v/>
      </c>
      <c r="F482" t="str">
        <f t="shared" ca="1" si="1379"/>
        <v/>
      </c>
      <c r="G482" t="str">
        <f t="shared" ca="1" si="1380"/>
        <v/>
      </c>
      <c r="H482" t="str">
        <f t="shared" ref="H482" ca="1" si="1475">IF(_xlfn.NUMBERVALUE($A478)&lt;&gt;0,"Out","")</f>
        <v/>
      </c>
      <c r="I482" t="str">
        <f t="shared" ref="I482" ca="1" si="1476">IF(_xlfn.NUMBERVALUE($A478)&lt;&gt;0,"5","")</f>
        <v/>
      </c>
      <c r="J482" t="str">
        <f t="shared" ref="J482" ca="1" si="1477">IF(_xlfn.NUMBERVALUE($A478)&lt;&gt;0,INDIRECT("W"&amp;K478)&amp;INDIRECT("S"&amp;K478)&amp;"/"&amp;INDIRECT("T"&amp;K478)&amp;"/Motorisation","")</f>
        <v/>
      </c>
      <c r="L482" t="s">
        <v>28</v>
      </c>
      <c r="O482">
        <v>0</v>
      </c>
      <c r="P482">
        <v>0</v>
      </c>
      <c r="Q482">
        <v>0</v>
      </c>
      <c r="R482">
        <v>0</v>
      </c>
      <c r="S482">
        <v>0</v>
      </c>
      <c r="T482">
        <v>0</v>
      </c>
      <c r="W482" t="s">
        <v>28</v>
      </c>
    </row>
    <row r="483" spans="1:23" x14ac:dyDescent="0.25">
      <c r="A483" t="str">
        <f t="shared" ca="1" si="1375"/>
        <v/>
      </c>
      <c r="B483" t="str">
        <f t="shared" ca="1" si="1384"/>
        <v/>
      </c>
      <c r="C483" t="str">
        <f t="shared" ca="1" si="1376"/>
        <v/>
      </c>
      <c r="D483" t="str">
        <f t="shared" ca="1" si="1377"/>
        <v/>
      </c>
      <c r="E483" t="str">
        <f t="shared" ca="1" si="1378"/>
        <v/>
      </c>
      <c r="F483" t="str">
        <f t="shared" ca="1" si="1379"/>
        <v/>
      </c>
      <c r="G483" t="str">
        <f t="shared" ca="1" si="1380"/>
        <v/>
      </c>
      <c r="H483" t="str">
        <f t="shared" ref="H483" ca="1" si="1478">IF(_xlfn.NUMBERVALUE($A478)&lt;&gt;0,"Out","")</f>
        <v/>
      </c>
      <c r="I483" t="str">
        <f t="shared" ref="I483" ca="1" si="1479">IF(_xlfn.NUMBERVALUE($A478)&lt;&gt;0,"6","")</f>
        <v/>
      </c>
      <c r="J483" t="str">
        <f t="shared" ref="J483" ca="1" si="1480">IF(_xlfn.NUMBERVALUE($A478)&lt;&gt;0,INDIRECT("W"&amp;K478+1)&amp;INDIRECT("S"&amp;K478)&amp;"/"&amp;INDIRECT("T"&amp;K478+1)&amp;"/Motorisation","")</f>
        <v/>
      </c>
      <c r="L483" t="s">
        <v>28</v>
      </c>
      <c r="O483">
        <v>0</v>
      </c>
      <c r="P483">
        <v>0</v>
      </c>
      <c r="Q483">
        <v>0</v>
      </c>
      <c r="R483">
        <v>0</v>
      </c>
      <c r="S483">
        <v>0</v>
      </c>
      <c r="T483">
        <v>0</v>
      </c>
      <c r="W483" t="s">
        <v>28</v>
      </c>
    </row>
    <row r="484" spans="1:23" x14ac:dyDescent="0.25">
      <c r="A484" t="str">
        <f t="shared" ca="1" si="1375"/>
        <v/>
      </c>
      <c r="B484" t="str">
        <f t="shared" ca="1" si="1384"/>
        <v/>
      </c>
      <c r="C484" t="str">
        <f t="shared" ca="1" si="1376"/>
        <v/>
      </c>
      <c r="D484" t="str">
        <f t="shared" ca="1" si="1377"/>
        <v/>
      </c>
      <c r="E484" t="str">
        <f t="shared" ca="1" si="1378"/>
        <v/>
      </c>
      <c r="F484" t="str">
        <f t="shared" ca="1" si="1379"/>
        <v/>
      </c>
      <c r="G484" t="str">
        <f t="shared" ca="1" si="1380"/>
        <v/>
      </c>
      <c r="H484" t="str">
        <f t="shared" ref="H484" ca="1" si="1481">IF(_xlfn.NUMBERVALUE($A478)&lt;&gt;0,"Dia","")</f>
        <v/>
      </c>
      <c r="I484" t="str">
        <f t="shared" ref="I484" ca="1" si="1482">IF(_xlfn.NUMBERVALUE($A478)&lt;&gt;0,"7","")</f>
        <v/>
      </c>
      <c r="J484" t="str">
        <f t="shared" ref="J484" ca="1" si="1483">IF(_xlfn.NUMBERVALUE($A478)&lt;&gt;0,INDIRECT("S"&amp;K478)&amp;"/"&amp;INDIRECT("T"&amp;K478)&amp;INDIRECT("T"&amp;K478+1)&amp;"/Diagnostique","")</f>
        <v/>
      </c>
      <c r="L484" t="s">
        <v>28</v>
      </c>
      <c r="O484">
        <v>0</v>
      </c>
      <c r="P484">
        <v>0</v>
      </c>
      <c r="Q484">
        <v>0</v>
      </c>
      <c r="R484">
        <v>0</v>
      </c>
      <c r="S484">
        <v>0</v>
      </c>
      <c r="T484">
        <v>0</v>
      </c>
      <c r="W484" t="s">
        <v>28</v>
      </c>
    </row>
    <row r="485" spans="1:23" x14ac:dyDescent="0.25">
      <c r="A485" t="str">
        <f t="shared" ca="1" si="1375"/>
        <v/>
      </c>
      <c r="B485" t="str">
        <f t="shared" ca="1" si="1384"/>
        <v/>
      </c>
      <c r="C485" t="str">
        <f t="shared" ca="1" si="1376"/>
        <v/>
      </c>
      <c r="D485" t="str">
        <f t="shared" ca="1" si="1377"/>
        <v/>
      </c>
      <c r="E485" t="str">
        <f t="shared" ca="1" si="1378"/>
        <v/>
      </c>
      <c r="F485" t="str">
        <f t="shared" ca="1" si="1379"/>
        <v/>
      </c>
      <c r="G485" t="str">
        <f t="shared" ca="1" si="1380"/>
        <v/>
      </c>
      <c r="H485" t="str">
        <f t="shared" ref="H485" ca="1" si="1484">IF(_xlfn.NUMBERVALUE($A485)&lt;&gt;0,"In","")</f>
        <v/>
      </c>
      <c r="I485" t="str">
        <f t="shared" ref="I485" ca="1" si="1485">IF(_xlfn.NUMBERVALUE($A485)&lt;&gt;0,"1","")</f>
        <v/>
      </c>
      <c r="J485" t="str">
        <f t="shared" ref="J485" ca="1" si="1486">IF(_xlfn.NUMBERVALUE($A485)&lt;&gt;0,INDIRECT("W"&amp;K485)&amp;INDIRECT("S"&amp;K485)&amp;"/"&amp;INDIRECT("T"&amp;K485)&amp;"/Ouvert","")</f>
        <v/>
      </c>
      <c r="K485" t="s">
        <v>411</v>
      </c>
      <c r="L485" t="s">
        <v>28</v>
      </c>
      <c r="O485">
        <v>0</v>
      </c>
      <c r="P485">
        <v>0</v>
      </c>
      <c r="Q485">
        <v>0</v>
      </c>
      <c r="R485">
        <v>0</v>
      </c>
      <c r="S485">
        <v>0</v>
      </c>
      <c r="T485">
        <v>0</v>
      </c>
      <c r="W485" t="s">
        <v>28</v>
      </c>
    </row>
    <row r="486" spans="1:23" x14ac:dyDescent="0.25">
      <c r="A486" t="str">
        <f t="shared" ca="1" si="1375"/>
        <v/>
      </c>
      <c r="B486" t="str">
        <f t="shared" ca="1" si="1384"/>
        <v/>
      </c>
      <c r="C486" t="str">
        <f t="shared" ca="1" si="1376"/>
        <v/>
      </c>
      <c r="D486" t="str">
        <f t="shared" ca="1" si="1377"/>
        <v/>
      </c>
      <c r="E486" t="str">
        <f t="shared" ca="1" si="1378"/>
        <v/>
      </c>
      <c r="F486" t="str">
        <f t="shared" ca="1" si="1379"/>
        <v/>
      </c>
      <c r="G486" t="str">
        <f t="shared" ca="1" si="1380"/>
        <v/>
      </c>
      <c r="H486" t="str">
        <f t="shared" ref="H486" ca="1" si="1487">IF(_xlfn.NUMBERVALUE($A485)&lt;&gt;0,"In","")</f>
        <v/>
      </c>
      <c r="I486" t="str">
        <f t="shared" ref="I486" ca="1" si="1488">IF(_xlfn.NUMBERVALUE($A485)&lt;&gt;0,"2","")</f>
        <v/>
      </c>
      <c r="J486" t="str">
        <f t="shared" ref="J486" ca="1" si="1489">IF(_xlfn.NUMBERVALUE($A485)&lt;&gt;0,INDIRECT("W"&amp;K485)&amp;INDIRECT("S"&amp;K485)&amp;"/"&amp;INDIRECT("T"&amp;K485)&amp;"/Ferme","")</f>
        <v/>
      </c>
      <c r="L486" t="s">
        <v>28</v>
      </c>
      <c r="O486">
        <v>0</v>
      </c>
      <c r="P486">
        <v>0</v>
      </c>
      <c r="Q486">
        <v>0</v>
      </c>
      <c r="R486">
        <v>0</v>
      </c>
      <c r="S486">
        <v>0</v>
      </c>
      <c r="T486">
        <v>0</v>
      </c>
      <c r="W486" t="s">
        <v>28</v>
      </c>
    </row>
    <row r="487" spans="1:23" x14ac:dyDescent="0.25">
      <c r="A487" t="str">
        <f t="shared" ca="1" si="1375"/>
        <v/>
      </c>
      <c r="B487" t="str">
        <f t="shared" ca="1" si="1384"/>
        <v/>
      </c>
      <c r="C487" t="str">
        <f t="shared" ca="1" si="1376"/>
        <v/>
      </c>
      <c r="D487" t="str">
        <f t="shared" ca="1" si="1377"/>
        <v/>
      </c>
      <c r="E487" t="str">
        <f t="shared" ca="1" si="1378"/>
        <v/>
      </c>
      <c r="F487" t="str">
        <f t="shared" ca="1" si="1379"/>
        <v/>
      </c>
      <c r="G487" t="str">
        <f t="shared" ca="1" si="1380"/>
        <v/>
      </c>
      <c r="H487" t="str">
        <f t="shared" ref="H487" ca="1" si="1490">IF(_xlfn.NUMBERVALUE($A485)&lt;&gt;0,"In","")</f>
        <v/>
      </c>
      <c r="I487" t="str">
        <f t="shared" ref="I487" ca="1" si="1491">IF(_xlfn.NUMBERVALUE($A485)&lt;&gt;0,"3","")</f>
        <v/>
      </c>
      <c r="J487" t="str">
        <f t="shared" ref="J487" ca="1" si="1492">IF(_xlfn.NUMBERVALUE($A485)&lt;&gt;0,INDIRECT("W"&amp;K485+1)&amp;INDIRECT("S"&amp;K485)&amp;"/"&amp;INDIRECT("T"&amp;K485+1)&amp;"/Ouvert","")</f>
        <v/>
      </c>
      <c r="L487" t="s">
        <v>28</v>
      </c>
      <c r="O487">
        <v>0</v>
      </c>
      <c r="P487">
        <v>0</v>
      </c>
      <c r="Q487">
        <v>0</v>
      </c>
      <c r="R487">
        <v>0</v>
      </c>
      <c r="S487">
        <v>0</v>
      </c>
      <c r="T487">
        <v>0</v>
      </c>
      <c r="W487" t="s">
        <v>28</v>
      </c>
    </row>
    <row r="488" spans="1:23" x14ac:dyDescent="0.25">
      <c r="A488" t="str">
        <f t="shared" ca="1" si="1375"/>
        <v/>
      </c>
      <c r="B488" t="str">
        <f t="shared" ca="1" si="1384"/>
        <v/>
      </c>
      <c r="C488" t="str">
        <f t="shared" ca="1" si="1376"/>
        <v/>
      </c>
      <c r="D488" t="str">
        <f t="shared" ca="1" si="1377"/>
        <v/>
      </c>
      <c r="E488" t="str">
        <f t="shared" ca="1" si="1378"/>
        <v/>
      </c>
      <c r="F488" t="str">
        <f t="shared" ca="1" si="1379"/>
        <v/>
      </c>
      <c r="G488" t="str">
        <f t="shared" ca="1" si="1380"/>
        <v/>
      </c>
      <c r="H488" t="str">
        <f t="shared" ref="H488" ca="1" si="1493">IF(_xlfn.NUMBERVALUE($A485)&lt;&gt;0,"In","")</f>
        <v/>
      </c>
      <c r="I488" t="str">
        <f t="shared" ref="I488" ca="1" si="1494">IF(_xlfn.NUMBERVALUE($A485)&lt;&gt;0,"4","")</f>
        <v/>
      </c>
      <c r="J488" t="str">
        <f t="shared" ref="J488" ca="1" si="1495">IF(_xlfn.NUMBERVALUE($A485)&lt;&gt;0,INDIRECT("W"&amp;K485+1)&amp;INDIRECT("S"&amp;K485)&amp;"/"&amp;INDIRECT("T"&amp;K485+1)&amp;"/Ferme","")</f>
        <v/>
      </c>
      <c r="L488" t="s">
        <v>28</v>
      </c>
      <c r="O488">
        <v>0</v>
      </c>
      <c r="P488">
        <v>0</v>
      </c>
      <c r="Q488">
        <v>0</v>
      </c>
      <c r="R488">
        <v>0</v>
      </c>
      <c r="S488">
        <v>0</v>
      </c>
      <c r="T488">
        <v>0</v>
      </c>
      <c r="W488" t="s">
        <v>28</v>
      </c>
    </row>
    <row r="489" spans="1:23" x14ac:dyDescent="0.25">
      <c r="A489" t="str">
        <f t="shared" ca="1" si="1375"/>
        <v/>
      </c>
      <c r="B489" t="str">
        <f t="shared" ca="1" si="1384"/>
        <v/>
      </c>
      <c r="C489" t="str">
        <f t="shared" ca="1" si="1376"/>
        <v/>
      </c>
      <c r="D489" t="str">
        <f t="shared" ca="1" si="1377"/>
        <v/>
      </c>
      <c r="E489" t="str">
        <f t="shared" ca="1" si="1378"/>
        <v/>
      </c>
      <c r="F489" t="str">
        <f t="shared" ca="1" si="1379"/>
        <v/>
      </c>
      <c r="G489" t="str">
        <f t="shared" ca="1" si="1380"/>
        <v/>
      </c>
      <c r="H489" t="str">
        <f t="shared" ref="H489" ca="1" si="1496">IF(_xlfn.NUMBERVALUE($A485)&lt;&gt;0,"Out","")</f>
        <v/>
      </c>
      <c r="I489" t="str">
        <f t="shared" ref="I489" ca="1" si="1497">IF(_xlfn.NUMBERVALUE($A485)&lt;&gt;0,"5","")</f>
        <v/>
      </c>
      <c r="J489" t="str">
        <f t="shared" ref="J489" ca="1" si="1498">IF(_xlfn.NUMBERVALUE($A485)&lt;&gt;0,INDIRECT("W"&amp;K485)&amp;INDIRECT("S"&amp;K485)&amp;"/"&amp;INDIRECT("T"&amp;K485)&amp;"/Motorisation","")</f>
        <v/>
      </c>
      <c r="L489" t="s">
        <v>28</v>
      </c>
      <c r="O489">
        <v>0</v>
      </c>
      <c r="P489">
        <v>0</v>
      </c>
      <c r="Q489">
        <v>0</v>
      </c>
      <c r="R489">
        <v>0</v>
      </c>
      <c r="S489">
        <v>0</v>
      </c>
      <c r="T489">
        <v>0</v>
      </c>
      <c r="W489" t="s">
        <v>28</v>
      </c>
    </row>
    <row r="490" spans="1:23" x14ac:dyDescent="0.25">
      <c r="A490" t="str">
        <f t="shared" ca="1" si="1375"/>
        <v/>
      </c>
      <c r="B490" t="str">
        <f t="shared" ca="1" si="1384"/>
        <v/>
      </c>
      <c r="C490" t="str">
        <f t="shared" ca="1" si="1376"/>
        <v/>
      </c>
      <c r="D490" t="str">
        <f t="shared" ca="1" si="1377"/>
        <v/>
      </c>
      <c r="E490" t="str">
        <f t="shared" ca="1" si="1378"/>
        <v/>
      </c>
      <c r="F490" t="str">
        <f t="shared" ca="1" si="1379"/>
        <v/>
      </c>
      <c r="G490" t="str">
        <f t="shared" ca="1" si="1380"/>
        <v/>
      </c>
      <c r="H490" t="str">
        <f t="shared" ref="H490" ca="1" si="1499">IF(_xlfn.NUMBERVALUE($A485)&lt;&gt;0,"Out","")</f>
        <v/>
      </c>
      <c r="I490" t="str">
        <f t="shared" ref="I490" ca="1" si="1500">IF(_xlfn.NUMBERVALUE($A485)&lt;&gt;0,"6","")</f>
        <v/>
      </c>
      <c r="J490" t="str">
        <f t="shared" ref="J490" ca="1" si="1501">IF(_xlfn.NUMBERVALUE($A485)&lt;&gt;0,INDIRECT("W"&amp;K485+1)&amp;INDIRECT("S"&amp;K485)&amp;"/"&amp;INDIRECT("T"&amp;K485+1)&amp;"/Motorisation","")</f>
        <v/>
      </c>
      <c r="L490" t="s">
        <v>28</v>
      </c>
      <c r="O490">
        <v>0</v>
      </c>
      <c r="P490">
        <v>0</v>
      </c>
      <c r="Q490">
        <v>0</v>
      </c>
      <c r="R490">
        <v>0</v>
      </c>
      <c r="S490">
        <v>0</v>
      </c>
      <c r="T490">
        <v>0</v>
      </c>
      <c r="W490" t="s">
        <v>28</v>
      </c>
    </row>
    <row r="491" spans="1:23" x14ac:dyDescent="0.25">
      <c r="A491" t="str">
        <f t="shared" ca="1" si="1375"/>
        <v/>
      </c>
      <c r="B491" t="str">
        <f t="shared" ca="1" si="1384"/>
        <v/>
      </c>
      <c r="C491" t="str">
        <f t="shared" ca="1" si="1376"/>
        <v/>
      </c>
      <c r="D491" t="str">
        <f t="shared" ca="1" si="1377"/>
        <v/>
      </c>
      <c r="E491" t="str">
        <f t="shared" ca="1" si="1378"/>
        <v/>
      </c>
      <c r="F491" t="str">
        <f t="shared" ca="1" si="1379"/>
        <v/>
      </c>
      <c r="G491" t="str">
        <f t="shared" ca="1" si="1380"/>
        <v/>
      </c>
      <c r="H491" t="str">
        <f t="shared" ref="H491" ca="1" si="1502">IF(_xlfn.NUMBERVALUE($A485)&lt;&gt;0,"Dia","")</f>
        <v/>
      </c>
      <c r="I491" t="str">
        <f t="shared" ref="I491" ca="1" si="1503">IF(_xlfn.NUMBERVALUE($A485)&lt;&gt;0,"7","")</f>
        <v/>
      </c>
      <c r="J491" t="str">
        <f t="shared" ref="J491" ca="1" si="1504">IF(_xlfn.NUMBERVALUE($A485)&lt;&gt;0,INDIRECT("S"&amp;K485)&amp;"/"&amp;INDIRECT("T"&amp;K485)&amp;INDIRECT("T"&amp;K485+1)&amp;"/Diagnostique","")</f>
        <v/>
      </c>
      <c r="L491" t="s">
        <v>28</v>
      </c>
      <c r="O491">
        <v>0</v>
      </c>
      <c r="P491">
        <v>0</v>
      </c>
      <c r="Q491">
        <v>0</v>
      </c>
      <c r="R491">
        <v>0</v>
      </c>
      <c r="S491">
        <v>0</v>
      </c>
      <c r="T491">
        <v>0</v>
      </c>
      <c r="W491" t="s">
        <v>28</v>
      </c>
    </row>
    <row r="492" spans="1:23" x14ac:dyDescent="0.25">
      <c r="A492" t="str">
        <f t="shared" ca="1" si="1375"/>
        <v/>
      </c>
      <c r="B492" t="str">
        <f t="shared" ca="1" si="1384"/>
        <v/>
      </c>
      <c r="C492" t="str">
        <f t="shared" ca="1" si="1376"/>
        <v/>
      </c>
      <c r="D492" t="str">
        <f t="shared" ca="1" si="1377"/>
        <v/>
      </c>
      <c r="E492" t="str">
        <f t="shared" ca="1" si="1378"/>
        <v/>
      </c>
      <c r="F492" t="str">
        <f t="shared" ca="1" si="1379"/>
        <v/>
      </c>
      <c r="G492" t="str">
        <f t="shared" ca="1" si="1380"/>
        <v/>
      </c>
      <c r="H492" t="str">
        <f t="shared" ref="H492" ca="1" si="1505">IF(_xlfn.NUMBERVALUE($A492)&lt;&gt;0,"In","")</f>
        <v/>
      </c>
      <c r="I492" t="str">
        <f t="shared" ref="I492" ca="1" si="1506">IF(_xlfn.NUMBERVALUE($A492)&lt;&gt;0,"1","")</f>
        <v/>
      </c>
      <c r="J492" t="str">
        <f t="shared" ref="J492" ca="1" si="1507">IF(_xlfn.NUMBERVALUE($A492)&lt;&gt;0,INDIRECT("W"&amp;K492)&amp;INDIRECT("S"&amp;K492)&amp;"/"&amp;INDIRECT("T"&amp;K492)&amp;"/Ouvert","")</f>
        <v/>
      </c>
      <c r="K492" t="s">
        <v>412</v>
      </c>
      <c r="L492" t="s">
        <v>28</v>
      </c>
      <c r="O492">
        <v>0</v>
      </c>
      <c r="P492">
        <v>0</v>
      </c>
      <c r="Q492">
        <v>0</v>
      </c>
      <c r="R492">
        <v>0</v>
      </c>
      <c r="S492">
        <v>0</v>
      </c>
      <c r="T492">
        <v>0</v>
      </c>
      <c r="W492" t="s">
        <v>28</v>
      </c>
    </row>
    <row r="493" spans="1:23" x14ac:dyDescent="0.25">
      <c r="A493" t="str">
        <f t="shared" ca="1" si="1375"/>
        <v/>
      </c>
      <c r="B493" t="str">
        <f t="shared" ca="1" si="1384"/>
        <v/>
      </c>
      <c r="C493" t="str">
        <f t="shared" ca="1" si="1376"/>
        <v/>
      </c>
      <c r="D493" t="str">
        <f t="shared" ca="1" si="1377"/>
        <v/>
      </c>
      <c r="E493" t="str">
        <f t="shared" ca="1" si="1378"/>
        <v/>
      </c>
      <c r="F493" t="str">
        <f t="shared" ca="1" si="1379"/>
        <v/>
      </c>
      <c r="G493" t="str">
        <f t="shared" ca="1" si="1380"/>
        <v/>
      </c>
      <c r="H493" t="str">
        <f t="shared" ref="H493" ca="1" si="1508">IF(_xlfn.NUMBERVALUE($A492)&lt;&gt;0,"In","")</f>
        <v/>
      </c>
      <c r="I493" t="str">
        <f t="shared" ref="I493" ca="1" si="1509">IF(_xlfn.NUMBERVALUE($A492)&lt;&gt;0,"2","")</f>
        <v/>
      </c>
      <c r="J493" t="str">
        <f t="shared" ref="J493" ca="1" si="1510">IF(_xlfn.NUMBERVALUE($A492)&lt;&gt;0,INDIRECT("W"&amp;K492)&amp;INDIRECT("S"&amp;K492)&amp;"/"&amp;INDIRECT("T"&amp;K492)&amp;"/Ferme","")</f>
        <v/>
      </c>
      <c r="L493" t="s">
        <v>28</v>
      </c>
      <c r="O493">
        <v>0</v>
      </c>
      <c r="P493">
        <v>0</v>
      </c>
      <c r="Q493">
        <v>0</v>
      </c>
      <c r="R493">
        <v>0</v>
      </c>
      <c r="S493">
        <v>0</v>
      </c>
      <c r="T493">
        <v>0</v>
      </c>
      <c r="W493" t="s">
        <v>28</v>
      </c>
    </row>
    <row r="494" spans="1:23" x14ac:dyDescent="0.25">
      <c r="A494" t="str">
        <f t="shared" ca="1" si="1375"/>
        <v/>
      </c>
      <c r="B494" t="str">
        <f t="shared" ca="1" si="1384"/>
        <v/>
      </c>
      <c r="C494" t="str">
        <f t="shared" ca="1" si="1376"/>
        <v/>
      </c>
      <c r="D494" t="str">
        <f t="shared" ca="1" si="1377"/>
        <v/>
      </c>
      <c r="E494" t="str">
        <f t="shared" ca="1" si="1378"/>
        <v/>
      </c>
      <c r="F494" t="str">
        <f t="shared" ca="1" si="1379"/>
        <v/>
      </c>
      <c r="G494" t="str">
        <f t="shared" ca="1" si="1380"/>
        <v/>
      </c>
      <c r="H494" t="str">
        <f t="shared" ref="H494" ca="1" si="1511">IF(_xlfn.NUMBERVALUE($A492)&lt;&gt;0,"In","")</f>
        <v/>
      </c>
      <c r="I494" t="str">
        <f t="shared" ref="I494" ca="1" si="1512">IF(_xlfn.NUMBERVALUE($A492)&lt;&gt;0,"3","")</f>
        <v/>
      </c>
      <c r="J494" t="str">
        <f t="shared" ref="J494" ca="1" si="1513">IF(_xlfn.NUMBERVALUE($A492)&lt;&gt;0,INDIRECT("W"&amp;K492+1)&amp;INDIRECT("S"&amp;K492)&amp;"/"&amp;INDIRECT("T"&amp;K492+1)&amp;"/Ouvert","")</f>
        <v/>
      </c>
      <c r="L494" t="s">
        <v>28</v>
      </c>
      <c r="O494">
        <v>0</v>
      </c>
      <c r="P494">
        <v>0</v>
      </c>
      <c r="Q494">
        <v>0</v>
      </c>
      <c r="R494">
        <v>0</v>
      </c>
      <c r="S494">
        <v>0</v>
      </c>
      <c r="T494">
        <v>0</v>
      </c>
      <c r="W494" t="s">
        <v>28</v>
      </c>
    </row>
    <row r="495" spans="1:23" x14ac:dyDescent="0.25">
      <c r="A495" t="str">
        <f t="shared" ca="1" si="1375"/>
        <v/>
      </c>
      <c r="B495" t="str">
        <f t="shared" ca="1" si="1384"/>
        <v/>
      </c>
      <c r="C495" t="str">
        <f t="shared" ca="1" si="1376"/>
        <v/>
      </c>
      <c r="D495" t="str">
        <f t="shared" ca="1" si="1377"/>
        <v/>
      </c>
      <c r="E495" t="str">
        <f t="shared" ca="1" si="1378"/>
        <v/>
      </c>
      <c r="F495" t="str">
        <f t="shared" ca="1" si="1379"/>
        <v/>
      </c>
      <c r="G495" t="str">
        <f t="shared" ca="1" si="1380"/>
        <v/>
      </c>
      <c r="H495" t="str">
        <f t="shared" ref="H495" ca="1" si="1514">IF(_xlfn.NUMBERVALUE($A492)&lt;&gt;0,"In","")</f>
        <v/>
      </c>
      <c r="I495" t="str">
        <f t="shared" ref="I495" ca="1" si="1515">IF(_xlfn.NUMBERVALUE($A492)&lt;&gt;0,"4","")</f>
        <v/>
      </c>
      <c r="J495" t="str">
        <f t="shared" ref="J495" ca="1" si="1516">IF(_xlfn.NUMBERVALUE($A492)&lt;&gt;0,INDIRECT("W"&amp;K492+1)&amp;INDIRECT("S"&amp;K492)&amp;"/"&amp;INDIRECT("T"&amp;K492+1)&amp;"/Ferme","")</f>
        <v/>
      </c>
      <c r="L495" t="s">
        <v>28</v>
      </c>
      <c r="O495">
        <v>0</v>
      </c>
      <c r="P495">
        <v>0</v>
      </c>
      <c r="Q495">
        <v>0</v>
      </c>
      <c r="R495">
        <v>0</v>
      </c>
      <c r="S495">
        <v>0</v>
      </c>
      <c r="T495">
        <v>0</v>
      </c>
      <c r="W495" t="s">
        <v>28</v>
      </c>
    </row>
    <row r="496" spans="1:23" x14ac:dyDescent="0.25">
      <c r="A496" t="str">
        <f t="shared" ca="1" si="1375"/>
        <v/>
      </c>
      <c r="B496" t="str">
        <f t="shared" ca="1" si="1384"/>
        <v/>
      </c>
      <c r="C496" t="str">
        <f t="shared" ca="1" si="1376"/>
        <v/>
      </c>
      <c r="D496" t="str">
        <f t="shared" ca="1" si="1377"/>
        <v/>
      </c>
      <c r="E496" t="str">
        <f t="shared" ca="1" si="1378"/>
        <v/>
      </c>
      <c r="F496" t="str">
        <f t="shared" ca="1" si="1379"/>
        <v/>
      </c>
      <c r="G496" t="str">
        <f t="shared" ca="1" si="1380"/>
        <v/>
      </c>
      <c r="H496" t="str">
        <f t="shared" ref="H496" ca="1" si="1517">IF(_xlfn.NUMBERVALUE($A492)&lt;&gt;0,"Out","")</f>
        <v/>
      </c>
      <c r="I496" t="str">
        <f t="shared" ref="I496" ca="1" si="1518">IF(_xlfn.NUMBERVALUE($A492)&lt;&gt;0,"5","")</f>
        <v/>
      </c>
      <c r="J496" t="str">
        <f t="shared" ref="J496" ca="1" si="1519">IF(_xlfn.NUMBERVALUE($A492)&lt;&gt;0,INDIRECT("W"&amp;K492)&amp;INDIRECT("S"&amp;K492)&amp;"/"&amp;INDIRECT("T"&amp;K492)&amp;"/Motorisation","")</f>
        <v/>
      </c>
      <c r="L496" t="s">
        <v>28</v>
      </c>
      <c r="O496">
        <v>0</v>
      </c>
      <c r="P496">
        <v>0</v>
      </c>
      <c r="Q496">
        <v>0</v>
      </c>
      <c r="R496">
        <v>0</v>
      </c>
      <c r="S496">
        <v>0</v>
      </c>
      <c r="T496">
        <v>0</v>
      </c>
      <c r="W496" t="s">
        <v>28</v>
      </c>
    </row>
    <row r="497" spans="1:23" x14ac:dyDescent="0.25">
      <c r="A497" t="str">
        <f t="shared" ca="1" si="1375"/>
        <v/>
      </c>
      <c r="B497" t="str">
        <f t="shared" ca="1" si="1384"/>
        <v/>
      </c>
      <c r="C497" t="str">
        <f t="shared" ca="1" si="1376"/>
        <v/>
      </c>
      <c r="D497" t="str">
        <f t="shared" ca="1" si="1377"/>
        <v/>
      </c>
      <c r="E497" t="str">
        <f t="shared" ca="1" si="1378"/>
        <v/>
      </c>
      <c r="F497" t="str">
        <f t="shared" ca="1" si="1379"/>
        <v/>
      </c>
      <c r="G497" t="str">
        <f t="shared" ca="1" si="1380"/>
        <v/>
      </c>
      <c r="H497" t="str">
        <f t="shared" ref="H497" ca="1" si="1520">IF(_xlfn.NUMBERVALUE($A492)&lt;&gt;0,"Out","")</f>
        <v/>
      </c>
      <c r="I497" t="str">
        <f t="shared" ref="I497" ca="1" si="1521">IF(_xlfn.NUMBERVALUE($A492)&lt;&gt;0,"6","")</f>
        <v/>
      </c>
      <c r="J497" t="str">
        <f t="shared" ref="J497" ca="1" si="1522">IF(_xlfn.NUMBERVALUE($A492)&lt;&gt;0,INDIRECT("W"&amp;K492+1)&amp;INDIRECT("S"&amp;K492)&amp;"/"&amp;INDIRECT("T"&amp;K492+1)&amp;"/Motorisation","")</f>
        <v/>
      </c>
      <c r="L497" t="s">
        <v>28</v>
      </c>
      <c r="O497">
        <v>0</v>
      </c>
      <c r="P497">
        <v>0</v>
      </c>
      <c r="Q497">
        <v>0</v>
      </c>
      <c r="R497">
        <v>0</v>
      </c>
      <c r="S497">
        <v>0</v>
      </c>
      <c r="T497">
        <v>0</v>
      </c>
      <c r="W497" t="s">
        <v>28</v>
      </c>
    </row>
    <row r="498" spans="1:23" x14ac:dyDescent="0.25">
      <c r="A498" t="str">
        <f t="shared" ca="1" si="1375"/>
        <v/>
      </c>
      <c r="B498" t="str">
        <f t="shared" ca="1" si="1384"/>
        <v/>
      </c>
      <c r="C498" t="str">
        <f t="shared" ca="1" si="1376"/>
        <v/>
      </c>
      <c r="D498" t="str">
        <f t="shared" ca="1" si="1377"/>
        <v/>
      </c>
      <c r="E498" t="str">
        <f t="shared" ca="1" si="1378"/>
        <v/>
      </c>
      <c r="F498" t="str">
        <f t="shared" ca="1" si="1379"/>
        <v/>
      </c>
      <c r="G498" t="str">
        <f t="shared" ca="1" si="1380"/>
        <v/>
      </c>
      <c r="H498" t="str">
        <f t="shared" ref="H498" ca="1" si="1523">IF(_xlfn.NUMBERVALUE($A492)&lt;&gt;0,"Dia","")</f>
        <v/>
      </c>
      <c r="I498" t="str">
        <f t="shared" ref="I498" ca="1" si="1524">IF(_xlfn.NUMBERVALUE($A492)&lt;&gt;0,"7","")</f>
        <v/>
      </c>
      <c r="J498" t="str">
        <f t="shared" ref="J498" ca="1" si="1525">IF(_xlfn.NUMBERVALUE($A492)&lt;&gt;0,INDIRECT("S"&amp;K492)&amp;"/"&amp;INDIRECT("T"&amp;K492)&amp;INDIRECT("T"&amp;K492+1)&amp;"/Diagnostique","")</f>
        <v/>
      </c>
      <c r="L498" t="s">
        <v>28</v>
      </c>
      <c r="O498">
        <v>0</v>
      </c>
      <c r="P498">
        <v>0</v>
      </c>
      <c r="Q498">
        <v>0</v>
      </c>
      <c r="R498">
        <v>0</v>
      </c>
      <c r="S498">
        <v>0</v>
      </c>
      <c r="T498">
        <v>0</v>
      </c>
      <c r="W498" t="s">
        <v>28</v>
      </c>
    </row>
    <row r="499" spans="1:23" x14ac:dyDescent="0.25">
      <c r="A499" t="str">
        <f t="shared" ca="1" si="1375"/>
        <v/>
      </c>
      <c r="B499" t="str">
        <f t="shared" ca="1" si="1384"/>
        <v/>
      </c>
      <c r="C499" t="str">
        <f t="shared" ca="1" si="1376"/>
        <v/>
      </c>
      <c r="D499" t="str">
        <f t="shared" ca="1" si="1377"/>
        <v/>
      </c>
      <c r="E499" t="str">
        <f t="shared" ca="1" si="1378"/>
        <v/>
      </c>
      <c r="F499" t="str">
        <f t="shared" ca="1" si="1379"/>
        <v/>
      </c>
      <c r="G499" t="str">
        <f t="shared" ca="1" si="1380"/>
        <v/>
      </c>
      <c r="H499" t="str">
        <f t="shared" ref="H499" ca="1" si="1526">IF(_xlfn.NUMBERVALUE($A499)&lt;&gt;0,"In","")</f>
        <v/>
      </c>
      <c r="I499" t="str">
        <f t="shared" ref="I499" ca="1" si="1527">IF(_xlfn.NUMBERVALUE($A499)&lt;&gt;0,"1","")</f>
        <v/>
      </c>
      <c r="J499" t="str">
        <f t="shared" ref="J499" ca="1" si="1528">IF(_xlfn.NUMBERVALUE($A499)&lt;&gt;0,INDIRECT("W"&amp;K499)&amp;INDIRECT("S"&amp;K499)&amp;"/"&amp;INDIRECT("T"&amp;K499)&amp;"/Ouvert","")</f>
        <v/>
      </c>
      <c r="K499" t="s">
        <v>413</v>
      </c>
      <c r="L499" t="s">
        <v>28</v>
      </c>
      <c r="O499">
        <v>0</v>
      </c>
      <c r="P499">
        <v>0</v>
      </c>
      <c r="Q499">
        <v>0</v>
      </c>
      <c r="R499">
        <v>0</v>
      </c>
      <c r="S499">
        <v>0</v>
      </c>
      <c r="T499">
        <v>0</v>
      </c>
      <c r="W499" t="s">
        <v>28</v>
      </c>
    </row>
    <row r="500" spans="1:23" x14ac:dyDescent="0.25">
      <c r="A500" t="str">
        <f t="shared" ca="1" si="1375"/>
        <v/>
      </c>
      <c r="B500" t="str">
        <f t="shared" ca="1" si="1384"/>
        <v/>
      </c>
      <c r="C500" t="str">
        <f t="shared" ca="1" si="1376"/>
        <v/>
      </c>
      <c r="D500" t="str">
        <f t="shared" ca="1" si="1377"/>
        <v/>
      </c>
      <c r="E500" t="str">
        <f t="shared" ca="1" si="1378"/>
        <v/>
      </c>
      <c r="F500" t="str">
        <f t="shared" ca="1" si="1379"/>
        <v/>
      </c>
      <c r="G500" t="str">
        <f t="shared" ca="1" si="1380"/>
        <v/>
      </c>
      <c r="H500" t="str">
        <f t="shared" ref="H500" ca="1" si="1529">IF(_xlfn.NUMBERVALUE($A499)&lt;&gt;0,"In","")</f>
        <v/>
      </c>
      <c r="I500" t="str">
        <f t="shared" ref="I500" ca="1" si="1530">IF(_xlfn.NUMBERVALUE($A499)&lt;&gt;0,"2","")</f>
        <v/>
      </c>
      <c r="J500" t="str">
        <f t="shared" ref="J500" ca="1" si="1531">IF(_xlfn.NUMBERVALUE($A499)&lt;&gt;0,INDIRECT("W"&amp;K499)&amp;INDIRECT("S"&amp;K499)&amp;"/"&amp;INDIRECT("T"&amp;K499)&amp;"/Ferme","")</f>
        <v/>
      </c>
      <c r="L500" t="s">
        <v>28</v>
      </c>
      <c r="O500">
        <v>0</v>
      </c>
      <c r="P500">
        <v>0</v>
      </c>
      <c r="Q500">
        <v>0</v>
      </c>
      <c r="R500">
        <v>0</v>
      </c>
      <c r="S500">
        <v>0</v>
      </c>
      <c r="T500">
        <v>0</v>
      </c>
      <c r="W500" t="s">
        <v>28</v>
      </c>
    </row>
    <row r="501" spans="1:23" x14ac:dyDescent="0.25">
      <c r="A501" t="str">
        <f t="shared" ca="1" si="1375"/>
        <v/>
      </c>
      <c r="B501" t="str">
        <f t="shared" ca="1" si="1384"/>
        <v/>
      </c>
      <c r="C501" t="str">
        <f t="shared" ca="1" si="1376"/>
        <v/>
      </c>
      <c r="D501" t="str">
        <f t="shared" ca="1" si="1377"/>
        <v/>
      </c>
      <c r="E501" t="str">
        <f t="shared" ca="1" si="1378"/>
        <v/>
      </c>
      <c r="F501" t="str">
        <f t="shared" ca="1" si="1379"/>
        <v/>
      </c>
      <c r="G501" t="str">
        <f t="shared" ca="1" si="1380"/>
        <v/>
      </c>
      <c r="H501" t="str">
        <f t="shared" ref="H501" ca="1" si="1532">IF(_xlfn.NUMBERVALUE($A499)&lt;&gt;0,"In","")</f>
        <v/>
      </c>
      <c r="I501" t="str">
        <f t="shared" ref="I501" ca="1" si="1533">IF(_xlfn.NUMBERVALUE($A499)&lt;&gt;0,"3","")</f>
        <v/>
      </c>
      <c r="J501" t="str">
        <f t="shared" ref="J501" ca="1" si="1534">IF(_xlfn.NUMBERVALUE($A499)&lt;&gt;0,INDIRECT("W"&amp;K499+1)&amp;INDIRECT("S"&amp;K499)&amp;"/"&amp;INDIRECT("T"&amp;K499+1)&amp;"/Ouvert","")</f>
        <v/>
      </c>
      <c r="L501" t="s">
        <v>28</v>
      </c>
      <c r="O501">
        <v>0</v>
      </c>
      <c r="P501">
        <v>0</v>
      </c>
      <c r="Q501">
        <v>0</v>
      </c>
      <c r="R501">
        <v>0</v>
      </c>
      <c r="S501">
        <v>0</v>
      </c>
      <c r="T501">
        <v>0</v>
      </c>
      <c r="W501" t="s">
        <v>28</v>
      </c>
    </row>
    <row r="502" spans="1:23" x14ac:dyDescent="0.25">
      <c r="A502" t="str">
        <f t="shared" ca="1" si="1375"/>
        <v/>
      </c>
      <c r="B502" t="str">
        <f t="shared" ca="1" si="1384"/>
        <v/>
      </c>
      <c r="C502" t="str">
        <f t="shared" ca="1" si="1376"/>
        <v/>
      </c>
      <c r="D502" t="str">
        <f t="shared" ca="1" si="1377"/>
        <v/>
      </c>
      <c r="E502" t="str">
        <f t="shared" ca="1" si="1378"/>
        <v/>
      </c>
      <c r="F502" t="str">
        <f t="shared" ca="1" si="1379"/>
        <v/>
      </c>
      <c r="G502" t="str">
        <f t="shared" ca="1" si="1380"/>
        <v/>
      </c>
      <c r="H502" t="str">
        <f t="shared" ref="H502" ca="1" si="1535">IF(_xlfn.NUMBERVALUE($A499)&lt;&gt;0,"In","")</f>
        <v/>
      </c>
      <c r="I502" t="str">
        <f t="shared" ref="I502" ca="1" si="1536">IF(_xlfn.NUMBERVALUE($A499)&lt;&gt;0,"4","")</f>
        <v/>
      </c>
      <c r="J502" t="str">
        <f t="shared" ref="J502" ca="1" si="1537">IF(_xlfn.NUMBERVALUE($A499)&lt;&gt;0,INDIRECT("W"&amp;K499+1)&amp;INDIRECT("S"&amp;K499)&amp;"/"&amp;INDIRECT("T"&amp;K499+1)&amp;"/Ferme","")</f>
        <v/>
      </c>
      <c r="L502" t="s">
        <v>28</v>
      </c>
      <c r="O502">
        <v>0</v>
      </c>
      <c r="P502">
        <v>0</v>
      </c>
      <c r="Q502">
        <v>0</v>
      </c>
      <c r="R502">
        <v>0</v>
      </c>
      <c r="S502">
        <v>0</v>
      </c>
      <c r="T502">
        <v>0</v>
      </c>
      <c r="W502" t="s">
        <v>28</v>
      </c>
    </row>
    <row r="503" spans="1:23" x14ac:dyDescent="0.25">
      <c r="A503" t="str">
        <f t="shared" ca="1" si="1375"/>
        <v/>
      </c>
      <c r="B503" t="str">
        <f t="shared" ca="1" si="1384"/>
        <v/>
      </c>
      <c r="C503" t="str">
        <f t="shared" ca="1" si="1376"/>
        <v/>
      </c>
      <c r="D503" t="str">
        <f t="shared" ca="1" si="1377"/>
        <v/>
      </c>
      <c r="E503" t="str">
        <f t="shared" ca="1" si="1378"/>
        <v/>
      </c>
      <c r="F503" t="str">
        <f t="shared" ca="1" si="1379"/>
        <v/>
      </c>
      <c r="G503" t="str">
        <f t="shared" ca="1" si="1380"/>
        <v/>
      </c>
      <c r="H503" t="str">
        <f t="shared" ref="H503" ca="1" si="1538">IF(_xlfn.NUMBERVALUE($A499)&lt;&gt;0,"Out","")</f>
        <v/>
      </c>
      <c r="I503" t="str">
        <f t="shared" ref="I503" ca="1" si="1539">IF(_xlfn.NUMBERVALUE($A499)&lt;&gt;0,"5","")</f>
        <v/>
      </c>
      <c r="J503" t="str">
        <f t="shared" ref="J503" ca="1" si="1540">IF(_xlfn.NUMBERVALUE($A499)&lt;&gt;0,INDIRECT("W"&amp;K499)&amp;INDIRECT("S"&amp;K499)&amp;"/"&amp;INDIRECT("T"&amp;K499)&amp;"/Motorisation","")</f>
        <v/>
      </c>
      <c r="L503" t="s">
        <v>28</v>
      </c>
      <c r="O503">
        <v>0</v>
      </c>
      <c r="P503">
        <v>0</v>
      </c>
      <c r="Q503">
        <v>0</v>
      </c>
      <c r="R503">
        <v>0</v>
      </c>
      <c r="S503">
        <v>0</v>
      </c>
      <c r="T503">
        <v>0</v>
      </c>
      <c r="W503" t="s">
        <v>28</v>
      </c>
    </row>
    <row r="504" spans="1:23" x14ac:dyDescent="0.25">
      <c r="A504" t="str">
        <f t="shared" ca="1" si="1375"/>
        <v/>
      </c>
      <c r="B504" t="str">
        <f t="shared" ca="1" si="1384"/>
        <v/>
      </c>
      <c r="C504" t="str">
        <f t="shared" ca="1" si="1376"/>
        <v/>
      </c>
      <c r="D504" t="str">
        <f t="shared" ca="1" si="1377"/>
        <v/>
      </c>
      <c r="E504" t="str">
        <f t="shared" ca="1" si="1378"/>
        <v/>
      </c>
      <c r="F504" t="str">
        <f t="shared" ca="1" si="1379"/>
        <v/>
      </c>
      <c r="G504" t="str">
        <f t="shared" ca="1" si="1380"/>
        <v/>
      </c>
      <c r="H504" t="str">
        <f t="shared" ref="H504" ca="1" si="1541">IF(_xlfn.NUMBERVALUE($A499)&lt;&gt;0,"Out","")</f>
        <v/>
      </c>
      <c r="I504" t="str">
        <f t="shared" ref="I504" ca="1" si="1542">IF(_xlfn.NUMBERVALUE($A499)&lt;&gt;0,"6","")</f>
        <v/>
      </c>
      <c r="J504" t="str">
        <f t="shared" ref="J504" ca="1" si="1543">IF(_xlfn.NUMBERVALUE($A499)&lt;&gt;0,INDIRECT("W"&amp;K499+1)&amp;INDIRECT("S"&amp;K499)&amp;"/"&amp;INDIRECT("T"&amp;K499+1)&amp;"/Motorisation","")</f>
        <v/>
      </c>
      <c r="L504" t="s">
        <v>28</v>
      </c>
      <c r="O504">
        <v>0</v>
      </c>
      <c r="P504">
        <v>0</v>
      </c>
      <c r="Q504">
        <v>0</v>
      </c>
      <c r="R504">
        <v>0</v>
      </c>
      <c r="S504">
        <v>0</v>
      </c>
      <c r="T504">
        <v>0</v>
      </c>
      <c r="W504" t="s">
        <v>28</v>
      </c>
    </row>
    <row r="505" spans="1:23" x14ac:dyDescent="0.25">
      <c r="A505" t="str">
        <f t="shared" ca="1" si="1375"/>
        <v/>
      </c>
      <c r="B505" t="str">
        <f t="shared" ca="1" si="1384"/>
        <v/>
      </c>
      <c r="C505" t="str">
        <f t="shared" ca="1" si="1376"/>
        <v/>
      </c>
      <c r="D505" t="str">
        <f t="shared" ca="1" si="1377"/>
        <v/>
      </c>
      <c r="E505" t="str">
        <f t="shared" ca="1" si="1378"/>
        <v/>
      </c>
      <c r="F505" t="str">
        <f t="shared" ca="1" si="1379"/>
        <v/>
      </c>
      <c r="G505" t="str">
        <f t="shared" ca="1" si="1380"/>
        <v/>
      </c>
      <c r="H505" t="str">
        <f t="shared" ref="H505" ca="1" si="1544">IF(_xlfn.NUMBERVALUE($A499)&lt;&gt;0,"Dia","")</f>
        <v/>
      </c>
      <c r="I505" t="str">
        <f t="shared" ref="I505" ca="1" si="1545">IF(_xlfn.NUMBERVALUE($A499)&lt;&gt;0,"7","")</f>
        <v/>
      </c>
      <c r="J505" t="str">
        <f t="shared" ref="J505" ca="1" si="1546">IF(_xlfn.NUMBERVALUE($A499)&lt;&gt;0,INDIRECT("S"&amp;K499)&amp;"/"&amp;INDIRECT("T"&amp;K499)&amp;INDIRECT("T"&amp;K499+1)&amp;"/Diagnostique","")</f>
        <v/>
      </c>
      <c r="L505" t="s">
        <v>28</v>
      </c>
      <c r="O505">
        <v>0</v>
      </c>
      <c r="P505">
        <v>0</v>
      </c>
      <c r="Q505">
        <v>0</v>
      </c>
      <c r="R505">
        <v>0</v>
      </c>
      <c r="S505">
        <v>0</v>
      </c>
      <c r="T505">
        <v>0</v>
      </c>
      <c r="W505" t="s">
        <v>28</v>
      </c>
    </row>
    <row r="506" spans="1:23" x14ac:dyDescent="0.25">
      <c r="A506" t="str">
        <f t="shared" ca="1" si="1375"/>
        <v/>
      </c>
      <c r="B506" t="str">
        <f t="shared" ca="1" si="1384"/>
        <v/>
      </c>
      <c r="C506" t="str">
        <f t="shared" ca="1" si="1376"/>
        <v/>
      </c>
      <c r="D506" t="str">
        <f t="shared" ca="1" si="1377"/>
        <v/>
      </c>
      <c r="E506" t="str">
        <f t="shared" ca="1" si="1378"/>
        <v/>
      </c>
      <c r="F506" t="str">
        <f t="shared" ca="1" si="1379"/>
        <v/>
      </c>
      <c r="G506" t="str">
        <f t="shared" ca="1" si="1380"/>
        <v/>
      </c>
      <c r="H506" t="str">
        <f t="shared" ref="H506" ca="1" si="1547">IF(_xlfn.NUMBERVALUE($A506)&lt;&gt;0,"In","")</f>
        <v/>
      </c>
      <c r="I506" t="str">
        <f t="shared" ref="I506" ca="1" si="1548">IF(_xlfn.NUMBERVALUE($A506)&lt;&gt;0,"1","")</f>
        <v/>
      </c>
      <c r="J506" t="str">
        <f t="shared" ref="J506" ca="1" si="1549">IF(_xlfn.NUMBERVALUE($A506)&lt;&gt;0,INDIRECT("W"&amp;K506)&amp;INDIRECT("S"&amp;K506)&amp;"/"&amp;INDIRECT("T"&amp;K506)&amp;"/Ouvert","")</f>
        <v/>
      </c>
      <c r="K506" t="s">
        <v>414</v>
      </c>
      <c r="L506" t="s">
        <v>28</v>
      </c>
      <c r="O506">
        <v>0</v>
      </c>
      <c r="P506">
        <v>0</v>
      </c>
      <c r="Q506">
        <v>0</v>
      </c>
      <c r="R506">
        <v>0</v>
      </c>
      <c r="S506">
        <v>0</v>
      </c>
      <c r="T506">
        <v>0</v>
      </c>
      <c r="W506" t="s">
        <v>28</v>
      </c>
    </row>
    <row r="507" spans="1:23" x14ac:dyDescent="0.25">
      <c r="A507" t="str">
        <f t="shared" ca="1" si="1375"/>
        <v/>
      </c>
      <c r="B507" t="str">
        <f t="shared" ca="1" si="1384"/>
        <v/>
      </c>
      <c r="C507" t="str">
        <f t="shared" ca="1" si="1376"/>
        <v/>
      </c>
      <c r="D507" t="str">
        <f t="shared" ca="1" si="1377"/>
        <v/>
      </c>
      <c r="E507" t="str">
        <f t="shared" ca="1" si="1378"/>
        <v/>
      </c>
      <c r="F507" t="str">
        <f t="shared" ca="1" si="1379"/>
        <v/>
      </c>
      <c r="G507" t="str">
        <f t="shared" ca="1" si="1380"/>
        <v/>
      </c>
      <c r="H507" t="str">
        <f t="shared" ref="H507" ca="1" si="1550">IF(_xlfn.NUMBERVALUE($A506)&lt;&gt;0,"In","")</f>
        <v/>
      </c>
      <c r="I507" t="str">
        <f t="shared" ref="I507" ca="1" si="1551">IF(_xlfn.NUMBERVALUE($A506)&lt;&gt;0,"2","")</f>
        <v/>
      </c>
      <c r="J507" t="str">
        <f t="shared" ref="J507" ca="1" si="1552">IF(_xlfn.NUMBERVALUE($A506)&lt;&gt;0,INDIRECT("W"&amp;K506)&amp;INDIRECT("S"&amp;K506)&amp;"/"&amp;INDIRECT("T"&amp;K506)&amp;"/Ferme","")</f>
        <v/>
      </c>
      <c r="L507" t="s">
        <v>28</v>
      </c>
      <c r="O507">
        <v>0</v>
      </c>
      <c r="P507">
        <v>0</v>
      </c>
      <c r="Q507">
        <v>0</v>
      </c>
      <c r="R507">
        <v>0</v>
      </c>
      <c r="S507">
        <v>0</v>
      </c>
      <c r="T507">
        <v>0</v>
      </c>
      <c r="W507" t="s">
        <v>28</v>
      </c>
    </row>
    <row r="508" spans="1:23" x14ac:dyDescent="0.25">
      <c r="A508" t="str">
        <f t="shared" ca="1" si="1375"/>
        <v/>
      </c>
      <c r="B508" t="str">
        <f t="shared" ca="1" si="1384"/>
        <v/>
      </c>
      <c r="C508" t="str">
        <f t="shared" ca="1" si="1376"/>
        <v/>
      </c>
      <c r="D508" t="str">
        <f t="shared" ca="1" si="1377"/>
        <v/>
      </c>
      <c r="E508" t="str">
        <f t="shared" ca="1" si="1378"/>
        <v/>
      </c>
      <c r="F508" t="str">
        <f t="shared" ca="1" si="1379"/>
        <v/>
      </c>
      <c r="G508" t="str">
        <f t="shared" ca="1" si="1380"/>
        <v/>
      </c>
      <c r="H508" t="str">
        <f t="shared" ref="H508" ca="1" si="1553">IF(_xlfn.NUMBERVALUE($A506)&lt;&gt;0,"In","")</f>
        <v/>
      </c>
      <c r="I508" t="str">
        <f t="shared" ref="I508" ca="1" si="1554">IF(_xlfn.NUMBERVALUE($A506)&lt;&gt;0,"3","")</f>
        <v/>
      </c>
      <c r="J508" t="str">
        <f t="shared" ref="J508" ca="1" si="1555">IF(_xlfn.NUMBERVALUE($A506)&lt;&gt;0,INDIRECT("W"&amp;K506+1)&amp;INDIRECT("S"&amp;K506)&amp;"/"&amp;INDIRECT("T"&amp;K506+1)&amp;"/Ouvert","")</f>
        <v/>
      </c>
      <c r="L508" t="s">
        <v>28</v>
      </c>
      <c r="O508">
        <v>0</v>
      </c>
      <c r="P508">
        <v>0</v>
      </c>
      <c r="Q508">
        <v>0</v>
      </c>
      <c r="R508">
        <v>0</v>
      </c>
      <c r="S508">
        <v>0</v>
      </c>
      <c r="T508">
        <v>0</v>
      </c>
      <c r="W508" t="s">
        <v>28</v>
      </c>
    </row>
    <row r="509" spans="1:23" x14ac:dyDescent="0.25">
      <c r="A509" t="str">
        <f t="shared" ca="1" si="1375"/>
        <v/>
      </c>
      <c r="B509" t="str">
        <f t="shared" ca="1" si="1384"/>
        <v/>
      </c>
      <c r="C509" t="str">
        <f t="shared" ca="1" si="1376"/>
        <v/>
      </c>
      <c r="D509" t="str">
        <f t="shared" ca="1" si="1377"/>
        <v/>
      </c>
      <c r="E509" t="str">
        <f t="shared" ca="1" si="1378"/>
        <v/>
      </c>
      <c r="F509" t="str">
        <f t="shared" ca="1" si="1379"/>
        <v/>
      </c>
      <c r="G509" t="str">
        <f t="shared" ca="1" si="1380"/>
        <v/>
      </c>
      <c r="H509" t="str">
        <f t="shared" ref="H509" ca="1" si="1556">IF(_xlfn.NUMBERVALUE($A506)&lt;&gt;0,"In","")</f>
        <v/>
      </c>
      <c r="I509" t="str">
        <f t="shared" ref="I509" ca="1" si="1557">IF(_xlfn.NUMBERVALUE($A506)&lt;&gt;0,"4","")</f>
        <v/>
      </c>
      <c r="J509" t="str">
        <f t="shared" ref="J509" ca="1" si="1558">IF(_xlfn.NUMBERVALUE($A506)&lt;&gt;0,INDIRECT("W"&amp;K506+1)&amp;INDIRECT("S"&amp;K506)&amp;"/"&amp;INDIRECT("T"&amp;K506+1)&amp;"/Ferme","")</f>
        <v/>
      </c>
      <c r="L509" t="s">
        <v>28</v>
      </c>
      <c r="O509">
        <v>0</v>
      </c>
      <c r="P509">
        <v>0</v>
      </c>
      <c r="Q509">
        <v>0</v>
      </c>
      <c r="R509">
        <v>0</v>
      </c>
      <c r="S509">
        <v>0</v>
      </c>
      <c r="T509">
        <v>0</v>
      </c>
      <c r="W509" t="s">
        <v>28</v>
      </c>
    </row>
    <row r="510" spans="1:23" x14ac:dyDescent="0.25">
      <c r="A510" t="str">
        <f t="shared" ca="1" si="1375"/>
        <v/>
      </c>
      <c r="B510" t="str">
        <f t="shared" ca="1" si="1384"/>
        <v/>
      </c>
      <c r="C510" t="str">
        <f t="shared" ca="1" si="1376"/>
        <v/>
      </c>
      <c r="D510" t="str">
        <f t="shared" ca="1" si="1377"/>
        <v/>
      </c>
      <c r="E510" t="str">
        <f t="shared" ca="1" si="1378"/>
        <v/>
      </c>
      <c r="F510" t="str">
        <f t="shared" ca="1" si="1379"/>
        <v/>
      </c>
      <c r="G510" t="str">
        <f t="shared" ca="1" si="1380"/>
        <v/>
      </c>
      <c r="H510" t="str">
        <f t="shared" ref="H510" ca="1" si="1559">IF(_xlfn.NUMBERVALUE($A506)&lt;&gt;0,"Out","")</f>
        <v/>
      </c>
      <c r="I510" t="str">
        <f t="shared" ref="I510" ca="1" si="1560">IF(_xlfn.NUMBERVALUE($A506)&lt;&gt;0,"5","")</f>
        <v/>
      </c>
      <c r="J510" t="str">
        <f t="shared" ref="J510" ca="1" si="1561">IF(_xlfn.NUMBERVALUE($A506)&lt;&gt;0,INDIRECT("W"&amp;K506)&amp;INDIRECT("S"&amp;K506)&amp;"/"&amp;INDIRECT("T"&amp;K506)&amp;"/Motorisation","")</f>
        <v/>
      </c>
      <c r="L510" t="s">
        <v>28</v>
      </c>
      <c r="O510">
        <v>0</v>
      </c>
      <c r="P510">
        <v>0</v>
      </c>
      <c r="Q510">
        <v>0</v>
      </c>
      <c r="R510">
        <v>0</v>
      </c>
      <c r="S510">
        <v>0</v>
      </c>
      <c r="T510">
        <v>0</v>
      </c>
      <c r="W510" t="s">
        <v>28</v>
      </c>
    </row>
    <row r="511" spans="1:23" x14ac:dyDescent="0.25">
      <c r="A511" t="str">
        <f t="shared" ca="1" si="1375"/>
        <v/>
      </c>
      <c r="B511" t="str">
        <f t="shared" ca="1" si="1384"/>
        <v/>
      </c>
      <c r="C511" t="str">
        <f t="shared" ca="1" si="1376"/>
        <v/>
      </c>
      <c r="D511" t="str">
        <f t="shared" ca="1" si="1377"/>
        <v/>
      </c>
      <c r="E511" t="str">
        <f t="shared" ca="1" si="1378"/>
        <v/>
      </c>
      <c r="F511" t="str">
        <f t="shared" ca="1" si="1379"/>
        <v/>
      </c>
      <c r="G511" t="str">
        <f t="shared" ca="1" si="1380"/>
        <v/>
      </c>
      <c r="H511" t="str">
        <f t="shared" ref="H511" ca="1" si="1562">IF(_xlfn.NUMBERVALUE($A506)&lt;&gt;0,"Out","")</f>
        <v/>
      </c>
      <c r="I511" t="str">
        <f t="shared" ref="I511" ca="1" si="1563">IF(_xlfn.NUMBERVALUE($A506)&lt;&gt;0,"6","")</f>
        <v/>
      </c>
      <c r="J511" t="str">
        <f t="shared" ref="J511" ca="1" si="1564">IF(_xlfn.NUMBERVALUE($A506)&lt;&gt;0,INDIRECT("W"&amp;K506+1)&amp;INDIRECT("S"&amp;K506)&amp;"/"&amp;INDIRECT("T"&amp;K506+1)&amp;"/Motorisation","")</f>
        <v/>
      </c>
      <c r="L511" t="s">
        <v>28</v>
      </c>
      <c r="O511">
        <v>0</v>
      </c>
      <c r="P511">
        <v>0</v>
      </c>
      <c r="Q511">
        <v>0</v>
      </c>
      <c r="R511">
        <v>0</v>
      </c>
      <c r="S511">
        <v>0</v>
      </c>
      <c r="T511">
        <v>0</v>
      </c>
      <c r="W511" t="s">
        <v>28</v>
      </c>
    </row>
    <row r="512" spans="1:23" x14ac:dyDescent="0.25">
      <c r="A512" t="str">
        <f t="shared" ca="1" si="1375"/>
        <v/>
      </c>
      <c r="B512" t="str">
        <f t="shared" ca="1" si="1384"/>
        <v/>
      </c>
      <c r="C512" t="str">
        <f t="shared" ca="1" si="1376"/>
        <v/>
      </c>
      <c r="D512" t="str">
        <f t="shared" ca="1" si="1377"/>
        <v/>
      </c>
      <c r="E512" t="str">
        <f t="shared" ca="1" si="1378"/>
        <v/>
      </c>
      <c r="F512" t="str">
        <f t="shared" ca="1" si="1379"/>
        <v/>
      </c>
      <c r="G512" t="str">
        <f t="shared" ca="1" si="1380"/>
        <v/>
      </c>
      <c r="H512" t="str">
        <f t="shared" ref="H512" ca="1" si="1565">IF(_xlfn.NUMBERVALUE($A506)&lt;&gt;0,"Dia","")</f>
        <v/>
      </c>
      <c r="I512" t="str">
        <f t="shared" ref="I512" ca="1" si="1566">IF(_xlfn.NUMBERVALUE($A506)&lt;&gt;0,"7","")</f>
        <v/>
      </c>
      <c r="J512" t="str">
        <f t="shared" ref="J512" ca="1" si="1567">IF(_xlfn.NUMBERVALUE($A506)&lt;&gt;0,INDIRECT("S"&amp;K506)&amp;"/"&amp;INDIRECT("T"&amp;K506)&amp;INDIRECT("T"&amp;K506+1)&amp;"/Diagnostique","")</f>
        <v/>
      </c>
      <c r="L512" t="s">
        <v>28</v>
      </c>
      <c r="O512">
        <v>0</v>
      </c>
      <c r="P512">
        <v>0</v>
      </c>
      <c r="Q512">
        <v>0</v>
      </c>
      <c r="R512">
        <v>0</v>
      </c>
      <c r="S512">
        <v>0</v>
      </c>
      <c r="T512">
        <v>0</v>
      </c>
      <c r="W512" t="s">
        <v>28</v>
      </c>
    </row>
    <row r="513" spans="1:23" x14ac:dyDescent="0.25">
      <c r="A513" t="str">
        <f t="shared" ca="1" si="1375"/>
        <v/>
      </c>
      <c r="B513" t="str">
        <f t="shared" ca="1" si="1384"/>
        <v/>
      </c>
      <c r="C513" t="str">
        <f t="shared" ca="1" si="1376"/>
        <v/>
      </c>
      <c r="D513" t="str">
        <f t="shared" ca="1" si="1377"/>
        <v/>
      </c>
      <c r="E513" t="str">
        <f t="shared" ca="1" si="1378"/>
        <v/>
      </c>
      <c r="F513" t="str">
        <f t="shared" ca="1" si="1379"/>
        <v/>
      </c>
      <c r="G513" t="str">
        <f t="shared" ca="1" si="1380"/>
        <v/>
      </c>
      <c r="H513" t="str">
        <f t="shared" ref="H513" ca="1" si="1568">IF(_xlfn.NUMBERVALUE($A513)&lt;&gt;0,"In","")</f>
        <v/>
      </c>
      <c r="I513" t="str">
        <f t="shared" ref="I513" ca="1" si="1569">IF(_xlfn.NUMBERVALUE($A513)&lt;&gt;0,"1","")</f>
        <v/>
      </c>
      <c r="J513" t="str">
        <f t="shared" ref="J513" ca="1" si="1570">IF(_xlfn.NUMBERVALUE($A513)&lt;&gt;0,INDIRECT("W"&amp;K513)&amp;INDIRECT("S"&amp;K513)&amp;"/"&amp;INDIRECT("T"&amp;K513)&amp;"/Ouvert","")</f>
        <v/>
      </c>
      <c r="K513" t="s">
        <v>415</v>
      </c>
      <c r="L513" t="s">
        <v>28</v>
      </c>
      <c r="O513">
        <v>0</v>
      </c>
      <c r="P513">
        <v>0</v>
      </c>
      <c r="Q513">
        <v>0</v>
      </c>
      <c r="R513">
        <v>0</v>
      </c>
      <c r="S513">
        <v>0</v>
      </c>
      <c r="T513">
        <v>0</v>
      </c>
      <c r="W513" t="s">
        <v>28</v>
      </c>
    </row>
    <row r="514" spans="1:23" x14ac:dyDescent="0.25">
      <c r="A514" t="str">
        <f t="shared" ca="1" si="1375"/>
        <v/>
      </c>
      <c r="B514" t="str">
        <f t="shared" ca="1" si="1384"/>
        <v/>
      </c>
      <c r="C514" t="str">
        <f t="shared" ca="1" si="1376"/>
        <v/>
      </c>
      <c r="D514" t="str">
        <f t="shared" ca="1" si="1377"/>
        <v/>
      </c>
      <c r="E514" t="str">
        <f t="shared" ca="1" si="1378"/>
        <v/>
      </c>
      <c r="F514" t="str">
        <f t="shared" ca="1" si="1379"/>
        <v/>
      </c>
      <c r="G514" t="str">
        <f t="shared" ca="1" si="1380"/>
        <v/>
      </c>
      <c r="H514" t="str">
        <f t="shared" ref="H514" ca="1" si="1571">IF(_xlfn.NUMBERVALUE($A513)&lt;&gt;0,"In","")</f>
        <v/>
      </c>
      <c r="I514" t="str">
        <f t="shared" ref="I514" ca="1" si="1572">IF(_xlfn.NUMBERVALUE($A513)&lt;&gt;0,"2","")</f>
        <v/>
      </c>
      <c r="J514" t="str">
        <f t="shared" ref="J514" ca="1" si="1573">IF(_xlfn.NUMBERVALUE($A513)&lt;&gt;0,INDIRECT("W"&amp;K513)&amp;INDIRECT("S"&amp;K513)&amp;"/"&amp;INDIRECT("T"&amp;K513)&amp;"/Ferme","")</f>
        <v/>
      </c>
      <c r="L514" t="s">
        <v>28</v>
      </c>
      <c r="O514">
        <v>0</v>
      </c>
      <c r="P514">
        <v>0</v>
      </c>
      <c r="Q514">
        <v>0</v>
      </c>
      <c r="R514">
        <v>0</v>
      </c>
      <c r="S514">
        <v>0</v>
      </c>
      <c r="T514">
        <v>0</v>
      </c>
      <c r="W514" t="s">
        <v>28</v>
      </c>
    </row>
    <row r="515" spans="1:23" x14ac:dyDescent="0.25">
      <c r="A515" t="str">
        <f t="shared" ref="A515:A578" ca="1" si="1574">IF(K515&lt;&gt;0,IF(INDIRECT("O"&amp;K515)&lt;&gt;0,INDIRECT("O"&amp;K515),""),"")</f>
        <v/>
      </c>
      <c r="B515" t="str">
        <f t="shared" ca="1" si="1384"/>
        <v/>
      </c>
      <c r="C515" t="str">
        <f t="shared" ref="C515:C578" ca="1" si="1575">IF(_xlfn.NUMBERVALUE($A515)&lt;&gt;0,MID($A515,1,3),"")</f>
        <v/>
      </c>
      <c r="D515" t="str">
        <f t="shared" ref="D515:D578" ca="1" si="1576">IF(_xlfn.NUMBERVALUE($A515)&lt;&gt;0,MID($A515,4,3),"")</f>
        <v/>
      </c>
      <c r="E515" t="str">
        <f t="shared" ref="E515:E578" ca="1" si="1577">IF(_xlfn.NUMBERVALUE($A515)&lt;&gt;0,MID($A515,7,3),"")</f>
        <v/>
      </c>
      <c r="F515" t="str">
        <f t="shared" ref="F515:F578" ca="1" si="1578">IF(_xlfn.NUMBERVALUE(A515)&lt;&gt;0,INDIRECT("s"&amp;K515),"")</f>
        <v/>
      </c>
      <c r="G515" t="str">
        <f t="shared" ref="G515:G578" ca="1" si="1579">IF(_xlfn.NUMBERVALUE(A515)&lt;&gt;0,"Niveau " &amp;INDIRECT("R"&amp;K515),"")</f>
        <v/>
      </c>
      <c r="H515" t="str">
        <f t="shared" ref="H515" ca="1" si="1580">IF(_xlfn.NUMBERVALUE($A513)&lt;&gt;0,"In","")</f>
        <v/>
      </c>
      <c r="I515" t="str">
        <f t="shared" ref="I515" ca="1" si="1581">IF(_xlfn.NUMBERVALUE($A513)&lt;&gt;0,"3","")</f>
        <v/>
      </c>
      <c r="J515" t="str">
        <f t="shared" ref="J515" ca="1" si="1582">IF(_xlfn.NUMBERVALUE($A513)&lt;&gt;0,INDIRECT("W"&amp;K513+1)&amp;INDIRECT("S"&amp;K513)&amp;"/"&amp;INDIRECT("T"&amp;K513+1)&amp;"/Ouvert","")</f>
        <v/>
      </c>
      <c r="L515" t="s">
        <v>28</v>
      </c>
      <c r="O515">
        <v>0</v>
      </c>
      <c r="P515">
        <v>0</v>
      </c>
      <c r="Q515">
        <v>0</v>
      </c>
      <c r="R515">
        <v>0</v>
      </c>
      <c r="S515">
        <v>0</v>
      </c>
      <c r="T515">
        <v>0</v>
      </c>
      <c r="W515" t="s">
        <v>28</v>
      </c>
    </row>
    <row r="516" spans="1:23" x14ac:dyDescent="0.25">
      <c r="A516" t="str">
        <f t="shared" ca="1" si="1574"/>
        <v/>
      </c>
      <c r="B516" t="str">
        <f t="shared" ref="B516:B579" ca="1" si="1583">IF(_xlfn.NUMBERVALUE(A516)=0,"","SBB4I2O230")</f>
        <v/>
      </c>
      <c r="C516" t="str">
        <f t="shared" ca="1" si="1575"/>
        <v/>
      </c>
      <c r="D516" t="str">
        <f t="shared" ca="1" si="1576"/>
        <v/>
      </c>
      <c r="E516" t="str">
        <f t="shared" ca="1" si="1577"/>
        <v/>
      </c>
      <c r="F516" t="str">
        <f t="shared" ca="1" si="1578"/>
        <v/>
      </c>
      <c r="G516" t="str">
        <f t="shared" ca="1" si="1579"/>
        <v/>
      </c>
      <c r="H516" t="str">
        <f t="shared" ref="H516" ca="1" si="1584">IF(_xlfn.NUMBERVALUE($A513)&lt;&gt;0,"In","")</f>
        <v/>
      </c>
      <c r="I516" t="str">
        <f t="shared" ref="I516" ca="1" si="1585">IF(_xlfn.NUMBERVALUE($A513)&lt;&gt;0,"4","")</f>
        <v/>
      </c>
      <c r="J516" t="str">
        <f t="shared" ref="J516" ca="1" si="1586">IF(_xlfn.NUMBERVALUE($A513)&lt;&gt;0,INDIRECT("W"&amp;K513+1)&amp;INDIRECT("S"&amp;K513)&amp;"/"&amp;INDIRECT("T"&amp;K513+1)&amp;"/Ferme","")</f>
        <v/>
      </c>
      <c r="L516" t="s">
        <v>28</v>
      </c>
      <c r="O516">
        <v>0</v>
      </c>
      <c r="P516">
        <v>0</v>
      </c>
      <c r="Q516">
        <v>0</v>
      </c>
      <c r="R516">
        <v>0</v>
      </c>
      <c r="S516">
        <v>0</v>
      </c>
      <c r="T516">
        <v>0</v>
      </c>
      <c r="W516" t="s">
        <v>28</v>
      </c>
    </row>
    <row r="517" spans="1:23" x14ac:dyDescent="0.25">
      <c r="A517" t="str">
        <f t="shared" ca="1" si="1574"/>
        <v/>
      </c>
      <c r="B517" t="str">
        <f t="shared" ca="1" si="1583"/>
        <v/>
      </c>
      <c r="C517" t="str">
        <f t="shared" ca="1" si="1575"/>
        <v/>
      </c>
      <c r="D517" t="str">
        <f t="shared" ca="1" si="1576"/>
        <v/>
      </c>
      <c r="E517" t="str">
        <f t="shared" ca="1" si="1577"/>
        <v/>
      </c>
      <c r="F517" t="str">
        <f t="shared" ca="1" si="1578"/>
        <v/>
      </c>
      <c r="G517" t="str">
        <f t="shared" ca="1" si="1579"/>
        <v/>
      </c>
      <c r="H517" t="str">
        <f t="shared" ref="H517" ca="1" si="1587">IF(_xlfn.NUMBERVALUE($A513)&lt;&gt;0,"Out","")</f>
        <v/>
      </c>
      <c r="I517" t="str">
        <f t="shared" ref="I517" ca="1" si="1588">IF(_xlfn.NUMBERVALUE($A513)&lt;&gt;0,"5","")</f>
        <v/>
      </c>
      <c r="J517" t="str">
        <f t="shared" ref="J517" ca="1" si="1589">IF(_xlfn.NUMBERVALUE($A513)&lt;&gt;0,INDIRECT("W"&amp;K513)&amp;INDIRECT("S"&amp;K513)&amp;"/"&amp;INDIRECT("T"&amp;K513)&amp;"/Motorisation","")</f>
        <v/>
      </c>
      <c r="L517" t="s">
        <v>28</v>
      </c>
      <c r="O517">
        <v>0</v>
      </c>
      <c r="P517">
        <v>0</v>
      </c>
      <c r="Q517">
        <v>0</v>
      </c>
      <c r="R517">
        <v>0</v>
      </c>
      <c r="S517">
        <v>0</v>
      </c>
      <c r="T517">
        <v>0</v>
      </c>
      <c r="W517" t="s">
        <v>28</v>
      </c>
    </row>
    <row r="518" spans="1:23" x14ac:dyDescent="0.25">
      <c r="A518" t="str">
        <f t="shared" ca="1" si="1574"/>
        <v/>
      </c>
      <c r="B518" t="str">
        <f t="shared" ca="1" si="1583"/>
        <v/>
      </c>
      <c r="C518" t="str">
        <f t="shared" ca="1" si="1575"/>
        <v/>
      </c>
      <c r="D518" t="str">
        <f t="shared" ca="1" si="1576"/>
        <v/>
      </c>
      <c r="E518" t="str">
        <f t="shared" ca="1" si="1577"/>
        <v/>
      </c>
      <c r="F518" t="str">
        <f t="shared" ca="1" si="1578"/>
        <v/>
      </c>
      <c r="G518" t="str">
        <f t="shared" ca="1" si="1579"/>
        <v/>
      </c>
      <c r="H518" t="str">
        <f t="shared" ref="H518" ca="1" si="1590">IF(_xlfn.NUMBERVALUE($A513)&lt;&gt;0,"Out","")</f>
        <v/>
      </c>
      <c r="I518" t="str">
        <f t="shared" ref="I518" ca="1" si="1591">IF(_xlfn.NUMBERVALUE($A513)&lt;&gt;0,"6","")</f>
        <v/>
      </c>
      <c r="J518" t="str">
        <f t="shared" ref="J518" ca="1" si="1592">IF(_xlfn.NUMBERVALUE($A513)&lt;&gt;0,INDIRECT("W"&amp;K513+1)&amp;INDIRECT("S"&amp;K513)&amp;"/"&amp;INDIRECT("T"&amp;K513+1)&amp;"/Motorisation","")</f>
        <v/>
      </c>
      <c r="L518" t="s">
        <v>28</v>
      </c>
      <c r="O518">
        <v>0</v>
      </c>
      <c r="P518">
        <v>0</v>
      </c>
      <c r="Q518">
        <v>0</v>
      </c>
      <c r="R518">
        <v>0</v>
      </c>
      <c r="S518">
        <v>0</v>
      </c>
      <c r="T518">
        <v>0</v>
      </c>
      <c r="W518" t="s">
        <v>28</v>
      </c>
    </row>
    <row r="519" spans="1:23" x14ac:dyDescent="0.25">
      <c r="A519" t="str">
        <f t="shared" ca="1" si="1574"/>
        <v/>
      </c>
      <c r="B519" t="str">
        <f t="shared" ca="1" si="1583"/>
        <v/>
      </c>
      <c r="C519" t="str">
        <f t="shared" ca="1" si="1575"/>
        <v/>
      </c>
      <c r="D519" t="str">
        <f t="shared" ca="1" si="1576"/>
        <v/>
      </c>
      <c r="E519" t="str">
        <f t="shared" ca="1" si="1577"/>
        <v/>
      </c>
      <c r="F519" t="str">
        <f t="shared" ca="1" si="1578"/>
        <v/>
      </c>
      <c r="G519" t="str">
        <f t="shared" ca="1" si="1579"/>
        <v/>
      </c>
      <c r="H519" t="str">
        <f t="shared" ref="H519" ca="1" si="1593">IF(_xlfn.NUMBERVALUE($A513)&lt;&gt;0,"Dia","")</f>
        <v/>
      </c>
      <c r="I519" t="str">
        <f t="shared" ref="I519" ca="1" si="1594">IF(_xlfn.NUMBERVALUE($A513)&lt;&gt;0,"7","")</f>
        <v/>
      </c>
      <c r="J519" t="str">
        <f t="shared" ref="J519" ca="1" si="1595">IF(_xlfn.NUMBERVALUE($A513)&lt;&gt;0,INDIRECT("S"&amp;K513)&amp;"/"&amp;INDIRECT("T"&amp;K513)&amp;INDIRECT("T"&amp;K513+1)&amp;"/Diagnostique","")</f>
        <v/>
      </c>
      <c r="L519" t="s">
        <v>28</v>
      </c>
      <c r="O519">
        <v>0</v>
      </c>
      <c r="P519">
        <v>0</v>
      </c>
      <c r="Q519">
        <v>0</v>
      </c>
      <c r="R519">
        <v>0</v>
      </c>
      <c r="S519">
        <v>0</v>
      </c>
      <c r="T519">
        <v>0</v>
      </c>
      <c r="W519" t="s">
        <v>28</v>
      </c>
    </row>
    <row r="520" spans="1:23" x14ac:dyDescent="0.25">
      <c r="A520" t="str">
        <f t="shared" ca="1" si="1574"/>
        <v/>
      </c>
      <c r="B520" t="str">
        <f t="shared" ca="1" si="1583"/>
        <v/>
      </c>
      <c r="C520" t="str">
        <f t="shared" ca="1" si="1575"/>
        <v/>
      </c>
      <c r="D520" t="str">
        <f t="shared" ca="1" si="1576"/>
        <v/>
      </c>
      <c r="E520" t="str">
        <f t="shared" ca="1" si="1577"/>
        <v/>
      </c>
      <c r="F520" t="str">
        <f t="shared" ca="1" si="1578"/>
        <v/>
      </c>
      <c r="G520" t="str">
        <f t="shared" ca="1" si="1579"/>
        <v/>
      </c>
      <c r="H520" t="str">
        <f t="shared" ref="H520" ca="1" si="1596">IF(_xlfn.NUMBERVALUE($A520)&lt;&gt;0,"In","")</f>
        <v/>
      </c>
      <c r="I520" t="str">
        <f t="shared" ref="I520" ca="1" si="1597">IF(_xlfn.NUMBERVALUE($A520)&lt;&gt;0,"1","")</f>
        <v/>
      </c>
      <c r="J520" t="str">
        <f t="shared" ref="J520" ca="1" si="1598">IF(_xlfn.NUMBERVALUE($A520)&lt;&gt;0,INDIRECT("W"&amp;K520)&amp;INDIRECT("S"&amp;K520)&amp;"/"&amp;INDIRECT("T"&amp;K520)&amp;"/Ouvert","")</f>
        <v/>
      </c>
      <c r="K520" t="s">
        <v>416</v>
      </c>
      <c r="L520" t="s">
        <v>28</v>
      </c>
      <c r="O520">
        <v>0</v>
      </c>
      <c r="P520">
        <v>0</v>
      </c>
      <c r="Q520">
        <v>0</v>
      </c>
      <c r="R520">
        <v>0</v>
      </c>
      <c r="S520">
        <v>0</v>
      </c>
      <c r="T520">
        <v>0</v>
      </c>
      <c r="W520" t="s">
        <v>28</v>
      </c>
    </row>
    <row r="521" spans="1:23" x14ac:dyDescent="0.25">
      <c r="A521" t="str">
        <f t="shared" ca="1" si="1574"/>
        <v/>
      </c>
      <c r="B521" t="str">
        <f t="shared" ca="1" si="1583"/>
        <v/>
      </c>
      <c r="C521" t="str">
        <f t="shared" ca="1" si="1575"/>
        <v/>
      </c>
      <c r="D521" t="str">
        <f t="shared" ca="1" si="1576"/>
        <v/>
      </c>
      <c r="E521" t="str">
        <f t="shared" ca="1" si="1577"/>
        <v/>
      </c>
      <c r="F521" t="str">
        <f t="shared" ca="1" si="1578"/>
        <v/>
      </c>
      <c r="G521" t="str">
        <f t="shared" ca="1" si="1579"/>
        <v/>
      </c>
      <c r="H521" t="str">
        <f t="shared" ref="H521" ca="1" si="1599">IF(_xlfn.NUMBERVALUE($A520)&lt;&gt;0,"In","")</f>
        <v/>
      </c>
      <c r="I521" t="str">
        <f t="shared" ref="I521" ca="1" si="1600">IF(_xlfn.NUMBERVALUE($A520)&lt;&gt;0,"2","")</f>
        <v/>
      </c>
      <c r="J521" t="str">
        <f t="shared" ref="J521" ca="1" si="1601">IF(_xlfn.NUMBERVALUE($A520)&lt;&gt;0,INDIRECT("W"&amp;K520)&amp;INDIRECT("S"&amp;K520)&amp;"/"&amp;INDIRECT("T"&amp;K520)&amp;"/Ferme","")</f>
        <v/>
      </c>
      <c r="L521" t="s">
        <v>28</v>
      </c>
      <c r="O521">
        <v>0</v>
      </c>
      <c r="P521">
        <v>0</v>
      </c>
      <c r="Q521">
        <v>0</v>
      </c>
      <c r="R521">
        <v>0</v>
      </c>
      <c r="S521">
        <v>0</v>
      </c>
      <c r="T521">
        <v>0</v>
      </c>
      <c r="W521" t="s">
        <v>28</v>
      </c>
    </row>
    <row r="522" spans="1:23" x14ac:dyDescent="0.25">
      <c r="A522" t="str">
        <f t="shared" ca="1" si="1574"/>
        <v/>
      </c>
      <c r="B522" t="str">
        <f t="shared" ca="1" si="1583"/>
        <v/>
      </c>
      <c r="C522" t="str">
        <f t="shared" ca="1" si="1575"/>
        <v/>
      </c>
      <c r="D522" t="str">
        <f t="shared" ca="1" si="1576"/>
        <v/>
      </c>
      <c r="E522" t="str">
        <f t="shared" ca="1" si="1577"/>
        <v/>
      </c>
      <c r="F522" t="str">
        <f t="shared" ca="1" si="1578"/>
        <v/>
      </c>
      <c r="G522" t="str">
        <f t="shared" ca="1" si="1579"/>
        <v/>
      </c>
      <c r="H522" t="str">
        <f t="shared" ref="H522" ca="1" si="1602">IF(_xlfn.NUMBERVALUE($A520)&lt;&gt;0,"In","")</f>
        <v/>
      </c>
      <c r="I522" t="str">
        <f t="shared" ref="I522" ca="1" si="1603">IF(_xlfn.NUMBERVALUE($A520)&lt;&gt;0,"3","")</f>
        <v/>
      </c>
      <c r="J522" t="str">
        <f t="shared" ref="J522" ca="1" si="1604">IF(_xlfn.NUMBERVALUE($A520)&lt;&gt;0,INDIRECT("W"&amp;K520+1)&amp;INDIRECT("S"&amp;K520)&amp;"/"&amp;INDIRECT("T"&amp;K520+1)&amp;"/Ouvert","")</f>
        <v/>
      </c>
      <c r="L522" t="s">
        <v>28</v>
      </c>
      <c r="O522">
        <v>0</v>
      </c>
      <c r="P522">
        <v>0</v>
      </c>
      <c r="Q522">
        <v>0</v>
      </c>
      <c r="R522">
        <v>0</v>
      </c>
      <c r="S522">
        <v>0</v>
      </c>
      <c r="T522">
        <v>0</v>
      </c>
      <c r="W522" t="s">
        <v>28</v>
      </c>
    </row>
    <row r="523" spans="1:23" x14ac:dyDescent="0.25">
      <c r="A523" t="str">
        <f t="shared" ca="1" si="1574"/>
        <v/>
      </c>
      <c r="B523" t="str">
        <f t="shared" ca="1" si="1583"/>
        <v/>
      </c>
      <c r="C523" t="str">
        <f t="shared" ca="1" si="1575"/>
        <v/>
      </c>
      <c r="D523" t="str">
        <f t="shared" ca="1" si="1576"/>
        <v/>
      </c>
      <c r="E523" t="str">
        <f t="shared" ca="1" si="1577"/>
        <v/>
      </c>
      <c r="F523" t="str">
        <f t="shared" ca="1" si="1578"/>
        <v/>
      </c>
      <c r="G523" t="str">
        <f t="shared" ca="1" si="1579"/>
        <v/>
      </c>
      <c r="H523" t="str">
        <f t="shared" ref="H523" ca="1" si="1605">IF(_xlfn.NUMBERVALUE($A520)&lt;&gt;0,"In","")</f>
        <v/>
      </c>
      <c r="I523" t="str">
        <f t="shared" ref="I523" ca="1" si="1606">IF(_xlfn.NUMBERVALUE($A520)&lt;&gt;0,"4","")</f>
        <v/>
      </c>
      <c r="J523" t="str">
        <f t="shared" ref="J523" ca="1" si="1607">IF(_xlfn.NUMBERVALUE($A520)&lt;&gt;0,INDIRECT("W"&amp;K520+1)&amp;INDIRECT("S"&amp;K520)&amp;"/"&amp;INDIRECT("T"&amp;K520+1)&amp;"/Ferme","")</f>
        <v/>
      </c>
      <c r="L523" t="s">
        <v>28</v>
      </c>
      <c r="O523">
        <v>0</v>
      </c>
      <c r="P523">
        <v>0</v>
      </c>
      <c r="Q523">
        <v>0</v>
      </c>
      <c r="R523">
        <v>0</v>
      </c>
      <c r="S523">
        <v>0</v>
      </c>
      <c r="T523">
        <v>0</v>
      </c>
      <c r="W523" t="s">
        <v>28</v>
      </c>
    </row>
    <row r="524" spans="1:23" x14ac:dyDescent="0.25">
      <c r="A524" t="str">
        <f t="shared" ca="1" si="1574"/>
        <v/>
      </c>
      <c r="B524" t="str">
        <f t="shared" ca="1" si="1583"/>
        <v/>
      </c>
      <c r="C524" t="str">
        <f t="shared" ca="1" si="1575"/>
        <v/>
      </c>
      <c r="D524" t="str">
        <f t="shared" ca="1" si="1576"/>
        <v/>
      </c>
      <c r="E524" t="str">
        <f t="shared" ca="1" si="1577"/>
        <v/>
      </c>
      <c r="F524" t="str">
        <f t="shared" ca="1" si="1578"/>
        <v/>
      </c>
      <c r="G524" t="str">
        <f t="shared" ca="1" si="1579"/>
        <v/>
      </c>
      <c r="H524" t="str">
        <f t="shared" ref="H524" ca="1" si="1608">IF(_xlfn.NUMBERVALUE($A520)&lt;&gt;0,"Out","")</f>
        <v/>
      </c>
      <c r="I524" t="str">
        <f t="shared" ref="I524" ca="1" si="1609">IF(_xlfn.NUMBERVALUE($A520)&lt;&gt;0,"5","")</f>
        <v/>
      </c>
      <c r="J524" t="str">
        <f t="shared" ref="J524" ca="1" si="1610">IF(_xlfn.NUMBERVALUE($A520)&lt;&gt;0,INDIRECT("W"&amp;K520)&amp;INDIRECT("S"&amp;K520)&amp;"/"&amp;INDIRECT("T"&amp;K520)&amp;"/Motorisation","")</f>
        <v/>
      </c>
      <c r="L524" t="s">
        <v>28</v>
      </c>
      <c r="O524">
        <v>0</v>
      </c>
      <c r="P524">
        <v>0</v>
      </c>
      <c r="Q524">
        <v>0</v>
      </c>
      <c r="R524">
        <v>0</v>
      </c>
      <c r="S524">
        <v>0</v>
      </c>
      <c r="T524">
        <v>0</v>
      </c>
      <c r="W524" t="s">
        <v>28</v>
      </c>
    </row>
    <row r="525" spans="1:23" x14ac:dyDescent="0.25">
      <c r="A525" t="str">
        <f t="shared" ca="1" si="1574"/>
        <v/>
      </c>
      <c r="B525" t="str">
        <f t="shared" ca="1" si="1583"/>
        <v/>
      </c>
      <c r="C525" t="str">
        <f t="shared" ca="1" si="1575"/>
        <v/>
      </c>
      <c r="D525" t="str">
        <f t="shared" ca="1" si="1576"/>
        <v/>
      </c>
      <c r="E525" t="str">
        <f t="shared" ca="1" si="1577"/>
        <v/>
      </c>
      <c r="F525" t="str">
        <f t="shared" ca="1" si="1578"/>
        <v/>
      </c>
      <c r="G525" t="str">
        <f t="shared" ca="1" si="1579"/>
        <v/>
      </c>
      <c r="H525" t="str">
        <f t="shared" ref="H525" ca="1" si="1611">IF(_xlfn.NUMBERVALUE($A520)&lt;&gt;0,"Out","")</f>
        <v/>
      </c>
      <c r="I525" t="str">
        <f t="shared" ref="I525" ca="1" si="1612">IF(_xlfn.NUMBERVALUE($A520)&lt;&gt;0,"6","")</f>
        <v/>
      </c>
      <c r="J525" t="str">
        <f t="shared" ref="J525" ca="1" si="1613">IF(_xlfn.NUMBERVALUE($A520)&lt;&gt;0,INDIRECT("W"&amp;K520+1)&amp;INDIRECT("S"&amp;K520)&amp;"/"&amp;INDIRECT("T"&amp;K520+1)&amp;"/Motorisation","")</f>
        <v/>
      </c>
      <c r="L525" t="s">
        <v>28</v>
      </c>
      <c r="O525">
        <v>0</v>
      </c>
      <c r="P525">
        <v>0</v>
      </c>
      <c r="Q525">
        <v>0</v>
      </c>
      <c r="R525">
        <v>0</v>
      </c>
      <c r="S525">
        <v>0</v>
      </c>
      <c r="T525">
        <v>0</v>
      </c>
      <c r="W525" t="s">
        <v>28</v>
      </c>
    </row>
    <row r="526" spans="1:23" x14ac:dyDescent="0.25">
      <c r="A526" t="str">
        <f t="shared" ca="1" si="1574"/>
        <v/>
      </c>
      <c r="B526" t="str">
        <f t="shared" ca="1" si="1583"/>
        <v/>
      </c>
      <c r="C526" t="str">
        <f t="shared" ca="1" si="1575"/>
        <v/>
      </c>
      <c r="D526" t="str">
        <f t="shared" ca="1" si="1576"/>
        <v/>
      </c>
      <c r="E526" t="str">
        <f t="shared" ca="1" si="1577"/>
        <v/>
      </c>
      <c r="F526" t="str">
        <f t="shared" ca="1" si="1578"/>
        <v/>
      </c>
      <c r="G526" t="str">
        <f t="shared" ca="1" si="1579"/>
        <v/>
      </c>
      <c r="H526" t="str">
        <f t="shared" ref="H526" ca="1" si="1614">IF(_xlfn.NUMBERVALUE($A520)&lt;&gt;0,"Dia","")</f>
        <v/>
      </c>
      <c r="I526" t="str">
        <f t="shared" ref="I526" ca="1" si="1615">IF(_xlfn.NUMBERVALUE($A520)&lt;&gt;0,"7","")</f>
        <v/>
      </c>
      <c r="J526" t="str">
        <f t="shared" ref="J526" ca="1" si="1616">IF(_xlfn.NUMBERVALUE($A520)&lt;&gt;0,INDIRECT("S"&amp;K520)&amp;"/"&amp;INDIRECT("T"&amp;K520)&amp;INDIRECT("T"&amp;K520+1)&amp;"/Diagnostique","")</f>
        <v/>
      </c>
      <c r="L526" t="s">
        <v>28</v>
      </c>
      <c r="O526">
        <v>0</v>
      </c>
      <c r="P526">
        <v>0</v>
      </c>
      <c r="Q526">
        <v>0</v>
      </c>
      <c r="R526">
        <v>0</v>
      </c>
      <c r="S526">
        <v>0</v>
      </c>
      <c r="T526">
        <v>0</v>
      </c>
      <c r="W526" t="s">
        <v>28</v>
      </c>
    </row>
    <row r="527" spans="1:23" x14ac:dyDescent="0.25">
      <c r="A527" t="str">
        <f t="shared" ca="1" si="1574"/>
        <v/>
      </c>
      <c r="B527" t="str">
        <f t="shared" ca="1" si="1583"/>
        <v/>
      </c>
      <c r="C527" t="str">
        <f t="shared" ca="1" si="1575"/>
        <v/>
      </c>
      <c r="D527" t="str">
        <f t="shared" ca="1" si="1576"/>
        <v/>
      </c>
      <c r="E527" t="str">
        <f t="shared" ca="1" si="1577"/>
        <v/>
      </c>
      <c r="F527" t="str">
        <f t="shared" ca="1" si="1578"/>
        <v/>
      </c>
      <c r="G527" t="str">
        <f t="shared" ca="1" si="1579"/>
        <v/>
      </c>
      <c r="H527" t="str">
        <f t="shared" ref="H527" ca="1" si="1617">IF(_xlfn.NUMBERVALUE($A527)&lt;&gt;0,"In","")</f>
        <v/>
      </c>
      <c r="I527" t="str">
        <f t="shared" ref="I527" ca="1" si="1618">IF(_xlfn.NUMBERVALUE($A527)&lt;&gt;0,"1","")</f>
        <v/>
      </c>
      <c r="J527" t="str">
        <f t="shared" ref="J527" ca="1" si="1619">IF(_xlfn.NUMBERVALUE($A527)&lt;&gt;0,INDIRECT("W"&amp;K527)&amp;INDIRECT("S"&amp;K527)&amp;"/"&amp;INDIRECT("T"&amp;K527)&amp;"/Ouvert","")</f>
        <v/>
      </c>
      <c r="K527" t="s">
        <v>417</v>
      </c>
      <c r="L527" t="s">
        <v>28</v>
      </c>
      <c r="O527">
        <v>0</v>
      </c>
      <c r="P527">
        <v>0</v>
      </c>
      <c r="Q527">
        <v>0</v>
      </c>
      <c r="R527">
        <v>0</v>
      </c>
      <c r="S527">
        <v>0</v>
      </c>
      <c r="T527">
        <v>0</v>
      </c>
      <c r="W527" t="s">
        <v>28</v>
      </c>
    </row>
    <row r="528" spans="1:23" x14ac:dyDescent="0.25">
      <c r="A528" t="str">
        <f t="shared" ca="1" si="1574"/>
        <v/>
      </c>
      <c r="B528" t="str">
        <f t="shared" ca="1" si="1583"/>
        <v/>
      </c>
      <c r="C528" t="str">
        <f t="shared" ca="1" si="1575"/>
        <v/>
      </c>
      <c r="D528" t="str">
        <f t="shared" ca="1" si="1576"/>
        <v/>
      </c>
      <c r="E528" t="str">
        <f t="shared" ca="1" si="1577"/>
        <v/>
      </c>
      <c r="F528" t="str">
        <f t="shared" ca="1" si="1578"/>
        <v/>
      </c>
      <c r="G528" t="str">
        <f t="shared" ca="1" si="1579"/>
        <v/>
      </c>
      <c r="H528" t="str">
        <f t="shared" ref="H528" ca="1" si="1620">IF(_xlfn.NUMBERVALUE($A527)&lt;&gt;0,"In","")</f>
        <v/>
      </c>
      <c r="I528" t="str">
        <f t="shared" ref="I528" ca="1" si="1621">IF(_xlfn.NUMBERVALUE($A527)&lt;&gt;0,"2","")</f>
        <v/>
      </c>
      <c r="J528" t="str">
        <f t="shared" ref="J528" ca="1" si="1622">IF(_xlfn.NUMBERVALUE($A527)&lt;&gt;0,INDIRECT("W"&amp;K527)&amp;INDIRECT("S"&amp;K527)&amp;"/"&amp;INDIRECT("T"&amp;K527)&amp;"/Ferme","")</f>
        <v/>
      </c>
      <c r="L528" t="s">
        <v>28</v>
      </c>
      <c r="O528">
        <v>0</v>
      </c>
      <c r="P528">
        <v>0</v>
      </c>
      <c r="Q528">
        <v>0</v>
      </c>
      <c r="R528">
        <v>0</v>
      </c>
      <c r="S528">
        <v>0</v>
      </c>
      <c r="T528">
        <v>0</v>
      </c>
      <c r="W528" t="s">
        <v>28</v>
      </c>
    </row>
    <row r="529" spans="1:23" x14ac:dyDescent="0.25">
      <c r="A529" t="str">
        <f t="shared" ca="1" si="1574"/>
        <v/>
      </c>
      <c r="B529" t="str">
        <f t="shared" ca="1" si="1583"/>
        <v/>
      </c>
      <c r="C529" t="str">
        <f t="shared" ca="1" si="1575"/>
        <v/>
      </c>
      <c r="D529" t="str">
        <f t="shared" ca="1" si="1576"/>
        <v/>
      </c>
      <c r="E529" t="str">
        <f t="shared" ca="1" si="1577"/>
        <v/>
      </c>
      <c r="F529" t="str">
        <f t="shared" ca="1" si="1578"/>
        <v/>
      </c>
      <c r="G529" t="str">
        <f t="shared" ca="1" si="1579"/>
        <v/>
      </c>
      <c r="H529" t="str">
        <f t="shared" ref="H529" ca="1" si="1623">IF(_xlfn.NUMBERVALUE($A527)&lt;&gt;0,"In","")</f>
        <v/>
      </c>
      <c r="I529" t="str">
        <f t="shared" ref="I529" ca="1" si="1624">IF(_xlfn.NUMBERVALUE($A527)&lt;&gt;0,"3","")</f>
        <v/>
      </c>
      <c r="J529" t="str">
        <f t="shared" ref="J529" ca="1" si="1625">IF(_xlfn.NUMBERVALUE($A527)&lt;&gt;0,INDIRECT("W"&amp;K527+1)&amp;INDIRECT("S"&amp;K527)&amp;"/"&amp;INDIRECT("T"&amp;K527+1)&amp;"/Ouvert","")</f>
        <v/>
      </c>
      <c r="L529" t="s">
        <v>28</v>
      </c>
      <c r="O529">
        <v>0</v>
      </c>
      <c r="P529">
        <v>0</v>
      </c>
      <c r="Q529">
        <v>0</v>
      </c>
      <c r="R529">
        <v>0</v>
      </c>
      <c r="S529">
        <v>0</v>
      </c>
      <c r="T529">
        <v>0</v>
      </c>
      <c r="W529" t="s">
        <v>28</v>
      </c>
    </row>
    <row r="530" spans="1:23" x14ac:dyDescent="0.25">
      <c r="A530" t="str">
        <f t="shared" ca="1" si="1574"/>
        <v/>
      </c>
      <c r="B530" t="str">
        <f t="shared" ca="1" si="1583"/>
        <v/>
      </c>
      <c r="C530" t="str">
        <f t="shared" ca="1" si="1575"/>
        <v/>
      </c>
      <c r="D530" t="str">
        <f t="shared" ca="1" si="1576"/>
        <v/>
      </c>
      <c r="E530" t="str">
        <f t="shared" ca="1" si="1577"/>
        <v/>
      </c>
      <c r="F530" t="str">
        <f t="shared" ca="1" si="1578"/>
        <v/>
      </c>
      <c r="G530" t="str">
        <f t="shared" ca="1" si="1579"/>
        <v/>
      </c>
      <c r="H530" t="str">
        <f t="shared" ref="H530" ca="1" si="1626">IF(_xlfn.NUMBERVALUE($A527)&lt;&gt;0,"In","")</f>
        <v/>
      </c>
      <c r="I530" t="str">
        <f t="shared" ref="I530" ca="1" si="1627">IF(_xlfn.NUMBERVALUE($A527)&lt;&gt;0,"4","")</f>
        <v/>
      </c>
      <c r="J530" t="str">
        <f t="shared" ref="J530" ca="1" si="1628">IF(_xlfn.NUMBERVALUE($A527)&lt;&gt;0,INDIRECT("W"&amp;K527+1)&amp;INDIRECT("S"&amp;K527)&amp;"/"&amp;INDIRECT("T"&amp;K527+1)&amp;"/Ferme","")</f>
        <v/>
      </c>
      <c r="L530" t="s">
        <v>28</v>
      </c>
      <c r="O530">
        <v>0</v>
      </c>
      <c r="P530">
        <v>0</v>
      </c>
      <c r="Q530">
        <v>0</v>
      </c>
      <c r="R530">
        <v>0</v>
      </c>
      <c r="S530">
        <v>0</v>
      </c>
      <c r="T530">
        <v>0</v>
      </c>
      <c r="W530" t="s">
        <v>28</v>
      </c>
    </row>
    <row r="531" spans="1:23" x14ac:dyDescent="0.25">
      <c r="A531" t="str">
        <f t="shared" ca="1" si="1574"/>
        <v/>
      </c>
      <c r="B531" t="str">
        <f t="shared" ca="1" si="1583"/>
        <v/>
      </c>
      <c r="C531" t="str">
        <f t="shared" ca="1" si="1575"/>
        <v/>
      </c>
      <c r="D531" t="str">
        <f t="shared" ca="1" si="1576"/>
        <v/>
      </c>
      <c r="E531" t="str">
        <f t="shared" ca="1" si="1577"/>
        <v/>
      </c>
      <c r="F531" t="str">
        <f t="shared" ca="1" si="1578"/>
        <v/>
      </c>
      <c r="G531" t="str">
        <f t="shared" ca="1" si="1579"/>
        <v/>
      </c>
      <c r="H531" t="str">
        <f t="shared" ref="H531" ca="1" si="1629">IF(_xlfn.NUMBERVALUE($A527)&lt;&gt;0,"Out","")</f>
        <v/>
      </c>
      <c r="I531" t="str">
        <f t="shared" ref="I531" ca="1" si="1630">IF(_xlfn.NUMBERVALUE($A527)&lt;&gt;0,"5","")</f>
        <v/>
      </c>
      <c r="J531" t="str">
        <f t="shared" ref="J531" ca="1" si="1631">IF(_xlfn.NUMBERVALUE($A527)&lt;&gt;0,INDIRECT("W"&amp;K527)&amp;INDIRECT("S"&amp;K527)&amp;"/"&amp;INDIRECT("T"&amp;K527)&amp;"/Motorisation","")</f>
        <v/>
      </c>
      <c r="L531" t="s">
        <v>28</v>
      </c>
      <c r="O531">
        <v>0</v>
      </c>
      <c r="P531">
        <v>0</v>
      </c>
      <c r="Q531">
        <v>0</v>
      </c>
      <c r="R531">
        <v>0</v>
      </c>
      <c r="S531">
        <v>0</v>
      </c>
      <c r="T531">
        <v>0</v>
      </c>
      <c r="W531" t="s">
        <v>28</v>
      </c>
    </row>
    <row r="532" spans="1:23" x14ac:dyDescent="0.25">
      <c r="A532" t="str">
        <f t="shared" ca="1" si="1574"/>
        <v/>
      </c>
      <c r="B532" t="str">
        <f t="shared" ca="1" si="1583"/>
        <v/>
      </c>
      <c r="C532" t="str">
        <f t="shared" ca="1" si="1575"/>
        <v/>
      </c>
      <c r="D532" t="str">
        <f t="shared" ca="1" si="1576"/>
        <v/>
      </c>
      <c r="E532" t="str">
        <f t="shared" ca="1" si="1577"/>
        <v/>
      </c>
      <c r="F532" t="str">
        <f t="shared" ca="1" si="1578"/>
        <v/>
      </c>
      <c r="G532" t="str">
        <f t="shared" ca="1" si="1579"/>
        <v/>
      </c>
      <c r="H532" t="str">
        <f t="shared" ref="H532" ca="1" si="1632">IF(_xlfn.NUMBERVALUE($A527)&lt;&gt;0,"Out","")</f>
        <v/>
      </c>
      <c r="I532" t="str">
        <f t="shared" ref="I532" ca="1" si="1633">IF(_xlfn.NUMBERVALUE($A527)&lt;&gt;0,"6","")</f>
        <v/>
      </c>
      <c r="J532" t="str">
        <f t="shared" ref="J532" ca="1" si="1634">IF(_xlfn.NUMBERVALUE($A527)&lt;&gt;0,INDIRECT("W"&amp;K527+1)&amp;INDIRECT("S"&amp;K527)&amp;"/"&amp;INDIRECT("T"&amp;K527+1)&amp;"/Motorisation","")</f>
        <v/>
      </c>
      <c r="L532" t="s">
        <v>28</v>
      </c>
      <c r="O532">
        <v>0</v>
      </c>
      <c r="P532">
        <v>0</v>
      </c>
      <c r="Q532">
        <v>0</v>
      </c>
      <c r="R532">
        <v>0</v>
      </c>
      <c r="S532">
        <v>0</v>
      </c>
      <c r="T532">
        <v>0</v>
      </c>
      <c r="W532" t="s">
        <v>28</v>
      </c>
    </row>
    <row r="533" spans="1:23" x14ac:dyDescent="0.25">
      <c r="A533" t="str">
        <f t="shared" ca="1" si="1574"/>
        <v/>
      </c>
      <c r="B533" t="str">
        <f t="shared" ca="1" si="1583"/>
        <v/>
      </c>
      <c r="C533" t="str">
        <f t="shared" ca="1" si="1575"/>
        <v/>
      </c>
      <c r="D533" t="str">
        <f t="shared" ca="1" si="1576"/>
        <v/>
      </c>
      <c r="E533" t="str">
        <f t="shared" ca="1" si="1577"/>
        <v/>
      </c>
      <c r="F533" t="str">
        <f t="shared" ca="1" si="1578"/>
        <v/>
      </c>
      <c r="G533" t="str">
        <f t="shared" ca="1" si="1579"/>
        <v/>
      </c>
      <c r="H533" t="str">
        <f t="shared" ref="H533" ca="1" si="1635">IF(_xlfn.NUMBERVALUE($A527)&lt;&gt;0,"Dia","")</f>
        <v/>
      </c>
      <c r="I533" t="str">
        <f t="shared" ref="I533" ca="1" si="1636">IF(_xlfn.NUMBERVALUE($A527)&lt;&gt;0,"7","")</f>
        <v/>
      </c>
      <c r="J533" t="str">
        <f t="shared" ref="J533" ca="1" si="1637">IF(_xlfn.NUMBERVALUE($A527)&lt;&gt;0,INDIRECT("S"&amp;K527)&amp;"/"&amp;INDIRECT("T"&amp;K527)&amp;INDIRECT("T"&amp;K527+1)&amp;"/Diagnostique","")</f>
        <v/>
      </c>
      <c r="L533" t="s">
        <v>28</v>
      </c>
      <c r="O533">
        <v>0</v>
      </c>
      <c r="P533">
        <v>0</v>
      </c>
      <c r="Q533">
        <v>0</v>
      </c>
      <c r="R533">
        <v>0</v>
      </c>
      <c r="S533">
        <v>0</v>
      </c>
      <c r="T533">
        <v>0</v>
      </c>
      <c r="W533" t="s">
        <v>28</v>
      </c>
    </row>
    <row r="534" spans="1:23" x14ac:dyDescent="0.25">
      <c r="A534" t="str">
        <f t="shared" ca="1" si="1574"/>
        <v/>
      </c>
      <c r="B534" t="str">
        <f t="shared" ca="1" si="1583"/>
        <v/>
      </c>
      <c r="C534" t="str">
        <f t="shared" ca="1" si="1575"/>
        <v/>
      </c>
      <c r="D534" t="str">
        <f t="shared" ca="1" si="1576"/>
        <v/>
      </c>
      <c r="E534" t="str">
        <f t="shared" ca="1" si="1577"/>
        <v/>
      </c>
      <c r="F534" t="str">
        <f t="shared" ca="1" si="1578"/>
        <v/>
      </c>
      <c r="G534" t="str">
        <f t="shared" ca="1" si="1579"/>
        <v/>
      </c>
      <c r="H534" t="str">
        <f t="shared" ref="H534" ca="1" si="1638">IF(_xlfn.NUMBERVALUE($A534)&lt;&gt;0,"In","")</f>
        <v/>
      </c>
      <c r="I534" t="str">
        <f t="shared" ref="I534" ca="1" si="1639">IF(_xlfn.NUMBERVALUE($A534)&lt;&gt;0,"1","")</f>
        <v/>
      </c>
      <c r="J534" t="str">
        <f t="shared" ref="J534" ca="1" si="1640">IF(_xlfn.NUMBERVALUE($A534)&lt;&gt;0,INDIRECT("W"&amp;K534)&amp;INDIRECT("S"&amp;K534)&amp;"/"&amp;INDIRECT("T"&amp;K534)&amp;"/Ouvert","")</f>
        <v/>
      </c>
      <c r="K534" t="s">
        <v>418</v>
      </c>
      <c r="L534" t="s">
        <v>28</v>
      </c>
      <c r="O534">
        <v>0</v>
      </c>
      <c r="P534">
        <v>0</v>
      </c>
      <c r="Q534">
        <v>0</v>
      </c>
      <c r="R534">
        <v>0</v>
      </c>
      <c r="S534">
        <v>0</v>
      </c>
      <c r="T534">
        <v>0</v>
      </c>
      <c r="W534" t="s">
        <v>28</v>
      </c>
    </row>
    <row r="535" spans="1:23" x14ac:dyDescent="0.25">
      <c r="A535" t="str">
        <f t="shared" ca="1" si="1574"/>
        <v/>
      </c>
      <c r="B535" t="str">
        <f t="shared" ca="1" si="1583"/>
        <v/>
      </c>
      <c r="C535" t="str">
        <f t="shared" ca="1" si="1575"/>
        <v/>
      </c>
      <c r="D535" t="str">
        <f t="shared" ca="1" si="1576"/>
        <v/>
      </c>
      <c r="E535" t="str">
        <f t="shared" ca="1" si="1577"/>
        <v/>
      </c>
      <c r="F535" t="str">
        <f t="shared" ca="1" si="1578"/>
        <v/>
      </c>
      <c r="G535" t="str">
        <f t="shared" ca="1" si="1579"/>
        <v/>
      </c>
      <c r="H535" t="str">
        <f t="shared" ref="H535" ca="1" si="1641">IF(_xlfn.NUMBERVALUE($A534)&lt;&gt;0,"In","")</f>
        <v/>
      </c>
      <c r="I535" t="str">
        <f t="shared" ref="I535" ca="1" si="1642">IF(_xlfn.NUMBERVALUE($A534)&lt;&gt;0,"2","")</f>
        <v/>
      </c>
      <c r="J535" t="str">
        <f t="shared" ref="J535" ca="1" si="1643">IF(_xlfn.NUMBERVALUE($A534)&lt;&gt;0,INDIRECT("W"&amp;K534)&amp;INDIRECT("S"&amp;K534)&amp;"/"&amp;INDIRECT("T"&amp;K534)&amp;"/Ferme","")</f>
        <v/>
      </c>
      <c r="L535" t="s">
        <v>28</v>
      </c>
      <c r="O535">
        <v>0</v>
      </c>
      <c r="P535">
        <v>0</v>
      </c>
      <c r="Q535">
        <v>0</v>
      </c>
      <c r="R535">
        <v>0</v>
      </c>
      <c r="S535">
        <v>0</v>
      </c>
      <c r="T535">
        <v>0</v>
      </c>
      <c r="W535" t="s">
        <v>28</v>
      </c>
    </row>
    <row r="536" spans="1:23" x14ac:dyDescent="0.25">
      <c r="A536" t="str">
        <f t="shared" ca="1" si="1574"/>
        <v/>
      </c>
      <c r="B536" t="str">
        <f t="shared" ca="1" si="1583"/>
        <v/>
      </c>
      <c r="C536" t="str">
        <f t="shared" ca="1" si="1575"/>
        <v/>
      </c>
      <c r="D536" t="str">
        <f t="shared" ca="1" si="1576"/>
        <v/>
      </c>
      <c r="E536" t="str">
        <f t="shared" ca="1" si="1577"/>
        <v/>
      </c>
      <c r="F536" t="str">
        <f t="shared" ca="1" si="1578"/>
        <v/>
      </c>
      <c r="G536" t="str">
        <f t="shared" ca="1" si="1579"/>
        <v/>
      </c>
      <c r="H536" t="str">
        <f t="shared" ref="H536" ca="1" si="1644">IF(_xlfn.NUMBERVALUE($A534)&lt;&gt;0,"In","")</f>
        <v/>
      </c>
      <c r="I536" t="str">
        <f t="shared" ref="I536" ca="1" si="1645">IF(_xlfn.NUMBERVALUE($A534)&lt;&gt;0,"3","")</f>
        <v/>
      </c>
      <c r="J536" t="str">
        <f t="shared" ref="J536" ca="1" si="1646">IF(_xlfn.NUMBERVALUE($A534)&lt;&gt;0,INDIRECT("W"&amp;K534+1)&amp;INDIRECT("S"&amp;K534)&amp;"/"&amp;INDIRECT("T"&amp;K534+1)&amp;"/Ouvert","")</f>
        <v/>
      </c>
      <c r="L536" t="s">
        <v>28</v>
      </c>
      <c r="O536">
        <v>0</v>
      </c>
      <c r="P536">
        <v>0</v>
      </c>
      <c r="Q536">
        <v>0</v>
      </c>
      <c r="R536">
        <v>0</v>
      </c>
      <c r="S536">
        <v>0</v>
      </c>
      <c r="T536">
        <v>0</v>
      </c>
      <c r="W536" t="s">
        <v>28</v>
      </c>
    </row>
    <row r="537" spans="1:23" x14ac:dyDescent="0.25">
      <c r="A537" t="str">
        <f t="shared" ca="1" si="1574"/>
        <v/>
      </c>
      <c r="B537" t="str">
        <f t="shared" ca="1" si="1583"/>
        <v/>
      </c>
      <c r="C537" t="str">
        <f t="shared" ca="1" si="1575"/>
        <v/>
      </c>
      <c r="D537" t="str">
        <f t="shared" ca="1" si="1576"/>
        <v/>
      </c>
      <c r="E537" t="str">
        <f t="shared" ca="1" si="1577"/>
        <v/>
      </c>
      <c r="F537" t="str">
        <f t="shared" ca="1" si="1578"/>
        <v/>
      </c>
      <c r="G537" t="str">
        <f t="shared" ca="1" si="1579"/>
        <v/>
      </c>
      <c r="H537" t="str">
        <f t="shared" ref="H537" ca="1" si="1647">IF(_xlfn.NUMBERVALUE($A534)&lt;&gt;0,"In","")</f>
        <v/>
      </c>
      <c r="I537" t="str">
        <f t="shared" ref="I537" ca="1" si="1648">IF(_xlfn.NUMBERVALUE($A534)&lt;&gt;0,"4","")</f>
        <v/>
      </c>
      <c r="J537" t="str">
        <f t="shared" ref="J537" ca="1" si="1649">IF(_xlfn.NUMBERVALUE($A534)&lt;&gt;0,INDIRECT("W"&amp;K534+1)&amp;INDIRECT("S"&amp;K534)&amp;"/"&amp;INDIRECT("T"&amp;K534+1)&amp;"/Ferme","")</f>
        <v/>
      </c>
      <c r="L537" t="s">
        <v>28</v>
      </c>
      <c r="O537">
        <v>0</v>
      </c>
      <c r="P537">
        <v>0</v>
      </c>
      <c r="Q537">
        <v>0</v>
      </c>
      <c r="R537">
        <v>0</v>
      </c>
      <c r="S537">
        <v>0</v>
      </c>
      <c r="T537">
        <v>0</v>
      </c>
      <c r="W537" t="s">
        <v>28</v>
      </c>
    </row>
    <row r="538" spans="1:23" x14ac:dyDescent="0.25">
      <c r="A538" t="str">
        <f t="shared" ca="1" si="1574"/>
        <v/>
      </c>
      <c r="B538" t="str">
        <f t="shared" ca="1" si="1583"/>
        <v/>
      </c>
      <c r="C538" t="str">
        <f t="shared" ca="1" si="1575"/>
        <v/>
      </c>
      <c r="D538" t="str">
        <f t="shared" ca="1" si="1576"/>
        <v/>
      </c>
      <c r="E538" t="str">
        <f t="shared" ca="1" si="1577"/>
        <v/>
      </c>
      <c r="F538" t="str">
        <f t="shared" ca="1" si="1578"/>
        <v/>
      </c>
      <c r="G538" t="str">
        <f t="shared" ca="1" si="1579"/>
        <v/>
      </c>
      <c r="H538" t="str">
        <f t="shared" ref="H538" ca="1" si="1650">IF(_xlfn.NUMBERVALUE($A534)&lt;&gt;0,"Out","")</f>
        <v/>
      </c>
      <c r="I538" t="str">
        <f t="shared" ref="I538" ca="1" si="1651">IF(_xlfn.NUMBERVALUE($A534)&lt;&gt;0,"5","")</f>
        <v/>
      </c>
      <c r="J538" t="str">
        <f t="shared" ref="J538" ca="1" si="1652">IF(_xlfn.NUMBERVALUE($A534)&lt;&gt;0,INDIRECT("W"&amp;K534)&amp;INDIRECT("S"&amp;K534)&amp;"/"&amp;INDIRECT("T"&amp;K534)&amp;"/Motorisation","")</f>
        <v/>
      </c>
      <c r="L538" t="s">
        <v>28</v>
      </c>
      <c r="O538">
        <v>0</v>
      </c>
      <c r="P538">
        <v>0</v>
      </c>
      <c r="Q538">
        <v>0</v>
      </c>
      <c r="R538">
        <v>0</v>
      </c>
      <c r="S538">
        <v>0</v>
      </c>
      <c r="T538">
        <v>0</v>
      </c>
      <c r="W538" t="s">
        <v>28</v>
      </c>
    </row>
    <row r="539" spans="1:23" x14ac:dyDescent="0.25">
      <c r="A539" t="str">
        <f t="shared" ca="1" si="1574"/>
        <v/>
      </c>
      <c r="B539" t="str">
        <f t="shared" ca="1" si="1583"/>
        <v/>
      </c>
      <c r="C539" t="str">
        <f t="shared" ca="1" si="1575"/>
        <v/>
      </c>
      <c r="D539" t="str">
        <f t="shared" ca="1" si="1576"/>
        <v/>
      </c>
      <c r="E539" t="str">
        <f t="shared" ca="1" si="1577"/>
        <v/>
      </c>
      <c r="F539" t="str">
        <f t="shared" ca="1" si="1578"/>
        <v/>
      </c>
      <c r="G539" t="str">
        <f t="shared" ca="1" si="1579"/>
        <v/>
      </c>
      <c r="H539" t="str">
        <f t="shared" ref="H539" ca="1" si="1653">IF(_xlfn.NUMBERVALUE($A534)&lt;&gt;0,"Out","")</f>
        <v/>
      </c>
      <c r="I539" t="str">
        <f t="shared" ref="I539" ca="1" si="1654">IF(_xlfn.NUMBERVALUE($A534)&lt;&gt;0,"6","")</f>
        <v/>
      </c>
      <c r="J539" t="str">
        <f t="shared" ref="J539" ca="1" si="1655">IF(_xlfn.NUMBERVALUE($A534)&lt;&gt;0,INDIRECT("W"&amp;K534+1)&amp;INDIRECT("S"&amp;K534)&amp;"/"&amp;INDIRECT("T"&amp;K534+1)&amp;"/Motorisation","")</f>
        <v/>
      </c>
      <c r="L539" t="s">
        <v>28</v>
      </c>
      <c r="O539">
        <v>0</v>
      </c>
      <c r="P539">
        <v>0</v>
      </c>
      <c r="Q539">
        <v>0</v>
      </c>
      <c r="R539">
        <v>0</v>
      </c>
      <c r="S539">
        <v>0</v>
      </c>
      <c r="T539">
        <v>0</v>
      </c>
      <c r="W539" t="s">
        <v>28</v>
      </c>
    </row>
    <row r="540" spans="1:23" x14ac:dyDescent="0.25">
      <c r="A540" t="str">
        <f t="shared" ca="1" si="1574"/>
        <v/>
      </c>
      <c r="B540" t="str">
        <f t="shared" ca="1" si="1583"/>
        <v/>
      </c>
      <c r="C540" t="str">
        <f t="shared" ca="1" si="1575"/>
        <v/>
      </c>
      <c r="D540" t="str">
        <f t="shared" ca="1" si="1576"/>
        <v/>
      </c>
      <c r="E540" t="str">
        <f t="shared" ca="1" si="1577"/>
        <v/>
      </c>
      <c r="F540" t="str">
        <f t="shared" ca="1" si="1578"/>
        <v/>
      </c>
      <c r="G540" t="str">
        <f t="shared" ca="1" si="1579"/>
        <v/>
      </c>
      <c r="H540" t="str">
        <f t="shared" ref="H540" ca="1" si="1656">IF(_xlfn.NUMBERVALUE($A534)&lt;&gt;0,"Dia","")</f>
        <v/>
      </c>
      <c r="I540" t="str">
        <f t="shared" ref="I540" ca="1" si="1657">IF(_xlfn.NUMBERVALUE($A534)&lt;&gt;0,"7","")</f>
        <v/>
      </c>
      <c r="J540" t="str">
        <f t="shared" ref="J540" ca="1" si="1658">IF(_xlfn.NUMBERVALUE($A534)&lt;&gt;0,INDIRECT("S"&amp;K534)&amp;"/"&amp;INDIRECT("T"&amp;K534)&amp;INDIRECT("T"&amp;K534+1)&amp;"/Diagnostique","")</f>
        <v/>
      </c>
      <c r="L540" t="s">
        <v>28</v>
      </c>
      <c r="O540">
        <v>0</v>
      </c>
      <c r="P540">
        <v>0</v>
      </c>
      <c r="Q540">
        <v>0</v>
      </c>
      <c r="R540">
        <v>0</v>
      </c>
      <c r="S540">
        <v>0</v>
      </c>
      <c r="T540">
        <v>0</v>
      </c>
      <c r="W540" t="s">
        <v>28</v>
      </c>
    </row>
    <row r="541" spans="1:23" x14ac:dyDescent="0.25">
      <c r="A541" t="str">
        <f t="shared" ca="1" si="1574"/>
        <v/>
      </c>
      <c r="B541" t="str">
        <f t="shared" ca="1" si="1583"/>
        <v/>
      </c>
      <c r="C541" t="str">
        <f t="shared" ca="1" si="1575"/>
        <v/>
      </c>
      <c r="D541" t="str">
        <f t="shared" ca="1" si="1576"/>
        <v/>
      </c>
      <c r="E541" t="str">
        <f t="shared" ca="1" si="1577"/>
        <v/>
      </c>
      <c r="F541" t="str">
        <f t="shared" ca="1" si="1578"/>
        <v/>
      </c>
      <c r="G541" t="str">
        <f t="shared" ca="1" si="1579"/>
        <v/>
      </c>
      <c r="H541" t="str">
        <f t="shared" ref="H541" ca="1" si="1659">IF(_xlfn.NUMBERVALUE($A541)&lt;&gt;0,"In","")</f>
        <v/>
      </c>
      <c r="I541" t="str">
        <f t="shared" ref="I541" ca="1" si="1660">IF(_xlfn.NUMBERVALUE($A541)&lt;&gt;0,"1","")</f>
        <v/>
      </c>
      <c r="J541" t="str">
        <f t="shared" ref="J541" ca="1" si="1661">IF(_xlfn.NUMBERVALUE($A541)&lt;&gt;0,INDIRECT("W"&amp;K541)&amp;INDIRECT("S"&amp;K541)&amp;"/"&amp;INDIRECT("T"&amp;K541)&amp;"/Ouvert","")</f>
        <v/>
      </c>
      <c r="K541" t="s">
        <v>419</v>
      </c>
      <c r="L541" t="s">
        <v>28</v>
      </c>
      <c r="O541">
        <v>0</v>
      </c>
      <c r="P541">
        <v>0</v>
      </c>
      <c r="Q541">
        <v>0</v>
      </c>
      <c r="R541">
        <v>0</v>
      </c>
      <c r="S541">
        <v>0</v>
      </c>
      <c r="T541">
        <v>0</v>
      </c>
      <c r="W541" t="s">
        <v>28</v>
      </c>
    </row>
    <row r="542" spans="1:23" x14ac:dyDescent="0.25">
      <c r="A542" t="str">
        <f t="shared" ca="1" si="1574"/>
        <v/>
      </c>
      <c r="B542" t="str">
        <f t="shared" ca="1" si="1583"/>
        <v/>
      </c>
      <c r="C542" t="str">
        <f t="shared" ca="1" si="1575"/>
        <v/>
      </c>
      <c r="D542" t="str">
        <f t="shared" ca="1" si="1576"/>
        <v/>
      </c>
      <c r="E542" t="str">
        <f t="shared" ca="1" si="1577"/>
        <v/>
      </c>
      <c r="F542" t="str">
        <f t="shared" ca="1" si="1578"/>
        <v/>
      </c>
      <c r="G542" t="str">
        <f t="shared" ca="1" si="1579"/>
        <v/>
      </c>
      <c r="H542" t="str">
        <f t="shared" ref="H542" ca="1" si="1662">IF(_xlfn.NUMBERVALUE($A541)&lt;&gt;0,"In","")</f>
        <v/>
      </c>
      <c r="I542" t="str">
        <f t="shared" ref="I542" ca="1" si="1663">IF(_xlfn.NUMBERVALUE($A541)&lt;&gt;0,"2","")</f>
        <v/>
      </c>
      <c r="J542" t="str">
        <f t="shared" ref="J542" ca="1" si="1664">IF(_xlfn.NUMBERVALUE($A541)&lt;&gt;0,INDIRECT("W"&amp;K541)&amp;INDIRECT("S"&amp;K541)&amp;"/"&amp;INDIRECT("T"&amp;K541)&amp;"/Ferme","")</f>
        <v/>
      </c>
      <c r="L542" t="s">
        <v>28</v>
      </c>
      <c r="O542">
        <v>0</v>
      </c>
      <c r="P542">
        <v>0</v>
      </c>
      <c r="Q542">
        <v>0</v>
      </c>
      <c r="R542">
        <v>0</v>
      </c>
      <c r="S542">
        <v>0</v>
      </c>
      <c r="T542">
        <v>0</v>
      </c>
      <c r="W542" t="s">
        <v>28</v>
      </c>
    </row>
    <row r="543" spans="1:23" x14ac:dyDescent="0.25">
      <c r="A543" t="str">
        <f t="shared" ca="1" si="1574"/>
        <v/>
      </c>
      <c r="B543" t="str">
        <f t="shared" ca="1" si="1583"/>
        <v/>
      </c>
      <c r="C543" t="str">
        <f t="shared" ca="1" si="1575"/>
        <v/>
      </c>
      <c r="D543" t="str">
        <f t="shared" ca="1" si="1576"/>
        <v/>
      </c>
      <c r="E543" t="str">
        <f t="shared" ca="1" si="1577"/>
        <v/>
      </c>
      <c r="F543" t="str">
        <f t="shared" ca="1" si="1578"/>
        <v/>
      </c>
      <c r="G543" t="str">
        <f t="shared" ca="1" si="1579"/>
        <v/>
      </c>
      <c r="H543" t="str">
        <f t="shared" ref="H543" ca="1" si="1665">IF(_xlfn.NUMBERVALUE($A541)&lt;&gt;0,"In","")</f>
        <v/>
      </c>
      <c r="I543" t="str">
        <f t="shared" ref="I543" ca="1" si="1666">IF(_xlfn.NUMBERVALUE($A541)&lt;&gt;0,"3","")</f>
        <v/>
      </c>
      <c r="J543" t="str">
        <f t="shared" ref="J543" ca="1" si="1667">IF(_xlfn.NUMBERVALUE($A541)&lt;&gt;0,INDIRECT("W"&amp;K541+1)&amp;INDIRECT("S"&amp;K541)&amp;"/"&amp;INDIRECT("T"&amp;K541+1)&amp;"/Ouvert","")</f>
        <v/>
      </c>
      <c r="L543" t="s">
        <v>28</v>
      </c>
      <c r="O543">
        <v>0</v>
      </c>
      <c r="P543">
        <v>0</v>
      </c>
      <c r="Q543">
        <v>0</v>
      </c>
      <c r="R543">
        <v>0</v>
      </c>
      <c r="S543">
        <v>0</v>
      </c>
      <c r="T543">
        <v>0</v>
      </c>
      <c r="W543" t="s">
        <v>28</v>
      </c>
    </row>
    <row r="544" spans="1:23" x14ac:dyDescent="0.25">
      <c r="A544" t="str">
        <f t="shared" ca="1" si="1574"/>
        <v/>
      </c>
      <c r="B544" t="str">
        <f t="shared" ca="1" si="1583"/>
        <v/>
      </c>
      <c r="C544" t="str">
        <f t="shared" ca="1" si="1575"/>
        <v/>
      </c>
      <c r="D544" t="str">
        <f t="shared" ca="1" si="1576"/>
        <v/>
      </c>
      <c r="E544" t="str">
        <f t="shared" ca="1" si="1577"/>
        <v/>
      </c>
      <c r="F544" t="str">
        <f t="shared" ca="1" si="1578"/>
        <v/>
      </c>
      <c r="G544" t="str">
        <f t="shared" ca="1" si="1579"/>
        <v/>
      </c>
      <c r="H544" t="str">
        <f t="shared" ref="H544" ca="1" si="1668">IF(_xlfn.NUMBERVALUE($A541)&lt;&gt;0,"In","")</f>
        <v/>
      </c>
      <c r="I544" t="str">
        <f t="shared" ref="I544" ca="1" si="1669">IF(_xlfn.NUMBERVALUE($A541)&lt;&gt;0,"4","")</f>
        <v/>
      </c>
      <c r="J544" t="str">
        <f t="shared" ref="J544" ca="1" si="1670">IF(_xlfn.NUMBERVALUE($A541)&lt;&gt;0,INDIRECT("W"&amp;K541+1)&amp;INDIRECT("S"&amp;K541)&amp;"/"&amp;INDIRECT("T"&amp;K541+1)&amp;"/Ferme","")</f>
        <v/>
      </c>
      <c r="L544" t="s">
        <v>28</v>
      </c>
      <c r="O544">
        <v>0</v>
      </c>
      <c r="P544">
        <v>0</v>
      </c>
      <c r="Q544">
        <v>0</v>
      </c>
      <c r="R544">
        <v>0</v>
      </c>
      <c r="S544">
        <v>0</v>
      </c>
      <c r="T544">
        <v>0</v>
      </c>
      <c r="W544" t="s">
        <v>28</v>
      </c>
    </row>
    <row r="545" spans="1:23" x14ac:dyDescent="0.25">
      <c r="A545" t="str">
        <f t="shared" ca="1" si="1574"/>
        <v/>
      </c>
      <c r="B545" t="str">
        <f t="shared" ca="1" si="1583"/>
        <v/>
      </c>
      <c r="C545" t="str">
        <f t="shared" ca="1" si="1575"/>
        <v/>
      </c>
      <c r="D545" t="str">
        <f t="shared" ca="1" si="1576"/>
        <v/>
      </c>
      <c r="E545" t="str">
        <f t="shared" ca="1" si="1577"/>
        <v/>
      </c>
      <c r="F545" t="str">
        <f t="shared" ca="1" si="1578"/>
        <v/>
      </c>
      <c r="G545" t="str">
        <f t="shared" ca="1" si="1579"/>
        <v/>
      </c>
      <c r="H545" t="str">
        <f t="shared" ref="H545" ca="1" si="1671">IF(_xlfn.NUMBERVALUE($A541)&lt;&gt;0,"Out","")</f>
        <v/>
      </c>
      <c r="I545" t="str">
        <f t="shared" ref="I545" ca="1" si="1672">IF(_xlfn.NUMBERVALUE($A541)&lt;&gt;0,"5","")</f>
        <v/>
      </c>
      <c r="J545" t="str">
        <f t="shared" ref="J545" ca="1" si="1673">IF(_xlfn.NUMBERVALUE($A541)&lt;&gt;0,INDIRECT("W"&amp;K541)&amp;INDIRECT("S"&amp;K541)&amp;"/"&amp;INDIRECT("T"&amp;K541)&amp;"/Motorisation","")</f>
        <v/>
      </c>
      <c r="L545" t="s">
        <v>28</v>
      </c>
      <c r="O545">
        <v>0</v>
      </c>
      <c r="P545">
        <v>0</v>
      </c>
      <c r="Q545">
        <v>0</v>
      </c>
      <c r="R545">
        <v>0</v>
      </c>
      <c r="S545">
        <v>0</v>
      </c>
      <c r="T545">
        <v>0</v>
      </c>
      <c r="W545" t="s">
        <v>28</v>
      </c>
    </row>
    <row r="546" spans="1:23" x14ac:dyDescent="0.25">
      <c r="A546" t="str">
        <f t="shared" ca="1" si="1574"/>
        <v/>
      </c>
      <c r="B546" t="str">
        <f t="shared" ca="1" si="1583"/>
        <v/>
      </c>
      <c r="C546" t="str">
        <f t="shared" ca="1" si="1575"/>
        <v/>
      </c>
      <c r="D546" t="str">
        <f t="shared" ca="1" si="1576"/>
        <v/>
      </c>
      <c r="E546" t="str">
        <f t="shared" ca="1" si="1577"/>
        <v/>
      </c>
      <c r="F546" t="str">
        <f t="shared" ca="1" si="1578"/>
        <v/>
      </c>
      <c r="G546" t="str">
        <f t="shared" ca="1" si="1579"/>
        <v/>
      </c>
      <c r="H546" t="str">
        <f t="shared" ref="H546" ca="1" si="1674">IF(_xlfn.NUMBERVALUE($A541)&lt;&gt;0,"Out","")</f>
        <v/>
      </c>
      <c r="I546" t="str">
        <f t="shared" ref="I546" ca="1" si="1675">IF(_xlfn.NUMBERVALUE($A541)&lt;&gt;0,"6","")</f>
        <v/>
      </c>
      <c r="J546" t="str">
        <f t="shared" ref="J546" ca="1" si="1676">IF(_xlfn.NUMBERVALUE($A541)&lt;&gt;0,INDIRECT("W"&amp;K541+1)&amp;INDIRECT("S"&amp;K541)&amp;"/"&amp;INDIRECT("T"&amp;K541+1)&amp;"/Motorisation","")</f>
        <v/>
      </c>
      <c r="L546" t="s">
        <v>28</v>
      </c>
      <c r="O546">
        <v>0</v>
      </c>
      <c r="P546">
        <v>0</v>
      </c>
      <c r="Q546">
        <v>0</v>
      </c>
      <c r="R546">
        <v>0</v>
      </c>
      <c r="S546">
        <v>0</v>
      </c>
      <c r="T546">
        <v>0</v>
      </c>
      <c r="W546" t="s">
        <v>28</v>
      </c>
    </row>
    <row r="547" spans="1:23" x14ac:dyDescent="0.25">
      <c r="A547" t="str">
        <f t="shared" ca="1" si="1574"/>
        <v/>
      </c>
      <c r="B547" t="str">
        <f t="shared" ca="1" si="1583"/>
        <v/>
      </c>
      <c r="C547" t="str">
        <f t="shared" ca="1" si="1575"/>
        <v/>
      </c>
      <c r="D547" t="str">
        <f t="shared" ca="1" si="1576"/>
        <v/>
      </c>
      <c r="E547" t="str">
        <f t="shared" ca="1" si="1577"/>
        <v/>
      </c>
      <c r="F547" t="str">
        <f t="shared" ca="1" si="1578"/>
        <v/>
      </c>
      <c r="G547" t="str">
        <f t="shared" ca="1" si="1579"/>
        <v/>
      </c>
      <c r="H547" t="str">
        <f t="shared" ref="H547" ca="1" si="1677">IF(_xlfn.NUMBERVALUE($A541)&lt;&gt;0,"Dia","")</f>
        <v/>
      </c>
      <c r="I547" t="str">
        <f t="shared" ref="I547" ca="1" si="1678">IF(_xlfn.NUMBERVALUE($A541)&lt;&gt;0,"7","")</f>
        <v/>
      </c>
      <c r="J547" t="str">
        <f t="shared" ref="J547" ca="1" si="1679">IF(_xlfn.NUMBERVALUE($A541)&lt;&gt;0,INDIRECT("S"&amp;K541)&amp;"/"&amp;INDIRECT("T"&amp;K541)&amp;INDIRECT("T"&amp;K541+1)&amp;"/Diagnostique","")</f>
        <v/>
      </c>
      <c r="L547" t="s">
        <v>28</v>
      </c>
      <c r="O547">
        <v>0</v>
      </c>
      <c r="P547">
        <v>0</v>
      </c>
      <c r="Q547">
        <v>0</v>
      </c>
      <c r="R547">
        <v>0</v>
      </c>
      <c r="S547">
        <v>0</v>
      </c>
      <c r="T547">
        <v>0</v>
      </c>
      <c r="W547" t="s">
        <v>28</v>
      </c>
    </row>
    <row r="548" spans="1:23" x14ac:dyDescent="0.25">
      <c r="A548" t="str">
        <f t="shared" ca="1" si="1574"/>
        <v/>
      </c>
      <c r="B548" t="str">
        <f t="shared" ca="1" si="1583"/>
        <v/>
      </c>
      <c r="C548" t="str">
        <f t="shared" ca="1" si="1575"/>
        <v/>
      </c>
      <c r="D548" t="str">
        <f t="shared" ca="1" si="1576"/>
        <v/>
      </c>
      <c r="E548" t="str">
        <f t="shared" ca="1" si="1577"/>
        <v/>
      </c>
      <c r="F548" t="str">
        <f t="shared" ca="1" si="1578"/>
        <v/>
      </c>
      <c r="G548" t="str">
        <f t="shared" ca="1" si="1579"/>
        <v/>
      </c>
      <c r="H548" t="str">
        <f t="shared" ref="H548" ca="1" si="1680">IF(_xlfn.NUMBERVALUE($A548)&lt;&gt;0,"In","")</f>
        <v/>
      </c>
      <c r="I548" t="str">
        <f t="shared" ref="I548" ca="1" si="1681">IF(_xlfn.NUMBERVALUE($A548)&lt;&gt;0,"1","")</f>
        <v/>
      </c>
      <c r="J548" t="str">
        <f t="shared" ref="J548" ca="1" si="1682">IF(_xlfn.NUMBERVALUE($A548)&lt;&gt;0,INDIRECT("W"&amp;K548)&amp;INDIRECT("S"&amp;K548)&amp;"/"&amp;INDIRECT("T"&amp;K548)&amp;"/Ouvert","")</f>
        <v/>
      </c>
      <c r="K548" t="s">
        <v>420</v>
      </c>
      <c r="L548" t="s">
        <v>28</v>
      </c>
      <c r="O548">
        <v>0</v>
      </c>
      <c r="P548">
        <v>0</v>
      </c>
      <c r="Q548">
        <v>0</v>
      </c>
      <c r="R548">
        <v>0</v>
      </c>
      <c r="S548">
        <v>0</v>
      </c>
      <c r="T548">
        <v>0</v>
      </c>
      <c r="W548" t="s">
        <v>28</v>
      </c>
    </row>
    <row r="549" spans="1:23" x14ac:dyDescent="0.25">
      <c r="A549" t="str">
        <f t="shared" ca="1" si="1574"/>
        <v/>
      </c>
      <c r="B549" t="str">
        <f t="shared" ca="1" si="1583"/>
        <v/>
      </c>
      <c r="C549" t="str">
        <f t="shared" ca="1" si="1575"/>
        <v/>
      </c>
      <c r="D549" t="str">
        <f t="shared" ca="1" si="1576"/>
        <v/>
      </c>
      <c r="E549" t="str">
        <f t="shared" ca="1" si="1577"/>
        <v/>
      </c>
      <c r="F549" t="str">
        <f t="shared" ca="1" si="1578"/>
        <v/>
      </c>
      <c r="G549" t="str">
        <f t="shared" ca="1" si="1579"/>
        <v/>
      </c>
      <c r="H549" t="str">
        <f t="shared" ref="H549" ca="1" si="1683">IF(_xlfn.NUMBERVALUE($A548)&lt;&gt;0,"In","")</f>
        <v/>
      </c>
      <c r="I549" t="str">
        <f t="shared" ref="I549" ca="1" si="1684">IF(_xlfn.NUMBERVALUE($A548)&lt;&gt;0,"2","")</f>
        <v/>
      </c>
      <c r="J549" t="str">
        <f t="shared" ref="J549" ca="1" si="1685">IF(_xlfn.NUMBERVALUE($A548)&lt;&gt;0,INDIRECT("W"&amp;K548)&amp;INDIRECT("S"&amp;K548)&amp;"/"&amp;INDIRECT("T"&amp;K548)&amp;"/Ferme","")</f>
        <v/>
      </c>
      <c r="L549" t="s">
        <v>28</v>
      </c>
      <c r="O549">
        <v>0</v>
      </c>
      <c r="P549">
        <v>0</v>
      </c>
      <c r="Q549">
        <v>0</v>
      </c>
      <c r="R549">
        <v>0</v>
      </c>
      <c r="S549">
        <v>0</v>
      </c>
      <c r="T549">
        <v>0</v>
      </c>
      <c r="W549" t="s">
        <v>28</v>
      </c>
    </row>
    <row r="550" spans="1:23" x14ac:dyDescent="0.25">
      <c r="A550" t="str">
        <f t="shared" ca="1" si="1574"/>
        <v/>
      </c>
      <c r="B550" t="str">
        <f t="shared" ca="1" si="1583"/>
        <v/>
      </c>
      <c r="C550" t="str">
        <f t="shared" ca="1" si="1575"/>
        <v/>
      </c>
      <c r="D550" t="str">
        <f t="shared" ca="1" si="1576"/>
        <v/>
      </c>
      <c r="E550" t="str">
        <f t="shared" ca="1" si="1577"/>
        <v/>
      </c>
      <c r="F550" t="str">
        <f t="shared" ca="1" si="1578"/>
        <v/>
      </c>
      <c r="G550" t="str">
        <f t="shared" ca="1" si="1579"/>
        <v/>
      </c>
      <c r="H550" t="str">
        <f t="shared" ref="H550" ca="1" si="1686">IF(_xlfn.NUMBERVALUE($A548)&lt;&gt;0,"In","")</f>
        <v/>
      </c>
      <c r="I550" t="str">
        <f t="shared" ref="I550" ca="1" si="1687">IF(_xlfn.NUMBERVALUE($A548)&lt;&gt;0,"3","")</f>
        <v/>
      </c>
      <c r="J550" t="str">
        <f t="shared" ref="J550" ca="1" si="1688">IF(_xlfn.NUMBERVALUE($A548)&lt;&gt;0,INDIRECT("W"&amp;K548+1)&amp;INDIRECT("S"&amp;K548)&amp;"/"&amp;INDIRECT("T"&amp;K548+1)&amp;"/Ouvert","")</f>
        <v/>
      </c>
      <c r="L550" t="s">
        <v>28</v>
      </c>
      <c r="O550">
        <v>0</v>
      </c>
      <c r="P550">
        <v>0</v>
      </c>
      <c r="Q550">
        <v>0</v>
      </c>
      <c r="R550">
        <v>0</v>
      </c>
      <c r="S550">
        <v>0</v>
      </c>
      <c r="T550">
        <v>0</v>
      </c>
      <c r="W550" t="s">
        <v>28</v>
      </c>
    </row>
    <row r="551" spans="1:23" x14ac:dyDescent="0.25">
      <c r="A551" t="str">
        <f t="shared" ca="1" si="1574"/>
        <v/>
      </c>
      <c r="B551" t="str">
        <f t="shared" ca="1" si="1583"/>
        <v/>
      </c>
      <c r="C551" t="str">
        <f t="shared" ca="1" si="1575"/>
        <v/>
      </c>
      <c r="D551" t="str">
        <f t="shared" ca="1" si="1576"/>
        <v/>
      </c>
      <c r="E551" t="str">
        <f t="shared" ca="1" si="1577"/>
        <v/>
      </c>
      <c r="F551" t="str">
        <f t="shared" ca="1" si="1578"/>
        <v/>
      </c>
      <c r="G551" t="str">
        <f t="shared" ca="1" si="1579"/>
        <v/>
      </c>
      <c r="H551" t="str">
        <f t="shared" ref="H551" ca="1" si="1689">IF(_xlfn.NUMBERVALUE($A548)&lt;&gt;0,"In","")</f>
        <v/>
      </c>
      <c r="I551" t="str">
        <f t="shared" ref="I551" ca="1" si="1690">IF(_xlfn.NUMBERVALUE($A548)&lt;&gt;0,"4","")</f>
        <v/>
      </c>
      <c r="J551" t="str">
        <f t="shared" ref="J551" ca="1" si="1691">IF(_xlfn.NUMBERVALUE($A548)&lt;&gt;0,INDIRECT("W"&amp;K548+1)&amp;INDIRECT("S"&amp;K548)&amp;"/"&amp;INDIRECT("T"&amp;K548+1)&amp;"/Ferme","")</f>
        <v/>
      </c>
      <c r="L551" t="s">
        <v>28</v>
      </c>
      <c r="O551">
        <v>0</v>
      </c>
      <c r="P551">
        <v>0</v>
      </c>
      <c r="Q551">
        <v>0</v>
      </c>
      <c r="R551">
        <v>0</v>
      </c>
      <c r="S551">
        <v>0</v>
      </c>
      <c r="T551">
        <v>0</v>
      </c>
      <c r="W551" t="s">
        <v>28</v>
      </c>
    </row>
    <row r="552" spans="1:23" x14ac:dyDescent="0.25">
      <c r="A552" t="str">
        <f t="shared" ca="1" si="1574"/>
        <v/>
      </c>
      <c r="B552" t="str">
        <f t="shared" ca="1" si="1583"/>
        <v/>
      </c>
      <c r="C552" t="str">
        <f t="shared" ca="1" si="1575"/>
        <v/>
      </c>
      <c r="D552" t="str">
        <f t="shared" ca="1" si="1576"/>
        <v/>
      </c>
      <c r="E552" t="str">
        <f t="shared" ca="1" si="1577"/>
        <v/>
      </c>
      <c r="F552" t="str">
        <f t="shared" ca="1" si="1578"/>
        <v/>
      </c>
      <c r="G552" t="str">
        <f t="shared" ca="1" si="1579"/>
        <v/>
      </c>
      <c r="H552" t="str">
        <f t="shared" ref="H552" ca="1" si="1692">IF(_xlfn.NUMBERVALUE($A548)&lt;&gt;0,"Out","")</f>
        <v/>
      </c>
      <c r="I552" t="str">
        <f t="shared" ref="I552" ca="1" si="1693">IF(_xlfn.NUMBERVALUE($A548)&lt;&gt;0,"5","")</f>
        <v/>
      </c>
      <c r="J552" t="str">
        <f t="shared" ref="J552" ca="1" si="1694">IF(_xlfn.NUMBERVALUE($A548)&lt;&gt;0,INDIRECT("W"&amp;K548)&amp;INDIRECT("S"&amp;K548)&amp;"/"&amp;INDIRECT("T"&amp;K548)&amp;"/Motorisation","")</f>
        <v/>
      </c>
      <c r="L552" t="s">
        <v>28</v>
      </c>
      <c r="O552">
        <v>0</v>
      </c>
      <c r="P552">
        <v>0</v>
      </c>
      <c r="Q552">
        <v>0</v>
      </c>
      <c r="R552">
        <v>0</v>
      </c>
      <c r="S552">
        <v>0</v>
      </c>
      <c r="T552">
        <v>0</v>
      </c>
      <c r="W552" t="s">
        <v>28</v>
      </c>
    </row>
    <row r="553" spans="1:23" x14ac:dyDescent="0.25">
      <c r="A553" t="str">
        <f t="shared" ca="1" si="1574"/>
        <v/>
      </c>
      <c r="B553" t="str">
        <f t="shared" ca="1" si="1583"/>
        <v/>
      </c>
      <c r="C553" t="str">
        <f t="shared" ca="1" si="1575"/>
        <v/>
      </c>
      <c r="D553" t="str">
        <f t="shared" ca="1" si="1576"/>
        <v/>
      </c>
      <c r="E553" t="str">
        <f t="shared" ca="1" si="1577"/>
        <v/>
      </c>
      <c r="F553" t="str">
        <f t="shared" ca="1" si="1578"/>
        <v/>
      </c>
      <c r="G553" t="str">
        <f t="shared" ca="1" si="1579"/>
        <v/>
      </c>
      <c r="H553" t="str">
        <f t="shared" ref="H553" ca="1" si="1695">IF(_xlfn.NUMBERVALUE($A548)&lt;&gt;0,"Out","")</f>
        <v/>
      </c>
      <c r="I553" t="str">
        <f t="shared" ref="I553" ca="1" si="1696">IF(_xlfn.NUMBERVALUE($A548)&lt;&gt;0,"6","")</f>
        <v/>
      </c>
      <c r="J553" t="str">
        <f t="shared" ref="J553" ca="1" si="1697">IF(_xlfn.NUMBERVALUE($A548)&lt;&gt;0,INDIRECT("W"&amp;K548+1)&amp;INDIRECT("S"&amp;K548)&amp;"/"&amp;INDIRECT("T"&amp;K548+1)&amp;"/Motorisation","")</f>
        <v/>
      </c>
      <c r="L553" t="s">
        <v>28</v>
      </c>
      <c r="O553">
        <v>0</v>
      </c>
      <c r="P553">
        <v>0</v>
      </c>
      <c r="Q553">
        <v>0</v>
      </c>
      <c r="R553">
        <v>0</v>
      </c>
      <c r="S553">
        <v>0</v>
      </c>
      <c r="T553">
        <v>0</v>
      </c>
      <c r="W553" t="s">
        <v>28</v>
      </c>
    </row>
    <row r="554" spans="1:23" x14ac:dyDescent="0.25">
      <c r="A554" t="str">
        <f t="shared" ca="1" si="1574"/>
        <v/>
      </c>
      <c r="B554" t="str">
        <f t="shared" ca="1" si="1583"/>
        <v/>
      </c>
      <c r="C554" t="str">
        <f t="shared" ca="1" si="1575"/>
        <v/>
      </c>
      <c r="D554" t="str">
        <f t="shared" ca="1" si="1576"/>
        <v/>
      </c>
      <c r="E554" t="str">
        <f t="shared" ca="1" si="1577"/>
        <v/>
      </c>
      <c r="F554" t="str">
        <f t="shared" ca="1" si="1578"/>
        <v/>
      </c>
      <c r="G554" t="str">
        <f t="shared" ca="1" si="1579"/>
        <v/>
      </c>
      <c r="H554" t="str">
        <f t="shared" ref="H554" ca="1" si="1698">IF(_xlfn.NUMBERVALUE($A548)&lt;&gt;0,"Dia","")</f>
        <v/>
      </c>
      <c r="I554" t="str">
        <f t="shared" ref="I554" ca="1" si="1699">IF(_xlfn.NUMBERVALUE($A548)&lt;&gt;0,"7","")</f>
        <v/>
      </c>
      <c r="J554" t="str">
        <f t="shared" ref="J554" ca="1" si="1700">IF(_xlfn.NUMBERVALUE($A548)&lt;&gt;0,INDIRECT("S"&amp;K548)&amp;"/"&amp;INDIRECT("T"&amp;K548)&amp;INDIRECT("T"&amp;K548+1)&amp;"/Diagnostique","")</f>
        <v/>
      </c>
      <c r="L554" t="s">
        <v>28</v>
      </c>
      <c r="O554">
        <v>0</v>
      </c>
      <c r="P554">
        <v>0</v>
      </c>
      <c r="Q554">
        <v>0</v>
      </c>
      <c r="R554">
        <v>0</v>
      </c>
      <c r="S554">
        <v>0</v>
      </c>
      <c r="T554">
        <v>0</v>
      </c>
      <c r="W554" t="s">
        <v>28</v>
      </c>
    </row>
    <row r="555" spans="1:23" x14ac:dyDescent="0.25">
      <c r="A555" t="str">
        <f t="shared" ca="1" si="1574"/>
        <v/>
      </c>
      <c r="B555" t="str">
        <f t="shared" ca="1" si="1583"/>
        <v/>
      </c>
      <c r="C555" t="str">
        <f t="shared" ca="1" si="1575"/>
        <v/>
      </c>
      <c r="D555" t="str">
        <f t="shared" ca="1" si="1576"/>
        <v/>
      </c>
      <c r="E555" t="str">
        <f t="shared" ca="1" si="1577"/>
        <v/>
      </c>
      <c r="F555" t="str">
        <f t="shared" ca="1" si="1578"/>
        <v/>
      </c>
      <c r="G555" t="str">
        <f t="shared" ca="1" si="1579"/>
        <v/>
      </c>
      <c r="H555" t="str">
        <f t="shared" ref="H555" ca="1" si="1701">IF(_xlfn.NUMBERVALUE($A555)&lt;&gt;0,"In","")</f>
        <v/>
      </c>
      <c r="I555" t="str">
        <f t="shared" ref="I555" ca="1" si="1702">IF(_xlfn.NUMBERVALUE($A555)&lt;&gt;0,"1","")</f>
        <v/>
      </c>
      <c r="J555" t="str">
        <f t="shared" ref="J555" ca="1" si="1703">IF(_xlfn.NUMBERVALUE($A555)&lt;&gt;0,INDIRECT("W"&amp;K555)&amp;INDIRECT("S"&amp;K555)&amp;"/"&amp;INDIRECT("T"&amp;K555)&amp;"/Ouvert","")</f>
        <v/>
      </c>
      <c r="K555" t="s">
        <v>421</v>
      </c>
      <c r="L555" t="s">
        <v>28</v>
      </c>
      <c r="O555">
        <v>0</v>
      </c>
      <c r="P555">
        <v>0</v>
      </c>
      <c r="Q555">
        <v>0</v>
      </c>
      <c r="R555">
        <v>0</v>
      </c>
      <c r="S555">
        <v>0</v>
      </c>
      <c r="T555">
        <v>0</v>
      </c>
      <c r="W555" t="s">
        <v>28</v>
      </c>
    </row>
    <row r="556" spans="1:23" x14ac:dyDescent="0.25">
      <c r="A556" t="str">
        <f t="shared" ca="1" si="1574"/>
        <v/>
      </c>
      <c r="B556" t="str">
        <f t="shared" ca="1" si="1583"/>
        <v/>
      </c>
      <c r="C556" t="str">
        <f t="shared" ca="1" si="1575"/>
        <v/>
      </c>
      <c r="D556" t="str">
        <f t="shared" ca="1" si="1576"/>
        <v/>
      </c>
      <c r="E556" t="str">
        <f t="shared" ca="1" si="1577"/>
        <v/>
      </c>
      <c r="F556" t="str">
        <f t="shared" ca="1" si="1578"/>
        <v/>
      </c>
      <c r="G556" t="str">
        <f t="shared" ca="1" si="1579"/>
        <v/>
      </c>
      <c r="H556" t="str">
        <f t="shared" ref="H556" ca="1" si="1704">IF(_xlfn.NUMBERVALUE($A555)&lt;&gt;0,"In","")</f>
        <v/>
      </c>
      <c r="I556" t="str">
        <f t="shared" ref="I556" ca="1" si="1705">IF(_xlfn.NUMBERVALUE($A555)&lt;&gt;0,"2","")</f>
        <v/>
      </c>
      <c r="J556" t="str">
        <f t="shared" ref="J556" ca="1" si="1706">IF(_xlfn.NUMBERVALUE($A555)&lt;&gt;0,INDIRECT("W"&amp;K555)&amp;INDIRECT("S"&amp;K555)&amp;"/"&amp;INDIRECT("T"&amp;K555)&amp;"/Ferme","")</f>
        <v/>
      </c>
      <c r="L556" t="s">
        <v>28</v>
      </c>
      <c r="O556">
        <v>0</v>
      </c>
      <c r="P556">
        <v>0</v>
      </c>
      <c r="Q556">
        <v>0</v>
      </c>
      <c r="R556">
        <v>0</v>
      </c>
      <c r="S556">
        <v>0</v>
      </c>
      <c r="T556">
        <v>0</v>
      </c>
      <c r="W556" t="s">
        <v>28</v>
      </c>
    </row>
    <row r="557" spans="1:23" x14ac:dyDescent="0.25">
      <c r="A557" t="str">
        <f t="shared" ca="1" si="1574"/>
        <v/>
      </c>
      <c r="B557" t="str">
        <f t="shared" ca="1" si="1583"/>
        <v/>
      </c>
      <c r="C557" t="str">
        <f t="shared" ca="1" si="1575"/>
        <v/>
      </c>
      <c r="D557" t="str">
        <f t="shared" ca="1" si="1576"/>
        <v/>
      </c>
      <c r="E557" t="str">
        <f t="shared" ca="1" si="1577"/>
        <v/>
      </c>
      <c r="F557" t="str">
        <f t="shared" ca="1" si="1578"/>
        <v/>
      </c>
      <c r="G557" t="str">
        <f t="shared" ca="1" si="1579"/>
        <v/>
      </c>
      <c r="H557" t="str">
        <f t="shared" ref="H557" ca="1" si="1707">IF(_xlfn.NUMBERVALUE($A555)&lt;&gt;0,"In","")</f>
        <v/>
      </c>
      <c r="I557" t="str">
        <f t="shared" ref="I557" ca="1" si="1708">IF(_xlfn.NUMBERVALUE($A555)&lt;&gt;0,"3","")</f>
        <v/>
      </c>
      <c r="J557" t="str">
        <f t="shared" ref="J557" ca="1" si="1709">IF(_xlfn.NUMBERVALUE($A555)&lt;&gt;0,INDIRECT("W"&amp;K555+1)&amp;INDIRECT("S"&amp;K555)&amp;"/"&amp;INDIRECT("T"&amp;K555+1)&amp;"/Ouvert","")</f>
        <v/>
      </c>
      <c r="L557" t="s">
        <v>28</v>
      </c>
      <c r="O557">
        <v>0</v>
      </c>
      <c r="P557">
        <v>0</v>
      </c>
      <c r="Q557">
        <v>0</v>
      </c>
      <c r="R557">
        <v>0</v>
      </c>
      <c r="S557">
        <v>0</v>
      </c>
      <c r="T557">
        <v>0</v>
      </c>
      <c r="W557" t="s">
        <v>28</v>
      </c>
    </row>
    <row r="558" spans="1:23" x14ac:dyDescent="0.25">
      <c r="A558" t="str">
        <f t="shared" ca="1" si="1574"/>
        <v/>
      </c>
      <c r="B558" t="str">
        <f t="shared" ca="1" si="1583"/>
        <v/>
      </c>
      <c r="C558" t="str">
        <f t="shared" ca="1" si="1575"/>
        <v/>
      </c>
      <c r="D558" t="str">
        <f t="shared" ca="1" si="1576"/>
        <v/>
      </c>
      <c r="E558" t="str">
        <f t="shared" ca="1" si="1577"/>
        <v/>
      </c>
      <c r="F558" t="str">
        <f t="shared" ca="1" si="1578"/>
        <v/>
      </c>
      <c r="G558" t="str">
        <f t="shared" ca="1" si="1579"/>
        <v/>
      </c>
      <c r="H558" t="str">
        <f t="shared" ref="H558" ca="1" si="1710">IF(_xlfn.NUMBERVALUE($A555)&lt;&gt;0,"In","")</f>
        <v/>
      </c>
      <c r="I558" t="str">
        <f t="shared" ref="I558" ca="1" si="1711">IF(_xlfn.NUMBERVALUE($A555)&lt;&gt;0,"4","")</f>
        <v/>
      </c>
      <c r="J558" t="str">
        <f t="shared" ref="J558" ca="1" si="1712">IF(_xlfn.NUMBERVALUE($A555)&lt;&gt;0,INDIRECT("W"&amp;K555+1)&amp;INDIRECT("S"&amp;K555)&amp;"/"&amp;INDIRECT("T"&amp;K555+1)&amp;"/Ferme","")</f>
        <v/>
      </c>
      <c r="L558" t="s">
        <v>28</v>
      </c>
      <c r="O558">
        <v>0</v>
      </c>
      <c r="P558">
        <v>0</v>
      </c>
      <c r="Q558">
        <v>0</v>
      </c>
      <c r="R558">
        <v>0</v>
      </c>
      <c r="S558">
        <v>0</v>
      </c>
      <c r="T558">
        <v>0</v>
      </c>
      <c r="W558" t="s">
        <v>28</v>
      </c>
    </row>
    <row r="559" spans="1:23" x14ac:dyDescent="0.25">
      <c r="A559" t="str">
        <f t="shared" ca="1" si="1574"/>
        <v/>
      </c>
      <c r="B559" t="str">
        <f t="shared" ca="1" si="1583"/>
        <v/>
      </c>
      <c r="C559" t="str">
        <f t="shared" ca="1" si="1575"/>
        <v/>
      </c>
      <c r="D559" t="str">
        <f t="shared" ca="1" si="1576"/>
        <v/>
      </c>
      <c r="E559" t="str">
        <f t="shared" ca="1" si="1577"/>
        <v/>
      </c>
      <c r="F559" t="str">
        <f t="shared" ca="1" si="1578"/>
        <v/>
      </c>
      <c r="G559" t="str">
        <f t="shared" ca="1" si="1579"/>
        <v/>
      </c>
      <c r="H559" t="str">
        <f t="shared" ref="H559" ca="1" si="1713">IF(_xlfn.NUMBERVALUE($A555)&lt;&gt;0,"Out","")</f>
        <v/>
      </c>
      <c r="I559" t="str">
        <f t="shared" ref="I559" ca="1" si="1714">IF(_xlfn.NUMBERVALUE($A555)&lt;&gt;0,"5","")</f>
        <v/>
      </c>
      <c r="J559" t="str">
        <f t="shared" ref="J559" ca="1" si="1715">IF(_xlfn.NUMBERVALUE($A555)&lt;&gt;0,INDIRECT("W"&amp;K555)&amp;INDIRECT("S"&amp;K555)&amp;"/"&amp;INDIRECT("T"&amp;K555)&amp;"/Motorisation","")</f>
        <v/>
      </c>
      <c r="L559" t="s">
        <v>28</v>
      </c>
      <c r="O559">
        <v>0</v>
      </c>
      <c r="P559">
        <v>0</v>
      </c>
      <c r="Q559">
        <v>0</v>
      </c>
      <c r="R559">
        <v>0</v>
      </c>
      <c r="S559">
        <v>0</v>
      </c>
      <c r="T559">
        <v>0</v>
      </c>
      <c r="W559" t="s">
        <v>28</v>
      </c>
    </row>
    <row r="560" spans="1:23" x14ac:dyDescent="0.25">
      <c r="A560" t="str">
        <f t="shared" ca="1" si="1574"/>
        <v/>
      </c>
      <c r="B560" t="str">
        <f t="shared" ca="1" si="1583"/>
        <v/>
      </c>
      <c r="C560" t="str">
        <f t="shared" ca="1" si="1575"/>
        <v/>
      </c>
      <c r="D560" t="str">
        <f t="shared" ca="1" si="1576"/>
        <v/>
      </c>
      <c r="E560" t="str">
        <f t="shared" ca="1" si="1577"/>
        <v/>
      </c>
      <c r="F560" t="str">
        <f t="shared" ca="1" si="1578"/>
        <v/>
      </c>
      <c r="G560" t="str">
        <f t="shared" ca="1" si="1579"/>
        <v/>
      </c>
      <c r="H560" t="str">
        <f t="shared" ref="H560" ca="1" si="1716">IF(_xlfn.NUMBERVALUE($A555)&lt;&gt;0,"Out","")</f>
        <v/>
      </c>
      <c r="I560" t="str">
        <f t="shared" ref="I560" ca="1" si="1717">IF(_xlfn.NUMBERVALUE($A555)&lt;&gt;0,"6","")</f>
        <v/>
      </c>
      <c r="J560" t="str">
        <f t="shared" ref="J560" ca="1" si="1718">IF(_xlfn.NUMBERVALUE($A555)&lt;&gt;0,INDIRECT("W"&amp;K555+1)&amp;INDIRECT("S"&amp;K555)&amp;"/"&amp;INDIRECT("T"&amp;K555+1)&amp;"/Motorisation","")</f>
        <v/>
      </c>
      <c r="L560" t="s">
        <v>28</v>
      </c>
      <c r="O560">
        <v>0</v>
      </c>
      <c r="P560">
        <v>0</v>
      </c>
      <c r="Q560">
        <v>0</v>
      </c>
      <c r="R560">
        <v>0</v>
      </c>
      <c r="S560">
        <v>0</v>
      </c>
      <c r="T560">
        <v>0</v>
      </c>
      <c r="W560" t="s">
        <v>28</v>
      </c>
    </row>
    <row r="561" spans="1:23" x14ac:dyDescent="0.25">
      <c r="A561" t="str">
        <f t="shared" ca="1" si="1574"/>
        <v/>
      </c>
      <c r="B561" t="str">
        <f t="shared" ca="1" si="1583"/>
        <v/>
      </c>
      <c r="C561" t="str">
        <f t="shared" ca="1" si="1575"/>
        <v/>
      </c>
      <c r="D561" t="str">
        <f t="shared" ca="1" si="1576"/>
        <v/>
      </c>
      <c r="E561" t="str">
        <f t="shared" ca="1" si="1577"/>
        <v/>
      </c>
      <c r="F561" t="str">
        <f t="shared" ca="1" si="1578"/>
        <v/>
      </c>
      <c r="G561" t="str">
        <f t="shared" ca="1" si="1579"/>
        <v/>
      </c>
      <c r="H561" t="str">
        <f t="shared" ref="H561" ca="1" si="1719">IF(_xlfn.NUMBERVALUE($A555)&lt;&gt;0,"Dia","")</f>
        <v/>
      </c>
      <c r="I561" t="str">
        <f t="shared" ref="I561" ca="1" si="1720">IF(_xlfn.NUMBERVALUE($A555)&lt;&gt;0,"7","")</f>
        <v/>
      </c>
      <c r="J561" t="str">
        <f t="shared" ref="J561" ca="1" si="1721">IF(_xlfn.NUMBERVALUE($A555)&lt;&gt;0,INDIRECT("S"&amp;K555)&amp;"/"&amp;INDIRECT("T"&amp;K555)&amp;INDIRECT("T"&amp;K555+1)&amp;"/Diagnostique","")</f>
        <v/>
      </c>
      <c r="L561" t="s">
        <v>28</v>
      </c>
      <c r="O561">
        <v>0</v>
      </c>
      <c r="P561">
        <v>0</v>
      </c>
      <c r="Q561">
        <v>0</v>
      </c>
      <c r="R561">
        <v>0</v>
      </c>
      <c r="S561">
        <v>0</v>
      </c>
      <c r="T561">
        <v>0</v>
      </c>
      <c r="W561" t="s">
        <v>28</v>
      </c>
    </row>
    <row r="562" spans="1:23" x14ac:dyDescent="0.25">
      <c r="A562" t="str">
        <f t="shared" ca="1" si="1574"/>
        <v/>
      </c>
      <c r="B562" t="str">
        <f t="shared" ca="1" si="1583"/>
        <v/>
      </c>
      <c r="C562" t="str">
        <f t="shared" ca="1" si="1575"/>
        <v/>
      </c>
      <c r="D562" t="str">
        <f t="shared" ca="1" si="1576"/>
        <v/>
      </c>
      <c r="E562" t="str">
        <f t="shared" ca="1" si="1577"/>
        <v/>
      </c>
      <c r="F562" t="str">
        <f t="shared" ca="1" si="1578"/>
        <v/>
      </c>
      <c r="G562" t="str">
        <f t="shared" ca="1" si="1579"/>
        <v/>
      </c>
      <c r="H562" t="str">
        <f t="shared" ref="H562" ca="1" si="1722">IF(_xlfn.NUMBERVALUE($A562)&lt;&gt;0,"In","")</f>
        <v/>
      </c>
      <c r="I562" t="str">
        <f t="shared" ref="I562" ca="1" si="1723">IF(_xlfn.NUMBERVALUE($A562)&lt;&gt;0,"1","")</f>
        <v/>
      </c>
      <c r="J562" t="str">
        <f t="shared" ref="J562" ca="1" si="1724">IF(_xlfn.NUMBERVALUE($A562)&lt;&gt;0,INDIRECT("W"&amp;K562)&amp;INDIRECT("S"&amp;K562)&amp;"/"&amp;INDIRECT("T"&amp;K562)&amp;"/Ouvert","")</f>
        <v/>
      </c>
      <c r="K562" t="s">
        <v>422</v>
      </c>
      <c r="L562" t="s">
        <v>28</v>
      </c>
      <c r="O562">
        <v>0</v>
      </c>
      <c r="P562">
        <v>0</v>
      </c>
      <c r="Q562">
        <v>0</v>
      </c>
      <c r="R562">
        <v>0</v>
      </c>
      <c r="S562">
        <v>0</v>
      </c>
      <c r="T562">
        <v>0</v>
      </c>
      <c r="W562" t="s">
        <v>28</v>
      </c>
    </row>
    <row r="563" spans="1:23" x14ac:dyDescent="0.25">
      <c r="A563" t="str">
        <f t="shared" ca="1" si="1574"/>
        <v/>
      </c>
      <c r="B563" t="str">
        <f t="shared" ca="1" si="1583"/>
        <v/>
      </c>
      <c r="C563" t="str">
        <f t="shared" ca="1" si="1575"/>
        <v/>
      </c>
      <c r="D563" t="str">
        <f t="shared" ca="1" si="1576"/>
        <v/>
      </c>
      <c r="E563" t="str">
        <f t="shared" ca="1" si="1577"/>
        <v/>
      </c>
      <c r="F563" t="str">
        <f t="shared" ca="1" si="1578"/>
        <v/>
      </c>
      <c r="G563" t="str">
        <f t="shared" ca="1" si="1579"/>
        <v/>
      </c>
      <c r="H563" t="str">
        <f t="shared" ref="H563" ca="1" si="1725">IF(_xlfn.NUMBERVALUE($A562)&lt;&gt;0,"In","")</f>
        <v/>
      </c>
      <c r="I563" t="str">
        <f t="shared" ref="I563" ca="1" si="1726">IF(_xlfn.NUMBERVALUE($A562)&lt;&gt;0,"2","")</f>
        <v/>
      </c>
      <c r="J563" t="str">
        <f t="shared" ref="J563" ca="1" si="1727">IF(_xlfn.NUMBERVALUE($A562)&lt;&gt;0,INDIRECT("W"&amp;K562)&amp;INDIRECT("S"&amp;K562)&amp;"/"&amp;INDIRECT("T"&amp;K562)&amp;"/Ferme","")</f>
        <v/>
      </c>
      <c r="L563" t="s">
        <v>28</v>
      </c>
      <c r="O563">
        <v>0</v>
      </c>
      <c r="P563">
        <v>0</v>
      </c>
      <c r="Q563">
        <v>0</v>
      </c>
      <c r="R563">
        <v>0</v>
      </c>
      <c r="S563">
        <v>0</v>
      </c>
      <c r="T563">
        <v>0</v>
      </c>
      <c r="W563" t="s">
        <v>28</v>
      </c>
    </row>
    <row r="564" spans="1:23" x14ac:dyDescent="0.25">
      <c r="A564" t="str">
        <f t="shared" ca="1" si="1574"/>
        <v/>
      </c>
      <c r="B564" t="str">
        <f t="shared" ca="1" si="1583"/>
        <v/>
      </c>
      <c r="C564" t="str">
        <f t="shared" ca="1" si="1575"/>
        <v/>
      </c>
      <c r="D564" t="str">
        <f t="shared" ca="1" si="1576"/>
        <v/>
      </c>
      <c r="E564" t="str">
        <f t="shared" ca="1" si="1577"/>
        <v/>
      </c>
      <c r="F564" t="str">
        <f t="shared" ca="1" si="1578"/>
        <v/>
      </c>
      <c r="G564" t="str">
        <f t="shared" ca="1" si="1579"/>
        <v/>
      </c>
      <c r="H564" t="str">
        <f t="shared" ref="H564" ca="1" si="1728">IF(_xlfn.NUMBERVALUE($A562)&lt;&gt;0,"In","")</f>
        <v/>
      </c>
      <c r="I564" t="str">
        <f t="shared" ref="I564" ca="1" si="1729">IF(_xlfn.NUMBERVALUE($A562)&lt;&gt;0,"3","")</f>
        <v/>
      </c>
      <c r="J564" t="str">
        <f t="shared" ref="J564" ca="1" si="1730">IF(_xlfn.NUMBERVALUE($A562)&lt;&gt;0,INDIRECT("W"&amp;K562+1)&amp;INDIRECT("S"&amp;K562)&amp;"/"&amp;INDIRECT("T"&amp;K562+1)&amp;"/Ouvert","")</f>
        <v/>
      </c>
      <c r="L564" t="s">
        <v>28</v>
      </c>
      <c r="O564">
        <v>0</v>
      </c>
      <c r="P564">
        <v>0</v>
      </c>
      <c r="Q564">
        <v>0</v>
      </c>
      <c r="R564">
        <v>0</v>
      </c>
      <c r="S564">
        <v>0</v>
      </c>
      <c r="T564">
        <v>0</v>
      </c>
      <c r="W564" t="s">
        <v>28</v>
      </c>
    </row>
    <row r="565" spans="1:23" x14ac:dyDescent="0.25">
      <c r="A565" t="str">
        <f t="shared" ca="1" si="1574"/>
        <v/>
      </c>
      <c r="B565" t="str">
        <f t="shared" ca="1" si="1583"/>
        <v/>
      </c>
      <c r="C565" t="str">
        <f t="shared" ca="1" si="1575"/>
        <v/>
      </c>
      <c r="D565" t="str">
        <f t="shared" ca="1" si="1576"/>
        <v/>
      </c>
      <c r="E565" t="str">
        <f t="shared" ca="1" si="1577"/>
        <v/>
      </c>
      <c r="F565" t="str">
        <f t="shared" ca="1" si="1578"/>
        <v/>
      </c>
      <c r="G565" t="str">
        <f t="shared" ca="1" si="1579"/>
        <v/>
      </c>
      <c r="H565" t="str">
        <f t="shared" ref="H565" ca="1" si="1731">IF(_xlfn.NUMBERVALUE($A562)&lt;&gt;0,"In","")</f>
        <v/>
      </c>
      <c r="I565" t="str">
        <f t="shared" ref="I565" ca="1" si="1732">IF(_xlfn.NUMBERVALUE($A562)&lt;&gt;0,"4","")</f>
        <v/>
      </c>
      <c r="J565" t="str">
        <f t="shared" ref="J565" ca="1" si="1733">IF(_xlfn.NUMBERVALUE($A562)&lt;&gt;0,INDIRECT("W"&amp;K562+1)&amp;INDIRECT("S"&amp;K562)&amp;"/"&amp;INDIRECT("T"&amp;K562+1)&amp;"/Ferme","")</f>
        <v/>
      </c>
      <c r="L565" t="s">
        <v>28</v>
      </c>
      <c r="O565">
        <v>0</v>
      </c>
      <c r="P565">
        <v>0</v>
      </c>
      <c r="Q565">
        <v>0</v>
      </c>
      <c r="R565">
        <v>0</v>
      </c>
      <c r="S565">
        <v>0</v>
      </c>
      <c r="T565">
        <v>0</v>
      </c>
      <c r="W565" t="s">
        <v>28</v>
      </c>
    </row>
    <row r="566" spans="1:23" x14ac:dyDescent="0.25">
      <c r="A566" t="str">
        <f t="shared" ca="1" si="1574"/>
        <v/>
      </c>
      <c r="B566" t="str">
        <f t="shared" ca="1" si="1583"/>
        <v/>
      </c>
      <c r="C566" t="str">
        <f t="shared" ca="1" si="1575"/>
        <v/>
      </c>
      <c r="D566" t="str">
        <f t="shared" ca="1" si="1576"/>
        <v/>
      </c>
      <c r="E566" t="str">
        <f t="shared" ca="1" si="1577"/>
        <v/>
      </c>
      <c r="F566" t="str">
        <f t="shared" ca="1" si="1578"/>
        <v/>
      </c>
      <c r="G566" t="str">
        <f t="shared" ca="1" si="1579"/>
        <v/>
      </c>
      <c r="H566" t="str">
        <f t="shared" ref="H566" ca="1" si="1734">IF(_xlfn.NUMBERVALUE($A562)&lt;&gt;0,"Out","")</f>
        <v/>
      </c>
      <c r="I566" t="str">
        <f t="shared" ref="I566" ca="1" si="1735">IF(_xlfn.NUMBERVALUE($A562)&lt;&gt;0,"5","")</f>
        <v/>
      </c>
      <c r="J566" t="str">
        <f t="shared" ref="J566" ca="1" si="1736">IF(_xlfn.NUMBERVALUE($A562)&lt;&gt;0,INDIRECT("W"&amp;K562)&amp;INDIRECT("S"&amp;K562)&amp;"/"&amp;INDIRECT("T"&amp;K562)&amp;"/Motorisation","")</f>
        <v/>
      </c>
      <c r="L566" t="s">
        <v>28</v>
      </c>
      <c r="O566">
        <v>0</v>
      </c>
      <c r="P566">
        <v>0</v>
      </c>
      <c r="Q566">
        <v>0</v>
      </c>
      <c r="R566">
        <v>0</v>
      </c>
      <c r="S566">
        <v>0</v>
      </c>
      <c r="T566">
        <v>0</v>
      </c>
      <c r="W566" t="s">
        <v>28</v>
      </c>
    </row>
    <row r="567" spans="1:23" x14ac:dyDescent="0.25">
      <c r="A567" t="str">
        <f t="shared" ca="1" si="1574"/>
        <v/>
      </c>
      <c r="B567" t="str">
        <f t="shared" ca="1" si="1583"/>
        <v/>
      </c>
      <c r="C567" t="str">
        <f t="shared" ca="1" si="1575"/>
        <v/>
      </c>
      <c r="D567" t="str">
        <f t="shared" ca="1" si="1576"/>
        <v/>
      </c>
      <c r="E567" t="str">
        <f t="shared" ca="1" si="1577"/>
        <v/>
      </c>
      <c r="F567" t="str">
        <f t="shared" ca="1" si="1578"/>
        <v/>
      </c>
      <c r="G567" t="str">
        <f t="shared" ca="1" si="1579"/>
        <v/>
      </c>
      <c r="H567" t="str">
        <f t="shared" ref="H567" ca="1" si="1737">IF(_xlfn.NUMBERVALUE($A562)&lt;&gt;0,"Out","")</f>
        <v/>
      </c>
      <c r="I567" t="str">
        <f t="shared" ref="I567" ca="1" si="1738">IF(_xlfn.NUMBERVALUE($A562)&lt;&gt;0,"6","")</f>
        <v/>
      </c>
      <c r="J567" t="str">
        <f t="shared" ref="J567" ca="1" si="1739">IF(_xlfn.NUMBERVALUE($A562)&lt;&gt;0,INDIRECT("W"&amp;K562+1)&amp;INDIRECT("S"&amp;K562)&amp;"/"&amp;INDIRECT("T"&amp;K562+1)&amp;"/Motorisation","")</f>
        <v/>
      </c>
      <c r="L567" t="s">
        <v>28</v>
      </c>
      <c r="O567">
        <v>0</v>
      </c>
      <c r="P567">
        <v>0</v>
      </c>
      <c r="Q567">
        <v>0</v>
      </c>
      <c r="R567">
        <v>0</v>
      </c>
      <c r="S567">
        <v>0</v>
      </c>
      <c r="T567">
        <v>0</v>
      </c>
      <c r="W567" t="s">
        <v>28</v>
      </c>
    </row>
    <row r="568" spans="1:23" x14ac:dyDescent="0.25">
      <c r="A568" t="str">
        <f t="shared" ca="1" si="1574"/>
        <v/>
      </c>
      <c r="B568" t="str">
        <f t="shared" ca="1" si="1583"/>
        <v/>
      </c>
      <c r="C568" t="str">
        <f t="shared" ca="1" si="1575"/>
        <v/>
      </c>
      <c r="D568" t="str">
        <f t="shared" ca="1" si="1576"/>
        <v/>
      </c>
      <c r="E568" t="str">
        <f t="shared" ca="1" si="1577"/>
        <v/>
      </c>
      <c r="F568" t="str">
        <f t="shared" ca="1" si="1578"/>
        <v/>
      </c>
      <c r="G568" t="str">
        <f t="shared" ca="1" si="1579"/>
        <v/>
      </c>
      <c r="H568" t="str">
        <f t="shared" ref="H568" ca="1" si="1740">IF(_xlfn.NUMBERVALUE($A562)&lt;&gt;0,"Dia","")</f>
        <v/>
      </c>
      <c r="I568" t="str">
        <f t="shared" ref="I568" ca="1" si="1741">IF(_xlfn.NUMBERVALUE($A562)&lt;&gt;0,"7","")</f>
        <v/>
      </c>
      <c r="J568" t="str">
        <f t="shared" ref="J568" ca="1" si="1742">IF(_xlfn.NUMBERVALUE($A562)&lt;&gt;0,INDIRECT("S"&amp;K562)&amp;"/"&amp;INDIRECT("T"&amp;K562)&amp;INDIRECT("T"&amp;K562+1)&amp;"/Diagnostique","")</f>
        <v/>
      </c>
      <c r="L568" t="s">
        <v>28</v>
      </c>
      <c r="O568">
        <v>0</v>
      </c>
      <c r="P568">
        <v>0</v>
      </c>
      <c r="Q568">
        <v>0</v>
      </c>
      <c r="R568">
        <v>0</v>
      </c>
      <c r="S568">
        <v>0</v>
      </c>
      <c r="T568">
        <v>0</v>
      </c>
      <c r="W568" t="s">
        <v>28</v>
      </c>
    </row>
    <row r="569" spans="1:23" x14ac:dyDescent="0.25">
      <c r="A569" t="str">
        <f t="shared" ca="1" si="1574"/>
        <v/>
      </c>
      <c r="B569" t="str">
        <f t="shared" ca="1" si="1583"/>
        <v/>
      </c>
      <c r="C569" t="str">
        <f t="shared" ca="1" si="1575"/>
        <v/>
      </c>
      <c r="D569" t="str">
        <f t="shared" ca="1" si="1576"/>
        <v/>
      </c>
      <c r="E569" t="str">
        <f t="shared" ca="1" si="1577"/>
        <v/>
      </c>
      <c r="F569" t="str">
        <f t="shared" ca="1" si="1578"/>
        <v/>
      </c>
      <c r="G569" t="str">
        <f t="shared" ca="1" si="1579"/>
        <v/>
      </c>
      <c r="H569" t="str">
        <f t="shared" ref="H569" ca="1" si="1743">IF(_xlfn.NUMBERVALUE($A569)&lt;&gt;0,"In","")</f>
        <v/>
      </c>
      <c r="I569" t="str">
        <f t="shared" ref="I569" ca="1" si="1744">IF(_xlfn.NUMBERVALUE($A569)&lt;&gt;0,"1","")</f>
        <v/>
      </c>
      <c r="J569" t="str">
        <f t="shared" ref="J569" ca="1" si="1745">IF(_xlfn.NUMBERVALUE($A569)&lt;&gt;0,INDIRECT("W"&amp;K569)&amp;INDIRECT("S"&amp;K569)&amp;"/"&amp;INDIRECT("T"&amp;K569)&amp;"/Ouvert","")</f>
        <v/>
      </c>
      <c r="K569" t="s">
        <v>423</v>
      </c>
      <c r="L569" t="s">
        <v>28</v>
      </c>
      <c r="O569">
        <v>0</v>
      </c>
      <c r="P569">
        <v>0</v>
      </c>
      <c r="Q569">
        <v>0</v>
      </c>
      <c r="R569">
        <v>0</v>
      </c>
      <c r="S569">
        <v>0</v>
      </c>
      <c r="T569">
        <v>0</v>
      </c>
      <c r="W569" t="s">
        <v>28</v>
      </c>
    </row>
    <row r="570" spans="1:23" x14ac:dyDescent="0.25">
      <c r="A570" t="str">
        <f t="shared" ca="1" si="1574"/>
        <v/>
      </c>
      <c r="B570" t="str">
        <f t="shared" ca="1" si="1583"/>
        <v/>
      </c>
      <c r="C570" t="str">
        <f t="shared" ca="1" si="1575"/>
        <v/>
      </c>
      <c r="D570" t="str">
        <f t="shared" ca="1" si="1576"/>
        <v/>
      </c>
      <c r="E570" t="str">
        <f t="shared" ca="1" si="1577"/>
        <v/>
      </c>
      <c r="F570" t="str">
        <f t="shared" ca="1" si="1578"/>
        <v/>
      </c>
      <c r="G570" t="str">
        <f t="shared" ca="1" si="1579"/>
        <v/>
      </c>
      <c r="H570" t="str">
        <f t="shared" ref="H570" ca="1" si="1746">IF(_xlfn.NUMBERVALUE($A569)&lt;&gt;0,"In","")</f>
        <v/>
      </c>
      <c r="I570" t="str">
        <f t="shared" ref="I570" ca="1" si="1747">IF(_xlfn.NUMBERVALUE($A569)&lt;&gt;0,"2","")</f>
        <v/>
      </c>
      <c r="J570" t="str">
        <f t="shared" ref="J570" ca="1" si="1748">IF(_xlfn.NUMBERVALUE($A569)&lt;&gt;0,INDIRECT("W"&amp;K569)&amp;INDIRECT("S"&amp;K569)&amp;"/"&amp;INDIRECT("T"&amp;K569)&amp;"/Ferme","")</f>
        <v/>
      </c>
      <c r="L570" t="s">
        <v>28</v>
      </c>
      <c r="O570">
        <v>0</v>
      </c>
      <c r="P570">
        <v>0</v>
      </c>
      <c r="Q570">
        <v>0</v>
      </c>
      <c r="R570">
        <v>0</v>
      </c>
      <c r="S570">
        <v>0</v>
      </c>
      <c r="T570">
        <v>0</v>
      </c>
      <c r="W570" t="s">
        <v>28</v>
      </c>
    </row>
    <row r="571" spans="1:23" x14ac:dyDescent="0.25">
      <c r="A571" t="str">
        <f t="shared" ca="1" si="1574"/>
        <v/>
      </c>
      <c r="B571" t="str">
        <f t="shared" ca="1" si="1583"/>
        <v/>
      </c>
      <c r="C571" t="str">
        <f t="shared" ca="1" si="1575"/>
        <v/>
      </c>
      <c r="D571" t="str">
        <f t="shared" ca="1" si="1576"/>
        <v/>
      </c>
      <c r="E571" t="str">
        <f t="shared" ca="1" si="1577"/>
        <v/>
      </c>
      <c r="F571" t="str">
        <f t="shared" ca="1" si="1578"/>
        <v/>
      </c>
      <c r="G571" t="str">
        <f t="shared" ca="1" si="1579"/>
        <v/>
      </c>
      <c r="H571" t="str">
        <f t="shared" ref="H571" ca="1" si="1749">IF(_xlfn.NUMBERVALUE($A569)&lt;&gt;0,"In","")</f>
        <v/>
      </c>
      <c r="I571" t="str">
        <f t="shared" ref="I571" ca="1" si="1750">IF(_xlfn.NUMBERVALUE($A569)&lt;&gt;0,"3","")</f>
        <v/>
      </c>
      <c r="J571" t="str">
        <f t="shared" ref="J571" ca="1" si="1751">IF(_xlfn.NUMBERVALUE($A569)&lt;&gt;0,INDIRECT("W"&amp;K569+1)&amp;INDIRECT("S"&amp;K569)&amp;"/"&amp;INDIRECT("T"&amp;K569+1)&amp;"/Ouvert","")</f>
        <v/>
      </c>
      <c r="L571" t="s">
        <v>28</v>
      </c>
      <c r="O571">
        <v>0</v>
      </c>
      <c r="P571">
        <v>0</v>
      </c>
      <c r="Q571">
        <v>0</v>
      </c>
      <c r="R571">
        <v>0</v>
      </c>
      <c r="S571">
        <v>0</v>
      </c>
      <c r="T571">
        <v>0</v>
      </c>
      <c r="W571" t="s">
        <v>28</v>
      </c>
    </row>
    <row r="572" spans="1:23" x14ac:dyDescent="0.25">
      <c r="A572" t="str">
        <f t="shared" ca="1" si="1574"/>
        <v/>
      </c>
      <c r="B572" t="str">
        <f t="shared" ca="1" si="1583"/>
        <v/>
      </c>
      <c r="C572" t="str">
        <f t="shared" ca="1" si="1575"/>
        <v/>
      </c>
      <c r="D572" t="str">
        <f t="shared" ca="1" si="1576"/>
        <v/>
      </c>
      <c r="E572" t="str">
        <f t="shared" ca="1" si="1577"/>
        <v/>
      </c>
      <c r="F572" t="str">
        <f t="shared" ca="1" si="1578"/>
        <v/>
      </c>
      <c r="G572" t="str">
        <f t="shared" ca="1" si="1579"/>
        <v/>
      </c>
      <c r="H572" t="str">
        <f t="shared" ref="H572" ca="1" si="1752">IF(_xlfn.NUMBERVALUE($A569)&lt;&gt;0,"In","")</f>
        <v/>
      </c>
      <c r="I572" t="str">
        <f t="shared" ref="I572" ca="1" si="1753">IF(_xlfn.NUMBERVALUE($A569)&lt;&gt;0,"4","")</f>
        <v/>
      </c>
      <c r="J572" t="str">
        <f t="shared" ref="J572" ca="1" si="1754">IF(_xlfn.NUMBERVALUE($A569)&lt;&gt;0,INDIRECT("W"&amp;K569+1)&amp;INDIRECT("S"&amp;K569)&amp;"/"&amp;INDIRECT("T"&amp;K569+1)&amp;"/Ferme","")</f>
        <v/>
      </c>
      <c r="L572" t="s">
        <v>28</v>
      </c>
      <c r="O572">
        <v>0</v>
      </c>
      <c r="P572">
        <v>0</v>
      </c>
      <c r="Q572">
        <v>0</v>
      </c>
      <c r="R572">
        <v>0</v>
      </c>
      <c r="S572">
        <v>0</v>
      </c>
      <c r="T572">
        <v>0</v>
      </c>
      <c r="W572" t="s">
        <v>28</v>
      </c>
    </row>
    <row r="573" spans="1:23" x14ac:dyDescent="0.25">
      <c r="A573" t="str">
        <f t="shared" ca="1" si="1574"/>
        <v/>
      </c>
      <c r="B573" t="str">
        <f t="shared" ca="1" si="1583"/>
        <v/>
      </c>
      <c r="C573" t="str">
        <f t="shared" ca="1" si="1575"/>
        <v/>
      </c>
      <c r="D573" t="str">
        <f t="shared" ca="1" si="1576"/>
        <v/>
      </c>
      <c r="E573" t="str">
        <f t="shared" ca="1" si="1577"/>
        <v/>
      </c>
      <c r="F573" t="str">
        <f t="shared" ca="1" si="1578"/>
        <v/>
      </c>
      <c r="G573" t="str">
        <f t="shared" ca="1" si="1579"/>
        <v/>
      </c>
      <c r="H573" t="str">
        <f t="shared" ref="H573" ca="1" si="1755">IF(_xlfn.NUMBERVALUE($A569)&lt;&gt;0,"Out","")</f>
        <v/>
      </c>
      <c r="I573" t="str">
        <f t="shared" ref="I573" ca="1" si="1756">IF(_xlfn.NUMBERVALUE($A569)&lt;&gt;0,"5","")</f>
        <v/>
      </c>
      <c r="J573" t="str">
        <f t="shared" ref="J573" ca="1" si="1757">IF(_xlfn.NUMBERVALUE($A569)&lt;&gt;0,INDIRECT("W"&amp;K569)&amp;INDIRECT("S"&amp;K569)&amp;"/"&amp;INDIRECT("T"&amp;K569)&amp;"/Motorisation","")</f>
        <v/>
      </c>
      <c r="L573" t="s">
        <v>28</v>
      </c>
      <c r="O573">
        <v>0</v>
      </c>
      <c r="P573">
        <v>0</v>
      </c>
      <c r="Q573">
        <v>0</v>
      </c>
      <c r="R573">
        <v>0</v>
      </c>
      <c r="S573">
        <v>0</v>
      </c>
      <c r="T573">
        <v>0</v>
      </c>
      <c r="W573" t="s">
        <v>28</v>
      </c>
    </row>
    <row r="574" spans="1:23" x14ac:dyDescent="0.25">
      <c r="A574" t="str">
        <f t="shared" ca="1" si="1574"/>
        <v/>
      </c>
      <c r="B574" t="str">
        <f t="shared" ca="1" si="1583"/>
        <v/>
      </c>
      <c r="C574" t="str">
        <f t="shared" ca="1" si="1575"/>
        <v/>
      </c>
      <c r="D574" t="str">
        <f t="shared" ca="1" si="1576"/>
        <v/>
      </c>
      <c r="E574" t="str">
        <f t="shared" ca="1" si="1577"/>
        <v/>
      </c>
      <c r="F574" t="str">
        <f t="shared" ca="1" si="1578"/>
        <v/>
      </c>
      <c r="G574" t="str">
        <f t="shared" ca="1" si="1579"/>
        <v/>
      </c>
      <c r="H574" t="str">
        <f t="shared" ref="H574" ca="1" si="1758">IF(_xlfn.NUMBERVALUE($A569)&lt;&gt;0,"Out","")</f>
        <v/>
      </c>
      <c r="I574" t="str">
        <f t="shared" ref="I574" ca="1" si="1759">IF(_xlfn.NUMBERVALUE($A569)&lt;&gt;0,"6","")</f>
        <v/>
      </c>
      <c r="J574" t="str">
        <f t="shared" ref="J574" ca="1" si="1760">IF(_xlfn.NUMBERVALUE($A569)&lt;&gt;0,INDIRECT("W"&amp;K569+1)&amp;INDIRECT("S"&amp;K569)&amp;"/"&amp;INDIRECT("T"&amp;K569+1)&amp;"/Motorisation","")</f>
        <v/>
      </c>
      <c r="L574" t="s">
        <v>28</v>
      </c>
      <c r="O574">
        <v>0</v>
      </c>
      <c r="P574">
        <v>0</v>
      </c>
      <c r="Q574">
        <v>0</v>
      </c>
      <c r="R574">
        <v>0</v>
      </c>
      <c r="S574">
        <v>0</v>
      </c>
      <c r="T574">
        <v>0</v>
      </c>
      <c r="W574" t="s">
        <v>28</v>
      </c>
    </row>
    <row r="575" spans="1:23" x14ac:dyDescent="0.25">
      <c r="A575" t="str">
        <f t="shared" ca="1" si="1574"/>
        <v/>
      </c>
      <c r="B575" t="str">
        <f t="shared" ca="1" si="1583"/>
        <v/>
      </c>
      <c r="C575" t="str">
        <f t="shared" ca="1" si="1575"/>
        <v/>
      </c>
      <c r="D575" t="str">
        <f t="shared" ca="1" si="1576"/>
        <v/>
      </c>
      <c r="E575" t="str">
        <f t="shared" ca="1" si="1577"/>
        <v/>
      </c>
      <c r="F575" t="str">
        <f t="shared" ca="1" si="1578"/>
        <v/>
      </c>
      <c r="G575" t="str">
        <f t="shared" ca="1" si="1579"/>
        <v/>
      </c>
      <c r="H575" t="str">
        <f t="shared" ref="H575" ca="1" si="1761">IF(_xlfn.NUMBERVALUE($A569)&lt;&gt;0,"Dia","")</f>
        <v/>
      </c>
      <c r="I575" t="str">
        <f t="shared" ref="I575" ca="1" si="1762">IF(_xlfn.NUMBERVALUE($A569)&lt;&gt;0,"7","")</f>
        <v/>
      </c>
      <c r="J575" t="str">
        <f t="shared" ref="J575" ca="1" si="1763">IF(_xlfn.NUMBERVALUE($A569)&lt;&gt;0,INDIRECT("S"&amp;K569)&amp;"/"&amp;INDIRECT("T"&amp;K569)&amp;INDIRECT("T"&amp;K569+1)&amp;"/Diagnostique","")</f>
        <v/>
      </c>
      <c r="L575" t="s">
        <v>28</v>
      </c>
      <c r="O575">
        <v>0</v>
      </c>
      <c r="P575">
        <v>0</v>
      </c>
      <c r="Q575">
        <v>0</v>
      </c>
      <c r="R575">
        <v>0</v>
      </c>
      <c r="S575">
        <v>0</v>
      </c>
      <c r="T575">
        <v>0</v>
      </c>
      <c r="W575" t="s">
        <v>28</v>
      </c>
    </row>
    <row r="576" spans="1:23" x14ac:dyDescent="0.25">
      <c r="A576" t="str">
        <f t="shared" ca="1" si="1574"/>
        <v/>
      </c>
      <c r="B576" t="str">
        <f t="shared" ca="1" si="1583"/>
        <v/>
      </c>
      <c r="C576" t="str">
        <f t="shared" ca="1" si="1575"/>
        <v/>
      </c>
      <c r="D576" t="str">
        <f t="shared" ca="1" si="1576"/>
        <v/>
      </c>
      <c r="E576" t="str">
        <f t="shared" ca="1" si="1577"/>
        <v/>
      </c>
      <c r="F576" t="str">
        <f t="shared" ca="1" si="1578"/>
        <v/>
      </c>
      <c r="G576" t="str">
        <f t="shared" ca="1" si="1579"/>
        <v/>
      </c>
      <c r="H576" t="str">
        <f t="shared" ref="H576" ca="1" si="1764">IF(_xlfn.NUMBERVALUE($A576)&lt;&gt;0,"In","")</f>
        <v/>
      </c>
      <c r="I576" t="str">
        <f t="shared" ref="I576" ca="1" si="1765">IF(_xlfn.NUMBERVALUE($A576)&lt;&gt;0,"1","")</f>
        <v/>
      </c>
      <c r="J576" t="str">
        <f t="shared" ref="J576" ca="1" si="1766">IF(_xlfn.NUMBERVALUE($A576)&lt;&gt;0,INDIRECT("W"&amp;K576)&amp;INDIRECT("S"&amp;K576)&amp;"/"&amp;INDIRECT("T"&amp;K576)&amp;"/Ouvert","")</f>
        <v/>
      </c>
      <c r="K576" t="s">
        <v>424</v>
      </c>
      <c r="L576" t="s">
        <v>28</v>
      </c>
      <c r="O576">
        <v>0</v>
      </c>
      <c r="P576">
        <v>0</v>
      </c>
      <c r="Q576">
        <v>0</v>
      </c>
      <c r="R576">
        <v>0</v>
      </c>
      <c r="S576">
        <v>0</v>
      </c>
      <c r="T576">
        <v>0</v>
      </c>
      <c r="W576" t="s">
        <v>28</v>
      </c>
    </row>
    <row r="577" spans="1:23" x14ac:dyDescent="0.25">
      <c r="A577" t="str">
        <f t="shared" ca="1" si="1574"/>
        <v/>
      </c>
      <c r="B577" t="str">
        <f t="shared" ca="1" si="1583"/>
        <v/>
      </c>
      <c r="C577" t="str">
        <f t="shared" ca="1" si="1575"/>
        <v/>
      </c>
      <c r="D577" t="str">
        <f t="shared" ca="1" si="1576"/>
        <v/>
      </c>
      <c r="E577" t="str">
        <f t="shared" ca="1" si="1577"/>
        <v/>
      </c>
      <c r="F577" t="str">
        <f t="shared" ca="1" si="1578"/>
        <v/>
      </c>
      <c r="G577" t="str">
        <f t="shared" ca="1" si="1579"/>
        <v/>
      </c>
      <c r="H577" t="str">
        <f t="shared" ref="H577" ca="1" si="1767">IF(_xlfn.NUMBERVALUE($A576)&lt;&gt;0,"In","")</f>
        <v/>
      </c>
      <c r="I577" t="str">
        <f t="shared" ref="I577" ca="1" si="1768">IF(_xlfn.NUMBERVALUE($A576)&lt;&gt;0,"2","")</f>
        <v/>
      </c>
      <c r="J577" t="str">
        <f t="shared" ref="J577" ca="1" si="1769">IF(_xlfn.NUMBERVALUE($A576)&lt;&gt;0,INDIRECT("W"&amp;K576)&amp;INDIRECT("S"&amp;K576)&amp;"/"&amp;INDIRECT("T"&amp;K576)&amp;"/Ferme","")</f>
        <v/>
      </c>
      <c r="L577" t="s">
        <v>28</v>
      </c>
      <c r="O577">
        <v>0</v>
      </c>
      <c r="P577">
        <v>0</v>
      </c>
      <c r="Q577">
        <v>0</v>
      </c>
      <c r="R577">
        <v>0</v>
      </c>
      <c r="S577">
        <v>0</v>
      </c>
      <c r="T577">
        <v>0</v>
      </c>
      <c r="W577" t="s">
        <v>28</v>
      </c>
    </row>
    <row r="578" spans="1:23" x14ac:dyDescent="0.25">
      <c r="A578" t="str">
        <f t="shared" ca="1" si="1574"/>
        <v/>
      </c>
      <c r="B578" t="str">
        <f t="shared" ca="1" si="1583"/>
        <v/>
      </c>
      <c r="C578" t="str">
        <f t="shared" ca="1" si="1575"/>
        <v/>
      </c>
      <c r="D578" t="str">
        <f t="shared" ca="1" si="1576"/>
        <v/>
      </c>
      <c r="E578" t="str">
        <f t="shared" ca="1" si="1577"/>
        <v/>
      </c>
      <c r="F578" t="str">
        <f t="shared" ca="1" si="1578"/>
        <v/>
      </c>
      <c r="G578" t="str">
        <f t="shared" ca="1" si="1579"/>
        <v/>
      </c>
      <c r="H578" t="str">
        <f t="shared" ref="H578" ca="1" si="1770">IF(_xlfn.NUMBERVALUE($A576)&lt;&gt;0,"In","")</f>
        <v/>
      </c>
      <c r="I578" t="str">
        <f t="shared" ref="I578" ca="1" si="1771">IF(_xlfn.NUMBERVALUE($A576)&lt;&gt;0,"3","")</f>
        <v/>
      </c>
      <c r="J578" t="str">
        <f t="shared" ref="J578" ca="1" si="1772">IF(_xlfn.NUMBERVALUE($A576)&lt;&gt;0,INDIRECT("W"&amp;K576+1)&amp;INDIRECT("S"&amp;K576)&amp;"/"&amp;INDIRECT("T"&amp;K576+1)&amp;"/Ouvert","")</f>
        <v/>
      </c>
      <c r="L578" t="s">
        <v>28</v>
      </c>
      <c r="O578">
        <v>0</v>
      </c>
      <c r="P578">
        <v>0</v>
      </c>
      <c r="Q578">
        <v>0</v>
      </c>
      <c r="R578">
        <v>0</v>
      </c>
      <c r="S578">
        <v>0</v>
      </c>
      <c r="T578">
        <v>0</v>
      </c>
      <c r="W578" t="s">
        <v>28</v>
      </c>
    </row>
    <row r="579" spans="1:23" x14ac:dyDescent="0.25">
      <c r="A579" t="str">
        <f t="shared" ref="A579:A642" ca="1" si="1773">IF(K579&lt;&gt;0,IF(INDIRECT("O"&amp;K579)&lt;&gt;0,INDIRECT("O"&amp;K579),""),"")</f>
        <v/>
      </c>
      <c r="B579" t="str">
        <f t="shared" ca="1" si="1583"/>
        <v/>
      </c>
      <c r="C579" t="str">
        <f t="shared" ref="C579:C642" ca="1" si="1774">IF(_xlfn.NUMBERVALUE($A579)&lt;&gt;0,MID($A579,1,3),"")</f>
        <v/>
      </c>
      <c r="D579" t="str">
        <f t="shared" ref="D579:D642" ca="1" si="1775">IF(_xlfn.NUMBERVALUE($A579)&lt;&gt;0,MID($A579,4,3),"")</f>
        <v/>
      </c>
      <c r="E579" t="str">
        <f t="shared" ref="E579:E642" ca="1" si="1776">IF(_xlfn.NUMBERVALUE($A579)&lt;&gt;0,MID($A579,7,3),"")</f>
        <v/>
      </c>
      <c r="F579" t="str">
        <f t="shared" ref="F579:F642" ca="1" si="1777">IF(_xlfn.NUMBERVALUE(A579)&lt;&gt;0,INDIRECT("s"&amp;K579),"")</f>
        <v/>
      </c>
      <c r="G579" t="str">
        <f t="shared" ref="G579:G642" ca="1" si="1778">IF(_xlfn.NUMBERVALUE(A579)&lt;&gt;0,"Niveau " &amp;INDIRECT("R"&amp;K579),"")</f>
        <v/>
      </c>
      <c r="H579" t="str">
        <f t="shared" ref="H579" ca="1" si="1779">IF(_xlfn.NUMBERVALUE($A576)&lt;&gt;0,"In","")</f>
        <v/>
      </c>
      <c r="I579" t="str">
        <f t="shared" ref="I579" ca="1" si="1780">IF(_xlfn.NUMBERVALUE($A576)&lt;&gt;0,"4","")</f>
        <v/>
      </c>
      <c r="J579" t="str">
        <f t="shared" ref="J579" ca="1" si="1781">IF(_xlfn.NUMBERVALUE($A576)&lt;&gt;0,INDIRECT("W"&amp;K576+1)&amp;INDIRECT("S"&amp;K576)&amp;"/"&amp;INDIRECT("T"&amp;K576+1)&amp;"/Ferme","")</f>
        <v/>
      </c>
      <c r="L579" t="s">
        <v>28</v>
      </c>
      <c r="O579">
        <v>0</v>
      </c>
      <c r="P579">
        <v>0</v>
      </c>
      <c r="Q579">
        <v>0</v>
      </c>
      <c r="R579">
        <v>0</v>
      </c>
      <c r="S579">
        <v>0</v>
      </c>
      <c r="T579">
        <v>0</v>
      </c>
      <c r="W579" t="s">
        <v>28</v>
      </c>
    </row>
    <row r="580" spans="1:23" x14ac:dyDescent="0.25">
      <c r="A580" t="str">
        <f t="shared" ca="1" si="1773"/>
        <v/>
      </c>
      <c r="B580" t="str">
        <f t="shared" ref="B580:B643" ca="1" si="1782">IF(_xlfn.NUMBERVALUE(A580)=0,"","SBB4I2O230")</f>
        <v/>
      </c>
      <c r="C580" t="str">
        <f t="shared" ca="1" si="1774"/>
        <v/>
      </c>
      <c r="D580" t="str">
        <f t="shared" ca="1" si="1775"/>
        <v/>
      </c>
      <c r="E580" t="str">
        <f t="shared" ca="1" si="1776"/>
        <v/>
      </c>
      <c r="F580" t="str">
        <f t="shared" ca="1" si="1777"/>
        <v/>
      </c>
      <c r="G580" t="str">
        <f t="shared" ca="1" si="1778"/>
        <v/>
      </c>
      <c r="H580" t="str">
        <f t="shared" ref="H580" ca="1" si="1783">IF(_xlfn.NUMBERVALUE($A576)&lt;&gt;0,"Out","")</f>
        <v/>
      </c>
      <c r="I580" t="str">
        <f t="shared" ref="I580" ca="1" si="1784">IF(_xlfn.NUMBERVALUE($A576)&lt;&gt;0,"5","")</f>
        <v/>
      </c>
      <c r="J580" t="str">
        <f t="shared" ref="J580" ca="1" si="1785">IF(_xlfn.NUMBERVALUE($A576)&lt;&gt;0,INDIRECT("W"&amp;K576)&amp;INDIRECT("S"&amp;K576)&amp;"/"&amp;INDIRECT("T"&amp;K576)&amp;"/Motorisation","")</f>
        <v/>
      </c>
      <c r="L580" t="s">
        <v>28</v>
      </c>
      <c r="O580">
        <v>0</v>
      </c>
      <c r="P580">
        <v>0</v>
      </c>
      <c r="Q580">
        <v>0</v>
      </c>
      <c r="R580">
        <v>0</v>
      </c>
      <c r="S580">
        <v>0</v>
      </c>
      <c r="T580">
        <v>0</v>
      </c>
      <c r="W580" t="s">
        <v>28</v>
      </c>
    </row>
    <row r="581" spans="1:23" x14ac:dyDescent="0.25">
      <c r="A581" t="str">
        <f t="shared" ca="1" si="1773"/>
        <v/>
      </c>
      <c r="B581" t="str">
        <f t="shared" ca="1" si="1782"/>
        <v/>
      </c>
      <c r="C581" t="str">
        <f t="shared" ca="1" si="1774"/>
        <v/>
      </c>
      <c r="D581" t="str">
        <f t="shared" ca="1" si="1775"/>
        <v/>
      </c>
      <c r="E581" t="str">
        <f t="shared" ca="1" si="1776"/>
        <v/>
      </c>
      <c r="F581" t="str">
        <f t="shared" ca="1" si="1777"/>
        <v/>
      </c>
      <c r="G581" t="str">
        <f t="shared" ca="1" si="1778"/>
        <v/>
      </c>
      <c r="H581" t="str">
        <f t="shared" ref="H581" ca="1" si="1786">IF(_xlfn.NUMBERVALUE($A576)&lt;&gt;0,"Out","")</f>
        <v/>
      </c>
      <c r="I581" t="str">
        <f t="shared" ref="I581" ca="1" si="1787">IF(_xlfn.NUMBERVALUE($A576)&lt;&gt;0,"6","")</f>
        <v/>
      </c>
      <c r="J581" t="str">
        <f t="shared" ref="J581" ca="1" si="1788">IF(_xlfn.NUMBERVALUE($A576)&lt;&gt;0,INDIRECT("W"&amp;K576+1)&amp;INDIRECT("S"&amp;K576)&amp;"/"&amp;INDIRECT("T"&amp;K576+1)&amp;"/Motorisation","")</f>
        <v/>
      </c>
      <c r="L581" t="s">
        <v>28</v>
      </c>
      <c r="O581">
        <v>0</v>
      </c>
      <c r="P581">
        <v>0</v>
      </c>
      <c r="Q581">
        <v>0</v>
      </c>
      <c r="R581">
        <v>0</v>
      </c>
      <c r="S581">
        <v>0</v>
      </c>
      <c r="T581">
        <v>0</v>
      </c>
      <c r="W581" t="s">
        <v>28</v>
      </c>
    </row>
    <row r="582" spans="1:23" x14ac:dyDescent="0.25">
      <c r="A582" t="str">
        <f t="shared" ca="1" si="1773"/>
        <v/>
      </c>
      <c r="B582" t="str">
        <f t="shared" ca="1" si="1782"/>
        <v/>
      </c>
      <c r="C582" t="str">
        <f t="shared" ca="1" si="1774"/>
        <v/>
      </c>
      <c r="D582" t="str">
        <f t="shared" ca="1" si="1775"/>
        <v/>
      </c>
      <c r="E582" t="str">
        <f t="shared" ca="1" si="1776"/>
        <v/>
      </c>
      <c r="F582" t="str">
        <f t="shared" ca="1" si="1777"/>
        <v/>
      </c>
      <c r="G582" t="str">
        <f t="shared" ca="1" si="1778"/>
        <v/>
      </c>
      <c r="H582" t="str">
        <f t="shared" ref="H582" ca="1" si="1789">IF(_xlfn.NUMBERVALUE($A576)&lt;&gt;0,"Dia","")</f>
        <v/>
      </c>
      <c r="I582" t="str">
        <f t="shared" ref="I582" ca="1" si="1790">IF(_xlfn.NUMBERVALUE($A576)&lt;&gt;0,"7","")</f>
        <v/>
      </c>
      <c r="J582" t="str">
        <f t="shared" ref="J582" ca="1" si="1791">IF(_xlfn.NUMBERVALUE($A576)&lt;&gt;0,INDIRECT("S"&amp;K576)&amp;"/"&amp;INDIRECT("T"&amp;K576)&amp;INDIRECT("T"&amp;K576+1)&amp;"/Diagnostique","")</f>
        <v/>
      </c>
      <c r="L582" t="s">
        <v>28</v>
      </c>
      <c r="O582">
        <v>0</v>
      </c>
      <c r="P582">
        <v>0</v>
      </c>
      <c r="Q582">
        <v>0</v>
      </c>
      <c r="R582">
        <v>0</v>
      </c>
      <c r="S582">
        <v>0</v>
      </c>
      <c r="T582">
        <v>0</v>
      </c>
      <c r="W582" t="s">
        <v>28</v>
      </c>
    </row>
    <row r="583" spans="1:23" x14ac:dyDescent="0.25">
      <c r="A583" t="str">
        <f t="shared" ca="1" si="1773"/>
        <v/>
      </c>
      <c r="B583" t="str">
        <f t="shared" ca="1" si="1782"/>
        <v/>
      </c>
      <c r="C583" t="str">
        <f t="shared" ca="1" si="1774"/>
        <v/>
      </c>
      <c r="D583" t="str">
        <f t="shared" ca="1" si="1775"/>
        <v/>
      </c>
      <c r="E583" t="str">
        <f t="shared" ca="1" si="1776"/>
        <v/>
      </c>
      <c r="F583" t="str">
        <f t="shared" ca="1" si="1777"/>
        <v/>
      </c>
      <c r="G583" t="str">
        <f t="shared" ca="1" si="1778"/>
        <v/>
      </c>
      <c r="H583" t="str">
        <f t="shared" ref="H583" ca="1" si="1792">IF(_xlfn.NUMBERVALUE($A583)&lt;&gt;0,"In","")</f>
        <v/>
      </c>
      <c r="I583" t="str">
        <f t="shared" ref="I583" ca="1" si="1793">IF(_xlfn.NUMBERVALUE($A583)&lt;&gt;0,"1","")</f>
        <v/>
      </c>
      <c r="J583" t="str">
        <f t="shared" ref="J583" ca="1" si="1794">IF(_xlfn.NUMBERVALUE($A583)&lt;&gt;0,INDIRECT("W"&amp;K583)&amp;INDIRECT("S"&amp;K583)&amp;"/"&amp;INDIRECT("T"&amp;K583)&amp;"/Ouvert","")</f>
        <v/>
      </c>
      <c r="K583" t="s">
        <v>425</v>
      </c>
      <c r="L583" t="s">
        <v>28</v>
      </c>
      <c r="O583">
        <v>0</v>
      </c>
      <c r="P583">
        <v>0</v>
      </c>
      <c r="Q583">
        <v>0</v>
      </c>
      <c r="R583">
        <v>0</v>
      </c>
      <c r="S583">
        <v>0</v>
      </c>
      <c r="T583">
        <v>0</v>
      </c>
      <c r="W583" t="s">
        <v>28</v>
      </c>
    </row>
    <row r="584" spans="1:23" x14ac:dyDescent="0.25">
      <c r="A584" t="str">
        <f t="shared" ca="1" si="1773"/>
        <v/>
      </c>
      <c r="B584" t="str">
        <f t="shared" ca="1" si="1782"/>
        <v/>
      </c>
      <c r="C584" t="str">
        <f t="shared" ca="1" si="1774"/>
        <v/>
      </c>
      <c r="D584" t="str">
        <f t="shared" ca="1" si="1775"/>
        <v/>
      </c>
      <c r="E584" t="str">
        <f t="shared" ca="1" si="1776"/>
        <v/>
      </c>
      <c r="F584" t="str">
        <f t="shared" ca="1" si="1777"/>
        <v/>
      </c>
      <c r="G584" t="str">
        <f t="shared" ca="1" si="1778"/>
        <v/>
      </c>
      <c r="H584" t="str">
        <f t="shared" ref="H584" ca="1" si="1795">IF(_xlfn.NUMBERVALUE($A583)&lt;&gt;0,"In","")</f>
        <v/>
      </c>
      <c r="I584" t="str">
        <f t="shared" ref="I584" ca="1" si="1796">IF(_xlfn.NUMBERVALUE($A583)&lt;&gt;0,"2","")</f>
        <v/>
      </c>
      <c r="J584" t="str">
        <f t="shared" ref="J584" ca="1" si="1797">IF(_xlfn.NUMBERVALUE($A583)&lt;&gt;0,INDIRECT("W"&amp;K583)&amp;INDIRECT("S"&amp;K583)&amp;"/"&amp;INDIRECT("T"&amp;K583)&amp;"/Ferme","")</f>
        <v/>
      </c>
      <c r="L584" t="s">
        <v>28</v>
      </c>
      <c r="O584">
        <v>0</v>
      </c>
      <c r="P584">
        <v>0</v>
      </c>
      <c r="Q584">
        <v>0</v>
      </c>
      <c r="R584">
        <v>0</v>
      </c>
      <c r="S584">
        <v>0</v>
      </c>
      <c r="T584">
        <v>0</v>
      </c>
      <c r="W584" t="s">
        <v>28</v>
      </c>
    </row>
    <row r="585" spans="1:23" x14ac:dyDescent="0.25">
      <c r="A585" t="str">
        <f t="shared" ca="1" si="1773"/>
        <v/>
      </c>
      <c r="B585" t="str">
        <f t="shared" ca="1" si="1782"/>
        <v/>
      </c>
      <c r="C585" t="str">
        <f t="shared" ca="1" si="1774"/>
        <v/>
      </c>
      <c r="D585" t="str">
        <f t="shared" ca="1" si="1775"/>
        <v/>
      </c>
      <c r="E585" t="str">
        <f t="shared" ca="1" si="1776"/>
        <v/>
      </c>
      <c r="F585" t="str">
        <f t="shared" ca="1" si="1777"/>
        <v/>
      </c>
      <c r="G585" t="str">
        <f t="shared" ca="1" si="1778"/>
        <v/>
      </c>
      <c r="H585" t="str">
        <f t="shared" ref="H585" ca="1" si="1798">IF(_xlfn.NUMBERVALUE($A583)&lt;&gt;0,"In","")</f>
        <v/>
      </c>
      <c r="I585" t="str">
        <f t="shared" ref="I585" ca="1" si="1799">IF(_xlfn.NUMBERVALUE($A583)&lt;&gt;0,"3","")</f>
        <v/>
      </c>
      <c r="J585" t="str">
        <f t="shared" ref="J585" ca="1" si="1800">IF(_xlfn.NUMBERVALUE($A583)&lt;&gt;0,INDIRECT("W"&amp;K583+1)&amp;INDIRECT("S"&amp;K583)&amp;"/"&amp;INDIRECT("T"&amp;K583+1)&amp;"/Ouvert","")</f>
        <v/>
      </c>
      <c r="L585" t="s">
        <v>28</v>
      </c>
      <c r="O585">
        <v>0</v>
      </c>
      <c r="P585">
        <v>0</v>
      </c>
      <c r="Q585">
        <v>0</v>
      </c>
      <c r="R585">
        <v>0</v>
      </c>
      <c r="S585">
        <v>0</v>
      </c>
      <c r="T585">
        <v>0</v>
      </c>
      <c r="W585" t="s">
        <v>28</v>
      </c>
    </row>
    <row r="586" spans="1:23" x14ac:dyDescent="0.25">
      <c r="A586" t="str">
        <f t="shared" ca="1" si="1773"/>
        <v/>
      </c>
      <c r="B586" t="str">
        <f t="shared" ca="1" si="1782"/>
        <v/>
      </c>
      <c r="C586" t="str">
        <f t="shared" ca="1" si="1774"/>
        <v/>
      </c>
      <c r="D586" t="str">
        <f t="shared" ca="1" si="1775"/>
        <v/>
      </c>
      <c r="E586" t="str">
        <f t="shared" ca="1" si="1776"/>
        <v/>
      </c>
      <c r="F586" t="str">
        <f t="shared" ca="1" si="1777"/>
        <v/>
      </c>
      <c r="G586" t="str">
        <f t="shared" ca="1" si="1778"/>
        <v/>
      </c>
      <c r="H586" t="str">
        <f t="shared" ref="H586" ca="1" si="1801">IF(_xlfn.NUMBERVALUE($A583)&lt;&gt;0,"In","")</f>
        <v/>
      </c>
      <c r="I586" t="str">
        <f t="shared" ref="I586" ca="1" si="1802">IF(_xlfn.NUMBERVALUE($A583)&lt;&gt;0,"4","")</f>
        <v/>
      </c>
      <c r="J586" t="str">
        <f t="shared" ref="J586" ca="1" si="1803">IF(_xlfn.NUMBERVALUE($A583)&lt;&gt;0,INDIRECT("W"&amp;K583+1)&amp;INDIRECT("S"&amp;K583)&amp;"/"&amp;INDIRECT("T"&amp;K583+1)&amp;"/Ferme","")</f>
        <v/>
      </c>
      <c r="L586" t="s">
        <v>28</v>
      </c>
      <c r="O586">
        <v>0</v>
      </c>
      <c r="P586">
        <v>0</v>
      </c>
      <c r="Q586">
        <v>0</v>
      </c>
      <c r="R586">
        <v>0</v>
      </c>
      <c r="S586">
        <v>0</v>
      </c>
      <c r="T586">
        <v>0</v>
      </c>
      <c r="W586" t="s">
        <v>28</v>
      </c>
    </row>
    <row r="587" spans="1:23" x14ac:dyDescent="0.25">
      <c r="A587" t="str">
        <f t="shared" ca="1" si="1773"/>
        <v/>
      </c>
      <c r="B587" t="str">
        <f t="shared" ca="1" si="1782"/>
        <v/>
      </c>
      <c r="C587" t="str">
        <f t="shared" ca="1" si="1774"/>
        <v/>
      </c>
      <c r="D587" t="str">
        <f t="shared" ca="1" si="1775"/>
        <v/>
      </c>
      <c r="E587" t="str">
        <f t="shared" ca="1" si="1776"/>
        <v/>
      </c>
      <c r="F587" t="str">
        <f t="shared" ca="1" si="1777"/>
        <v/>
      </c>
      <c r="G587" t="str">
        <f t="shared" ca="1" si="1778"/>
        <v/>
      </c>
      <c r="H587" t="str">
        <f t="shared" ref="H587" ca="1" si="1804">IF(_xlfn.NUMBERVALUE($A583)&lt;&gt;0,"Out","")</f>
        <v/>
      </c>
      <c r="I587" t="str">
        <f t="shared" ref="I587" ca="1" si="1805">IF(_xlfn.NUMBERVALUE($A583)&lt;&gt;0,"5","")</f>
        <v/>
      </c>
      <c r="J587" t="str">
        <f t="shared" ref="J587" ca="1" si="1806">IF(_xlfn.NUMBERVALUE($A583)&lt;&gt;0,INDIRECT("W"&amp;K583)&amp;INDIRECT("S"&amp;K583)&amp;"/"&amp;INDIRECT("T"&amp;K583)&amp;"/Motorisation","")</f>
        <v/>
      </c>
      <c r="L587" t="s">
        <v>28</v>
      </c>
      <c r="O587">
        <v>0</v>
      </c>
      <c r="P587">
        <v>0</v>
      </c>
      <c r="Q587">
        <v>0</v>
      </c>
      <c r="R587">
        <v>0</v>
      </c>
      <c r="S587">
        <v>0</v>
      </c>
      <c r="T587">
        <v>0</v>
      </c>
      <c r="W587" t="s">
        <v>28</v>
      </c>
    </row>
    <row r="588" spans="1:23" x14ac:dyDescent="0.25">
      <c r="A588" t="str">
        <f t="shared" ca="1" si="1773"/>
        <v/>
      </c>
      <c r="B588" t="str">
        <f t="shared" ca="1" si="1782"/>
        <v/>
      </c>
      <c r="C588" t="str">
        <f t="shared" ca="1" si="1774"/>
        <v/>
      </c>
      <c r="D588" t="str">
        <f t="shared" ca="1" si="1775"/>
        <v/>
      </c>
      <c r="E588" t="str">
        <f t="shared" ca="1" si="1776"/>
        <v/>
      </c>
      <c r="F588" t="str">
        <f t="shared" ca="1" si="1777"/>
        <v/>
      </c>
      <c r="G588" t="str">
        <f t="shared" ca="1" si="1778"/>
        <v/>
      </c>
      <c r="H588" t="str">
        <f t="shared" ref="H588" ca="1" si="1807">IF(_xlfn.NUMBERVALUE($A583)&lt;&gt;0,"Out","")</f>
        <v/>
      </c>
      <c r="I588" t="str">
        <f t="shared" ref="I588" ca="1" si="1808">IF(_xlfn.NUMBERVALUE($A583)&lt;&gt;0,"6","")</f>
        <v/>
      </c>
      <c r="J588" t="str">
        <f t="shared" ref="J588" ca="1" si="1809">IF(_xlfn.NUMBERVALUE($A583)&lt;&gt;0,INDIRECT("W"&amp;K583+1)&amp;INDIRECT("S"&amp;K583)&amp;"/"&amp;INDIRECT("T"&amp;K583+1)&amp;"/Motorisation","")</f>
        <v/>
      </c>
      <c r="L588" t="s">
        <v>28</v>
      </c>
      <c r="O588">
        <v>0</v>
      </c>
      <c r="P588">
        <v>0</v>
      </c>
      <c r="Q588">
        <v>0</v>
      </c>
      <c r="R588">
        <v>0</v>
      </c>
      <c r="S588">
        <v>0</v>
      </c>
      <c r="T588">
        <v>0</v>
      </c>
      <c r="W588" t="s">
        <v>28</v>
      </c>
    </row>
    <row r="589" spans="1:23" x14ac:dyDescent="0.25">
      <c r="A589" t="str">
        <f t="shared" ca="1" si="1773"/>
        <v/>
      </c>
      <c r="B589" t="str">
        <f t="shared" ca="1" si="1782"/>
        <v/>
      </c>
      <c r="C589" t="str">
        <f t="shared" ca="1" si="1774"/>
        <v/>
      </c>
      <c r="D589" t="str">
        <f t="shared" ca="1" si="1775"/>
        <v/>
      </c>
      <c r="E589" t="str">
        <f t="shared" ca="1" si="1776"/>
        <v/>
      </c>
      <c r="F589" t="str">
        <f t="shared" ca="1" si="1777"/>
        <v/>
      </c>
      <c r="G589" t="str">
        <f t="shared" ca="1" si="1778"/>
        <v/>
      </c>
      <c r="H589" t="str">
        <f t="shared" ref="H589" ca="1" si="1810">IF(_xlfn.NUMBERVALUE($A583)&lt;&gt;0,"Dia","")</f>
        <v/>
      </c>
      <c r="I589" t="str">
        <f t="shared" ref="I589" ca="1" si="1811">IF(_xlfn.NUMBERVALUE($A583)&lt;&gt;0,"7","")</f>
        <v/>
      </c>
      <c r="J589" t="str">
        <f t="shared" ref="J589" ca="1" si="1812">IF(_xlfn.NUMBERVALUE($A583)&lt;&gt;0,INDIRECT("S"&amp;K583)&amp;"/"&amp;INDIRECT("T"&amp;K583)&amp;INDIRECT("T"&amp;K583+1)&amp;"/Diagnostique","")</f>
        <v/>
      </c>
      <c r="L589" t="s">
        <v>28</v>
      </c>
      <c r="O589">
        <v>0</v>
      </c>
      <c r="P589">
        <v>0</v>
      </c>
      <c r="Q589">
        <v>0</v>
      </c>
      <c r="R589">
        <v>0</v>
      </c>
      <c r="S589">
        <v>0</v>
      </c>
      <c r="T589">
        <v>0</v>
      </c>
      <c r="W589" t="s">
        <v>28</v>
      </c>
    </row>
    <row r="590" spans="1:23" x14ac:dyDescent="0.25">
      <c r="A590" t="str">
        <f t="shared" ca="1" si="1773"/>
        <v/>
      </c>
      <c r="B590" t="str">
        <f t="shared" ca="1" si="1782"/>
        <v/>
      </c>
      <c r="C590" t="str">
        <f t="shared" ca="1" si="1774"/>
        <v/>
      </c>
      <c r="D590" t="str">
        <f t="shared" ca="1" si="1775"/>
        <v/>
      </c>
      <c r="E590" t="str">
        <f t="shared" ca="1" si="1776"/>
        <v/>
      </c>
      <c r="F590" t="str">
        <f t="shared" ca="1" si="1777"/>
        <v/>
      </c>
      <c r="G590" t="str">
        <f t="shared" ca="1" si="1778"/>
        <v/>
      </c>
      <c r="H590" t="str">
        <f t="shared" ref="H590" ca="1" si="1813">IF(_xlfn.NUMBERVALUE($A590)&lt;&gt;0,"In","")</f>
        <v/>
      </c>
      <c r="I590" t="str">
        <f t="shared" ref="I590" ca="1" si="1814">IF(_xlfn.NUMBERVALUE($A590)&lt;&gt;0,"1","")</f>
        <v/>
      </c>
      <c r="J590" t="str">
        <f t="shared" ref="J590" ca="1" si="1815">IF(_xlfn.NUMBERVALUE($A590)&lt;&gt;0,INDIRECT("W"&amp;K590)&amp;INDIRECT("S"&amp;K590)&amp;"/"&amp;INDIRECT("T"&amp;K590)&amp;"/Ouvert","")</f>
        <v/>
      </c>
      <c r="K590" t="s">
        <v>426</v>
      </c>
      <c r="L590" t="s">
        <v>28</v>
      </c>
      <c r="O590">
        <v>0</v>
      </c>
      <c r="P590">
        <v>0</v>
      </c>
      <c r="Q590">
        <v>0</v>
      </c>
      <c r="R590">
        <v>0</v>
      </c>
      <c r="S590">
        <v>0</v>
      </c>
      <c r="T590">
        <v>0</v>
      </c>
      <c r="W590" t="s">
        <v>28</v>
      </c>
    </row>
    <row r="591" spans="1:23" x14ac:dyDescent="0.25">
      <c r="A591" t="str">
        <f t="shared" ca="1" si="1773"/>
        <v/>
      </c>
      <c r="B591" t="str">
        <f t="shared" ca="1" si="1782"/>
        <v/>
      </c>
      <c r="C591" t="str">
        <f t="shared" ca="1" si="1774"/>
        <v/>
      </c>
      <c r="D591" t="str">
        <f t="shared" ca="1" si="1775"/>
        <v/>
      </c>
      <c r="E591" t="str">
        <f t="shared" ca="1" si="1776"/>
        <v/>
      </c>
      <c r="F591" t="str">
        <f t="shared" ca="1" si="1777"/>
        <v/>
      </c>
      <c r="G591" t="str">
        <f t="shared" ca="1" si="1778"/>
        <v/>
      </c>
      <c r="H591" t="str">
        <f t="shared" ref="H591" ca="1" si="1816">IF(_xlfn.NUMBERVALUE($A590)&lt;&gt;0,"In","")</f>
        <v/>
      </c>
      <c r="I591" t="str">
        <f t="shared" ref="I591" ca="1" si="1817">IF(_xlfn.NUMBERVALUE($A590)&lt;&gt;0,"2","")</f>
        <v/>
      </c>
      <c r="J591" t="str">
        <f t="shared" ref="J591" ca="1" si="1818">IF(_xlfn.NUMBERVALUE($A590)&lt;&gt;0,INDIRECT("W"&amp;K590)&amp;INDIRECT("S"&amp;K590)&amp;"/"&amp;INDIRECT("T"&amp;K590)&amp;"/Ferme","")</f>
        <v/>
      </c>
      <c r="L591" t="s">
        <v>28</v>
      </c>
      <c r="O591">
        <v>0</v>
      </c>
      <c r="P591">
        <v>0</v>
      </c>
      <c r="Q591">
        <v>0</v>
      </c>
      <c r="R591">
        <v>0</v>
      </c>
      <c r="S591">
        <v>0</v>
      </c>
      <c r="T591">
        <v>0</v>
      </c>
      <c r="W591" t="s">
        <v>28</v>
      </c>
    </row>
    <row r="592" spans="1:23" x14ac:dyDescent="0.25">
      <c r="A592" t="str">
        <f t="shared" ca="1" si="1773"/>
        <v/>
      </c>
      <c r="B592" t="str">
        <f t="shared" ca="1" si="1782"/>
        <v/>
      </c>
      <c r="C592" t="str">
        <f t="shared" ca="1" si="1774"/>
        <v/>
      </c>
      <c r="D592" t="str">
        <f t="shared" ca="1" si="1775"/>
        <v/>
      </c>
      <c r="E592" t="str">
        <f t="shared" ca="1" si="1776"/>
        <v/>
      </c>
      <c r="F592" t="str">
        <f t="shared" ca="1" si="1777"/>
        <v/>
      </c>
      <c r="G592" t="str">
        <f t="shared" ca="1" si="1778"/>
        <v/>
      </c>
      <c r="H592" t="str">
        <f t="shared" ref="H592" ca="1" si="1819">IF(_xlfn.NUMBERVALUE($A590)&lt;&gt;0,"In","")</f>
        <v/>
      </c>
      <c r="I592" t="str">
        <f t="shared" ref="I592" ca="1" si="1820">IF(_xlfn.NUMBERVALUE($A590)&lt;&gt;0,"3","")</f>
        <v/>
      </c>
      <c r="J592" t="str">
        <f t="shared" ref="J592" ca="1" si="1821">IF(_xlfn.NUMBERVALUE($A590)&lt;&gt;0,INDIRECT("W"&amp;K590+1)&amp;INDIRECT("S"&amp;K590)&amp;"/"&amp;INDIRECT("T"&amp;K590+1)&amp;"/Ouvert","")</f>
        <v/>
      </c>
      <c r="L592" t="s">
        <v>28</v>
      </c>
      <c r="O592">
        <v>0</v>
      </c>
      <c r="P592">
        <v>0</v>
      </c>
      <c r="Q592">
        <v>0</v>
      </c>
      <c r="R592">
        <v>0</v>
      </c>
      <c r="S592">
        <v>0</v>
      </c>
      <c r="T592">
        <v>0</v>
      </c>
      <c r="W592" t="s">
        <v>28</v>
      </c>
    </row>
    <row r="593" spans="1:23" x14ac:dyDescent="0.25">
      <c r="A593" t="str">
        <f t="shared" ca="1" si="1773"/>
        <v/>
      </c>
      <c r="B593" t="str">
        <f t="shared" ca="1" si="1782"/>
        <v/>
      </c>
      <c r="C593" t="str">
        <f t="shared" ca="1" si="1774"/>
        <v/>
      </c>
      <c r="D593" t="str">
        <f t="shared" ca="1" si="1775"/>
        <v/>
      </c>
      <c r="E593" t="str">
        <f t="shared" ca="1" si="1776"/>
        <v/>
      </c>
      <c r="F593" t="str">
        <f t="shared" ca="1" si="1777"/>
        <v/>
      </c>
      <c r="G593" t="str">
        <f t="shared" ca="1" si="1778"/>
        <v/>
      </c>
      <c r="H593" t="str">
        <f t="shared" ref="H593" ca="1" si="1822">IF(_xlfn.NUMBERVALUE($A590)&lt;&gt;0,"In","")</f>
        <v/>
      </c>
      <c r="I593" t="str">
        <f t="shared" ref="I593" ca="1" si="1823">IF(_xlfn.NUMBERVALUE($A590)&lt;&gt;0,"4","")</f>
        <v/>
      </c>
      <c r="J593" t="str">
        <f t="shared" ref="J593" ca="1" si="1824">IF(_xlfn.NUMBERVALUE($A590)&lt;&gt;0,INDIRECT("W"&amp;K590+1)&amp;INDIRECT("S"&amp;K590)&amp;"/"&amp;INDIRECT("T"&amp;K590+1)&amp;"/Ferme","")</f>
        <v/>
      </c>
      <c r="L593" t="s">
        <v>28</v>
      </c>
      <c r="O593">
        <v>0</v>
      </c>
      <c r="P593">
        <v>0</v>
      </c>
      <c r="Q593">
        <v>0</v>
      </c>
      <c r="R593">
        <v>0</v>
      </c>
      <c r="S593">
        <v>0</v>
      </c>
      <c r="T593">
        <v>0</v>
      </c>
      <c r="W593" t="s">
        <v>28</v>
      </c>
    </row>
    <row r="594" spans="1:23" x14ac:dyDescent="0.25">
      <c r="A594" t="str">
        <f t="shared" ca="1" si="1773"/>
        <v/>
      </c>
      <c r="B594" t="str">
        <f t="shared" ca="1" si="1782"/>
        <v/>
      </c>
      <c r="C594" t="str">
        <f t="shared" ca="1" si="1774"/>
        <v/>
      </c>
      <c r="D594" t="str">
        <f t="shared" ca="1" si="1775"/>
        <v/>
      </c>
      <c r="E594" t="str">
        <f t="shared" ca="1" si="1776"/>
        <v/>
      </c>
      <c r="F594" t="str">
        <f t="shared" ca="1" si="1777"/>
        <v/>
      </c>
      <c r="G594" t="str">
        <f t="shared" ca="1" si="1778"/>
        <v/>
      </c>
      <c r="H594" t="str">
        <f t="shared" ref="H594" ca="1" si="1825">IF(_xlfn.NUMBERVALUE($A590)&lt;&gt;0,"Out","")</f>
        <v/>
      </c>
      <c r="I594" t="str">
        <f t="shared" ref="I594" ca="1" si="1826">IF(_xlfn.NUMBERVALUE($A590)&lt;&gt;0,"5","")</f>
        <v/>
      </c>
      <c r="J594" t="str">
        <f t="shared" ref="J594" ca="1" si="1827">IF(_xlfn.NUMBERVALUE($A590)&lt;&gt;0,INDIRECT("W"&amp;K590)&amp;INDIRECT("S"&amp;K590)&amp;"/"&amp;INDIRECT("T"&amp;K590)&amp;"/Motorisation","")</f>
        <v/>
      </c>
      <c r="L594" t="s">
        <v>28</v>
      </c>
      <c r="O594">
        <v>0</v>
      </c>
      <c r="P594">
        <v>0</v>
      </c>
      <c r="Q594">
        <v>0</v>
      </c>
      <c r="R594">
        <v>0</v>
      </c>
      <c r="S594">
        <v>0</v>
      </c>
      <c r="T594">
        <v>0</v>
      </c>
      <c r="W594" t="s">
        <v>28</v>
      </c>
    </row>
    <row r="595" spans="1:23" x14ac:dyDescent="0.25">
      <c r="A595" t="str">
        <f t="shared" ca="1" si="1773"/>
        <v/>
      </c>
      <c r="B595" t="str">
        <f t="shared" ca="1" si="1782"/>
        <v/>
      </c>
      <c r="C595" t="str">
        <f t="shared" ca="1" si="1774"/>
        <v/>
      </c>
      <c r="D595" t="str">
        <f t="shared" ca="1" si="1775"/>
        <v/>
      </c>
      <c r="E595" t="str">
        <f t="shared" ca="1" si="1776"/>
        <v/>
      </c>
      <c r="F595" t="str">
        <f t="shared" ca="1" si="1777"/>
        <v/>
      </c>
      <c r="G595" t="str">
        <f t="shared" ca="1" si="1778"/>
        <v/>
      </c>
      <c r="H595" t="str">
        <f t="shared" ref="H595" ca="1" si="1828">IF(_xlfn.NUMBERVALUE($A590)&lt;&gt;0,"Out","")</f>
        <v/>
      </c>
      <c r="I595" t="str">
        <f t="shared" ref="I595" ca="1" si="1829">IF(_xlfn.NUMBERVALUE($A590)&lt;&gt;0,"6","")</f>
        <v/>
      </c>
      <c r="J595" t="str">
        <f t="shared" ref="J595" ca="1" si="1830">IF(_xlfn.NUMBERVALUE($A590)&lt;&gt;0,INDIRECT("W"&amp;K590+1)&amp;INDIRECT("S"&amp;K590)&amp;"/"&amp;INDIRECT("T"&amp;K590+1)&amp;"/Motorisation","")</f>
        <v/>
      </c>
      <c r="L595" t="s">
        <v>28</v>
      </c>
      <c r="O595">
        <v>0</v>
      </c>
      <c r="P595">
        <v>0</v>
      </c>
      <c r="Q595">
        <v>0</v>
      </c>
      <c r="R595">
        <v>0</v>
      </c>
      <c r="S595">
        <v>0</v>
      </c>
      <c r="T595">
        <v>0</v>
      </c>
      <c r="W595" t="s">
        <v>28</v>
      </c>
    </row>
    <row r="596" spans="1:23" x14ac:dyDescent="0.25">
      <c r="A596" t="str">
        <f t="shared" ca="1" si="1773"/>
        <v/>
      </c>
      <c r="B596" t="str">
        <f t="shared" ca="1" si="1782"/>
        <v/>
      </c>
      <c r="C596" t="str">
        <f t="shared" ca="1" si="1774"/>
        <v/>
      </c>
      <c r="D596" t="str">
        <f t="shared" ca="1" si="1775"/>
        <v/>
      </c>
      <c r="E596" t="str">
        <f t="shared" ca="1" si="1776"/>
        <v/>
      </c>
      <c r="F596" t="str">
        <f t="shared" ca="1" si="1777"/>
        <v/>
      </c>
      <c r="G596" t="str">
        <f t="shared" ca="1" si="1778"/>
        <v/>
      </c>
      <c r="H596" t="str">
        <f t="shared" ref="H596" ca="1" si="1831">IF(_xlfn.NUMBERVALUE($A590)&lt;&gt;0,"Dia","")</f>
        <v/>
      </c>
      <c r="I596" t="str">
        <f t="shared" ref="I596" ca="1" si="1832">IF(_xlfn.NUMBERVALUE($A590)&lt;&gt;0,"7","")</f>
        <v/>
      </c>
      <c r="J596" t="str">
        <f t="shared" ref="J596" ca="1" si="1833">IF(_xlfn.NUMBERVALUE($A590)&lt;&gt;0,INDIRECT("S"&amp;K590)&amp;"/"&amp;INDIRECT("T"&amp;K590)&amp;INDIRECT("T"&amp;K590+1)&amp;"/Diagnostique","")</f>
        <v/>
      </c>
      <c r="L596" t="s">
        <v>28</v>
      </c>
      <c r="O596">
        <v>0</v>
      </c>
      <c r="P596">
        <v>0</v>
      </c>
      <c r="Q596">
        <v>0</v>
      </c>
      <c r="R596">
        <v>0</v>
      </c>
      <c r="S596">
        <v>0</v>
      </c>
      <c r="T596">
        <v>0</v>
      </c>
      <c r="W596" t="s">
        <v>28</v>
      </c>
    </row>
    <row r="597" spans="1:23" x14ac:dyDescent="0.25">
      <c r="A597" t="str">
        <f t="shared" ca="1" si="1773"/>
        <v/>
      </c>
      <c r="B597" t="str">
        <f t="shared" ca="1" si="1782"/>
        <v/>
      </c>
      <c r="C597" t="str">
        <f t="shared" ca="1" si="1774"/>
        <v/>
      </c>
      <c r="D597" t="str">
        <f t="shared" ca="1" si="1775"/>
        <v/>
      </c>
      <c r="E597" t="str">
        <f t="shared" ca="1" si="1776"/>
        <v/>
      </c>
      <c r="F597" t="str">
        <f t="shared" ca="1" si="1777"/>
        <v/>
      </c>
      <c r="G597" t="str">
        <f t="shared" ca="1" si="1778"/>
        <v/>
      </c>
      <c r="H597" t="str">
        <f t="shared" ref="H597" ca="1" si="1834">IF(_xlfn.NUMBERVALUE($A597)&lt;&gt;0,"In","")</f>
        <v/>
      </c>
      <c r="I597" t="str">
        <f t="shared" ref="I597" ca="1" si="1835">IF(_xlfn.NUMBERVALUE($A597)&lt;&gt;0,"1","")</f>
        <v/>
      </c>
      <c r="J597" t="str">
        <f t="shared" ref="J597" ca="1" si="1836">IF(_xlfn.NUMBERVALUE($A597)&lt;&gt;0,INDIRECT("W"&amp;K597)&amp;INDIRECT("S"&amp;K597)&amp;"/"&amp;INDIRECT("T"&amp;K597)&amp;"/Ouvert","")</f>
        <v/>
      </c>
      <c r="K597" t="s">
        <v>427</v>
      </c>
      <c r="L597" t="s">
        <v>28</v>
      </c>
      <c r="O597">
        <v>0</v>
      </c>
      <c r="P597">
        <v>0</v>
      </c>
      <c r="Q597">
        <v>0</v>
      </c>
      <c r="R597">
        <v>0</v>
      </c>
      <c r="S597">
        <v>0</v>
      </c>
      <c r="T597">
        <v>0</v>
      </c>
      <c r="W597" t="s">
        <v>28</v>
      </c>
    </row>
    <row r="598" spans="1:23" x14ac:dyDescent="0.25">
      <c r="A598" t="str">
        <f t="shared" ca="1" si="1773"/>
        <v/>
      </c>
      <c r="B598" t="str">
        <f t="shared" ca="1" si="1782"/>
        <v/>
      </c>
      <c r="C598" t="str">
        <f t="shared" ca="1" si="1774"/>
        <v/>
      </c>
      <c r="D598" t="str">
        <f t="shared" ca="1" si="1775"/>
        <v/>
      </c>
      <c r="E598" t="str">
        <f t="shared" ca="1" si="1776"/>
        <v/>
      </c>
      <c r="F598" t="str">
        <f t="shared" ca="1" si="1777"/>
        <v/>
      </c>
      <c r="G598" t="str">
        <f t="shared" ca="1" si="1778"/>
        <v/>
      </c>
      <c r="H598" t="str">
        <f t="shared" ref="H598" ca="1" si="1837">IF(_xlfn.NUMBERVALUE($A597)&lt;&gt;0,"In","")</f>
        <v/>
      </c>
      <c r="I598" t="str">
        <f t="shared" ref="I598" ca="1" si="1838">IF(_xlfn.NUMBERVALUE($A597)&lt;&gt;0,"2","")</f>
        <v/>
      </c>
      <c r="J598" t="str">
        <f t="shared" ref="J598" ca="1" si="1839">IF(_xlfn.NUMBERVALUE($A597)&lt;&gt;0,INDIRECT("W"&amp;K597)&amp;INDIRECT("S"&amp;K597)&amp;"/"&amp;INDIRECT("T"&amp;K597)&amp;"/Ferme","")</f>
        <v/>
      </c>
      <c r="L598" t="s">
        <v>28</v>
      </c>
      <c r="O598">
        <v>0</v>
      </c>
      <c r="P598">
        <v>0</v>
      </c>
      <c r="Q598">
        <v>0</v>
      </c>
      <c r="R598">
        <v>0</v>
      </c>
      <c r="S598">
        <v>0</v>
      </c>
      <c r="T598">
        <v>0</v>
      </c>
      <c r="W598" t="s">
        <v>28</v>
      </c>
    </row>
    <row r="599" spans="1:23" x14ac:dyDescent="0.25">
      <c r="A599" t="str">
        <f t="shared" ca="1" si="1773"/>
        <v/>
      </c>
      <c r="B599" t="str">
        <f t="shared" ca="1" si="1782"/>
        <v/>
      </c>
      <c r="C599" t="str">
        <f t="shared" ca="1" si="1774"/>
        <v/>
      </c>
      <c r="D599" t="str">
        <f t="shared" ca="1" si="1775"/>
        <v/>
      </c>
      <c r="E599" t="str">
        <f t="shared" ca="1" si="1776"/>
        <v/>
      </c>
      <c r="F599" t="str">
        <f t="shared" ca="1" si="1777"/>
        <v/>
      </c>
      <c r="G599" t="str">
        <f t="shared" ca="1" si="1778"/>
        <v/>
      </c>
      <c r="H599" t="str">
        <f t="shared" ref="H599" ca="1" si="1840">IF(_xlfn.NUMBERVALUE($A597)&lt;&gt;0,"In","")</f>
        <v/>
      </c>
      <c r="I599" t="str">
        <f t="shared" ref="I599" ca="1" si="1841">IF(_xlfn.NUMBERVALUE($A597)&lt;&gt;0,"3","")</f>
        <v/>
      </c>
      <c r="J599" t="str">
        <f t="shared" ref="J599" ca="1" si="1842">IF(_xlfn.NUMBERVALUE($A597)&lt;&gt;0,INDIRECT("W"&amp;K597+1)&amp;INDIRECT("S"&amp;K597)&amp;"/"&amp;INDIRECT("T"&amp;K597+1)&amp;"/Ouvert","")</f>
        <v/>
      </c>
      <c r="L599" t="s">
        <v>28</v>
      </c>
      <c r="O599">
        <v>0</v>
      </c>
      <c r="P599">
        <v>0</v>
      </c>
      <c r="Q599">
        <v>0</v>
      </c>
      <c r="R599">
        <v>0</v>
      </c>
      <c r="S599">
        <v>0</v>
      </c>
      <c r="T599">
        <v>0</v>
      </c>
      <c r="W599" t="s">
        <v>28</v>
      </c>
    </row>
    <row r="600" spans="1:23" x14ac:dyDescent="0.25">
      <c r="A600" t="str">
        <f t="shared" ca="1" si="1773"/>
        <v/>
      </c>
      <c r="B600" t="str">
        <f t="shared" ca="1" si="1782"/>
        <v/>
      </c>
      <c r="C600" t="str">
        <f t="shared" ca="1" si="1774"/>
        <v/>
      </c>
      <c r="D600" t="str">
        <f t="shared" ca="1" si="1775"/>
        <v/>
      </c>
      <c r="E600" t="str">
        <f t="shared" ca="1" si="1776"/>
        <v/>
      </c>
      <c r="F600" t="str">
        <f t="shared" ca="1" si="1777"/>
        <v/>
      </c>
      <c r="G600" t="str">
        <f t="shared" ca="1" si="1778"/>
        <v/>
      </c>
      <c r="H600" t="str">
        <f t="shared" ref="H600" ca="1" si="1843">IF(_xlfn.NUMBERVALUE($A597)&lt;&gt;0,"In","")</f>
        <v/>
      </c>
      <c r="I600" t="str">
        <f t="shared" ref="I600" ca="1" si="1844">IF(_xlfn.NUMBERVALUE($A597)&lt;&gt;0,"4","")</f>
        <v/>
      </c>
      <c r="J600" t="str">
        <f t="shared" ref="J600" ca="1" si="1845">IF(_xlfn.NUMBERVALUE($A597)&lt;&gt;0,INDIRECT("W"&amp;K597+1)&amp;INDIRECT("S"&amp;K597)&amp;"/"&amp;INDIRECT("T"&amp;K597+1)&amp;"/Ferme","")</f>
        <v/>
      </c>
      <c r="L600" t="s">
        <v>28</v>
      </c>
      <c r="O600">
        <v>0</v>
      </c>
      <c r="P600">
        <v>0</v>
      </c>
      <c r="Q600">
        <v>0</v>
      </c>
      <c r="R600">
        <v>0</v>
      </c>
      <c r="S600">
        <v>0</v>
      </c>
      <c r="T600">
        <v>0</v>
      </c>
      <c r="W600" t="s">
        <v>28</v>
      </c>
    </row>
    <row r="601" spans="1:23" x14ac:dyDescent="0.25">
      <c r="A601" t="str">
        <f t="shared" ca="1" si="1773"/>
        <v/>
      </c>
      <c r="B601" t="str">
        <f t="shared" ca="1" si="1782"/>
        <v/>
      </c>
      <c r="C601" t="str">
        <f t="shared" ca="1" si="1774"/>
        <v/>
      </c>
      <c r="D601" t="str">
        <f t="shared" ca="1" si="1775"/>
        <v/>
      </c>
      <c r="E601" t="str">
        <f t="shared" ca="1" si="1776"/>
        <v/>
      </c>
      <c r="F601" t="str">
        <f t="shared" ca="1" si="1777"/>
        <v/>
      </c>
      <c r="G601" t="str">
        <f t="shared" ca="1" si="1778"/>
        <v/>
      </c>
      <c r="H601" t="str">
        <f t="shared" ref="H601" ca="1" si="1846">IF(_xlfn.NUMBERVALUE($A597)&lt;&gt;0,"Out","")</f>
        <v/>
      </c>
      <c r="I601" t="str">
        <f t="shared" ref="I601" ca="1" si="1847">IF(_xlfn.NUMBERVALUE($A597)&lt;&gt;0,"5","")</f>
        <v/>
      </c>
      <c r="J601" t="str">
        <f t="shared" ref="J601" ca="1" si="1848">IF(_xlfn.NUMBERVALUE($A597)&lt;&gt;0,INDIRECT("W"&amp;K597)&amp;INDIRECT("S"&amp;K597)&amp;"/"&amp;INDIRECT("T"&amp;K597)&amp;"/Motorisation","")</f>
        <v/>
      </c>
      <c r="L601" t="s">
        <v>28</v>
      </c>
      <c r="O601">
        <v>0</v>
      </c>
      <c r="P601">
        <v>0</v>
      </c>
      <c r="Q601">
        <v>0</v>
      </c>
      <c r="R601">
        <v>0</v>
      </c>
      <c r="S601">
        <v>0</v>
      </c>
      <c r="T601">
        <v>0</v>
      </c>
      <c r="W601" t="s">
        <v>28</v>
      </c>
    </row>
    <row r="602" spans="1:23" x14ac:dyDescent="0.25">
      <c r="A602" t="str">
        <f t="shared" ca="1" si="1773"/>
        <v/>
      </c>
      <c r="B602" t="str">
        <f t="shared" ca="1" si="1782"/>
        <v/>
      </c>
      <c r="C602" t="str">
        <f t="shared" ca="1" si="1774"/>
        <v/>
      </c>
      <c r="D602" t="str">
        <f t="shared" ca="1" si="1775"/>
        <v/>
      </c>
      <c r="E602" t="str">
        <f t="shared" ca="1" si="1776"/>
        <v/>
      </c>
      <c r="F602" t="str">
        <f t="shared" ca="1" si="1777"/>
        <v/>
      </c>
      <c r="G602" t="str">
        <f t="shared" ca="1" si="1778"/>
        <v/>
      </c>
      <c r="H602" t="str">
        <f t="shared" ref="H602" ca="1" si="1849">IF(_xlfn.NUMBERVALUE($A597)&lt;&gt;0,"Out","")</f>
        <v/>
      </c>
      <c r="I602" t="str">
        <f t="shared" ref="I602" ca="1" si="1850">IF(_xlfn.NUMBERVALUE($A597)&lt;&gt;0,"6","")</f>
        <v/>
      </c>
      <c r="J602" t="str">
        <f t="shared" ref="J602" ca="1" si="1851">IF(_xlfn.NUMBERVALUE($A597)&lt;&gt;0,INDIRECT("W"&amp;K597+1)&amp;INDIRECT("S"&amp;K597)&amp;"/"&amp;INDIRECT("T"&amp;K597+1)&amp;"/Motorisation","")</f>
        <v/>
      </c>
      <c r="L602" t="s">
        <v>28</v>
      </c>
      <c r="O602">
        <v>0</v>
      </c>
      <c r="P602">
        <v>0</v>
      </c>
      <c r="Q602">
        <v>0</v>
      </c>
      <c r="R602">
        <v>0</v>
      </c>
      <c r="S602">
        <v>0</v>
      </c>
      <c r="T602">
        <v>0</v>
      </c>
      <c r="W602" t="s">
        <v>28</v>
      </c>
    </row>
    <row r="603" spans="1:23" x14ac:dyDescent="0.25">
      <c r="A603" t="str">
        <f t="shared" ca="1" si="1773"/>
        <v/>
      </c>
      <c r="B603" t="str">
        <f t="shared" ca="1" si="1782"/>
        <v/>
      </c>
      <c r="C603" t="str">
        <f t="shared" ca="1" si="1774"/>
        <v/>
      </c>
      <c r="D603" t="str">
        <f t="shared" ca="1" si="1775"/>
        <v/>
      </c>
      <c r="E603" t="str">
        <f t="shared" ca="1" si="1776"/>
        <v/>
      </c>
      <c r="F603" t="str">
        <f t="shared" ca="1" si="1777"/>
        <v/>
      </c>
      <c r="G603" t="str">
        <f t="shared" ca="1" si="1778"/>
        <v/>
      </c>
      <c r="H603" t="str">
        <f t="shared" ref="H603" ca="1" si="1852">IF(_xlfn.NUMBERVALUE($A597)&lt;&gt;0,"Dia","")</f>
        <v/>
      </c>
      <c r="I603" t="str">
        <f t="shared" ref="I603" ca="1" si="1853">IF(_xlfn.NUMBERVALUE($A597)&lt;&gt;0,"7","")</f>
        <v/>
      </c>
      <c r="J603" t="str">
        <f t="shared" ref="J603" ca="1" si="1854">IF(_xlfn.NUMBERVALUE($A597)&lt;&gt;0,INDIRECT("S"&amp;K597)&amp;"/"&amp;INDIRECT("T"&amp;K597)&amp;INDIRECT("T"&amp;K597+1)&amp;"/Diagnostique","")</f>
        <v/>
      </c>
      <c r="L603" t="s">
        <v>28</v>
      </c>
      <c r="O603">
        <v>0</v>
      </c>
      <c r="P603">
        <v>0</v>
      </c>
      <c r="Q603">
        <v>0</v>
      </c>
      <c r="R603">
        <v>0</v>
      </c>
      <c r="S603">
        <v>0</v>
      </c>
      <c r="T603">
        <v>0</v>
      </c>
      <c r="W603" t="s">
        <v>28</v>
      </c>
    </row>
    <row r="604" spans="1:23" x14ac:dyDescent="0.25">
      <c r="A604" t="str">
        <f t="shared" ca="1" si="1773"/>
        <v/>
      </c>
      <c r="B604" t="str">
        <f t="shared" ca="1" si="1782"/>
        <v/>
      </c>
      <c r="C604" t="str">
        <f t="shared" ca="1" si="1774"/>
        <v/>
      </c>
      <c r="D604" t="str">
        <f t="shared" ca="1" si="1775"/>
        <v/>
      </c>
      <c r="E604" t="str">
        <f t="shared" ca="1" si="1776"/>
        <v/>
      </c>
      <c r="F604" t="str">
        <f t="shared" ca="1" si="1777"/>
        <v/>
      </c>
      <c r="G604" t="str">
        <f t="shared" ca="1" si="1778"/>
        <v/>
      </c>
      <c r="H604" t="str">
        <f t="shared" ref="H604" ca="1" si="1855">IF(_xlfn.NUMBERVALUE($A604)&lt;&gt;0,"In","")</f>
        <v/>
      </c>
      <c r="I604" t="str">
        <f t="shared" ref="I604" ca="1" si="1856">IF(_xlfn.NUMBERVALUE($A604)&lt;&gt;0,"1","")</f>
        <v/>
      </c>
      <c r="J604" t="str">
        <f t="shared" ref="J604" ca="1" si="1857">IF(_xlfn.NUMBERVALUE($A604)&lt;&gt;0,INDIRECT("W"&amp;K604)&amp;INDIRECT("S"&amp;K604)&amp;"/"&amp;INDIRECT("T"&amp;K604)&amp;"/Ouvert","")</f>
        <v/>
      </c>
      <c r="K604" t="s">
        <v>428</v>
      </c>
      <c r="L604" t="s">
        <v>28</v>
      </c>
      <c r="O604">
        <v>0</v>
      </c>
      <c r="P604">
        <v>0</v>
      </c>
      <c r="Q604">
        <v>0</v>
      </c>
      <c r="R604">
        <v>0</v>
      </c>
      <c r="S604">
        <v>0</v>
      </c>
      <c r="T604">
        <v>0</v>
      </c>
      <c r="W604" t="s">
        <v>28</v>
      </c>
    </row>
    <row r="605" spans="1:23" x14ac:dyDescent="0.25">
      <c r="A605" t="str">
        <f t="shared" ca="1" si="1773"/>
        <v/>
      </c>
      <c r="B605" t="str">
        <f t="shared" ca="1" si="1782"/>
        <v/>
      </c>
      <c r="C605" t="str">
        <f t="shared" ca="1" si="1774"/>
        <v/>
      </c>
      <c r="D605" t="str">
        <f t="shared" ca="1" si="1775"/>
        <v/>
      </c>
      <c r="E605" t="str">
        <f t="shared" ca="1" si="1776"/>
        <v/>
      </c>
      <c r="F605" t="str">
        <f t="shared" ca="1" si="1777"/>
        <v/>
      </c>
      <c r="G605" t="str">
        <f t="shared" ca="1" si="1778"/>
        <v/>
      </c>
      <c r="H605" t="str">
        <f t="shared" ref="H605" ca="1" si="1858">IF(_xlfn.NUMBERVALUE($A604)&lt;&gt;0,"In","")</f>
        <v/>
      </c>
      <c r="I605" t="str">
        <f t="shared" ref="I605" ca="1" si="1859">IF(_xlfn.NUMBERVALUE($A604)&lt;&gt;0,"2","")</f>
        <v/>
      </c>
      <c r="J605" t="str">
        <f t="shared" ref="J605" ca="1" si="1860">IF(_xlfn.NUMBERVALUE($A604)&lt;&gt;0,INDIRECT("W"&amp;K604)&amp;INDIRECT("S"&amp;K604)&amp;"/"&amp;INDIRECT("T"&amp;K604)&amp;"/Ferme","")</f>
        <v/>
      </c>
      <c r="L605" t="s">
        <v>28</v>
      </c>
      <c r="O605">
        <v>0</v>
      </c>
      <c r="P605">
        <v>0</v>
      </c>
      <c r="Q605">
        <v>0</v>
      </c>
      <c r="R605">
        <v>0</v>
      </c>
      <c r="S605">
        <v>0</v>
      </c>
      <c r="T605">
        <v>0</v>
      </c>
      <c r="W605" t="s">
        <v>28</v>
      </c>
    </row>
    <row r="606" spans="1:23" x14ac:dyDescent="0.25">
      <c r="A606" t="str">
        <f t="shared" ca="1" si="1773"/>
        <v/>
      </c>
      <c r="B606" t="str">
        <f t="shared" ca="1" si="1782"/>
        <v/>
      </c>
      <c r="C606" t="str">
        <f t="shared" ca="1" si="1774"/>
        <v/>
      </c>
      <c r="D606" t="str">
        <f t="shared" ca="1" si="1775"/>
        <v/>
      </c>
      <c r="E606" t="str">
        <f t="shared" ca="1" si="1776"/>
        <v/>
      </c>
      <c r="F606" t="str">
        <f t="shared" ca="1" si="1777"/>
        <v/>
      </c>
      <c r="G606" t="str">
        <f t="shared" ca="1" si="1778"/>
        <v/>
      </c>
      <c r="H606" t="str">
        <f t="shared" ref="H606" ca="1" si="1861">IF(_xlfn.NUMBERVALUE($A604)&lt;&gt;0,"In","")</f>
        <v/>
      </c>
      <c r="I606" t="str">
        <f t="shared" ref="I606" ca="1" si="1862">IF(_xlfn.NUMBERVALUE($A604)&lt;&gt;0,"3","")</f>
        <v/>
      </c>
      <c r="J606" t="str">
        <f t="shared" ref="J606" ca="1" si="1863">IF(_xlfn.NUMBERVALUE($A604)&lt;&gt;0,INDIRECT("W"&amp;K604+1)&amp;INDIRECT("S"&amp;K604)&amp;"/"&amp;INDIRECT("T"&amp;K604+1)&amp;"/Ouvert","")</f>
        <v/>
      </c>
      <c r="L606" t="s">
        <v>28</v>
      </c>
      <c r="O606">
        <v>0</v>
      </c>
      <c r="P606">
        <v>0</v>
      </c>
      <c r="Q606">
        <v>0</v>
      </c>
      <c r="R606">
        <v>0</v>
      </c>
      <c r="S606">
        <v>0</v>
      </c>
      <c r="T606">
        <v>0</v>
      </c>
      <c r="W606" t="s">
        <v>28</v>
      </c>
    </row>
    <row r="607" spans="1:23" x14ac:dyDescent="0.25">
      <c r="A607" t="str">
        <f t="shared" ca="1" si="1773"/>
        <v/>
      </c>
      <c r="B607" t="str">
        <f t="shared" ca="1" si="1782"/>
        <v/>
      </c>
      <c r="C607" t="str">
        <f t="shared" ca="1" si="1774"/>
        <v/>
      </c>
      <c r="D607" t="str">
        <f t="shared" ca="1" si="1775"/>
        <v/>
      </c>
      <c r="E607" t="str">
        <f t="shared" ca="1" si="1776"/>
        <v/>
      </c>
      <c r="F607" t="str">
        <f t="shared" ca="1" si="1777"/>
        <v/>
      </c>
      <c r="G607" t="str">
        <f t="shared" ca="1" si="1778"/>
        <v/>
      </c>
      <c r="H607" t="str">
        <f t="shared" ref="H607" ca="1" si="1864">IF(_xlfn.NUMBERVALUE($A604)&lt;&gt;0,"In","")</f>
        <v/>
      </c>
      <c r="I607" t="str">
        <f t="shared" ref="I607" ca="1" si="1865">IF(_xlfn.NUMBERVALUE($A604)&lt;&gt;0,"4","")</f>
        <v/>
      </c>
      <c r="J607" t="str">
        <f t="shared" ref="J607" ca="1" si="1866">IF(_xlfn.NUMBERVALUE($A604)&lt;&gt;0,INDIRECT("W"&amp;K604+1)&amp;INDIRECT("S"&amp;K604)&amp;"/"&amp;INDIRECT("T"&amp;K604+1)&amp;"/Ferme","")</f>
        <v/>
      </c>
      <c r="L607" t="s">
        <v>28</v>
      </c>
      <c r="O607">
        <v>0</v>
      </c>
      <c r="P607">
        <v>0</v>
      </c>
      <c r="Q607">
        <v>0</v>
      </c>
      <c r="R607">
        <v>0</v>
      </c>
      <c r="S607">
        <v>0</v>
      </c>
      <c r="T607">
        <v>0</v>
      </c>
      <c r="W607" t="s">
        <v>28</v>
      </c>
    </row>
    <row r="608" spans="1:23" x14ac:dyDescent="0.25">
      <c r="A608" t="str">
        <f t="shared" ca="1" si="1773"/>
        <v/>
      </c>
      <c r="B608" t="str">
        <f t="shared" ca="1" si="1782"/>
        <v/>
      </c>
      <c r="C608" t="str">
        <f t="shared" ca="1" si="1774"/>
        <v/>
      </c>
      <c r="D608" t="str">
        <f t="shared" ca="1" si="1775"/>
        <v/>
      </c>
      <c r="E608" t="str">
        <f t="shared" ca="1" si="1776"/>
        <v/>
      </c>
      <c r="F608" t="str">
        <f t="shared" ca="1" si="1777"/>
        <v/>
      </c>
      <c r="G608" t="str">
        <f t="shared" ca="1" si="1778"/>
        <v/>
      </c>
      <c r="H608" t="str">
        <f t="shared" ref="H608" ca="1" si="1867">IF(_xlfn.NUMBERVALUE($A604)&lt;&gt;0,"Out","")</f>
        <v/>
      </c>
      <c r="I608" t="str">
        <f t="shared" ref="I608" ca="1" si="1868">IF(_xlfn.NUMBERVALUE($A604)&lt;&gt;0,"5","")</f>
        <v/>
      </c>
      <c r="J608" t="str">
        <f t="shared" ref="J608" ca="1" si="1869">IF(_xlfn.NUMBERVALUE($A604)&lt;&gt;0,INDIRECT("W"&amp;K604)&amp;INDIRECT("S"&amp;K604)&amp;"/"&amp;INDIRECT("T"&amp;K604)&amp;"/Motorisation","")</f>
        <v/>
      </c>
      <c r="L608" t="s">
        <v>28</v>
      </c>
      <c r="O608">
        <v>0</v>
      </c>
      <c r="P608">
        <v>0</v>
      </c>
      <c r="Q608">
        <v>0</v>
      </c>
      <c r="R608">
        <v>0</v>
      </c>
      <c r="S608">
        <v>0</v>
      </c>
      <c r="T608">
        <v>0</v>
      </c>
      <c r="W608" t="s">
        <v>28</v>
      </c>
    </row>
    <row r="609" spans="1:23" x14ac:dyDescent="0.25">
      <c r="A609" t="str">
        <f t="shared" ca="1" si="1773"/>
        <v/>
      </c>
      <c r="B609" t="str">
        <f t="shared" ca="1" si="1782"/>
        <v/>
      </c>
      <c r="C609" t="str">
        <f t="shared" ca="1" si="1774"/>
        <v/>
      </c>
      <c r="D609" t="str">
        <f t="shared" ca="1" si="1775"/>
        <v/>
      </c>
      <c r="E609" t="str">
        <f t="shared" ca="1" si="1776"/>
        <v/>
      </c>
      <c r="F609" t="str">
        <f t="shared" ca="1" si="1777"/>
        <v/>
      </c>
      <c r="G609" t="str">
        <f t="shared" ca="1" si="1778"/>
        <v/>
      </c>
      <c r="H609" t="str">
        <f t="shared" ref="H609" ca="1" si="1870">IF(_xlfn.NUMBERVALUE($A604)&lt;&gt;0,"Out","")</f>
        <v/>
      </c>
      <c r="I609" t="str">
        <f t="shared" ref="I609" ca="1" si="1871">IF(_xlfn.NUMBERVALUE($A604)&lt;&gt;0,"6","")</f>
        <v/>
      </c>
      <c r="J609" t="str">
        <f t="shared" ref="J609" ca="1" si="1872">IF(_xlfn.NUMBERVALUE($A604)&lt;&gt;0,INDIRECT("W"&amp;K604+1)&amp;INDIRECT("S"&amp;K604)&amp;"/"&amp;INDIRECT("T"&amp;K604+1)&amp;"/Motorisation","")</f>
        <v/>
      </c>
      <c r="L609" t="s">
        <v>28</v>
      </c>
      <c r="O609">
        <v>0</v>
      </c>
      <c r="P609">
        <v>0</v>
      </c>
      <c r="Q609">
        <v>0</v>
      </c>
      <c r="R609">
        <v>0</v>
      </c>
      <c r="S609">
        <v>0</v>
      </c>
      <c r="T609">
        <v>0</v>
      </c>
      <c r="W609" t="s">
        <v>28</v>
      </c>
    </row>
    <row r="610" spans="1:23" x14ac:dyDescent="0.25">
      <c r="A610" t="str">
        <f t="shared" ca="1" si="1773"/>
        <v/>
      </c>
      <c r="B610" t="str">
        <f t="shared" ca="1" si="1782"/>
        <v/>
      </c>
      <c r="C610" t="str">
        <f t="shared" ca="1" si="1774"/>
        <v/>
      </c>
      <c r="D610" t="str">
        <f t="shared" ca="1" si="1775"/>
        <v/>
      </c>
      <c r="E610" t="str">
        <f t="shared" ca="1" si="1776"/>
        <v/>
      </c>
      <c r="F610" t="str">
        <f t="shared" ca="1" si="1777"/>
        <v/>
      </c>
      <c r="G610" t="str">
        <f t="shared" ca="1" si="1778"/>
        <v/>
      </c>
      <c r="H610" t="str">
        <f t="shared" ref="H610" ca="1" si="1873">IF(_xlfn.NUMBERVALUE($A604)&lt;&gt;0,"Dia","")</f>
        <v/>
      </c>
      <c r="I610" t="str">
        <f t="shared" ref="I610" ca="1" si="1874">IF(_xlfn.NUMBERVALUE($A604)&lt;&gt;0,"7","")</f>
        <v/>
      </c>
      <c r="J610" t="str">
        <f t="shared" ref="J610" ca="1" si="1875">IF(_xlfn.NUMBERVALUE($A604)&lt;&gt;0,INDIRECT("S"&amp;K604)&amp;"/"&amp;INDIRECT("T"&amp;K604)&amp;INDIRECT("T"&amp;K604+1)&amp;"/Diagnostique","")</f>
        <v/>
      </c>
      <c r="L610" t="s">
        <v>28</v>
      </c>
      <c r="O610">
        <v>0</v>
      </c>
      <c r="P610">
        <v>0</v>
      </c>
      <c r="Q610">
        <v>0</v>
      </c>
      <c r="R610">
        <v>0</v>
      </c>
      <c r="S610">
        <v>0</v>
      </c>
      <c r="T610">
        <v>0</v>
      </c>
      <c r="W610" t="s">
        <v>28</v>
      </c>
    </row>
    <row r="611" spans="1:23" x14ac:dyDescent="0.25">
      <c r="A611" t="str">
        <f t="shared" ca="1" si="1773"/>
        <v/>
      </c>
      <c r="B611" t="str">
        <f t="shared" ca="1" si="1782"/>
        <v/>
      </c>
      <c r="C611" t="str">
        <f t="shared" ca="1" si="1774"/>
        <v/>
      </c>
      <c r="D611" t="str">
        <f t="shared" ca="1" si="1775"/>
        <v/>
      </c>
      <c r="E611" t="str">
        <f t="shared" ca="1" si="1776"/>
        <v/>
      </c>
      <c r="F611" t="str">
        <f t="shared" ca="1" si="1777"/>
        <v/>
      </c>
      <c r="G611" t="str">
        <f t="shared" ca="1" si="1778"/>
        <v/>
      </c>
      <c r="H611" t="str">
        <f t="shared" ref="H611" ca="1" si="1876">IF(_xlfn.NUMBERVALUE($A611)&lt;&gt;0,"In","")</f>
        <v/>
      </c>
      <c r="I611" t="str">
        <f t="shared" ref="I611" ca="1" si="1877">IF(_xlfn.NUMBERVALUE($A611)&lt;&gt;0,"1","")</f>
        <v/>
      </c>
      <c r="J611" t="str">
        <f t="shared" ref="J611" ca="1" si="1878">IF(_xlfn.NUMBERVALUE($A611)&lt;&gt;0,INDIRECT("W"&amp;K611)&amp;INDIRECT("S"&amp;K611)&amp;"/"&amp;INDIRECT("T"&amp;K611)&amp;"/Ouvert","")</f>
        <v/>
      </c>
      <c r="K611" t="s">
        <v>429</v>
      </c>
      <c r="L611" t="s">
        <v>28</v>
      </c>
      <c r="O611">
        <v>0</v>
      </c>
      <c r="P611">
        <v>0</v>
      </c>
      <c r="Q611">
        <v>0</v>
      </c>
      <c r="R611">
        <v>0</v>
      </c>
      <c r="S611">
        <v>0</v>
      </c>
      <c r="T611">
        <v>0</v>
      </c>
      <c r="W611" t="s">
        <v>28</v>
      </c>
    </row>
    <row r="612" spans="1:23" x14ac:dyDescent="0.25">
      <c r="A612" t="str">
        <f t="shared" ca="1" si="1773"/>
        <v/>
      </c>
      <c r="B612" t="str">
        <f t="shared" ca="1" si="1782"/>
        <v/>
      </c>
      <c r="C612" t="str">
        <f t="shared" ca="1" si="1774"/>
        <v/>
      </c>
      <c r="D612" t="str">
        <f t="shared" ca="1" si="1775"/>
        <v/>
      </c>
      <c r="E612" t="str">
        <f t="shared" ca="1" si="1776"/>
        <v/>
      </c>
      <c r="F612" t="str">
        <f t="shared" ca="1" si="1777"/>
        <v/>
      </c>
      <c r="G612" t="str">
        <f t="shared" ca="1" si="1778"/>
        <v/>
      </c>
      <c r="H612" t="str">
        <f t="shared" ref="H612" ca="1" si="1879">IF(_xlfn.NUMBERVALUE($A611)&lt;&gt;0,"In","")</f>
        <v/>
      </c>
      <c r="I612" t="str">
        <f t="shared" ref="I612" ca="1" si="1880">IF(_xlfn.NUMBERVALUE($A611)&lt;&gt;0,"2","")</f>
        <v/>
      </c>
      <c r="J612" t="str">
        <f t="shared" ref="J612" ca="1" si="1881">IF(_xlfn.NUMBERVALUE($A611)&lt;&gt;0,INDIRECT("W"&amp;K611)&amp;INDIRECT("S"&amp;K611)&amp;"/"&amp;INDIRECT("T"&amp;K611)&amp;"/Ferme","")</f>
        <v/>
      </c>
      <c r="L612" t="s">
        <v>28</v>
      </c>
      <c r="O612">
        <v>0</v>
      </c>
      <c r="P612">
        <v>0</v>
      </c>
      <c r="Q612">
        <v>0</v>
      </c>
      <c r="R612">
        <v>0</v>
      </c>
      <c r="S612">
        <v>0</v>
      </c>
      <c r="T612">
        <v>0</v>
      </c>
      <c r="W612" t="s">
        <v>28</v>
      </c>
    </row>
    <row r="613" spans="1:23" x14ac:dyDescent="0.25">
      <c r="A613" t="str">
        <f t="shared" ca="1" si="1773"/>
        <v/>
      </c>
      <c r="B613" t="str">
        <f t="shared" ca="1" si="1782"/>
        <v/>
      </c>
      <c r="C613" t="str">
        <f t="shared" ca="1" si="1774"/>
        <v/>
      </c>
      <c r="D613" t="str">
        <f t="shared" ca="1" si="1775"/>
        <v/>
      </c>
      <c r="E613" t="str">
        <f t="shared" ca="1" si="1776"/>
        <v/>
      </c>
      <c r="F613" t="str">
        <f t="shared" ca="1" si="1777"/>
        <v/>
      </c>
      <c r="G613" t="str">
        <f t="shared" ca="1" si="1778"/>
        <v/>
      </c>
      <c r="H613" t="str">
        <f t="shared" ref="H613" ca="1" si="1882">IF(_xlfn.NUMBERVALUE($A611)&lt;&gt;0,"In","")</f>
        <v/>
      </c>
      <c r="I613" t="str">
        <f t="shared" ref="I613" ca="1" si="1883">IF(_xlfn.NUMBERVALUE($A611)&lt;&gt;0,"3","")</f>
        <v/>
      </c>
      <c r="J613" t="str">
        <f t="shared" ref="J613" ca="1" si="1884">IF(_xlfn.NUMBERVALUE($A611)&lt;&gt;0,INDIRECT("W"&amp;K611+1)&amp;INDIRECT("S"&amp;K611)&amp;"/"&amp;INDIRECT("T"&amp;K611+1)&amp;"/Ouvert","")</f>
        <v/>
      </c>
      <c r="L613" t="s">
        <v>28</v>
      </c>
      <c r="O613">
        <v>0</v>
      </c>
      <c r="P613">
        <v>0</v>
      </c>
      <c r="Q613">
        <v>0</v>
      </c>
      <c r="R613">
        <v>0</v>
      </c>
      <c r="S613">
        <v>0</v>
      </c>
      <c r="T613">
        <v>0</v>
      </c>
      <c r="W613" t="s">
        <v>28</v>
      </c>
    </row>
    <row r="614" spans="1:23" x14ac:dyDescent="0.25">
      <c r="A614" t="str">
        <f t="shared" ca="1" si="1773"/>
        <v/>
      </c>
      <c r="B614" t="str">
        <f t="shared" ca="1" si="1782"/>
        <v/>
      </c>
      <c r="C614" t="str">
        <f t="shared" ca="1" si="1774"/>
        <v/>
      </c>
      <c r="D614" t="str">
        <f t="shared" ca="1" si="1775"/>
        <v/>
      </c>
      <c r="E614" t="str">
        <f t="shared" ca="1" si="1776"/>
        <v/>
      </c>
      <c r="F614" t="str">
        <f t="shared" ca="1" si="1777"/>
        <v/>
      </c>
      <c r="G614" t="str">
        <f t="shared" ca="1" si="1778"/>
        <v/>
      </c>
      <c r="H614" t="str">
        <f t="shared" ref="H614" ca="1" si="1885">IF(_xlfn.NUMBERVALUE($A611)&lt;&gt;0,"In","")</f>
        <v/>
      </c>
      <c r="I614" t="str">
        <f t="shared" ref="I614" ca="1" si="1886">IF(_xlfn.NUMBERVALUE($A611)&lt;&gt;0,"4","")</f>
        <v/>
      </c>
      <c r="J614" t="str">
        <f t="shared" ref="J614" ca="1" si="1887">IF(_xlfn.NUMBERVALUE($A611)&lt;&gt;0,INDIRECT("W"&amp;K611+1)&amp;INDIRECT("S"&amp;K611)&amp;"/"&amp;INDIRECT("T"&amp;K611+1)&amp;"/Ferme","")</f>
        <v/>
      </c>
      <c r="L614" t="s">
        <v>28</v>
      </c>
      <c r="O614">
        <v>0</v>
      </c>
      <c r="P614">
        <v>0</v>
      </c>
      <c r="Q614">
        <v>0</v>
      </c>
      <c r="R614">
        <v>0</v>
      </c>
      <c r="S614">
        <v>0</v>
      </c>
      <c r="T614">
        <v>0</v>
      </c>
      <c r="W614" t="s">
        <v>28</v>
      </c>
    </row>
    <row r="615" spans="1:23" x14ac:dyDescent="0.25">
      <c r="A615" t="str">
        <f t="shared" ca="1" si="1773"/>
        <v/>
      </c>
      <c r="B615" t="str">
        <f t="shared" ca="1" si="1782"/>
        <v/>
      </c>
      <c r="C615" t="str">
        <f t="shared" ca="1" si="1774"/>
        <v/>
      </c>
      <c r="D615" t="str">
        <f t="shared" ca="1" si="1775"/>
        <v/>
      </c>
      <c r="E615" t="str">
        <f t="shared" ca="1" si="1776"/>
        <v/>
      </c>
      <c r="F615" t="str">
        <f t="shared" ca="1" si="1777"/>
        <v/>
      </c>
      <c r="G615" t="str">
        <f t="shared" ca="1" si="1778"/>
        <v/>
      </c>
      <c r="H615" t="str">
        <f t="shared" ref="H615" ca="1" si="1888">IF(_xlfn.NUMBERVALUE($A611)&lt;&gt;0,"Out","")</f>
        <v/>
      </c>
      <c r="I615" t="str">
        <f t="shared" ref="I615" ca="1" si="1889">IF(_xlfn.NUMBERVALUE($A611)&lt;&gt;0,"5","")</f>
        <v/>
      </c>
      <c r="J615" t="str">
        <f t="shared" ref="J615" ca="1" si="1890">IF(_xlfn.NUMBERVALUE($A611)&lt;&gt;0,INDIRECT("W"&amp;K611)&amp;INDIRECT("S"&amp;K611)&amp;"/"&amp;INDIRECT("T"&amp;K611)&amp;"/Motorisation","")</f>
        <v/>
      </c>
      <c r="L615" t="s">
        <v>28</v>
      </c>
      <c r="O615">
        <v>0</v>
      </c>
      <c r="P615">
        <v>0</v>
      </c>
      <c r="Q615">
        <v>0</v>
      </c>
      <c r="R615">
        <v>0</v>
      </c>
      <c r="S615">
        <v>0</v>
      </c>
      <c r="T615">
        <v>0</v>
      </c>
      <c r="W615" t="s">
        <v>28</v>
      </c>
    </row>
    <row r="616" spans="1:23" x14ac:dyDescent="0.25">
      <c r="A616" t="str">
        <f t="shared" ca="1" si="1773"/>
        <v/>
      </c>
      <c r="B616" t="str">
        <f t="shared" ca="1" si="1782"/>
        <v/>
      </c>
      <c r="C616" t="str">
        <f t="shared" ca="1" si="1774"/>
        <v/>
      </c>
      <c r="D616" t="str">
        <f t="shared" ca="1" si="1775"/>
        <v/>
      </c>
      <c r="E616" t="str">
        <f t="shared" ca="1" si="1776"/>
        <v/>
      </c>
      <c r="F616" t="str">
        <f t="shared" ca="1" si="1777"/>
        <v/>
      </c>
      <c r="G616" t="str">
        <f t="shared" ca="1" si="1778"/>
        <v/>
      </c>
      <c r="H616" t="str">
        <f t="shared" ref="H616" ca="1" si="1891">IF(_xlfn.NUMBERVALUE($A611)&lt;&gt;0,"Out","")</f>
        <v/>
      </c>
      <c r="I616" t="str">
        <f t="shared" ref="I616" ca="1" si="1892">IF(_xlfn.NUMBERVALUE($A611)&lt;&gt;0,"6","")</f>
        <v/>
      </c>
      <c r="J616" t="str">
        <f t="shared" ref="J616" ca="1" si="1893">IF(_xlfn.NUMBERVALUE($A611)&lt;&gt;0,INDIRECT("W"&amp;K611+1)&amp;INDIRECT("S"&amp;K611)&amp;"/"&amp;INDIRECT("T"&amp;K611+1)&amp;"/Motorisation","")</f>
        <v/>
      </c>
      <c r="L616" t="s">
        <v>28</v>
      </c>
      <c r="O616">
        <v>0</v>
      </c>
      <c r="P616">
        <v>0</v>
      </c>
      <c r="Q616">
        <v>0</v>
      </c>
      <c r="R616">
        <v>0</v>
      </c>
      <c r="S616">
        <v>0</v>
      </c>
      <c r="T616">
        <v>0</v>
      </c>
      <c r="W616" t="s">
        <v>28</v>
      </c>
    </row>
    <row r="617" spans="1:23" x14ac:dyDescent="0.25">
      <c r="A617" t="str">
        <f t="shared" ca="1" si="1773"/>
        <v/>
      </c>
      <c r="B617" t="str">
        <f t="shared" ca="1" si="1782"/>
        <v/>
      </c>
      <c r="C617" t="str">
        <f t="shared" ca="1" si="1774"/>
        <v/>
      </c>
      <c r="D617" t="str">
        <f t="shared" ca="1" si="1775"/>
        <v/>
      </c>
      <c r="E617" t="str">
        <f t="shared" ca="1" si="1776"/>
        <v/>
      </c>
      <c r="F617" t="str">
        <f t="shared" ca="1" si="1777"/>
        <v/>
      </c>
      <c r="G617" t="str">
        <f t="shared" ca="1" si="1778"/>
        <v/>
      </c>
      <c r="H617" t="str">
        <f t="shared" ref="H617" ca="1" si="1894">IF(_xlfn.NUMBERVALUE($A611)&lt;&gt;0,"Dia","")</f>
        <v/>
      </c>
      <c r="I617" t="str">
        <f t="shared" ref="I617" ca="1" si="1895">IF(_xlfn.NUMBERVALUE($A611)&lt;&gt;0,"7","")</f>
        <v/>
      </c>
      <c r="J617" t="str">
        <f t="shared" ref="J617" ca="1" si="1896">IF(_xlfn.NUMBERVALUE($A611)&lt;&gt;0,INDIRECT("S"&amp;K611)&amp;"/"&amp;INDIRECT("T"&amp;K611)&amp;INDIRECT("T"&amp;K611+1)&amp;"/Diagnostique","")</f>
        <v/>
      </c>
      <c r="L617" t="s">
        <v>28</v>
      </c>
      <c r="O617">
        <v>0</v>
      </c>
      <c r="P617">
        <v>0</v>
      </c>
      <c r="Q617">
        <v>0</v>
      </c>
      <c r="R617">
        <v>0</v>
      </c>
      <c r="S617">
        <v>0</v>
      </c>
      <c r="T617">
        <v>0</v>
      </c>
      <c r="W617" t="s">
        <v>28</v>
      </c>
    </row>
    <row r="618" spans="1:23" x14ac:dyDescent="0.25">
      <c r="A618" t="str">
        <f t="shared" ca="1" si="1773"/>
        <v/>
      </c>
      <c r="B618" t="str">
        <f t="shared" ca="1" si="1782"/>
        <v/>
      </c>
      <c r="C618" t="str">
        <f t="shared" ca="1" si="1774"/>
        <v/>
      </c>
      <c r="D618" t="str">
        <f t="shared" ca="1" si="1775"/>
        <v/>
      </c>
      <c r="E618" t="str">
        <f t="shared" ca="1" si="1776"/>
        <v/>
      </c>
      <c r="F618" t="str">
        <f t="shared" ca="1" si="1777"/>
        <v/>
      </c>
      <c r="G618" t="str">
        <f t="shared" ca="1" si="1778"/>
        <v/>
      </c>
      <c r="H618" t="str">
        <f t="shared" ref="H618" ca="1" si="1897">IF(_xlfn.NUMBERVALUE($A618)&lt;&gt;0,"In","")</f>
        <v/>
      </c>
      <c r="I618" t="str">
        <f t="shared" ref="I618" ca="1" si="1898">IF(_xlfn.NUMBERVALUE($A618)&lt;&gt;0,"1","")</f>
        <v/>
      </c>
      <c r="J618" t="str">
        <f t="shared" ref="J618" ca="1" si="1899">IF(_xlfn.NUMBERVALUE($A618)&lt;&gt;0,INDIRECT("W"&amp;K618)&amp;INDIRECT("S"&amp;K618)&amp;"/"&amp;INDIRECT("T"&amp;K618)&amp;"/Ouvert","")</f>
        <v/>
      </c>
      <c r="K618" t="s">
        <v>430</v>
      </c>
      <c r="L618" t="s">
        <v>28</v>
      </c>
      <c r="O618">
        <v>0</v>
      </c>
      <c r="P618">
        <v>0</v>
      </c>
      <c r="Q618">
        <v>0</v>
      </c>
      <c r="R618">
        <v>0</v>
      </c>
      <c r="S618">
        <v>0</v>
      </c>
      <c r="T618">
        <v>0</v>
      </c>
      <c r="W618" t="s">
        <v>28</v>
      </c>
    </row>
    <row r="619" spans="1:23" x14ac:dyDescent="0.25">
      <c r="A619" t="str">
        <f t="shared" ca="1" si="1773"/>
        <v/>
      </c>
      <c r="B619" t="str">
        <f t="shared" ca="1" si="1782"/>
        <v/>
      </c>
      <c r="C619" t="str">
        <f t="shared" ca="1" si="1774"/>
        <v/>
      </c>
      <c r="D619" t="str">
        <f t="shared" ca="1" si="1775"/>
        <v/>
      </c>
      <c r="E619" t="str">
        <f t="shared" ca="1" si="1776"/>
        <v/>
      </c>
      <c r="F619" t="str">
        <f t="shared" ca="1" si="1777"/>
        <v/>
      </c>
      <c r="G619" t="str">
        <f t="shared" ca="1" si="1778"/>
        <v/>
      </c>
      <c r="H619" t="str">
        <f t="shared" ref="H619" ca="1" si="1900">IF(_xlfn.NUMBERVALUE($A618)&lt;&gt;0,"In","")</f>
        <v/>
      </c>
      <c r="I619" t="str">
        <f t="shared" ref="I619" ca="1" si="1901">IF(_xlfn.NUMBERVALUE($A618)&lt;&gt;0,"2","")</f>
        <v/>
      </c>
      <c r="J619" t="str">
        <f t="shared" ref="J619" ca="1" si="1902">IF(_xlfn.NUMBERVALUE($A618)&lt;&gt;0,INDIRECT("W"&amp;K618)&amp;INDIRECT("S"&amp;K618)&amp;"/"&amp;INDIRECT("T"&amp;K618)&amp;"/Ferme","")</f>
        <v/>
      </c>
      <c r="L619" t="s">
        <v>28</v>
      </c>
      <c r="O619">
        <v>0</v>
      </c>
      <c r="P619">
        <v>0</v>
      </c>
      <c r="Q619">
        <v>0</v>
      </c>
      <c r="R619">
        <v>0</v>
      </c>
      <c r="S619">
        <v>0</v>
      </c>
      <c r="T619">
        <v>0</v>
      </c>
      <c r="W619" t="s">
        <v>28</v>
      </c>
    </row>
    <row r="620" spans="1:23" x14ac:dyDescent="0.25">
      <c r="A620" t="str">
        <f t="shared" ca="1" si="1773"/>
        <v/>
      </c>
      <c r="B620" t="str">
        <f t="shared" ca="1" si="1782"/>
        <v/>
      </c>
      <c r="C620" t="str">
        <f t="shared" ca="1" si="1774"/>
        <v/>
      </c>
      <c r="D620" t="str">
        <f t="shared" ca="1" si="1775"/>
        <v/>
      </c>
      <c r="E620" t="str">
        <f t="shared" ca="1" si="1776"/>
        <v/>
      </c>
      <c r="F620" t="str">
        <f t="shared" ca="1" si="1777"/>
        <v/>
      </c>
      <c r="G620" t="str">
        <f t="shared" ca="1" si="1778"/>
        <v/>
      </c>
      <c r="H620" t="str">
        <f t="shared" ref="H620" ca="1" si="1903">IF(_xlfn.NUMBERVALUE($A618)&lt;&gt;0,"In","")</f>
        <v/>
      </c>
      <c r="I620" t="str">
        <f t="shared" ref="I620" ca="1" si="1904">IF(_xlfn.NUMBERVALUE($A618)&lt;&gt;0,"3","")</f>
        <v/>
      </c>
      <c r="J620" t="str">
        <f t="shared" ref="J620" ca="1" si="1905">IF(_xlfn.NUMBERVALUE($A618)&lt;&gt;0,INDIRECT("W"&amp;K618+1)&amp;INDIRECT("S"&amp;K618)&amp;"/"&amp;INDIRECT("T"&amp;K618+1)&amp;"/Ouvert","")</f>
        <v/>
      </c>
      <c r="L620" t="s">
        <v>28</v>
      </c>
      <c r="O620">
        <v>0</v>
      </c>
      <c r="P620">
        <v>0</v>
      </c>
      <c r="Q620">
        <v>0</v>
      </c>
      <c r="R620">
        <v>0</v>
      </c>
      <c r="S620">
        <v>0</v>
      </c>
      <c r="T620">
        <v>0</v>
      </c>
      <c r="W620" t="s">
        <v>28</v>
      </c>
    </row>
    <row r="621" spans="1:23" x14ac:dyDescent="0.25">
      <c r="A621" t="str">
        <f t="shared" ca="1" si="1773"/>
        <v/>
      </c>
      <c r="B621" t="str">
        <f t="shared" ca="1" si="1782"/>
        <v/>
      </c>
      <c r="C621" t="str">
        <f t="shared" ca="1" si="1774"/>
        <v/>
      </c>
      <c r="D621" t="str">
        <f t="shared" ca="1" si="1775"/>
        <v/>
      </c>
      <c r="E621" t="str">
        <f t="shared" ca="1" si="1776"/>
        <v/>
      </c>
      <c r="F621" t="str">
        <f t="shared" ca="1" si="1777"/>
        <v/>
      </c>
      <c r="G621" t="str">
        <f t="shared" ca="1" si="1778"/>
        <v/>
      </c>
      <c r="H621" t="str">
        <f t="shared" ref="H621" ca="1" si="1906">IF(_xlfn.NUMBERVALUE($A618)&lt;&gt;0,"In","")</f>
        <v/>
      </c>
      <c r="I621" t="str">
        <f t="shared" ref="I621" ca="1" si="1907">IF(_xlfn.NUMBERVALUE($A618)&lt;&gt;0,"4","")</f>
        <v/>
      </c>
      <c r="J621" t="str">
        <f t="shared" ref="J621" ca="1" si="1908">IF(_xlfn.NUMBERVALUE($A618)&lt;&gt;0,INDIRECT("W"&amp;K618+1)&amp;INDIRECT("S"&amp;K618)&amp;"/"&amp;INDIRECT("T"&amp;K618+1)&amp;"/Ferme","")</f>
        <v/>
      </c>
      <c r="L621" t="s">
        <v>28</v>
      </c>
      <c r="O621">
        <v>0</v>
      </c>
      <c r="P621">
        <v>0</v>
      </c>
      <c r="Q621">
        <v>0</v>
      </c>
      <c r="R621">
        <v>0</v>
      </c>
      <c r="S621">
        <v>0</v>
      </c>
      <c r="T621">
        <v>0</v>
      </c>
      <c r="W621" t="s">
        <v>28</v>
      </c>
    </row>
    <row r="622" spans="1:23" x14ac:dyDescent="0.25">
      <c r="A622" t="str">
        <f t="shared" ca="1" si="1773"/>
        <v/>
      </c>
      <c r="B622" t="str">
        <f t="shared" ca="1" si="1782"/>
        <v/>
      </c>
      <c r="C622" t="str">
        <f t="shared" ca="1" si="1774"/>
        <v/>
      </c>
      <c r="D622" t="str">
        <f t="shared" ca="1" si="1775"/>
        <v/>
      </c>
      <c r="E622" t="str">
        <f t="shared" ca="1" si="1776"/>
        <v/>
      </c>
      <c r="F622" t="str">
        <f t="shared" ca="1" si="1777"/>
        <v/>
      </c>
      <c r="G622" t="str">
        <f t="shared" ca="1" si="1778"/>
        <v/>
      </c>
      <c r="H622" t="str">
        <f t="shared" ref="H622" ca="1" si="1909">IF(_xlfn.NUMBERVALUE($A618)&lt;&gt;0,"Out","")</f>
        <v/>
      </c>
      <c r="I622" t="str">
        <f t="shared" ref="I622" ca="1" si="1910">IF(_xlfn.NUMBERVALUE($A618)&lt;&gt;0,"5","")</f>
        <v/>
      </c>
      <c r="J622" t="str">
        <f t="shared" ref="J622" ca="1" si="1911">IF(_xlfn.NUMBERVALUE($A618)&lt;&gt;0,INDIRECT("W"&amp;K618)&amp;INDIRECT("S"&amp;K618)&amp;"/"&amp;INDIRECT("T"&amp;K618)&amp;"/Motorisation","")</f>
        <v/>
      </c>
      <c r="L622" t="s">
        <v>28</v>
      </c>
      <c r="O622">
        <v>0</v>
      </c>
      <c r="P622">
        <v>0</v>
      </c>
      <c r="Q622">
        <v>0</v>
      </c>
      <c r="R622">
        <v>0</v>
      </c>
      <c r="S622">
        <v>0</v>
      </c>
      <c r="T622">
        <v>0</v>
      </c>
      <c r="W622" t="s">
        <v>28</v>
      </c>
    </row>
    <row r="623" spans="1:23" x14ac:dyDescent="0.25">
      <c r="A623" t="str">
        <f t="shared" ca="1" si="1773"/>
        <v/>
      </c>
      <c r="B623" t="str">
        <f t="shared" ca="1" si="1782"/>
        <v/>
      </c>
      <c r="C623" t="str">
        <f t="shared" ca="1" si="1774"/>
        <v/>
      </c>
      <c r="D623" t="str">
        <f t="shared" ca="1" si="1775"/>
        <v/>
      </c>
      <c r="E623" t="str">
        <f t="shared" ca="1" si="1776"/>
        <v/>
      </c>
      <c r="F623" t="str">
        <f t="shared" ca="1" si="1777"/>
        <v/>
      </c>
      <c r="G623" t="str">
        <f t="shared" ca="1" si="1778"/>
        <v/>
      </c>
      <c r="H623" t="str">
        <f t="shared" ref="H623" ca="1" si="1912">IF(_xlfn.NUMBERVALUE($A618)&lt;&gt;0,"Out","")</f>
        <v/>
      </c>
      <c r="I623" t="str">
        <f t="shared" ref="I623" ca="1" si="1913">IF(_xlfn.NUMBERVALUE($A618)&lt;&gt;0,"6","")</f>
        <v/>
      </c>
      <c r="J623" t="str">
        <f t="shared" ref="J623" ca="1" si="1914">IF(_xlfn.NUMBERVALUE($A618)&lt;&gt;0,INDIRECT("W"&amp;K618+1)&amp;INDIRECT("S"&amp;K618)&amp;"/"&amp;INDIRECT("T"&amp;K618+1)&amp;"/Motorisation","")</f>
        <v/>
      </c>
      <c r="L623" t="s">
        <v>28</v>
      </c>
      <c r="O623">
        <v>0</v>
      </c>
      <c r="P623">
        <v>0</v>
      </c>
      <c r="Q623">
        <v>0</v>
      </c>
      <c r="R623">
        <v>0</v>
      </c>
      <c r="S623">
        <v>0</v>
      </c>
      <c r="T623">
        <v>0</v>
      </c>
      <c r="W623" t="s">
        <v>28</v>
      </c>
    </row>
    <row r="624" spans="1:23" x14ac:dyDescent="0.25">
      <c r="A624" t="str">
        <f t="shared" ca="1" si="1773"/>
        <v/>
      </c>
      <c r="B624" t="str">
        <f t="shared" ca="1" si="1782"/>
        <v/>
      </c>
      <c r="C624" t="str">
        <f t="shared" ca="1" si="1774"/>
        <v/>
      </c>
      <c r="D624" t="str">
        <f t="shared" ca="1" si="1775"/>
        <v/>
      </c>
      <c r="E624" t="str">
        <f t="shared" ca="1" si="1776"/>
        <v/>
      </c>
      <c r="F624" t="str">
        <f t="shared" ca="1" si="1777"/>
        <v/>
      </c>
      <c r="G624" t="str">
        <f t="shared" ca="1" si="1778"/>
        <v/>
      </c>
      <c r="H624" t="str">
        <f t="shared" ref="H624" ca="1" si="1915">IF(_xlfn.NUMBERVALUE($A618)&lt;&gt;0,"Dia","")</f>
        <v/>
      </c>
      <c r="I624" t="str">
        <f t="shared" ref="I624" ca="1" si="1916">IF(_xlfn.NUMBERVALUE($A618)&lt;&gt;0,"7","")</f>
        <v/>
      </c>
      <c r="J624" t="str">
        <f t="shared" ref="J624" ca="1" si="1917">IF(_xlfn.NUMBERVALUE($A618)&lt;&gt;0,INDIRECT("S"&amp;K618)&amp;"/"&amp;INDIRECT("T"&amp;K618)&amp;INDIRECT("T"&amp;K618+1)&amp;"/Diagnostique","")</f>
        <v/>
      </c>
      <c r="L624" t="s">
        <v>28</v>
      </c>
      <c r="O624">
        <v>0</v>
      </c>
      <c r="P624">
        <v>0</v>
      </c>
      <c r="Q624">
        <v>0</v>
      </c>
      <c r="R624">
        <v>0</v>
      </c>
      <c r="S624">
        <v>0</v>
      </c>
      <c r="T624">
        <v>0</v>
      </c>
      <c r="W624" t="s">
        <v>28</v>
      </c>
    </row>
    <row r="625" spans="1:23" x14ac:dyDescent="0.25">
      <c r="A625" t="str">
        <f t="shared" ca="1" si="1773"/>
        <v/>
      </c>
      <c r="B625" t="str">
        <f t="shared" ca="1" si="1782"/>
        <v/>
      </c>
      <c r="C625" t="str">
        <f t="shared" ca="1" si="1774"/>
        <v/>
      </c>
      <c r="D625" t="str">
        <f t="shared" ca="1" si="1775"/>
        <v/>
      </c>
      <c r="E625" t="str">
        <f t="shared" ca="1" si="1776"/>
        <v/>
      </c>
      <c r="F625" t="str">
        <f t="shared" ca="1" si="1777"/>
        <v/>
      </c>
      <c r="G625" t="str">
        <f t="shared" ca="1" si="1778"/>
        <v/>
      </c>
      <c r="H625" t="str">
        <f t="shared" ref="H625" ca="1" si="1918">IF(_xlfn.NUMBERVALUE($A625)&lt;&gt;0,"In","")</f>
        <v/>
      </c>
      <c r="I625" t="str">
        <f t="shared" ref="I625" ca="1" si="1919">IF(_xlfn.NUMBERVALUE($A625)&lt;&gt;0,"1","")</f>
        <v/>
      </c>
      <c r="J625" t="str">
        <f t="shared" ref="J625" ca="1" si="1920">IF(_xlfn.NUMBERVALUE($A625)&lt;&gt;0,INDIRECT("W"&amp;K625)&amp;INDIRECT("S"&amp;K625)&amp;"/"&amp;INDIRECT("T"&amp;K625)&amp;"/Ouvert","")</f>
        <v/>
      </c>
      <c r="K625" t="s">
        <v>431</v>
      </c>
      <c r="L625" t="s">
        <v>28</v>
      </c>
      <c r="O625">
        <v>0</v>
      </c>
      <c r="P625">
        <v>0</v>
      </c>
      <c r="Q625">
        <v>0</v>
      </c>
      <c r="R625">
        <v>0</v>
      </c>
      <c r="S625">
        <v>0</v>
      </c>
      <c r="T625">
        <v>0</v>
      </c>
      <c r="W625" t="s">
        <v>28</v>
      </c>
    </row>
    <row r="626" spans="1:23" x14ac:dyDescent="0.25">
      <c r="A626" t="str">
        <f t="shared" ca="1" si="1773"/>
        <v/>
      </c>
      <c r="B626" t="str">
        <f t="shared" ca="1" si="1782"/>
        <v/>
      </c>
      <c r="C626" t="str">
        <f t="shared" ca="1" si="1774"/>
        <v/>
      </c>
      <c r="D626" t="str">
        <f t="shared" ca="1" si="1775"/>
        <v/>
      </c>
      <c r="E626" t="str">
        <f t="shared" ca="1" si="1776"/>
        <v/>
      </c>
      <c r="F626" t="str">
        <f t="shared" ca="1" si="1777"/>
        <v/>
      </c>
      <c r="G626" t="str">
        <f t="shared" ca="1" si="1778"/>
        <v/>
      </c>
      <c r="H626" t="str">
        <f t="shared" ref="H626" ca="1" si="1921">IF(_xlfn.NUMBERVALUE($A625)&lt;&gt;0,"In","")</f>
        <v/>
      </c>
      <c r="I626" t="str">
        <f t="shared" ref="I626" ca="1" si="1922">IF(_xlfn.NUMBERVALUE($A625)&lt;&gt;0,"2","")</f>
        <v/>
      </c>
      <c r="J626" t="str">
        <f t="shared" ref="J626" ca="1" si="1923">IF(_xlfn.NUMBERVALUE($A625)&lt;&gt;0,INDIRECT("W"&amp;K625)&amp;INDIRECT("S"&amp;K625)&amp;"/"&amp;INDIRECT("T"&amp;K625)&amp;"/Ferme","")</f>
        <v/>
      </c>
      <c r="L626" t="s">
        <v>28</v>
      </c>
      <c r="O626">
        <v>0</v>
      </c>
      <c r="P626">
        <v>0</v>
      </c>
      <c r="Q626">
        <v>0</v>
      </c>
      <c r="R626">
        <v>0</v>
      </c>
      <c r="S626">
        <v>0</v>
      </c>
      <c r="T626">
        <v>0</v>
      </c>
      <c r="W626" t="s">
        <v>28</v>
      </c>
    </row>
    <row r="627" spans="1:23" x14ac:dyDescent="0.25">
      <c r="A627" t="str">
        <f t="shared" ca="1" si="1773"/>
        <v/>
      </c>
      <c r="B627" t="str">
        <f t="shared" ca="1" si="1782"/>
        <v/>
      </c>
      <c r="C627" t="str">
        <f t="shared" ca="1" si="1774"/>
        <v/>
      </c>
      <c r="D627" t="str">
        <f t="shared" ca="1" si="1775"/>
        <v/>
      </c>
      <c r="E627" t="str">
        <f t="shared" ca="1" si="1776"/>
        <v/>
      </c>
      <c r="F627" t="str">
        <f t="shared" ca="1" si="1777"/>
        <v/>
      </c>
      <c r="G627" t="str">
        <f t="shared" ca="1" si="1778"/>
        <v/>
      </c>
      <c r="H627" t="str">
        <f t="shared" ref="H627" ca="1" si="1924">IF(_xlfn.NUMBERVALUE($A625)&lt;&gt;0,"In","")</f>
        <v/>
      </c>
      <c r="I627" t="str">
        <f t="shared" ref="I627" ca="1" si="1925">IF(_xlfn.NUMBERVALUE($A625)&lt;&gt;0,"3","")</f>
        <v/>
      </c>
      <c r="J627" t="str">
        <f t="shared" ref="J627" ca="1" si="1926">IF(_xlfn.NUMBERVALUE($A625)&lt;&gt;0,INDIRECT("W"&amp;K625+1)&amp;INDIRECT("S"&amp;K625)&amp;"/"&amp;INDIRECT("T"&amp;K625+1)&amp;"/Ouvert","")</f>
        <v/>
      </c>
      <c r="L627" t="s">
        <v>28</v>
      </c>
      <c r="O627">
        <v>0</v>
      </c>
      <c r="P627">
        <v>0</v>
      </c>
      <c r="Q627">
        <v>0</v>
      </c>
      <c r="R627">
        <v>0</v>
      </c>
      <c r="S627">
        <v>0</v>
      </c>
      <c r="T627">
        <v>0</v>
      </c>
      <c r="W627" t="s">
        <v>28</v>
      </c>
    </row>
    <row r="628" spans="1:23" x14ac:dyDescent="0.25">
      <c r="A628" t="str">
        <f t="shared" ca="1" si="1773"/>
        <v/>
      </c>
      <c r="B628" t="str">
        <f t="shared" ca="1" si="1782"/>
        <v/>
      </c>
      <c r="C628" t="str">
        <f t="shared" ca="1" si="1774"/>
        <v/>
      </c>
      <c r="D628" t="str">
        <f t="shared" ca="1" si="1775"/>
        <v/>
      </c>
      <c r="E628" t="str">
        <f t="shared" ca="1" si="1776"/>
        <v/>
      </c>
      <c r="F628" t="str">
        <f t="shared" ca="1" si="1777"/>
        <v/>
      </c>
      <c r="G628" t="str">
        <f t="shared" ca="1" si="1778"/>
        <v/>
      </c>
      <c r="H628" t="str">
        <f t="shared" ref="H628" ca="1" si="1927">IF(_xlfn.NUMBERVALUE($A625)&lt;&gt;0,"In","")</f>
        <v/>
      </c>
      <c r="I628" t="str">
        <f t="shared" ref="I628" ca="1" si="1928">IF(_xlfn.NUMBERVALUE($A625)&lt;&gt;0,"4","")</f>
        <v/>
      </c>
      <c r="J628" t="str">
        <f t="shared" ref="J628" ca="1" si="1929">IF(_xlfn.NUMBERVALUE($A625)&lt;&gt;0,INDIRECT("W"&amp;K625+1)&amp;INDIRECT("S"&amp;K625)&amp;"/"&amp;INDIRECT("T"&amp;K625+1)&amp;"/Ferme","")</f>
        <v/>
      </c>
      <c r="L628" t="s">
        <v>28</v>
      </c>
      <c r="O628">
        <v>0</v>
      </c>
      <c r="P628">
        <v>0</v>
      </c>
      <c r="Q628">
        <v>0</v>
      </c>
      <c r="R628">
        <v>0</v>
      </c>
      <c r="S628">
        <v>0</v>
      </c>
      <c r="T628">
        <v>0</v>
      </c>
      <c r="W628" t="s">
        <v>28</v>
      </c>
    </row>
    <row r="629" spans="1:23" x14ac:dyDescent="0.25">
      <c r="A629" t="str">
        <f t="shared" ca="1" si="1773"/>
        <v/>
      </c>
      <c r="B629" t="str">
        <f t="shared" ca="1" si="1782"/>
        <v/>
      </c>
      <c r="C629" t="str">
        <f t="shared" ca="1" si="1774"/>
        <v/>
      </c>
      <c r="D629" t="str">
        <f t="shared" ca="1" si="1775"/>
        <v/>
      </c>
      <c r="E629" t="str">
        <f t="shared" ca="1" si="1776"/>
        <v/>
      </c>
      <c r="F629" t="str">
        <f t="shared" ca="1" si="1777"/>
        <v/>
      </c>
      <c r="G629" t="str">
        <f t="shared" ca="1" si="1778"/>
        <v/>
      </c>
      <c r="H629" t="str">
        <f t="shared" ref="H629" ca="1" si="1930">IF(_xlfn.NUMBERVALUE($A625)&lt;&gt;0,"Out","")</f>
        <v/>
      </c>
      <c r="I629" t="str">
        <f t="shared" ref="I629" ca="1" si="1931">IF(_xlfn.NUMBERVALUE($A625)&lt;&gt;0,"5","")</f>
        <v/>
      </c>
      <c r="J629" t="str">
        <f t="shared" ref="J629" ca="1" si="1932">IF(_xlfn.NUMBERVALUE($A625)&lt;&gt;0,INDIRECT("W"&amp;K625)&amp;INDIRECT("S"&amp;K625)&amp;"/"&amp;INDIRECT("T"&amp;K625)&amp;"/Motorisation","")</f>
        <v/>
      </c>
      <c r="L629" t="s">
        <v>28</v>
      </c>
      <c r="O629">
        <v>0</v>
      </c>
      <c r="P629">
        <v>0</v>
      </c>
      <c r="Q629">
        <v>0</v>
      </c>
      <c r="R629">
        <v>0</v>
      </c>
      <c r="S629">
        <v>0</v>
      </c>
      <c r="T629">
        <v>0</v>
      </c>
      <c r="W629" t="s">
        <v>28</v>
      </c>
    </row>
    <row r="630" spans="1:23" x14ac:dyDescent="0.25">
      <c r="A630" t="str">
        <f t="shared" ca="1" si="1773"/>
        <v/>
      </c>
      <c r="B630" t="str">
        <f t="shared" ca="1" si="1782"/>
        <v/>
      </c>
      <c r="C630" t="str">
        <f t="shared" ca="1" si="1774"/>
        <v/>
      </c>
      <c r="D630" t="str">
        <f t="shared" ca="1" si="1775"/>
        <v/>
      </c>
      <c r="E630" t="str">
        <f t="shared" ca="1" si="1776"/>
        <v/>
      </c>
      <c r="F630" t="str">
        <f t="shared" ca="1" si="1777"/>
        <v/>
      </c>
      <c r="G630" t="str">
        <f t="shared" ca="1" si="1778"/>
        <v/>
      </c>
      <c r="H630" t="str">
        <f t="shared" ref="H630" ca="1" si="1933">IF(_xlfn.NUMBERVALUE($A625)&lt;&gt;0,"Out","")</f>
        <v/>
      </c>
      <c r="I630" t="str">
        <f t="shared" ref="I630" ca="1" si="1934">IF(_xlfn.NUMBERVALUE($A625)&lt;&gt;0,"6","")</f>
        <v/>
      </c>
      <c r="J630" t="str">
        <f t="shared" ref="J630" ca="1" si="1935">IF(_xlfn.NUMBERVALUE($A625)&lt;&gt;0,INDIRECT("W"&amp;K625+1)&amp;INDIRECT("S"&amp;K625)&amp;"/"&amp;INDIRECT("T"&amp;K625+1)&amp;"/Motorisation","")</f>
        <v/>
      </c>
      <c r="L630" t="s">
        <v>28</v>
      </c>
      <c r="O630">
        <v>0</v>
      </c>
      <c r="P630">
        <v>0</v>
      </c>
      <c r="Q630">
        <v>0</v>
      </c>
      <c r="R630">
        <v>0</v>
      </c>
      <c r="S630">
        <v>0</v>
      </c>
      <c r="T630">
        <v>0</v>
      </c>
      <c r="W630" t="s">
        <v>28</v>
      </c>
    </row>
    <row r="631" spans="1:23" x14ac:dyDescent="0.25">
      <c r="A631" t="str">
        <f t="shared" ca="1" si="1773"/>
        <v/>
      </c>
      <c r="B631" t="str">
        <f t="shared" ca="1" si="1782"/>
        <v/>
      </c>
      <c r="C631" t="str">
        <f t="shared" ca="1" si="1774"/>
        <v/>
      </c>
      <c r="D631" t="str">
        <f t="shared" ca="1" si="1775"/>
        <v/>
      </c>
      <c r="E631" t="str">
        <f t="shared" ca="1" si="1776"/>
        <v/>
      </c>
      <c r="F631" t="str">
        <f t="shared" ca="1" si="1777"/>
        <v/>
      </c>
      <c r="G631" t="str">
        <f t="shared" ca="1" si="1778"/>
        <v/>
      </c>
      <c r="H631" t="str">
        <f t="shared" ref="H631" ca="1" si="1936">IF(_xlfn.NUMBERVALUE($A625)&lt;&gt;0,"Dia","")</f>
        <v/>
      </c>
      <c r="I631" t="str">
        <f t="shared" ref="I631" ca="1" si="1937">IF(_xlfn.NUMBERVALUE($A625)&lt;&gt;0,"7","")</f>
        <v/>
      </c>
      <c r="J631" t="str">
        <f t="shared" ref="J631" ca="1" si="1938">IF(_xlfn.NUMBERVALUE($A625)&lt;&gt;0,INDIRECT("S"&amp;K625)&amp;"/"&amp;INDIRECT("T"&amp;K625)&amp;INDIRECT("T"&amp;K625+1)&amp;"/Diagnostique","")</f>
        <v/>
      </c>
      <c r="L631" t="s">
        <v>28</v>
      </c>
      <c r="O631">
        <v>0</v>
      </c>
      <c r="P631">
        <v>0</v>
      </c>
      <c r="Q631">
        <v>0</v>
      </c>
      <c r="R631">
        <v>0</v>
      </c>
      <c r="S631">
        <v>0</v>
      </c>
      <c r="T631">
        <v>0</v>
      </c>
      <c r="W631" t="s">
        <v>28</v>
      </c>
    </row>
    <row r="632" spans="1:23" x14ac:dyDescent="0.25">
      <c r="A632" t="str">
        <f t="shared" ca="1" si="1773"/>
        <v/>
      </c>
      <c r="B632" t="str">
        <f t="shared" ca="1" si="1782"/>
        <v/>
      </c>
      <c r="C632" t="str">
        <f t="shared" ca="1" si="1774"/>
        <v/>
      </c>
      <c r="D632" t="str">
        <f t="shared" ca="1" si="1775"/>
        <v/>
      </c>
      <c r="E632" t="str">
        <f t="shared" ca="1" si="1776"/>
        <v/>
      </c>
      <c r="F632" t="str">
        <f t="shared" ca="1" si="1777"/>
        <v/>
      </c>
      <c r="G632" t="str">
        <f t="shared" ca="1" si="1778"/>
        <v/>
      </c>
      <c r="H632" t="str">
        <f t="shared" ref="H632" ca="1" si="1939">IF(_xlfn.NUMBERVALUE($A632)&lt;&gt;0,"In","")</f>
        <v/>
      </c>
      <c r="I632" t="str">
        <f t="shared" ref="I632" ca="1" si="1940">IF(_xlfn.NUMBERVALUE($A632)&lt;&gt;0,"1","")</f>
        <v/>
      </c>
      <c r="J632" t="str">
        <f t="shared" ref="J632" ca="1" si="1941">IF(_xlfn.NUMBERVALUE($A632)&lt;&gt;0,INDIRECT("W"&amp;K632)&amp;INDIRECT("S"&amp;K632)&amp;"/"&amp;INDIRECT("T"&amp;K632)&amp;"/Ouvert","")</f>
        <v/>
      </c>
      <c r="K632" t="s">
        <v>432</v>
      </c>
      <c r="L632" t="s">
        <v>28</v>
      </c>
      <c r="O632">
        <v>0</v>
      </c>
      <c r="P632">
        <v>0</v>
      </c>
      <c r="Q632">
        <v>0</v>
      </c>
      <c r="R632">
        <v>0</v>
      </c>
      <c r="S632">
        <v>0</v>
      </c>
      <c r="T632">
        <v>0</v>
      </c>
      <c r="W632" t="s">
        <v>28</v>
      </c>
    </row>
    <row r="633" spans="1:23" x14ac:dyDescent="0.25">
      <c r="A633" t="str">
        <f t="shared" ca="1" si="1773"/>
        <v/>
      </c>
      <c r="B633" t="str">
        <f t="shared" ca="1" si="1782"/>
        <v/>
      </c>
      <c r="C633" t="str">
        <f t="shared" ca="1" si="1774"/>
        <v/>
      </c>
      <c r="D633" t="str">
        <f t="shared" ca="1" si="1775"/>
        <v/>
      </c>
      <c r="E633" t="str">
        <f t="shared" ca="1" si="1776"/>
        <v/>
      </c>
      <c r="F633" t="str">
        <f t="shared" ca="1" si="1777"/>
        <v/>
      </c>
      <c r="G633" t="str">
        <f t="shared" ca="1" si="1778"/>
        <v/>
      </c>
      <c r="H633" t="str">
        <f t="shared" ref="H633" ca="1" si="1942">IF(_xlfn.NUMBERVALUE($A632)&lt;&gt;0,"In","")</f>
        <v/>
      </c>
      <c r="I633" t="str">
        <f t="shared" ref="I633" ca="1" si="1943">IF(_xlfn.NUMBERVALUE($A632)&lt;&gt;0,"2","")</f>
        <v/>
      </c>
      <c r="J633" t="str">
        <f t="shared" ref="J633" ca="1" si="1944">IF(_xlfn.NUMBERVALUE($A632)&lt;&gt;0,INDIRECT("W"&amp;K632)&amp;INDIRECT("S"&amp;K632)&amp;"/"&amp;INDIRECT("T"&amp;K632)&amp;"/Ferme","")</f>
        <v/>
      </c>
      <c r="L633" t="s">
        <v>28</v>
      </c>
      <c r="O633">
        <v>0</v>
      </c>
      <c r="P633">
        <v>0</v>
      </c>
      <c r="Q633">
        <v>0</v>
      </c>
      <c r="R633">
        <v>0</v>
      </c>
      <c r="S633">
        <v>0</v>
      </c>
      <c r="T633">
        <v>0</v>
      </c>
      <c r="W633" t="s">
        <v>28</v>
      </c>
    </row>
    <row r="634" spans="1:23" x14ac:dyDescent="0.25">
      <c r="A634" t="str">
        <f t="shared" ca="1" si="1773"/>
        <v/>
      </c>
      <c r="B634" t="str">
        <f t="shared" ca="1" si="1782"/>
        <v/>
      </c>
      <c r="C634" t="str">
        <f t="shared" ca="1" si="1774"/>
        <v/>
      </c>
      <c r="D634" t="str">
        <f t="shared" ca="1" si="1775"/>
        <v/>
      </c>
      <c r="E634" t="str">
        <f t="shared" ca="1" si="1776"/>
        <v/>
      </c>
      <c r="F634" t="str">
        <f t="shared" ca="1" si="1777"/>
        <v/>
      </c>
      <c r="G634" t="str">
        <f t="shared" ca="1" si="1778"/>
        <v/>
      </c>
      <c r="H634" t="str">
        <f t="shared" ref="H634" ca="1" si="1945">IF(_xlfn.NUMBERVALUE($A632)&lt;&gt;0,"In","")</f>
        <v/>
      </c>
      <c r="I634" t="str">
        <f t="shared" ref="I634" ca="1" si="1946">IF(_xlfn.NUMBERVALUE($A632)&lt;&gt;0,"3","")</f>
        <v/>
      </c>
      <c r="J634" t="str">
        <f t="shared" ref="J634" ca="1" si="1947">IF(_xlfn.NUMBERVALUE($A632)&lt;&gt;0,INDIRECT("W"&amp;K632+1)&amp;INDIRECT("S"&amp;K632)&amp;"/"&amp;INDIRECT("T"&amp;K632+1)&amp;"/Ouvert","")</f>
        <v/>
      </c>
      <c r="L634" t="s">
        <v>28</v>
      </c>
      <c r="O634">
        <v>0</v>
      </c>
      <c r="P634">
        <v>0</v>
      </c>
      <c r="Q634">
        <v>0</v>
      </c>
      <c r="R634">
        <v>0</v>
      </c>
      <c r="S634">
        <v>0</v>
      </c>
      <c r="T634">
        <v>0</v>
      </c>
      <c r="W634" t="s">
        <v>28</v>
      </c>
    </row>
    <row r="635" spans="1:23" x14ac:dyDescent="0.25">
      <c r="A635" t="str">
        <f t="shared" ca="1" si="1773"/>
        <v/>
      </c>
      <c r="B635" t="str">
        <f t="shared" ca="1" si="1782"/>
        <v/>
      </c>
      <c r="C635" t="str">
        <f t="shared" ca="1" si="1774"/>
        <v/>
      </c>
      <c r="D635" t="str">
        <f t="shared" ca="1" si="1775"/>
        <v/>
      </c>
      <c r="E635" t="str">
        <f t="shared" ca="1" si="1776"/>
        <v/>
      </c>
      <c r="F635" t="str">
        <f t="shared" ca="1" si="1777"/>
        <v/>
      </c>
      <c r="G635" t="str">
        <f t="shared" ca="1" si="1778"/>
        <v/>
      </c>
      <c r="H635" t="str">
        <f t="shared" ref="H635" ca="1" si="1948">IF(_xlfn.NUMBERVALUE($A632)&lt;&gt;0,"In","")</f>
        <v/>
      </c>
      <c r="I635" t="str">
        <f t="shared" ref="I635" ca="1" si="1949">IF(_xlfn.NUMBERVALUE($A632)&lt;&gt;0,"4","")</f>
        <v/>
      </c>
      <c r="J635" t="str">
        <f t="shared" ref="J635" ca="1" si="1950">IF(_xlfn.NUMBERVALUE($A632)&lt;&gt;0,INDIRECT("W"&amp;K632+1)&amp;INDIRECT("S"&amp;K632)&amp;"/"&amp;INDIRECT("T"&amp;K632+1)&amp;"/Ferme","")</f>
        <v/>
      </c>
      <c r="L635" t="s">
        <v>28</v>
      </c>
      <c r="O635">
        <v>0</v>
      </c>
      <c r="P635">
        <v>0</v>
      </c>
      <c r="Q635">
        <v>0</v>
      </c>
      <c r="R635">
        <v>0</v>
      </c>
      <c r="S635">
        <v>0</v>
      </c>
      <c r="T635">
        <v>0</v>
      </c>
      <c r="W635" t="s">
        <v>28</v>
      </c>
    </row>
    <row r="636" spans="1:23" x14ac:dyDescent="0.25">
      <c r="A636" t="str">
        <f t="shared" ca="1" si="1773"/>
        <v/>
      </c>
      <c r="B636" t="str">
        <f t="shared" ca="1" si="1782"/>
        <v/>
      </c>
      <c r="C636" t="str">
        <f t="shared" ca="1" si="1774"/>
        <v/>
      </c>
      <c r="D636" t="str">
        <f t="shared" ca="1" si="1775"/>
        <v/>
      </c>
      <c r="E636" t="str">
        <f t="shared" ca="1" si="1776"/>
        <v/>
      </c>
      <c r="F636" t="str">
        <f t="shared" ca="1" si="1777"/>
        <v/>
      </c>
      <c r="G636" t="str">
        <f t="shared" ca="1" si="1778"/>
        <v/>
      </c>
      <c r="H636" t="str">
        <f t="shared" ref="H636" ca="1" si="1951">IF(_xlfn.NUMBERVALUE($A632)&lt;&gt;0,"Out","")</f>
        <v/>
      </c>
      <c r="I636" t="str">
        <f t="shared" ref="I636" ca="1" si="1952">IF(_xlfn.NUMBERVALUE($A632)&lt;&gt;0,"5","")</f>
        <v/>
      </c>
      <c r="J636" t="str">
        <f t="shared" ref="J636" ca="1" si="1953">IF(_xlfn.NUMBERVALUE($A632)&lt;&gt;0,INDIRECT("W"&amp;K632)&amp;INDIRECT("S"&amp;K632)&amp;"/"&amp;INDIRECT("T"&amp;K632)&amp;"/Motorisation","")</f>
        <v/>
      </c>
      <c r="L636" t="s">
        <v>28</v>
      </c>
      <c r="O636">
        <v>0</v>
      </c>
      <c r="P636">
        <v>0</v>
      </c>
      <c r="Q636">
        <v>0</v>
      </c>
      <c r="R636">
        <v>0</v>
      </c>
      <c r="S636">
        <v>0</v>
      </c>
      <c r="T636">
        <v>0</v>
      </c>
      <c r="W636" t="s">
        <v>28</v>
      </c>
    </row>
    <row r="637" spans="1:23" x14ac:dyDescent="0.25">
      <c r="A637" t="str">
        <f t="shared" ca="1" si="1773"/>
        <v/>
      </c>
      <c r="B637" t="str">
        <f t="shared" ca="1" si="1782"/>
        <v/>
      </c>
      <c r="C637" t="str">
        <f t="shared" ca="1" si="1774"/>
        <v/>
      </c>
      <c r="D637" t="str">
        <f t="shared" ca="1" si="1775"/>
        <v/>
      </c>
      <c r="E637" t="str">
        <f t="shared" ca="1" si="1776"/>
        <v/>
      </c>
      <c r="F637" t="str">
        <f t="shared" ca="1" si="1777"/>
        <v/>
      </c>
      <c r="G637" t="str">
        <f t="shared" ca="1" si="1778"/>
        <v/>
      </c>
      <c r="H637" t="str">
        <f t="shared" ref="H637" ca="1" si="1954">IF(_xlfn.NUMBERVALUE($A632)&lt;&gt;0,"Out","")</f>
        <v/>
      </c>
      <c r="I637" t="str">
        <f t="shared" ref="I637" ca="1" si="1955">IF(_xlfn.NUMBERVALUE($A632)&lt;&gt;0,"6","")</f>
        <v/>
      </c>
      <c r="J637" t="str">
        <f t="shared" ref="J637" ca="1" si="1956">IF(_xlfn.NUMBERVALUE($A632)&lt;&gt;0,INDIRECT("W"&amp;K632+1)&amp;INDIRECT("S"&amp;K632)&amp;"/"&amp;INDIRECT("T"&amp;K632+1)&amp;"/Motorisation","")</f>
        <v/>
      </c>
      <c r="L637" t="s">
        <v>28</v>
      </c>
      <c r="O637">
        <v>0</v>
      </c>
      <c r="P637">
        <v>0</v>
      </c>
      <c r="Q637">
        <v>0</v>
      </c>
      <c r="R637">
        <v>0</v>
      </c>
      <c r="S637">
        <v>0</v>
      </c>
      <c r="T637">
        <v>0</v>
      </c>
      <c r="W637" t="s">
        <v>28</v>
      </c>
    </row>
    <row r="638" spans="1:23" x14ac:dyDescent="0.25">
      <c r="A638" t="str">
        <f t="shared" ca="1" si="1773"/>
        <v/>
      </c>
      <c r="B638" t="str">
        <f t="shared" ca="1" si="1782"/>
        <v/>
      </c>
      <c r="C638" t="str">
        <f t="shared" ca="1" si="1774"/>
        <v/>
      </c>
      <c r="D638" t="str">
        <f t="shared" ca="1" si="1775"/>
        <v/>
      </c>
      <c r="E638" t="str">
        <f t="shared" ca="1" si="1776"/>
        <v/>
      </c>
      <c r="F638" t="str">
        <f t="shared" ca="1" si="1777"/>
        <v/>
      </c>
      <c r="G638" t="str">
        <f t="shared" ca="1" si="1778"/>
        <v/>
      </c>
      <c r="H638" t="str">
        <f t="shared" ref="H638" ca="1" si="1957">IF(_xlfn.NUMBERVALUE($A632)&lt;&gt;0,"Dia","")</f>
        <v/>
      </c>
      <c r="I638" t="str">
        <f t="shared" ref="I638" ca="1" si="1958">IF(_xlfn.NUMBERVALUE($A632)&lt;&gt;0,"7","")</f>
        <v/>
      </c>
      <c r="J638" t="str">
        <f t="shared" ref="J638" ca="1" si="1959">IF(_xlfn.NUMBERVALUE($A632)&lt;&gt;0,INDIRECT("S"&amp;K632)&amp;"/"&amp;INDIRECT("T"&amp;K632)&amp;INDIRECT("T"&amp;K632+1)&amp;"/Diagnostique","")</f>
        <v/>
      </c>
      <c r="L638" t="s">
        <v>28</v>
      </c>
      <c r="O638">
        <v>0</v>
      </c>
      <c r="P638">
        <v>0</v>
      </c>
      <c r="Q638">
        <v>0</v>
      </c>
      <c r="R638">
        <v>0</v>
      </c>
      <c r="S638">
        <v>0</v>
      </c>
      <c r="T638">
        <v>0</v>
      </c>
      <c r="W638" t="s">
        <v>28</v>
      </c>
    </row>
    <row r="639" spans="1:23" x14ac:dyDescent="0.25">
      <c r="A639" t="str">
        <f t="shared" ca="1" si="1773"/>
        <v/>
      </c>
      <c r="B639" t="str">
        <f t="shared" ca="1" si="1782"/>
        <v/>
      </c>
      <c r="C639" t="str">
        <f t="shared" ca="1" si="1774"/>
        <v/>
      </c>
      <c r="D639" t="str">
        <f t="shared" ca="1" si="1775"/>
        <v/>
      </c>
      <c r="E639" t="str">
        <f t="shared" ca="1" si="1776"/>
        <v/>
      </c>
      <c r="F639" t="str">
        <f t="shared" ca="1" si="1777"/>
        <v/>
      </c>
      <c r="G639" t="str">
        <f t="shared" ca="1" si="1778"/>
        <v/>
      </c>
      <c r="H639" t="str">
        <f t="shared" ref="H639" ca="1" si="1960">IF(_xlfn.NUMBERVALUE($A639)&lt;&gt;0,"In","")</f>
        <v/>
      </c>
      <c r="I639" t="str">
        <f t="shared" ref="I639" ca="1" si="1961">IF(_xlfn.NUMBERVALUE($A639)&lt;&gt;0,"1","")</f>
        <v/>
      </c>
      <c r="J639" t="str">
        <f t="shared" ref="J639" ca="1" si="1962">IF(_xlfn.NUMBERVALUE($A639)&lt;&gt;0,INDIRECT("W"&amp;K639)&amp;INDIRECT("S"&amp;K639)&amp;"/"&amp;INDIRECT("T"&amp;K639)&amp;"/Ouvert","")</f>
        <v/>
      </c>
      <c r="K639" t="s">
        <v>433</v>
      </c>
      <c r="L639" t="s">
        <v>28</v>
      </c>
      <c r="O639">
        <v>0</v>
      </c>
      <c r="P639">
        <v>0</v>
      </c>
      <c r="Q639">
        <v>0</v>
      </c>
      <c r="R639">
        <v>0</v>
      </c>
      <c r="S639">
        <v>0</v>
      </c>
      <c r="T639">
        <v>0</v>
      </c>
      <c r="W639" t="s">
        <v>28</v>
      </c>
    </row>
    <row r="640" spans="1:23" x14ac:dyDescent="0.25">
      <c r="A640" t="str">
        <f t="shared" ca="1" si="1773"/>
        <v/>
      </c>
      <c r="B640" t="str">
        <f t="shared" ca="1" si="1782"/>
        <v/>
      </c>
      <c r="C640" t="str">
        <f t="shared" ca="1" si="1774"/>
        <v/>
      </c>
      <c r="D640" t="str">
        <f t="shared" ca="1" si="1775"/>
        <v/>
      </c>
      <c r="E640" t="str">
        <f t="shared" ca="1" si="1776"/>
        <v/>
      </c>
      <c r="F640" t="str">
        <f t="shared" ca="1" si="1777"/>
        <v/>
      </c>
      <c r="G640" t="str">
        <f t="shared" ca="1" si="1778"/>
        <v/>
      </c>
      <c r="H640" t="str">
        <f t="shared" ref="H640" ca="1" si="1963">IF(_xlfn.NUMBERVALUE($A639)&lt;&gt;0,"In","")</f>
        <v/>
      </c>
      <c r="I640" t="str">
        <f t="shared" ref="I640" ca="1" si="1964">IF(_xlfn.NUMBERVALUE($A639)&lt;&gt;0,"2","")</f>
        <v/>
      </c>
      <c r="J640" t="str">
        <f t="shared" ref="J640" ca="1" si="1965">IF(_xlfn.NUMBERVALUE($A639)&lt;&gt;0,INDIRECT("W"&amp;K639)&amp;INDIRECT("S"&amp;K639)&amp;"/"&amp;INDIRECT("T"&amp;K639)&amp;"/Ferme","")</f>
        <v/>
      </c>
      <c r="L640" t="s">
        <v>28</v>
      </c>
      <c r="O640">
        <v>0</v>
      </c>
      <c r="P640">
        <v>0</v>
      </c>
      <c r="Q640">
        <v>0</v>
      </c>
      <c r="R640">
        <v>0</v>
      </c>
      <c r="S640">
        <v>0</v>
      </c>
      <c r="T640">
        <v>0</v>
      </c>
      <c r="W640" t="s">
        <v>28</v>
      </c>
    </row>
    <row r="641" spans="1:23" x14ac:dyDescent="0.25">
      <c r="A641" t="str">
        <f t="shared" ca="1" si="1773"/>
        <v/>
      </c>
      <c r="B641" t="str">
        <f t="shared" ca="1" si="1782"/>
        <v/>
      </c>
      <c r="C641" t="str">
        <f t="shared" ca="1" si="1774"/>
        <v/>
      </c>
      <c r="D641" t="str">
        <f t="shared" ca="1" si="1775"/>
        <v/>
      </c>
      <c r="E641" t="str">
        <f t="shared" ca="1" si="1776"/>
        <v/>
      </c>
      <c r="F641" t="str">
        <f t="shared" ca="1" si="1777"/>
        <v/>
      </c>
      <c r="G641" t="str">
        <f t="shared" ca="1" si="1778"/>
        <v/>
      </c>
      <c r="H641" t="str">
        <f t="shared" ref="H641" ca="1" si="1966">IF(_xlfn.NUMBERVALUE($A639)&lt;&gt;0,"In","")</f>
        <v/>
      </c>
      <c r="I641" t="str">
        <f t="shared" ref="I641" ca="1" si="1967">IF(_xlfn.NUMBERVALUE($A639)&lt;&gt;0,"3","")</f>
        <v/>
      </c>
      <c r="J641" t="str">
        <f t="shared" ref="J641" ca="1" si="1968">IF(_xlfn.NUMBERVALUE($A639)&lt;&gt;0,INDIRECT("W"&amp;K639+1)&amp;INDIRECT("S"&amp;K639)&amp;"/"&amp;INDIRECT("T"&amp;K639+1)&amp;"/Ouvert","")</f>
        <v/>
      </c>
      <c r="L641" t="s">
        <v>28</v>
      </c>
      <c r="O641">
        <v>0</v>
      </c>
      <c r="P641">
        <v>0</v>
      </c>
      <c r="Q641">
        <v>0</v>
      </c>
      <c r="R641">
        <v>0</v>
      </c>
      <c r="S641">
        <v>0</v>
      </c>
      <c r="T641">
        <v>0</v>
      </c>
      <c r="W641" t="s">
        <v>28</v>
      </c>
    </row>
    <row r="642" spans="1:23" x14ac:dyDescent="0.25">
      <c r="A642" t="str">
        <f t="shared" ca="1" si="1773"/>
        <v/>
      </c>
      <c r="B642" t="str">
        <f t="shared" ca="1" si="1782"/>
        <v/>
      </c>
      <c r="C642" t="str">
        <f t="shared" ca="1" si="1774"/>
        <v/>
      </c>
      <c r="D642" t="str">
        <f t="shared" ca="1" si="1775"/>
        <v/>
      </c>
      <c r="E642" t="str">
        <f t="shared" ca="1" si="1776"/>
        <v/>
      </c>
      <c r="F642" t="str">
        <f t="shared" ca="1" si="1777"/>
        <v/>
      </c>
      <c r="G642" t="str">
        <f t="shared" ca="1" si="1778"/>
        <v/>
      </c>
      <c r="H642" t="str">
        <f t="shared" ref="H642" ca="1" si="1969">IF(_xlfn.NUMBERVALUE($A639)&lt;&gt;0,"In","")</f>
        <v/>
      </c>
      <c r="I642" t="str">
        <f t="shared" ref="I642" ca="1" si="1970">IF(_xlfn.NUMBERVALUE($A639)&lt;&gt;0,"4","")</f>
        <v/>
      </c>
      <c r="J642" t="str">
        <f t="shared" ref="J642" ca="1" si="1971">IF(_xlfn.NUMBERVALUE($A639)&lt;&gt;0,INDIRECT("W"&amp;K639+1)&amp;INDIRECT("S"&amp;K639)&amp;"/"&amp;INDIRECT("T"&amp;K639+1)&amp;"/Ferme","")</f>
        <v/>
      </c>
      <c r="L642" t="s">
        <v>28</v>
      </c>
      <c r="O642">
        <v>0</v>
      </c>
      <c r="P642">
        <v>0</v>
      </c>
      <c r="Q642">
        <v>0</v>
      </c>
      <c r="R642">
        <v>0</v>
      </c>
      <c r="S642">
        <v>0</v>
      </c>
      <c r="T642">
        <v>0</v>
      </c>
      <c r="W642" t="s">
        <v>28</v>
      </c>
    </row>
    <row r="643" spans="1:23" x14ac:dyDescent="0.25">
      <c r="A643" t="str">
        <f t="shared" ref="A643:A706" ca="1" si="1972">IF(K643&lt;&gt;0,IF(INDIRECT("O"&amp;K643)&lt;&gt;0,INDIRECT("O"&amp;K643),""),"")</f>
        <v/>
      </c>
      <c r="B643" t="str">
        <f t="shared" ca="1" si="1782"/>
        <v/>
      </c>
      <c r="C643" t="str">
        <f t="shared" ref="C643:C706" ca="1" si="1973">IF(_xlfn.NUMBERVALUE($A643)&lt;&gt;0,MID($A643,1,3),"")</f>
        <v/>
      </c>
      <c r="D643" t="str">
        <f t="shared" ref="D643:D706" ca="1" si="1974">IF(_xlfn.NUMBERVALUE($A643)&lt;&gt;0,MID($A643,4,3),"")</f>
        <v/>
      </c>
      <c r="E643" t="str">
        <f t="shared" ref="E643:E706" ca="1" si="1975">IF(_xlfn.NUMBERVALUE($A643)&lt;&gt;0,MID($A643,7,3),"")</f>
        <v/>
      </c>
      <c r="F643" t="str">
        <f t="shared" ref="F643:F706" ca="1" si="1976">IF(_xlfn.NUMBERVALUE(A643)&lt;&gt;0,INDIRECT("s"&amp;K643),"")</f>
        <v/>
      </c>
      <c r="G643" t="str">
        <f t="shared" ref="G643:G706" ca="1" si="1977">IF(_xlfn.NUMBERVALUE(A643)&lt;&gt;0,"Niveau " &amp;INDIRECT("R"&amp;K643),"")</f>
        <v/>
      </c>
      <c r="H643" t="str">
        <f t="shared" ref="H643" ca="1" si="1978">IF(_xlfn.NUMBERVALUE($A639)&lt;&gt;0,"Out","")</f>
        <v/>
      </c>
      <c r="I643" t="str">
        <f t="shared" ref="I643" ca="1" si="1979">IF(_xlfn.NUMBERVALUE($A639)&lt;&gt;0,"5","")</f>
        <v/>
      </c>
      <c r="J643" t="str">
        <f t="shared" ref="J643" ca="1" si="1980">IF(_xlfn.NUMBERVALUE($A639)&lt;&gt;0,INDIRECT("W"&amp;K639)&amp;INDIRECT("S"&amp;K639)&amp;"/"&amp;INDIRECT("T"&amp;K639)&amp;"/Motorisation","")</f>
        <v/>
      </c>
      <c r="L643" t="s">
        <v>28</v>
      </c>
      <c r="O643">
        <v>0</v>
      </c>
      <c r="P643">
        <v>0</v>
      </c>
      <c r="Q643">
        <v>0</v>
      </c>
      <c r="R643">
        <v>0</v>
      </c>
      <c r="S643">
        <v>0</v>
      </c>
      <c r="T643">
        <v>0</v>
      </c>
      <c r="W643" t="s">
        <v>28</v>
      </c>
    </row>
    <row r="644" spans="1:23" x14ac:dyDescent="0.25">
      <c r="A644" t="str">
        <f t="shared" ca="1" si="1972"/>
        <v/>
      </c>
      <c r="B644" t="str">
        <f t="shared" ref="B644:B707" ca="1" si="1981">IF(_xlfn.NUMBERVALUE(A644)=0,"","SBB4I2O230")</f>
        <v/>
      </c>
      <c r="C644" t="str">
        <f t="shared" ca="1" si="1973"/>
        <v/>
      </c>
      <c r="D644" t="str">
        <f t="shared" ca="1" si="1974"/>
        <v/>
      </c>
      <c r="E644" t="str">
        <f t="shared" ca="1" si="1975"/>
        <v/>
      </c>
      <c r="F644" t="str">
        <f t="shared" ca="1" si="1976"/>
        <v/>
      </c>
      <c r="G644" t="str">
        <f t="shared" ca="1" si="1977"/>
        <v/>
      </c>
      <c r="H644" t="str">
        <f t="shared" ref="H644" ca="1" si="1982">IF(_xlfn.NUMBERVALUE($A639)&lt;&gt;0,"Out","")</f>
        <v/>
      </c>
      <c r="I644" t="str">
        <f t="shared" ref="I644" ca="1" si="1983">IF(_xlfn.NUMBERVALUE($A639)&lt;&gt;0,"6","")</f>
        <v/>
      </c>
      <c r="J644" t="str">
        <f t="shared" ref="J644" ca="1" si="1984">IF(_xlfn.NUMBERVALUE($A639)&lt;&gt;0,INDIRECT("W"&amp;K639+1)&amp;INDIRECT("S"&amp;K639)&amp;"/"&amp;INDIRECT("T"&amp;K639+1)&amp;"/Motorisation","")</f>
        <v/>
      </c>
      <c r="L644" t="s">
        <v>28</v>
      </c>
      <c r="O644">
        <v>0</v>
      </c>
      <c r="P644">
        <v>0</v>
      </c>
      <c r="Q644">
        <v>0</v>
      </c>
      <c r="R644">
        <v>0</v>
      </c>
      <c r="S644">
        <v>0</v>
      </c>
      <c r="T644">
        <v>0</v>
      </c>
      <c r="W644" t="s">
        <v>28</v>
      </c>
    </row>
    <row r="645" spans="1:23" x14ac:dyDescent="0.25">
      <c r="A645" t="str">
        <f t="shared" ca="1" si="1972"/>
        <v/>
      </c>
      <c r="B645" t="str">
        <f t="shared" ca="1" si="1981"/>
        <v/>
      </c>
      <c r="C645" t="str">
        <f t="shared" ca="1" si="1973"/>
        <v/>
      </c>
      <c r="D645" t="str">
        <f t="shared" ca="1" si="1974"/>
        <v/>
      </c>
      <c r="E645" t="str">
        <f t="shared" ca="1" si="1975"/>
        <v/>
      </c>
      <c r="F645" t="str">
        <f t="shared" ca="1" si="1976"/>
        <v/>
      </c>
      <c r="G645" t="str">
        <f t="shared" ca="1" si="1977"/>
        <v/>
      </c>
      <c r="H645" t="str">
        <f t="shared" ref="H645" ca="1" si="1985">IF(_xlfn.NUMBERVALUE($A639)&lt;&gt;0,"Dia","")</f>
        <v/>
      </c>
      <c r="I645" t="str">
        <f t="shared" ref="I645" ca="1" si="1986">IF(_xlfn.NUMBERVALUE($A639)&lt;&gt;0,"7","")</f>
        <v/>
      </c>
      <c r="J645" t="str">
        <f t="shared" ref="J645" ca="1" si="1987">IF(_xlfn.NUMBERVALUE($A639)&lt;&gt;0,INDIRECT("S"&amp;K639)&amp;"/"&amp;INDIRECT("T"&amp;K639)&amp;INDIRECT("T"&amp;K639+1)&amp;"/Diagnostique","")</f>
        <v/>
      </c>
      <c r="L645" t="s">
        <v>28</v>
      </c>
      <c r="O645">
        <v>0</v>
      </c>
      <c r="P645">
        <v>0</v>
      </c>
      <c r="Q645">
        <v>0</v>
      </c>
      <c r="R645">
        <v>0</v>
      </c>
      <c r="S645">
        <v>0</v>
      </c>
      <c r="T645">
        <v>0</v>
      </c>
      <c r="W645" t="s">
        <v>28</v>
      </c>
    </row>
    <row r="646" spans="1:23" x14ac:dyDescent="0.25">
      <c r="A646" t="str">
        <f t="shared" ca="1" si="1972"/>
        <v/>
      </c>
      <c r="B646" t="str">
        <f t="shared" ca="1" si="1981"/>
        <v/>
      </c>
      <c r="C646" t="str">
        <f t="shared" ca="1" si="1973"/>
        <v/>
      </c>
      <c r="D646" t="str">
        <f t="shared" ca="1" si="1974"/>
        <v/>
      </c>
      <c r="E646" t="str">
        <f t="shared" ca="1" si="1975"/>
        <v/>
      </c>
      <c r="F646" t="str">
        <f t="shared" ca="1" si="1976"/>
        <v/>
      </c>
      <c r="G646" t="str">
        <f t="shared" ca="1" si="1977"/>
        <v/>
      </c>
      <c r="H646" t="str">
        <f t="shared" ref="H646" ca="1" si="1988">IF(_xlfn.NUMBERVALUE($A646)&lt;&gt;0,"In","")</f>
        <v/>
      </c>
      <c r="I646" t="str">
        <f t="shared" ref="I646" ca="1" si="1989">IF(_xlfn.NUMBERVALUE($A646)&lt;&gt;0,"1","")</f>
        <v/>
      </c>
      <c r="J646" t="str">
        <f t="shared" ref="J646" ca="1" si="1990">IF(_xlfn.NUMBERVALUE($A646)&lt;&gt;0,INDIRECT("W"&amp;K646)&amp;INDIRECT("S"&amp;K646)&amp;"/"&amp;INDIRECT("T"&amp;K646)&amp;"/Ouvert","")</f>
        <v/>
      </c>
      <c r="K646" t="s">
        <v>434</v>
      </c>
      <c r="L646" t="s">
        <v>28</v>
      </c>
      <c r="O646">
        <v>0</v>
      </c>
      <c r="P646">
        <v>0</v>
      </c>
      <c r="Q646">
        <v>0</v>
      </c>
      <c r="R646">
        <v>0</v>
      </c>
      <c r="S646">
        <v>0</v>
      </c>
      <c r="T646">
        <v>0</v>
      </c>
      <c r="W646" t="s">
        <v>28</v>
      </c>
    </row>
    <row r="647" spans="1:23" x14ac:dyDescent="0.25">
      <c r="A647" t="str">
        <f t="shared" ca="1" si="1972"/>
        <v/>
      </c>
      <c r="B647" t="str">
        <f t="shared" ca="1" si="1981"/>
        <v/>
      </c>
      <c r="C647" t="str">
        <f t="shared" ca="1" si="1973"/>
        <v/>
      </c>
      <c r="D647" t="str">
        <f t="shared" ca="1" si="1974"/>
        <v/>
      </c>
      <c r="E647" t="str">
        <f t="shared" ca="1" si="1975"/>
        <v/>
      </c>
      <c r="F647" t="str">
        <f t="shared" ca="1" si="1976"/>
        <v/>
      </c>
      <c r="G647" t="str">
        <f t="shared" ca="1" si="1977"/>
        <v/>
      </c>
      <c r="H647" t="str">
        <f t="shared" ref="H647" ca="1" si="1991">IF(_xlfn.NUMBERVALUE($A646)&lt;&gt;0,"In","")</f>
        <v/>
      </c>
      <c r="I647" t="str">
        <f t="shared" ref="I647" ca="1" si="1992">IF(_xlfn.NUMBERVALUE($A646)&lt;&gt;0,"2","")</f>
        <v/>
      </c>
      <c r="J647" t="str">
        <f t="shared" ref="J647" ca="1" si="1993">IF(_xlfn.NUMBERVALUE($A646)&lt;&gt;0,INDIRECT("W"&amp;K646)&amp;INDIRECT("S"&amp;K646)&amp;"/"&amp;INDIRECT("T"&amp;K646)&amp;"/Ferme","")</f>
        <v/>
      </c>
      <c r="L647" t="s">
        <v>28</v>
      </c>
      <c r="O647">
        <v>0</v>
      </c>
      <c r="P647">
        <v>0</v>
      </c>
      <c r="Q647">
        <v>0</v>
      </c>
      <c r="R647">
        <v>0</v>
      </c>
      <c r="S647">
        <v>0</v>
      </c>
      <c r="T647">
        <v>0</v>
      </c>
      <c r="W647" t="s">
        <v>28</v>
      </c>
    </row>
    <row r="648" spans="1:23" x14ac:dyDescent="0.25">
      <c r="A648" t="str">
        <f t="shared" ca="1" si="1972"/>
        <v/>
      </c>
      <c r="B648" t="str">
        <f t="shared" ca="1" si="1981"/>
        <v/>
      </c>
      <c r="C648" t="str">
        <f t="shared" ca="1" si="1973"/>
        <v/>
      </c>
      <c r="D648" t="str">
        <f t="shared" ca="1" si="1974"/>
        <v/>
      </c>
      <c r="E648" t="str">
        <f t="shared" ca="1" si="1975"/>
        <v/>
      </c>
      <c r="F648" t="str">
        <f t="shared" ca="1" si="1976"/>
        <v/>
      </c>
      <c r="G648" t="str">
        <f t="shared" ca="1" si="1977"/>
        <v/>
      </c>
      <c r="H648" t="str">
        <f t="shared" ref="H648" ca="1" si="1994">IF(_xlfn.NUMBERVALUE($A646)&lt;&gt;0,"In","")</f>
        <v/>
      </c>
      <c r="I648" t="str">
        <f t="shared" ref="I648" ca="1" si="1995">IF(_xlfn.NUMBERVALUE($A646)&lt;&gt;0,"3","")</f>
        <v/>
      </c>
      <c r="J648" t="str">
        <f t="shared" ref="J648" ca="1" si="1996">IF(_xlfn.NUMBERVALUE($A646)&lt;&gt;0,INDIRECT("W"&amp;K646+1)&amp;INDIRECT("S"&amp;K646)&amp;"/"&amp;INDIRECT("T"&amp;K646+1)&amp;"/Ouvert","")</f>
        <v/>
      </c>
      <c r="L648" t="s">
        <v>28</v>
      </c>
      <c r="O648">
        <v>0</v>
      </c>
      <c r="P648">
        <v>0</v>
      </c>
      <c r="Q648">
        <v>0</v>
      </c>
      <c r="R648">
        <v>0</v>
      </c>
      <c r="S648">
        <v>0</v>
      </c>
      <c r="T648">
        <v>0</v>
      </c>
      <c r="W648" t="s">
        <v>28</v>
      </c>
    </row>
    <row r="649" spans="1:23" x14ac:dyDescent="0.25">
      <c r="A649" t="str">
        <f t="shared" ca="1" si="1972"/>
        <v/>
      </c>
      <c r="B649" t="str">
        <f t="shared" ca="1" si="1981"/>
        <v/>
      </c>
      <c r="C649" t="str">
        <f t="shared" ca="1" si="1973"/>
        <v/>
      </c>
      <c r="D649" t="str">
        <f t="shared" ca="1" si="1974"/>
        <v/>
      </c>
      <c r="E649" t="str">
        <f t="shared" ca="1" si="1975"/>
        <v/>
      </c>
      <c r="F649" t="str">
        <f t="shared" ca="1" si="1976"/>
        <v/>
      </c>
      <c r="G649" t="str">
        <f t="shared" ca="1" si="1977"/>
        <v/>
      </c>
      <c r="H649" t="str">
        <f t="shared" ref="H649" ca="1" si="1997">IF(_xlfn.NUMBERVALUE($A646)&lt;&gt;0,"In","")</f>
        <v/>
      </c>
      <c r="I649" t="str">
        <f t="shared" ref="I649" ca="1" si="1998">IF(_xlfn.NUMBERVALUE($A646)&lt;&gt;0,"4","")</f>
        <v/>
      </c>
      <c r="J649" t="str">
        <f t="shared" ref="J649" ca="1" si="1999">IF(_xlfn.NUMBERVALUE($A646)&lt;&gt;0,INDIRECT("W"&amp;K646+1)&amp;INDIRECT("S"&amp;K646)&amp;"/"&amp;INDIRECT("T"&amp;K646+1)&amp;"/Ferme","")</f>
        <v/>
      </c>
      <c r="L649" t="s">
        <v>28</v>
      </c>
      <c r="O649">
        <v>0</v>
      </c>
      <c r="P649">
        <v>0</v>
      </c>
      <c r="Q649">
        <v>0</v>
      </c>
      <c r="R649">
        <v>0</v>
      </c>
      <c r="S649">
        <v>0</v>
      </c>
      <c r="T649">
        <v>0</v>
      </c>
      <c r="W649" t="s">
        <v>28</v>
      </c>
    </row>
    <row r="650" spans="1:23" x14ac:dyDescent="0.25">
      <c r="A650" t="str">
        <f t="shared" ca="1" si="1972"/>
        <v/>
      </c>
      <c r="B650" t="str">
        <f t="shared" ca="1" si="1981"/>
        <v/>
      </c>
      <c r="C650" t="str">
        <f t="shared" ca="1" si="1973"/>
        <v/>
      </c>
      <c r="D650" t="str">
        <f t="shared" ca="1" si="1974"/>
        <v/>
      </c>
      <c r="E650" t="str">
        <f t="shared" ca="1" si="1975"/>
        <v/>
      </c>
      <c r="F650" t="str">
        <f t="shared" ca="1" si="1976"/>
        <v/>
      </c>
      <c r="G650" t="str">
        <f t="shared" ca="1" si="1977"/>
        <v/>
      </c>
      <c r="H650" t="str">
        <f t="shared" ref="H650" ca="1" si="2000">IF(_xlfn.NUMBERVALUE($A646)&lt;&gt;0,"Out","")</f>
        <v/>
      </c>
      <c r="I650" t="str">
        <f t="shared" ref="I650" ca="1" si="2001">IF(_xlfn.NUMBERVALUE($A646)&lt;&gt;0,"5","")</f>
        <v/>
      </c>
      <c r="J650" t="str">
        <f t="shared" ref="J650" ca="1" si="2002">IF(_xlfn.NUMBERVALUE($A646)&lt;&gt;0,INDIRECT("W"&amp;K646)&amp;INDIRECT("S"&amp;K646)&amp;"/"&amp;INDIRECT("T"&amp;K646)&amp;"/Motorisation","")</f>
        <v/>
      </c>
      <c r="L650" t="s">
        <v>28</v>
      </c>
      <c r="O650">
        <v>0</v>
      </c>
      <c r="P650">
        <v>0</v>
      </c>
      <c r="Q650">
        <v>0</v>
      </c>
      <c r="R650">
        <v>0</v>
      </c>
      <c r="S650">
        <v>0</v>
      </c>
      <c r="T650">
        <v>0</v>
      </c>
      <c r="W650" t="s">
        <v>28</v>
      </c>
    </row>
    <row r="651" spans="1:23" x14ac:dyDescent="0.25">
      <c r="A651" t="str">
        <f t="shared" ca="1" si="1972"/>
        <v/>
      </c>
      <c r="B651" t="str">
        <f t="shared" ca="1" si="1981"/>
        <v/>
      </c>
      <c r="C651" t="str">
        <f t="shared" ca="1" si="1973"/>
        <v/>
      </c>
      <c r="D651" t="str">
        <f t="shared" ca="1" si="1974"/>
        <v/>
      </c>
      <c r="E651" t="str">
        <f t="shared" ca="1" si="1975"/>
        <v/>
      </c>
      <c r="F651" t="str">
        <f t="shared" ca="1" si="1976"/>
        <v/>
      </c>
      <c r="G651" t="str">
        <f t="shared" ca="1" si="1977"/>
        <v/>
      </c>
      <c r="H651" t="str">
        <f t="shared" ref="H651" ca="1" si="2003">IF(_xlfn.NUMBERVALUE($A646)&lt;&gt;0,"Out","")</f>
        <v/>
      </c>
      <c r="I651" t="str">
        <f t="shared" ref="I651" ca="1" si="2004">IF(_xlfn.NUMBERVALUE($A646)&lt;&gt;0,"6","")</f>
        <v/>
      </c>
      <c r="J651" t="str">
        <f t="shared" ref="J651" ca="1" si="2005">IF(_xlfn.NUMBERVALUE($A646)&lt;&gt;0,INDIRECT("W"&amp;K646+1)&amp;INDIRECT("S"&amp;K646)&amp;"/"&amp;INDIRECT("T"&amp;K646+1)&amp;"/Motorisation","")</f>
        <v/>
      </c>
      <c r="L651" t="s">
        <v>28</v>
      </c>
      <c r="O651">
        <v>0</v>
      </c>
      <c r="P651">
        <v>0</v>
      </c>
      <c r="Q651">
        <v>0</v>
      </c>
      <c r="R651">
        <v>0</v>
      </c>
      <c r="S651">
        <v>0</v>
      </c>
      <c r="T651">
        <v>0</v>
      </c>
      <c r="W651" t="s">
        <v>28</v>
      </c>
    </row>
    <row r="652" spans="1:23" x14ac:dyDescent="0.25">
      <c r="A652" t="str">
        <f t="shared" ca="1" si="1972"/>
        <v/>
      </c>
      <c r="B652" t="str">
        <f t="shared" ca="1" si="1981"/>
        <v/>
      </c>
      <c r="C652" t="str">
        <f t="shared" ca="1" si="1973"/>
        <v/>
      </c>
      <c r="D652" t="str">
        <f t="shared" ca="1" si="1974"/>
        <v/>
      </c>
      <c r="E652" t="str">
        <f t="shared" ca="1" si="1975"/>
        <v/>
      </c>
      <c r="F652" t="str">
        <f t="shared" ca="1" si="1976"/>
        <v/>
      </c>
      <c r="G652" t="str">
        <f t="shared" ca="1" si="1977"/>
        <v/>
      </c>
      <c r="H652" t="str">
        <f t="shared" ref="H652" ca="1" si="2006">IF(_xlfn.NUMBERVALUE($A646)&lt;&gt;0,"Dia","")</f>
        <v/>
      </c>
      <c r="I652" t="str">
        <f t="shared" ref="I652" ca="1" si="2007">IF(_xlfn.NUMBERVALUE($A646)&lt;&gt;0,"7","")</f>
        <v/>
      </c>
      <c r="J652" t="str">
        <f t="shared" ref="J652" ca="1" si="2008">IF(_xlfn.NUMBERVALUE($A646)&lt;&gt;0,INDIRECT("S"&amp;K646)&amp;"/"&amp;INDIRECT("T"&amp;K646)&amp;INDIRECT("T"&amp;K646+1)&amp;"/Diagnostique","")</f>
        <v/>
      </c>
      <c r="L652" t="s">
        <v>28</v>
      </c>
      <c r="O652">
        <v>0</v>
      </c>
      <c r="P652">
        <v>0</v>
      </c>
      <c r="Q652">
        <v>0</v>
      </c>
      <c r="R652">
        <v>0</v>
      </c>
      <c r="S652">
        <v>0</v>
      </c>
      <c r="T652">
        <v>0</v>
      </c>
      <c r="W652" t="s">
        <v>28</v>
      </c>
    </row>
    <row r="653" spans="1:23" x14ac:dyDescent="0.25">
      <c r="A653" t="str">
        <f t="shared" ca="1" si="1972"/>
        <v/>
      </c>
      <c r="B653" t="str">
        <f t="shared" ca="1" si="1981"/>
        <v/>
      </c>
      <c r="C653" t="str">
        <f t="shared" ca="1" si="1973"/>
        <v/>
      </c>
      <c r="D653" t="str">
        <f t="shared" ca="1" si="1974"/>
        <v/>
      </c>
      <c r="E653" t="str">
        <f t="shared" ca="1" si="1975"/>
        <v/>
      </c>
      <c r="F653" t="str">
        <f t="shared" ca="1" si="1976"/>
        <v/>
      </c>
      <c r="G653" t="str">
        <f t="shared" ca="1" si="1977"/>
        <v/>
      </c>
      <c r="H653" t="str">
        <f t="shared" ref="H653" ca="1" si="2009">IF(_xlfn.NUMBERVALUE($A653)&lt;&gt;0,"In","")</f>
        <v/>
      </c>
      <c r="I653" t="str">
        <f t="shared" ref="I653" ca="1" si="2010">IF(_xlfn.NUMBERVALUE($A653)&lt;&gt;0,"1","")</f>
        <v/>
      </c>
      <c r="J653" t="str">
        <f t="shared" ref="J653" ca="1" si="2011">IF(_xlfn.NUMBERVALUE($A653)&lt;&gt;0,INDIRECT("W"&amp;K653)&amp;INDIRECT("S"&amp;K653)&amp;"/"&amp;INDIRECT("T"&amp;K653)&amp;"/Ouvert","")</f>
        <v/>
      </c>
      <c r="K653" t="s">
        <v>435</v>
      </c>
      <c r="L653" t="s">
        <v>28</v>
      </c>
      <c r="O653">
        <v>0</v>
      </c>
      <c r="P653">
        <v>0</v>
      </c>
      <c r="Q653">
        <v>0</v>
      </c>
      <c r="R653">
        <v>0</v>
      </c>
      <c r="S653">
        <v>0</v>
      </c>
      <c r="T653">
        <v>0</v>
      </c>
      <c r="W653" t="s">
        <v>28</v>
      </c>
    </row>
    <row r="654" spans="1:23" x14ac:dyDescent="0.25">
      <c r="A654" t="str">
        <f t="shared" ca="1" si="1972"/>
        <v/>
      </c>
      <c r="B654" t="str">
        <f t="shared" ca="1" si="1981"/>
        <v/>
      </c>
      <c r="C654" t="str">
        <f t="shared" ca="1" si="1973"/>
        <v/>
      </c>
      <c r="D654" t="str">
        <f t="shared" ca="1" si="1974"/>
        <v/>
      </c>
      <c r="E654" t="str">
        <f t="shared" ca="1" si="1975"/>
        <v/>
      </c>
      <c r="F654" t="str">
        <f t="shared" ca="1" si="1976"/>
        <v/>
      </c>
      <c r="G654" t="str">
        <f t="shared" ca="1" si="1977"/>
        <v/>
      </c>
      <c r="H654" t="str">
        <f t="shared" ref="H654" ca="1" si="2012">IF(_xlfn.NUMBERVALUE($A653)&lt;&gt;0,"In","")</f>
        <v/>
      </c>
      <c r="I654" t="str">
        <f t="shared" ref="I654" ca="1" si="2013">IF(_xlfn.NUMBERVALUE($A653)&lt;&gt;0,"2","")</f>
        <v/>
      </c>
      <c r="J654" t="str">
        <f t="shared" ref="J654" ca="1" si="2014">IF(_xlfn.NUMBERVALUE($A653)&lt;&gt;0,INDIRECT("W"&amp;K653)&amp;INDIRECT("S"&amp;K653)&amp;"/"&amp;INDIRECT("T"&amp;K653)&amp;"/Ferme","")</f>
        <v/>
      </c>
      <c r="L654" t="s">
        <v>28</v>
      </c>
      <c r="O654">
        <v>0</v>
      </c>
      <c r="P654">
        <v>0</v>
      </c>
      <c r="Q654">
        <v>0</v>
      </c>
      <c r="R654">
        <v>0</v>
      </c>
      <c r="S654">
        <v>0</v>
      </c>
      <c r="T654">
        <v>0</v>
      </c>
      <c r="W654" t="s">
        <v>28</v>
      </c>
    </row>
    <row r="655" spans="1:23" x14ac:dyDescent="0.25">
      <c r="A655" t="str">
        <f t="shared" ca="1" si="1972"/>
        <v/>
      </c>
      <c r="B655" t="str">
        <f t="shared" ca="1" si="1981"/>
        <v/>
      </c>
      <c r="C655" t="str">
        <f t="shared" ca="1" si="1973"/>
        <v/>
      </c>
      <c r="D655" t="str">
        <f t="shared" ca="1" si="1974"/>
        <v/>
      </c>
      <c r="E655" t="str">
        <f t="shared" ca="1" si="1975"/>
        <v/>
      </c>
      <c r="F655" t="str">
        <f t="shared" ca="1" si="1976"/>
        <v/>
      </c>
      <c r="G655" t="str">
        <f t="shared" ca="1" si="1977"/>
        <v/>
      </c>
      <c r="H655" t="str">
        <f t="shared" ref="H655" ca="1" si="2015">IF(_xlfn.NUMBERVALUE($A653)&lt;&gt;0,"In","")</f>
        <v/>
      </c>
      <c r="I655" t="str">
        <f t="shared" ref="I655" ca="1" si="2016">IF(_xlfn.NUMBERVALUE($A653)&lt;&gt;0,"3","")</f>
        <v/>
      </c>
      <c r="J655" t="str">
        <f t="shared" ref="J655" ca="1" si="2017">IF(_xlfn.NUMBERVALUE($A653)&lt;&gt;0,INDIRECT("W"&amp;K653+1)&amp;INDIRECT("S"&amp;K653)&amp;"/"&amp;INDIRECT("T"&amp;K653+1)&amp;"/Ouvert","")</f>
        <v/>
      </c>
      <c r="L655" t="s">
        <v>28</v>
      </c>
      <c r="O655">
        <v>0</v>
      </c>
      <c r="P655">
        <v>0</v>
      </c>
      <c r="Q655">
        <v>0</v>
      </c>
      <c r="R655">
        <v>0</v>
      </c>
      <c r="S655">
        <v>0</v>
      </c>
      <c r="T655">
        <v>0</v>
      </c>
      <c r="W655" t="s">
        <v>28</v>
      </c>
    </row>
    <row r="656" spans="1:23" x14ac:dyDescent="0.25">
      <c r="A656" t="str">
        <f t="shared" ca="1" si="1972"/>
        <v/>
      </c>
      <c r="B656" t="str">
        <f t="shared" ca="1" si="1981"/>
        <v/>
      </c>
      <c r="C656" t="str">
        <f t="shared" ca="1" si="1973"/>
        <v/>
      </c>
      <c r="D656" t="str">
        <f t="shared" ca="1" si="1974"/>
        <v/>
      </c>
      <c r="E656" t="str">
        <f t="shared" ca="1" si="1975"/>
        <v/>
      </c>
      <c r="F656" t="str">
        <f t="shared" ca="1" si="1976"/>
        <v/>
      </c>
      <c r="G656" t="str">
        <f t="shared" ca="1" si="1977"/>
        <v/>
      </c>
      <c r="H656" t="str">
        <f t="shared" ref="H656" ca="1" si="2018">IF(_xlfn.NUMBERVALUE($A653)&lt;&gt;0,"In","")</f>
        <v/>
      </c>
      <c r="I656" t="str">
        <f t="shared" ref="I656" ca="1" si="2019">IF(_xlfn.NUMBERVALUE($A653)&lt;&gt;0,"4","")</f>
        <v/>
      </c>
      <c r="J656" t="str">
        <f t="shared" ref="J656" ca="1" si="2020">IF(_xlfn.NUMBERVALUE($A653)&lt;&gt;0,INDIRECT("W"&amp;K653+1)&amp;INDIRECT("S"&amp;K653)&amp;"/"&amp;INDIRECT("T"&amp;K653+1)&amp;"/Ferme","")</f>
        <v/>
      </c>
      <c r="L656" t="s">
        <v>28</v>
      </c>
      <c r="O656">
        <v>0</v>
      </c>
      <c r="P656">
        <v>0</v>
      </c>
      <c r="Q656">
        <v>0</v>
      </c>
      <c r="R656">
        <v>0</v>
      </c>
      <c r="S656">
        <v>0</v>
      </c>
      <c r="T656">
        <v>0</v>
      </c>
      <c r="W656" t="s">
        <v>28</v>
      </c>
    </row>
    <row r="657" spans="1:23" x14ac:dyDescent="0.25">
      <c r="A657" t="str">
        <f t="shared" ca="1" si="1972"/>
        <v/>
      </c>
      <c r="B657" t="str">
        <f t="shared" ca="1" si="1981"/>
        <v/>
      </c>
      <c r="C657" t="str">
        <f t="shared" ca="1" si="1973"/>
        <v/>
      </c>
      <c r="D657" t="str">
        <f t="shared" ca="1" si="1974"/>
        <v/>
      </c>
      <c r="E657" t="str">
        <f t="shared" ca="1" si="1975"/>
        <v/>
      </c>
      <c r="F657" t="str">
        <f t="shared" ca="1" si="1976"/>
        <v/>
      </c>
      <c r="G657" t="str">
        <f t="shared" ca="1" si="1977"/>
        <v/>
      </c>
      <c r="H657" t="str">
        <f t="shared" ref="H657" ca="1" si="2021">IF(_xlfn.NUMBERVALUE($A653)&lt;&gt;0,"Out","")</f>
        <v/>
      </c>
      <c r="I657" t="str">
        <f t="shared" ref="I657" ca="1" si="2022">IF(_xlfn.NUMBERVALUE($A653)&lt;&gt;0,"5","")</f>
        <v/>
      </c>
      <c r="J657" t="str">
        <f t="shared" ref="J657" ca="1" si="2023">IF(_xlfn.NUMBERVALUE($A653)&lt;&gt;0,INDIRECT("W"&amp;K653)&amp;INDIRECT("S"&amp;K653)&amp;"/"&amp;INDIRECT("T"&amp;K653)&amp;"/Motorisation","")</f>
        <v/>
      </c>
      <c r="L657" t="s">
        <v>28</v>
      </c>
      <c r="O657">
        <v>0</v>
      </c>
      <c r="P657">
        <v>0</v>
      </c>
      <c r="Q657">
        <v>0</v>
      </c>
      <c r="R657">
        <v>0</v>
      </c>
      <c r="S657">
        <v>0</v>
      </c>
      <c r="T657">
        <v>0</v>
      </c>
      <c r="W657" t="s">
        <v>28</v>
      </c>
    </row>
    <row r="658" spans="1:23" x14ac:dyDescent="0.25">
      <c r="A658" t="str">
        <f t="shared" ca="1" si="1972"/>
        <v/>
      </c>
      <c r="B658" t="str">
        <f t="shared" ca="1" si="1981"/>
        <v/>
      </c>
      <c r="C658" t="str">
        <f t="shared" ca="1" si="1973"/>
        <v/>
      </c>
      <c r="D658" t="str">
        <f t="shared" ca="1" si="1974"/>
        <v/>
      </c>
      <c r="E658" t="str">
        <f t="shared" ca="1" si="1975"/>
        <v/>
      </c>
      <c r="F658" t="str">
        <f t="shared" ca="1" si="1976"/>
        <v/>
      </c>
      <c r="G658" t="str">
        <f t="shared" ca="1" si="1977"/>
        <v/>
      </c>
      <c r="H658" t="str">
        <f t="shared" ref="H658" ca="1" si="2024">IF(_xlfn.NUMBERVALUE($A653)&lt;&gt;0,"Out","")</f>
        <v/>
      </c>
      <c r="I658" t="str">
        <f t="shared" ref="I658" ca="1" si="2025">IF(_xlfn.NUMBERVALUE($A653)&lt;&gt;0,"6","")</f>
        <v/>
      </c>
      <c r="J658" t="str">
        <f t="shared" ref="J658" ca="1" si="2026">IF(_xlfn.NUMBERVALUE($A653)&lt;&gt;0,INDIRECT("W"&amp;K653+1)&amp;INDIRECT("S"&amp;K653)&amp;"/"&amp;INDIRECT("T"&amp;K653+1)&amp;"/Motorisation","")</f>
        <v/>
      </c>
      <c r="L658" t="s">
        <v>28</v>
      </c>
      <c r="O658">
        <v>0</v>
      </c>
      <c r="P658">
        <v>0</v>
      </c>
      <c r="Q658">
        <v>0</v>
      </c>
      <c r="R658">
        <v>0</v>
      </c>
      <c r="S658">
        <v>0</v>
      </c>
      <c r="T658">
        <v>0</v>
      </c>
      <c r="W658" t="s">
        <v>28</v>
      </c>
    </row>
    <row r="659" spans="1:23" x14ac:dyDescent="0.25">
      <c r="A659" t="str">
        <f t="shared" ca="1" si="1972"/>
        <v/>
      </c>
      <c r="B659" t="str">
        <f t="shared" ca="1" si="1981"/>
        <v/>
      </c>
      <c r="C659" t="str">
        <f t="shared" ca="1" si="1973"/>
        <v/>
      </c>
      <c r="D659" t="str">
        <f t="shared" ca="1" si="1974"/>
        <v/>
      </c>
      <c r="E659" t="str">
        <f t="shared" ca="1" si="1975"/>
        <v/>
      </c>
      <c r="F659" t="str">
        <f t="shared" ca="1" si="1976"/>
        <v/>
      </c>
      <c r="G659" t="str">
        <f t="shared" ca="1" si="1977"/>
        <v/>
      </c>
      <c r="H659" t="str">
        <f t="shared" ref="H659" ca="1" si="2027">IF(_xlfn.NUMBERVALUE($A653)&lt;&gt;0,"Dia","")</f>
        <v/>
      </c>
      <c r="I659" t="str">
        <f t="shared" ref="I659" ca="1" si="2028">IF(_xlfn.NUMBERVALUE($A653)&lt;&gt;0,"7","")</f>
        <v/>
      </c>
      <c r="J659" t="str">
        <f t="shared" ref="J659" ca="1" si="2029">IF(_xlfn.NUMBERVALUE($A653)&lt;&gt;0,INDIRECT("S"&amp;K653)&amp;"/"&amp;INDIRECT("T"&amp;K653)&amp;INDIRECT("T"&amp;K653+1)&amp;"/Diagnostique","")</f>
        <v/>
      </c>
      <c r="L659" t="s">
        <v>28</v>
      </c>
      <c r="O659">
        <v>0</v>
      </c>
      <c r="P659">
        <v>0</v>
      </c>
      <c r="Q659">
        <v>0</v>
      </c>
      <c r="R659">
        <v>0</v>
      </c>
      <c r="S659">
        <v>0</v>
      </c>
      <c r="T659">
        <v>0</v>
      </c>
      <c r="W659" t="s">
        <v>28</v>
      </c>
    </row>
    <row r="660" spans="1:23" x14ac:dyDescent="0.25">
      <c r="A660" t="str">
        <f t="shared" ca="1" si="1972"/>
        <v/>
      </c>
      <c r="B660" t="str">
        <f t="shared" ca="1" si="1981"/>
        <v/>
      </c>
      <c r="C660" t="str">
        <f t="shared" ca="1" si="1973"/>
        <v/>
      </c>
      <c r="D660" t="str">
        <f t="shared" ca="1" si="1974"/>
        <v/>
      </c>
      <c r="E660" t="str">
        <f t="shared" ca="1" si="1975"/>
        <v/>
      </c>
      <c r="F660" t="str">
        <f t="shared" ca="1" si="1976"/>
        <v/>
      </c>
      <c r="G660" t="str">
        <f t="shared" ca="1" si="1977"/>
        <v/>
      </c>
      <c r="H660" t="str">
        <f t="shared" ref="H660" ca="1" si="2030">IF(_xlfn.NUMBERVALUE($A660)&lt;&gt;0,"In","")</f>
        <v/>
      </c>
      <c r="I660" t="str">
        <f t="shared" ref="I660" ca="1" si="2031">IF(_xlfn.NUMBERVALUE($A660)&lt;&gt;0,"1","")</f>
        <v/>
      </c>
      <c r="J660" t="str">
        <f t="shared" ref="J660" ca="1" si="2032">IF(_xlfn.NUMBERVALUE($A660)&lt;&gt;0,INDIRECT("W"&amp;K660)&amp;INDIRECT("S"&amp;K660)&amp;"/"&amp;INDIRECT("T"&amp;K660)&amp;"/Ouvert","")</f>
        <v/>
      </c>
      <c r="K660" t="s">
        <v>436</v>
      </c>
      <c r="L660" t="s">
        <v>28</v>
      </c>
      <c r="O660">
        <v>0</v>
      </c>
      <c r="P660">
        <v>0</v>
      </c>
      <c r="Q660">
        <v>0</v>
      </c>
      <c r="R660">
        <v>0</v>
      </c>
      <c r="S660">
        <v>0</v>
      </c>
      <c r="T660">
        <v>0</v>
      </c>
      <c r="W660" t="s">
        <v>28</v>
      </c>
    </row>
    <row r="661" spans="1:23" x14ac:dyDescent="0.25">
      <c r="A661" t="str">
        <f t="shared" ca="1" si="1972"/>
        <v/>
      </c>
      <c r="B661" t="str">
        <f t="shared" ca="1" si="1981"/>
        <v/>
      </c>
      <c r="C661" t="str">
        <f t="shared" ca="1" si="1973"/>
        <v/>
      </c>
      <c r="D661" t="str">
        <f t="shared" ca="1" si="1974"/>
        <v/>
      </c>
      <c r="E661" t="str">
        <f t="shared" ca="1" si="1975"/>
        <v/>
      </c>
      <c r="F661" t="str">
        <f t="shared" ca="1" si="1976"/>
        <v/>
      </c>
      <c r="G661" t="str">
        <f t="shared" ca="1" si="1977"/>
        <v/>
      </c>
      <c r="H661" t="str">
        <f t="shared" ref="H661" ca="1" si="2033">IF(_xlfn.NUMBERVALUE($A660)&lt;&gt;0,"In","")</f>
        <v/>
      </c>
      <c r="I661" t="str">
        <f t="shared" ref="I661" ca="1" si="2034">IF(_xlfn.NUMBERVALUE($A660)&lt;&gt;0,"2","")</f>
        <v/>
      </c>
      <c r="J661" t="str">
        <f t="shared" ref="J661" ca="1" si="2035">IF(_xlfn.NUMBERVALUE($A660)&lt;&gt;0,INDIRECT("W"&amp;K660)&amp;INDIRECT("S"&amp;K660)&amp;"/"&amp;INDIRECT("T"&amp;K660)&amp;"/Ferme","")</f>
        <v/>
      </c>
      <c r="L661" t="s">
        <v>28</v>
      </c>
      <c r="O661">
        <v>0</v>
      </c>
      <c r="P661">
        <v>0</v>
      </c>
      <c r="Q661">
        <v>0</v>
      </c>
      <c r="R661">
        <v>0</v>
      </c>
      <c r="S661">
        <v>0</v>
      </c>
      <c r="T661">
        <v>0</v>
      </c>
      <c r="W661" t="s">
        <v>28</v>
      </c>
    </row>
    <row r="662" spans="1:23" x14ac:dyDescent="0.25">
      <c r="A662" t="str">
        <f t="shared" ca="1" si="1972"/>
        <v/>
      </c>
      <c r="B662" t="str">
        <f t="shared" ca="1" si="1981"/>
        <v/>
      </c>
      <c r="C662" t="str">
        <f t="shared" ca="1" si="1973"/>
        <v/>
      </c>
      <c r="D662" t="str">
        <f t="shared" ca="1" si="1974"/>
        <v/>
      </c>
      <c r="E662" t="str">
        <f t="shared" ca="1" si="1975"/>
        <v/>
      </c>
      <c r="F662" t="str">
        <f t="shared" ca="1" si="1976"/>
        <v/>
      </c>
      <c r="G662" t="str">
        <f t="shared" ca="1" si="1977"/>
        <v/>
      </c>
      <c r="H662" t="str">
        <f t="shared" ref="H662" ca="1" si="2036">IF(_xlfn.NUMBERVALUE($A660)&lt;&gt;0,"In","")</f>
        <v/>
      </c>
      <c r="I662" t="str">
        <f t="shared" ref="I662" ca="1" si="2037">IF(_xlfn.NUMBERVALUE($A660)&lt;&gt;0,"3","")</f>
        <v/>
      </c>
      <c r="J662" t="str">
        <f t="shared" ref="J662" ca="1" si="2038">IF(_xlfn.NUMBERVALUE($A660)&lt;&gt;0,INDIRECT("W"&amp;K660+1)&amp;INDIRECT("S"&amp;K660)&amp;"/"&amp;INDIRECT("T"&amp;K660+1)&amp;"/Ouvert","")</f>
        <v/>
      </c>
      <c r="L662" t="s">
        <v>28</v>
      </c>
      <c r="O662">
        <v>0</v>
      </c>
      <c r="P662">
        <v>0</v>
      </c>
      <c r="Q662">
        <v>0</v>
      </c>
      <c r="R662">
        <v>0</v>
      </c>
      <c r="S662">
        <v>0</v>
      </c>
      <c r="T662">
        <v>0</v>
      </c>
      <c r="W662" t="s">
        <v>28</v>
      </c>
    </row>
    <row r="663" spans="1:23" x14ac:dyDescent="0.25">
      <c r="A663" t="str">
        <f t="shared" ca="1" si="1972"/>
        <v/>
      </c>
      <c r="B663" t="str">
        <f t="shared" ca="1" si="1981"/>
        <v/>
      </c>
      <c r="C663" t="str">
        <f t="shared" ca="1" si="1973"/>
        <v/>
      </c>
      <c r="D663" t="str">
        <f t="shared" ca="1" si="1974"/>
        <v/>
      </c>
      <c r="E663" t="str">
        <f t="shared" ca="1" si="1975"/>
        <v/>
      </c>
      <c r="F663" t="str">
        <f t="shared" ca="1" si="1976"/>
        <v/>
      </c>
      <c r="G663" t="str">
        <f t="shared" ca="1" si="1977"/>
        <v/>
      </c>
      <c r="H663" t="str">
        <f t="shared" ref="H663" ca="1" si="2039">IF(_xlfn.NUMBERVALUE($A660)&lt;&gt;0,"In","")</f>
        <v/>
      </c>
      <c r="I663" t="str">
        <f t="shared" ref="I663" ca="1" si="2040">IF(_xlfn.NUMBERVALUE($A660)&lt;&gt;0,"4","")</f>
        <v/>
      </c>
      <c r="J663" t="str">
        <f t="shared" ref="J663" ca="1" si="2041">IF(_xlfn.NUMBERVALUE($A660)&lt;&gt;0,INDIRECT("W"&amp;K660+1)&amp;INDIRECT("S"&amp;K660)&amp;"/"&amp;INDIRECT("T"&amp;K660+1)&amp;"/Ferme","")</f>
        <v/>
      </c>
      <c r="L663" t="s">
        <v>28</v>
      </c>
      <c r="O663">
        <v>0</v>
      </c>
      <c r="P663">
        <v>0</v>
      </c>
      <c r="Q663">
        <v>0</v>
      </c>
      <c r="R663">
        <v>0</v>
      </c>
      <c r="S663">
        <v>0</v>
      </c>
      <c r="T663">
        <v>0</v>
      </c>
      <c r="W663" t="s">
        <v>28</v>
      </c>
    </row>
    <row r="664" spans="1:23" x14ac:dyDescent="0.25">
      <c r="A664" t="str">
        <f t="shared" ca="1" si="1972"/>
        <v/>
      </c>
      <c r="B664" t="str">
        <f t="shared" ca="1" si="1981"/>
        <v/>
      </c>
      <c r="C664" t="str">
        <f t="shared" ca="1" si="1973"/>
        <v/>
      </c>
      <c r="D664" t="str">
        <f t="shared" ca="1" si="1974"/>
        <v/>
      </c>
      <c r="E664" t="str">
        <f t="shared" ca="1" si="1975"/>
        <v/>
      </c>
      <c r="F664" t="str">
        <f t="shared" ca="1" si="1976"/>
        <v/>
      </c>
      <c r="G664" t="str">
        <f t="shared" ca="1" si="1977"/>
        <v/>
      </c>
      <c r="H664" t="str">
        <f t="shared" ref="H664" ca="1" si="2042">IF(_xlfn.NUMBERVALUE($A660)&lt;&gt;0,"Out","")</f>
        <v/>
      </c>
      <c r="I664" t="str">
        <f t="shared" ref="I664" ca="1" si="2043">IF(_xlfn.NUMBERVALUE($A660)&lt;&gt;0,"5","")</f>
        <v/>
      </c>
      <c r="J664" t="str">
        <f t="shared" ref="J664" ca="1" si="2044">IF(_xlfn.NUMBERVALUE($A660)&lt;&gt;0,INDIRECT("W"&amp;K660)&amp;INDIRECT("S"&amp;K660)&amp;"/"&amp;INDIRECT("T"&amp;K660)&amp;"/Motorisation","")</f>
        <v/>
      </c>
      <c r="L664" t="s">
        <v>28</v>
      </c>
      <c r="O664">
        <v>0</v>
      </c>
      <c r="P664">
        <v>0</v>
      </c>
      <c r="Q664">
        <v>0</v>
      </c>
      <c r="R664">
        <v>0</v>
      </c>
      <c r="S664">
        <v>0</v>
      </c>
      <c r="T664">
        <v>0</v>
      </c>
      <c r="W664" t="s">
        <v>28</v>
      </c>
    </row>
    <row r="665" spans="1:23" x14ac:dyDescent="0.25">
      <c r="A665" t="str">
        <f t="shared" ca="1" si="1972"/>
        <v/>
      </c>
      <c r="B665" t="str">
        <f t="shared" ca="1" si="1981"/>
        <v/>
      </c>
      <c r="C665" t="str">
        <f t="shared" ca="1" si="1973"/>
        <v/>
      </c>
      <c r="D665" t="str">
        <f t="shared" ca="1" si="1974"/>
        <v/>
      </c>
      <c r="E665" t="str">
        <f t="shared" ca="1" si="1975"/>
        <v/>
      </c>
      <c r="F665" t="str">
        <f t="shared" ca="1" si="1976"/>
        <v/>
      </c>
      <c r="G665" t="str">
        <f t="shared" ca="1" si="1977"/>
        <v/>
      </c>
      <c r="H665" t="str">
        <f t="shared" ref="H665" ca="1" si="2045">IF(_xlfn.NUMBERVALUE($A660)&lt;&gt;0,"Out","")</f>
        <v/>
      </c>
      <c r="I665" t="str">
        <f t="shared" ref="I665" ca="1" si="2046">IF(_xlfn.NUMBERVALUE($A660)&lt;&gt;0,"6","")</f>
        <v/>
      </c>
      <c r="J665" t="str">
        <f t="shared" ref="J665" ca="1" si="2047">IF(_xlfn.NUMBERVALUE($A660)&lt;&gt;0,INDIRECT("W"&amp;K660+1)&amp;INDIRECT("S"&amp;K660)&amp;"/"&amp;INDIRECT("T"&amp;K660+1)&amp;"/Motorisation","")</f>
        <v/>
      </c>
      <c r="L665" t="s">
        <v>28</v>
      </c>
      <c r="O665">
        <v>0</v>
      </c>
      <c r="P665">
        <v>0</v>
      </c>
      <c r="Q665">
        <v>0</v>
      </c>
      <c r="R665">
        <v>0</v>
      </c>
      <c r="S665">
        <v>0</v>
      </c>
      <c r="T665">
        <v>0</v>
      </c>
      <c r="W665" t="s">
        <v>28</v>
      </c>
    </row>
    <row r="666" spans="1:23" x14ac:dyDescent="0.25">
      <c r="A666" t="str">
        <f t="shared" ca="1" si="1972"/>
        <v/>
      </c>
      <c r="B666" t="str">
        <f t="shared" ca="1" si="1981"/>
        <v/>
      </c>
      <c r="C666" t="str">
        <f t="shared" ca="1" si="1973"/>
        <v/>
      </c>
      <c r="D666" t="str">
        <f t="shared" ca="1" si="1974"/>
        <v/>
      </c>
      <c r="E666" t="str">
        <f t="shared" ca="1" si="1975"/>
        <v/>
      </c>
      <c r="F666" t="str">
        <f t="shared" ca="1" si="1976"/>
        <v/>
      </c>
      <c r="G666" t="str">
        <f t="shared" ca="1" si="1977"/>
        <v/>
      </c>
      <c r="H666" t="str">
        <f t="shared" ref="H666" ca="1" si="2048">IF(_xlfn.NUMBERVALUE($A660)&lt;&gt;0,"Dia","")</f>
        <v/>
      </c>
      <c r="I666" t="str">
        <f t="shared" ref="I666" ca="1" si="2049">IF(_xlfn.NUMBERVALUE($A660)&lt;&gt;0,"7","")</f>
        <v/>
      </c>
      <c r="J666" t="str">
        <f t="shared" ref="J666" ca="1" si="2050">IF(_xlfn.NUMBERVALUE($A660)&lt;&gt;0,INDIRECT("S"&amp;K660)&amp;"/"&amp;INDIRECT("T"&amp;K660)&amp;INDIRECT("T"&amp;K660+1)&amp;"/Diagnostique","")</f>
        <v/>
      </c>
      <c r="L666" t="s">
        <v>28</v>
      </c>
      <c r="O666">
        <v>0</v>
      </c>
      <c r="P666">
        <v>0</v>
      </c>
      <c r="Q666">
        <v>0</v>
      </c>
      <c r="R666">
        <v>0</v>
      </c>
      <c r="S666">
        <v>0</v>
      </c>
      <c r="T666">
        <v>0</v>
      </c>
      <c r="W666" t="s">
        <v>28</v>
      </c>
    </row>
    <row r="667" spans="1:23" x14ac:dyDescent="0.25">
      <c r="A667" t="str">
        <f t="shared" ca="1" si="1972"/>
        <v/>
      </c>
      <c r="B667" t="str">
        <f t="shared" ca="1" si="1981"/>
        <v/>
      </c>
      <c r="C667" t="str">
        <f t="shared" ca="1" si="1973"/>
        <v/>
      </c>
      <c r="D667" t="str">
        <f t="shared" ca="1" si="1974"/>
        <v/>
      </c>
      <c r="E667" t="str">
        <f t="shared" ca="1" si="1975"/>
        <v/>
      </c>
      <c r="F667" t="str">
        <f t="shared" ca="1" si="1976"/>
        <v/>
      </c>
      <c r="G667" t="str">
        <f t="shared" ca="1" si="1977"/>
        <v/>
      </c>
      <c r="H667" t="str">
        <f t="shared" ref="H667" ca="1" si="2051">IF(_xlfn.NUMBERVALUE($A667)&lt;&gt;0,"In","")</f>
        <v/>
      </c>
      <c r="I667" t="str">
        <f t="shared" ref="I667" ca="1" si="2052">IF(_xlfn.NUMBERVALUE($A667)&lt;&gt;0,"1","")</f>
        <v/>
      </c>
      <c r="J667" t="str">
        <f t="shared" ref="J667" ca="1" si="2053">IF(_xlfn.NUMBERVALUE($A667)&lt;&gt;0,INDIRECT("W"&amp;K667)&amp;INDIRECT("S"&amp;K667)&amp;"/"&amp;INDIRECT("T"&amp;K667)&amp;"/Ouvert","")</f>
        <v/>
      </c>
      <c r="K667" t="s">
        <v>437</v>
      </c>
      <c r="L667" t="s">
        <v>28</v>
      </c>
      <c r="O667">
        <v>0</v>
      </c>
      <c r="P667">
        <v>0</v>
      </c>
      <c r="Q667">
        <v>0</v>
      </c>
      <c r="R667">
        <v>0</v>
      </c>
      <c r="S667">
        <v>0</v>
      </c>
      <c r="T667">
        <v>0</v>
      </c>
      <c r="W667" t="s">
        <v>28</v>
      </c>
    </row>
    <row r="668" spans="1:23" x14ac:dyDescent="0.25">
      <c r="A668" t="str">
        <f t="shared" ca="1" si="1972"/>
        <v/>
      </c>
      <c r="B668" t="str">
        <f t="shared" ca="1" si="1981"/>
        <v/>
      </c>
      <c r="C668" t="str">
        <f t="shared" ca="1" si="1973"/>
        <v/>
      </c>
      <c r="D668" t="str">
        <f t="shared" ca="1" si="1974"/>
        <v/>
      </c>
      <c r="E668" t="str">
        <f t="shared" ca="1" si="1975"/>
        <v/>
      </c>
      <c r="F668" t="str">
        <f t="shared" ca="1" si="1976"/>
        <v/>
      </c>
      <c r="G668" t="str">
        <f t="shared" ca="1" si="1977"/>
        <v/>
      </c>
      <c r="H668" t="str">
        <f t="shared" ref="H668" ca="1" si="2054">IF(_xlfn.NUMBERVALUE($A667)&lt;&gt;0,"In","")</f>
        <v/>
      </c>
      <c r="I668" t="str">
        <f t="shared" ref="I668" ca="1" si="2055">IF(_xlfn.NUMBERVALUE($A667)&lt;&gt;0,"2","")</f>
        <v/>
      </c>
      <c r="J668" t="str">
        <f t="shared" ref="J668" ca="1" si="2056">IF(_xlfn.NUMBERVALUE($A667)&lt;&gt;0,INDIRECT("W"&amp;K667)&amp;INDIRECT("S"&amp;K667)&amp;"/"&amp;INDIRECT("T"&amp;K667)&amp;"/Ferme","")</f>
        <v/>
      </c>
      <c r="L668" t="s">
        <v>28</v>
      </c>
      <c r="O668">
        <v>0</v>
      </c>
      <c r="P668">
        <v>0</v>
      </c>
      <c r="Q668">
        <v>0</v>
      </c>
      <c r="R668">
        <v>0</v>
      </c>
      <c r="S668">
        <v>0</v>
      </c>
      <c r="T668">
        <v>0</v>
      </c>
      <c r="W668" t="s">
        <v>28</v>
      </c>
    </row>
    <row r="669" spans="1:23" x14ac:dyDescent="0.25">
      <c r="A669" t="str">
        <f t="shared" ca="1" si="1972"/>
        <v/>
      </c>
      <c r="B669" t="str">
        <f t="shared" ca="1" si="1981"/>
        <v/>
      </c>
      <c r="C669" t="str">
        <f t="shared" ca="1" si="1973"/>
        <v/>
      </c>
      <c r="D669" t="str">
        <f t="shared" ca="1" si="1974"/>
        <v/>
      </c>
      <c r="E669" t="str">
        <f t="shared" ca="1" si="1975"/>
        <v/>
      </c>
      <c r="F669" t="str">
        <f t="shared" ca="1" si="1976"/>
        <v/>
      </c>
      <c r="G669" t="str">
        <f t="shared" ca="1" si="1977"/>
        <v/>
      </c>
      <c r="H669" t="str">
        <f t="shared" ref="H669" ca="1" si="2057">IF(_xlfn.NUMBERVALUE($A667)&lt;&gt;0,"In","")</f>
        <v/>
      </c>
      <c r="I669" t="str">
        <f t="shared" ref="I669" ca="1" si="2058">IF(_xlfn.NUMBERVALUE($A667)&lt;&gt;0,"3","")</f>
        <v/>
      </c>
      <c r="J669" t="str">
        <f t="shared" ref="J669" ca="1" si="2059">IF(_xlfn.NUMBERVALUE($A667)&lt;&gt;0,INDIRECT("W"&amp;K667+1)&amp;INDIRECT("S"&amp;K667)&amp;"/"&amp;INDIRECT("T"&amp;K667+1)&amp;"/Ouvert","")</f>
        <v/>
      </c>
      <c r="L669" t="s">
        <v>28</v>
      </c>
      <c r="O669">
        <v>0</v>
      </c>
      <c r="P669">
        <v>0</v>
      </c>
      <c r="Q669">
        <v>0</v>
      </c>
      <c r="R669">
        <v>0</v>
      </c>
      <c r="S669">
        <v>0</v>
      </c>
      <c r="T669">
        <v>0</v>
      </c>
      <c r="W669" t="s">
        <v>28</v>
      </c>
    </row>
    <row r="670" spans="1:23" x14ac:dyDescent="0.25">
      <c r="A670" t="str">
        <f t="shared" ca="1" si="1972"/>
        <v/>
      </c>
      <c r="B670" t="str">
        <f t="shared" ca="1" si="1981"/>
        <v/>
      </c>
      <c r="C670" t="str">
        <f t="shared" ca="1" si="1973"/>
        <v/>
      </c>
      <c r="D670" t="str">
        <f t="shared" ca="1" si="1974"/>
        <v/>
      </c>
      <c r="E670" t="str">
        <f t="shared" ca="1" si="1975"/>
        <v/>
      </c>
      <c r="F670" t="str">
        <f t="shared" ca="1" si="1976"/>
        <v/>
      </c>
      <c r="G670" t="str">
        <f t="shared" ca="1" si="1977"/>
        <v/>
      </c>
      <c r="H670" t="str">
        <f t="shared" ref="H670" ca="1" si="2060">IF(_xlfn.NUMBERVALUE($A667)&lt;&gt;0,"In","")</f>
        <v/>
      </c>
      <c r="I670" t="str">
        <f t="shared" ref="I670" ca="1" si="2061">IF(_xlfn.NUMBERVALUE($A667)&lt;&gt;0,"4","")</f>
        <v/>
      </c>
      <c r="J670" t="str">
        <f t="shared" ref="J670" ca="1" si="2062">IF(_xlfn.NUMBERVALUE($A667)&lt;&gt;0,INDIRECT("W"&amp;K667+1)&amp;INDIRECT("S"&amp;K667)&amp;"/"&amp;INDIRECT("T"&amp;K667+1)&amp;"/Ferme","")</f>
        <v/>
      </c>
      <c r="L670" t="s">
        <v>28</v>
      </c>
      <c r="O670">
        <v>0</v>
      </c>
      <c r="P670">
        <v>0</v>
      </c>
      <c r="Q670">
        <v>0</v>
      </c>
      <c r="R670">
        <v>0</v>
      </c>
      <c r="S670">
        <v>0</v>
      </c>
      <c r="T670">
        <v>0</v>
      </c>
      <c r="W670" t="s">
        <v>28</v>
      </c>
    </row>
    <row r="671" spans="1:23" x14ac:dyDescent="0.25">
      <c r="A671" t="str">
        <f t="shared" ca="1" si="1972"/>
        <v/>
      </c>
      <c r="B671" t="str">
        <f t="shared" ca="1" si="1981"/>
        <v/>
      </c>
      <c r="C671" t="str">
        <f t="shared" ca="1" si="1973"/>
        <v/>
      </c>
      <c r="D671" t="str">
        <f t="shared" ca="1" si="1974"/>
        <v/>
      </c>
      <c r="E671" t="str">
        <f t="shared" ca="1" si="1975"/>
        <v/>
      </c>
      <c r="F671" t="str">
        <f t="shared" ca="1" si="1976"/>
        <v/>
      </c>
      <c r="G671" t="str">
        <f t="shared" ca="1" si="1977"/>
        <v/>
      </c>
      <c r="H671" t="str">
        <f t="shared" ref="H671" ca="1" si="2063">IF(_xlfn.NUMBERVALUE($A667)&lt;&gt;0,"Out","")</f>
        <v/>
      </c>
      <c r="I671" t="str">
        <f t="shared" ref="I671" ca="1" si="2064">IF(_xlfn.NUMBERVALUE($A667)&lt;&gt;0,"5","")</f>
        <v/>
      </c>
      <c r="J671" t="str">
        <f t="shared" ref="J671" ca="1" si="2065">IF(_xlfn.NUMBERVALUE($A667)&lt;&gt;0,INDIRECT("W"&amp;K667)&amp;INDIRECT("S"&amp;K667)&amp;"/"&amp;INDIRECT("T"&amp;K667)&amp;"/Motorisation","")</f>
        <v/>
      </c>
      <c r="L671" t="s">
        <v>28</v>
      </c>
      <c r="O671">
        <v>0</v>
      </c>
      <c r="P671">
        <v>0</v>
      </c>
      <c r="Q671">
        <v>0</v>
      </c>
      <c r="R671">
        <v>0</v>
      </c>
      <c r="S671">
        <v>0</v>
      </c>
      <c r="T671">
        <v>0</v>
      </c>
      <c r="W671" t="s">
        <v>28</v>
      </c>
    </row>
    <row r="672" spans="1:23" x14ac:dyDescent="0.25">
      <c r="A672" t="str">
        <f t="shared" ca="1" si="1972"/>
        <v/>
      </c>
      <c r="B672" t="str">
        <f t="shared" ca="1" si="1981"/>
        <v/>
      </c>
      <c r="C672" t="str">
        <f t="shared" ca="1" si="1973"/>
        <v/>
      </c>
      <c r="D672" t="str">
        <f t="shared" ca="1" si="1974"/>
        <v/>
      </c>
      <c r="E672" t="str">
        <f t="shared" ca="1" si="1975"/>
        <v/>
      </c>
      <c r="F672" t="str">
        <f t="shared" ca="1" si="1976"/>
        <v/>
      </c>
      <c r="G672" t="str">
        <f t="shared" ca="1" si="1977"/>
        <v/>
      </c>
      <c r="H672" t="str">
        <f t="shared" ref="H672" ca="1" si="2066">IF(_xlfn.NUMBERVALUE($A667)&lt;&gt;0,"Out","")</f>
        <v/>
      </c>
      <c r="I672" t="str">
        <f t="shared" ref="I672" ca="1" si="2067">IF(_xlfn.NUMBERVALUE($A667)&lt;&gt;0,"6","")</f>
        <v/>
      </c>
      <c r="J672" t="str">
        <f t="shared" ref="J672" ca="1" si="2068">IF(_xlfn.NUMBERVALUE($A667)&lt;&gt;0,INDIRECT("W"&amp;K667+1)&amp;INDIRECT("S"&amp;K667)&amp;"/"&amp;INDIRECT("T"&amp;K667+1)&amp;"/Motorisation","")</f>
        <v/>
      </c>
      <c r="L672" t="s">
        <v>28</v>
      </c>
      <c r="O672">
        <v>0</v>
      </c>
      <c r="P672">
        <v>0</v>
      </c>
      <c r="Q672">
        <v>0</v>
      </c>
      <c r="R672">
        <v>0</v>
      </c>
      <c r="S672">
        <v>0</v>
      </c>
      <c r="T672">
        <v>0</v>
      </c>
      <c r="W672" t="s">
        <v>28</v>
      </c>
    </row>
    <row r="673" spans="1:23" x14ac:dyDescent="0.25">
      <c r="A673" t="str">
        <f t="shared" ca="1" si="1972"/>
        <v/>
      </c>
      <c r="B673" t="str">
        <f t="shared" ca="1" si="1981"/>
        <v/>
      </c>
      <c r="C673" t="str">
        <f t="shared" ca="1" si="1973"/>
        <v/>
      </c>
      <c r="D673" t="str">
        <f t="shared" ca="1" si="1974"/>
        <v/>
      </c>
      <c r="E673" t="str">
        <f t="shared" ca="1" si="1975"/>
        <v/>
      </c>
      <c r="F673" t="str">
        <f t="shared" ca="1" si="1976"/>
        <v/>
      </c>
      <c r="G673" t="str">
        <f t="shared" ca="1" si="1977"/>
        <v/>
      </c>
      <c r="H673" t="str">
        <f t="shared" ref="H673" ca="1" si="2069">IF(_xlfn.NUMBERVALUE($A667)&lt;&gt;0,"Dia","")</f>
        <v/>
      </c>
      <c r="I673" t="str">
        <f t="shared" ref="I673" ca="1" si="2070">IF(_xlfn.NUMBERVALUE($A667)&lt;&gt;0,"7","")</f>
        <v/>
      </c>
      <c r="J673" t="str">
        <f t="shared" ref="J673" ca="1" si="2071">IF(_xlfn.NUMBERVALUE($A667)&lt;&gt;0,INDIRECT("S"&amp;K667)&amp;"/"&amp;INDIRECT("T"&amp;K667)&amp;INDIRECT("T"&amp;K667+1)&amp;"/Diagnostique","")</f>
        <v/>
      </c>
      <c r="L673" t="s">
        <v>28</v>
      </c>
      <c r="O673">
        <v>0</v>
      </c>
      <c r="P673">
        <v>0</v>
      </c>
      <c r="Q673">
        <v>0</v>
      </c>
      <c r="R673">
        <v>0</v>
      </c>
      <c r="S673">
        <v>0</v>
      </c>
      <c r="T673">
        <v>0</v>
      </c>
      <c r="W673" t="s">
        <v>28</v>
      </c>
    </row>
    <row r="674" spans="1:23" x14ac:dyDescent="0.25">
      <c r="A674" t="str">
        <f t="shared" ca="1" si="1972"/>
        <v/>
      </c>
      <c r="B674" t="str">
        <f t="shared" ca="1" si="1981"/>
        <v/>
      </c>
      <c r="C674" t="str">
        <f t="shared" ca="1" si="1973"/>
        <v/>
      </c>
      <c r="D674" t="str">
        <f t="shared" ca="1" si="1974"/>
        <v/>
      </c>
      <c r="E674" t="str">
        <f t="shared" ca="1" si="1975"/>
        <v/>
      </c>
      <c r="F674" t="str">
        <f t="shared" ca="1" si="1976"/>
        <v/>
      </c>
      <c r="G674" t="str">
        <f t="shared" ca="1" si="1977"/>
        <v/>
      </c>
      <c r="H674" t="str">
        <f t="shared" ref="H674" ca="1" si="2072">IF(_xlfn.NUMBERVALUE($A674)&lt;&gt;0,"In","")</f>
        <v/>
      </c>
      <c r="I674" t="str">
        <f t="shared" ref="I674" ca="1" si="2073">IF(_xlfn.NUMBERVALUE($A674)&lt;&gt;0,"1","")</f>
        <v/>
      </c>
      <c r="J674" t="str">
        <f t="shared" ref="J674" ca="1" si="2074">IF(_xlfn.NUMBERVALUE($A674)&lt;&gt;0,INDIRECT("W"&amp;K674)&amp;INDIRECT("S"&amp;K674)&amp;"/"&amp;INDIRECT("T"&amp;K674)&amp;"/Ouvert","")</f>
        <v/>
      </c>
      <c r="K674" t="s">
        <v>438</v>
      </c>
      <c r="L674" t="s">
        <v>28</v>
      </c>
      <c r="O674">
        <v>0</v>
      </c>
      <c r="P674">
        <v>0</v>
      </c>
      <c r="Q674">
        <v>0</v>
      </c>
      <c r="R674">
        <v>0</v>
      </c>
      <c r="S674">
        <v>0</v>
      </c>
      <c r="T674">
        <v>0</v>
      </c>
      <c r="W674" t="s">
        <v>28</v>
      </c>
    </row>
    <row r="675" spans="1:23" x14ac:dyDescent="0.25">
      <c r="A675" t="str">
        <f t="shared" ca="1" si="1972"/>
        <v/>
      </c>
      <c r="B675" t="str">
        <f t="shared" ca="1" si="1981"/>
        <v/>
      </c>
      <c r="C675" t="str">
        <f t="shared" ca="1" si="1973"/>
        <v/>
      </c>
      <c r="D675" t="str">
        <f t="shared" ca="1" si="1974"/>
        <v/>
      </c>
      <c r="E675" t="str">
        <f t="shared" ca="1" si="1975"/>
        <v/>
      </c>
      <c r="F675" t="str">
        <f t="shared" ca="1" si="1976"/>
        <v/>
      </c>
      <c r="G675" t="str">
        <f t="shared" ca="1" si="1977"/>
        <v/>
      </c>
      <c r="H675" t="str">
        <f t="shared" ref="H675" ca="1" si="2075">IF(_xlfn.NUMBERVALUE($A674)&lt;&gt;0,"In","")</f>
        <v/>
      </c>
      <c r="I675" t="str">
        <f t="shared" ref="I675" ca="1" si="2076">IF(_xlfn.NUMBERVALUE($A674)&lt;&gt;0,"2","")</f>
        <v/>
      </c>
      <c r="J675" t="str">
        <f t="shared" ref="J675" ca="1" si="2077">IF(_xlfn.NUMBERVALUE($A674)&lt;&gt;0,INDIRECT("W"&amp;K674)&amp;INDIRECT("S"&amp;K674)&amp;"/"&amp;INDIRECT("T"&amp;K674)&amp;"/Ferme","")</f>
        <v/>
      </c>
      <c r="L675" t="s">
        <v>28</v>
      </c>
      <c r="O675">
        <v>0</v>
      </c>
      <c r="P675">
        <v>0</v>
      </c>
      <c r="Q675">
        <v>0</v>
      </c>
      <c r="R675">
        <v>0</v>
      </c>
      <c r="S675">
        <v>0</v>
      </c>
      <c r="T675">
        <v>0</v>
      </c>
      <c r="W675" t="s">
        <v>28</v>
      </c>
    </row>
    <row r="676" spans="1:23" x14ac:dyDescent="0.25">
      <c r="A676" t="str">
        <f t="shared" ca="1" si="1972"/>
        <v/>
      </c>
      <c r="B676" t="str">
        <f t="shared" ca="1" si="1981"/>
        <v/>
      </c>
      <c r="C676" t="str">
        <f t="shared" ca="1" si="1973"/>
        <v/>
      </c>
      <c r="D676" t="str">
        <f t="shared" ca="1" si="1974"/>
        <v/>
      </c>
      <c r="E676" t="str">
        <f t="shared" ca="1" si="1975"/>
        <v/>
      </c>
      <c r="F676" t="str">
        <f t="shared" ca="1" si="1976"/>
        <v/>
      </c>
      <c r="G676" t="str">
        <f t="shared" ca="1" si="1977"/>
        <v/>
      </c>
      <c r="H676" t="str">
        <f t="shared" ref="H676" ca="1" si="2078">IF(_xlfn.NUMBERVALUE($A674)&lt;&gt;0,"In","")</f>
        <v/>
      </c>
      <c r="I676" t="str">
        <f t="shared" ref="I676" ca="1" si="2079">IF(_xlfn.NUMBERVALUE($A674)&lt;&gt;0,"3","")</f>
        <v/>
      </c>
      <c r="J676" t="str">
        <f t="shared" ref="J676" ca="1" si="2080">IF(_xlfn.NUMBERVALUE($A674)&lt;&gt;0,INDIRECT("W"&amp;K674+1)&amp;INDIRECT("S"&amp;K674)&amp;"/"&amp;INDIRECT("T"&amp;K674+1)&amp;"/Ouvert","")</f>
        <v/>
      </c>
      <c r="L676" t="s">
        <v>28</v>
      </c>
      <c r="O676">
        <v>0</v>
      </c>
      <c r="P676">
        <v>0</v>
      </c>
      <c r="Q676">
        <v>0</v>
      </c>
      <c r="R676">
        <v>0</v>
      </c>
      <c r="S676">
        <v>0</v>
      </c>
      <c r="T676">
        <v>0</v>
      </c>
      <c r="W676" t="s">
        <v>28</v>
      </c>
    </row>
    <row r="677" spans="1:23" x14ac:dyDescent="0.25">
      <c r="A677" t="str">
        <f t="shared" ca="1" si="1972"/>
        <v/>
      </c>
      <c r="B677" t="str">
        <f t="shared" ca="1" si="1981"/>
        <v/>
      </c>
      <c r="C677" t="str">
        <f t="shared" ca="1" si="1973"/>
        <v/>
      </c>
      <c r="D677" t="str">
        <f t="shared" ca="1" si="1974"/>
        <v/>
      </c>
      <c r="E677" t="str">
        <f t="shared" ca="1" si="1975"/>
        <v/>
      </c>
      <c r="F677" t="str">
        <f t="shared" ca="1" si="1976"/>
        <v/>
      </c>
      <c r="G677" t="str">
        <f t="shared" ca="1" si="1977"/>
        <v/>
      </c>
      <c r="H677" t="str">
        <f t="shared" ref="H677" ca="1" si="2081">IF(_xlfn.NUMBERVALUE($A674)&lt;&gt;0,"In","")</f>
        <v/>
      </c>
      <c r="I677" t="str">
        <f t="shared" ref="I677" ca="1" si="2082">IF(_xlfn.NUMBERVALUE($A674)&lt;&gt;0,"4","")</f>
        <v/>
      </c>
      <c r="J677" t="str">
        <f t="shared" ref="J677" ca="1" si="2083">IF(_xlfn.NUMBERVALUE($A674)&lt;&gt;0,INDIRECT("W"&amp;K674+1)&amp;INDIRECT("S"&amp;K674)&amp;"/"&amp;INDIRECT("T"&amp;K674+1)&amp;"/Ferme","")</f>
        <v/>
      </c>
      <c r="L677" t="s">
        <v>28</v>
      </c>
      <c r="O677">
        <v>0</v>
      </c>
      <c r="P677">
        <v>0</v>
      </c>
      <c r="Q677">
        <v>0</v>
      </c>
      <c r="R677">
        <v>0</v>
      </c>
      <c r="S677">
        <v>0</v>
      </c>
      <c r="T677">
        <v>0</v>
      </c>
      <c r="W677" t="s">
        <v>28</v>
      </c>
    </row>
    <row r="678" spans="1:23" x14ac:dyDescent="0.25">
      <c r="A678" t="str">
        <f t="shared" ca="1" si="1972"/>
        <v/>
      </c>
      <c r="B678" t="str">
        <f t="shared" ca="1" si="1981"/>
        <v/>
      </c>
      <c r="C678" t="str">
        <f t="shared" ca="1" si="1973"/>
        <v/>
      </c>
      <c r="D678" t="str">
        <f t="shared" ca="1" si="1974"/>
        <v/>
      </c>
      <c r="E678" t="str">
        <f t="shared" ca="1" si="1975"/>
        <v/>
      </c>
      <c r="F678" t="str">
        <f t="shared" ca="1" si="1976"/>
        <v/>
      </c>
      <c r="G678" t="str">
        <f t="shared" ca="1" si="1977"/>
        <v/>
      </c>
      <c r="H678" t="str">
        <f t="shared" ref="H678" ca="1" si="2084">IF(_xlfn.NUMBERVALUE($A674)&lt;&gt;0,"Out","")</f>
        <v/>
      </c>
      <c r="I678" t="str">
        <f t="shared" ref="I678" ca="1" si="2085">IF(_xlfn.NUMBERVALUE($A674)&lt;&gt;0,"5","")</f>
        <v/>
      </c>
      <c r="J678" t="str">
        <f t="shared" ref="J678" ca="1" si="2086">IF(_xlfn.NUMBERVALUE($A674)&lt;&gt;0,INDIRECT("W"&amp;K674)&amp;INDIRECT("S"&amp;K674)&amp;"/"&amp;INDIRECT("T"&amp;K674)&amp;"/Motorisation","")</f>
        <v/>
      </c>
      <c r="L678" t="s">
        <v>28</v>
      </c>
      <c r="O678">
        <v>0</v>
      </c>
      <c r="P678">
        <v>0</v>
      </c>
      <c r="Q678">
        <v>0</v>
      </c>
      <c r="R678">
        <v>0</v>
      </c>
      <c r="S678">
        <v>0</v>
      </c>
      <c r="T678">
        <v>0</v>
      </c>
      <c r="W678" t="s">
        <v>28</v>
      </c>
    </row>
    <row r="679" spans="1:23" x14ac:dyDescent="0.25">
      <c r="A679" t="str">
        <f t="shared" ca="1" si="1972"/>
        <v/>
      </c>
      <c r="B679" t="str">
        <f t="shared" ca="1" si="1981"/>
        <v/>
      </c>
      <c r="C679" t="str">
        <f t="shared" ca="1" si="1973"/>
        <v/>
      </c>
      <c r="D679" t="str">
        <f t="shared" ca="1" si="1974"/>
        <v/>
      </c>
      <c r="E679" t="str">
        <f t="shared" ca="1" si="1975"/>
        <v/>
      </c>
      <c r="F679" t="str">
        <f t="shared" ca="1" si="1976"/>
        <v/>
      </c>
      <c r="G679" t="str">
        <f t="shared" ca="1" si="1977"/>
        <v/>
      </c>
      <c r="H679" t="str">
        <f t="shared" ref="H679" ca="1" si="2087">IF(_xlfn.NUMBERVALUE($A674)&lt;&gt;0,"Out","")</f>
        <v/>
      </c>
      <c r="I679" t="str">
        <f t="shared" ref="I679" ca="1" si="2088">IF(_xlfn.NUMBERVALUE($A674)&lt;&gt;0,"6","")</f>
        <v/>
      </c>
      <c r="J679" t="str">
        <f t="shared" ref="J679" ca="1" si="2089">IF(_xlfn.NUMBERVALUE($A674)&lt;&gt;0,INDIRECT("W"&amp;K674+1)&amp;INDIRECT("S"&amp;K674)&amp;"/"&amp;INDIRECT("T"&amp;K674+1)&amp;"/Motorisation","")</f>
        <v/>
      </c>
      <c r="L679" t="s">
        <v>28</v>
      </c>
      <c r="O679">
        <v>0</v>
      </c>
      <c r="P679">
        <v>0</v>
      </c>
      <c r="Q679">
        <v>0</v>
      </c>
      <c r="R679">
        <v>0</v>
      </c>
      <c r="S679">
        <v>0</v>
      </c>
      <c r="T679">
        <v>0</v>
      </c>
      <c r="W679" t="s">
        <v>28</v>
      </c>
    </row>
    <row r="680" spans="1:23" x14ac:dyDescent="0.25">
      <c r="A680" t="str">
        <f t="shared" ca="1" si="1972"/>
        <v/>
      </c>
      <c r="B680" t="str">
        <f t="shared" ca="1" si="1981"/>
        <v/>
      </c>
      <c r="C680" t="str">
        <f t="shared" ca="1" si="1973"/>
        <v/>
      </c>
      <c r="D680" t="str">
        <f t="shared" ca="1" si="1974"/>
        <v/>
      </c>
      <c r="E680" t="str">
        <f t="shared" ca="1" si="1975"/>
        <v/>
      </c>
      <c r="F680" t="str">
        <f t="shared" ca="1" si="1976"/>
        <v/>
      </c>
      <c r="G680" t="str">
        <f t="shared" ca="1" si="1977"/>
        <v/>
      </c>
      <c r="H680" t="str">
        <f t="shared" ref="H680" ca="1" si="2090">IF(_xlfn.NUMBERVALUE($A674)&lt;&gt;0,"Dia","")</f>
        <v/>
      </c>
      <c r="I680" t="str">
        <f t="shared" ref="I680" ca="1" si="2091">IF(_xlfn.NUMBERVALUE($A674)&lt;&gt;0,"7","")</f>
        <v/>
      </c>
      <c r="J680" t="str">
        <f t="shared" ref="J680" ca="1" si="2092">IF(_xlfn.NUMBERVALUE($A674)&lt;&gt;0,INDIRECT("S"&amp;K674)&amp;"/"&amp;INDIRECT("T"&amp;K674)&amp;INDIRECT("T"&amp;K674+1)&amp;"/Diagnostique","")</f>
        <v/>
      </c>
      <c r="L680" t="s">
        <v>28</v>
      </c>
      <c r="O680">
        <v>0</v>
      </c>
      <c r="P680">
        <v>0</v>
      </c>
      <c r="Q680">
        <v>0</v>
      </c>
      <c r="R680">
        <v>0</v>
      </c>
      <c r="S680">
        <v>0</v>
      </c>
      <c r="T680">
        <v>0</v>
      </c>
      <c r="W680" t="s">
        <v>28</v>
      </c>
    </row>
    <row r="681" spans="1:23" x14ac:dyDescent="0.25">
      <c r="A681" t="str">
        <f t="shared" ca="1" si="1972"/>
        <v/>
      </c>
      <c r="B681" t="str">
        <f t="shared" ca="1" si="1981"/>
        <v/>
      </c>
      <c r="C681" t="str">
        <f t="shared" ca="1" si="1973"/>
        <v/>
      </c>
      <c r="D681" t="str">
        <f t="shared" ca="1" si="1974"/>
        <v/>
      </c>
      <c r="E681" t="str">
        <f t="shared" ca="1" si="1975"/>
        <v/>
      </c>
      <c r="F681" t="str">
        <f t="shared" ca="1" si="1976"/>
        <v/>
      </c>
      <c r="G681" t="str">
        <f t="shared" ca="1" si="1977"/>
        <v/>
      </c>
      <c r="H681" t="str">
        <f t="shared" ref="H681" ca="1" si="2093">IF(_xlfn.NUMBERVALUE($A681)&lt;&gt;0,"In","")</f>
        <v/>
      </c>
      <c r="I681" t="str">
        <f t="shared" ref="I681" ca="1" si="2094">IF(_xlfn.NUMBERVALUE($A681)&lt;&gt;0,"1","")</f>
        <v/>
      </c>
      <c r="J681" t="str">
        <f t="shared" ref="J681" ca="1" si="2095">IF(_xlfn.NUMBERVALUE($A681)&lt;&gt;0,INDIRECT("W"&amp;K681)&amp;INDIRECT("S"&amp;K681)&amp;"/"&amp;INDIRECT("T"&amp;K681)&amp;"/Ouvert","")</f>
        <v/>
      </c>
      <c r="K681" t="s">
        <v>439</v>
      </c>
      <c r="L681" t="s">
        <v>28</v>
      </c>
      <c r="O681">
        <v>0</v>
      </c>
      <c r="P681">
        <v>0</v>
      </c>
      <c r="Q681">
        <v>0</v>
      </c>
      <c r="R681">
        <v>0</v>
      </c>
      <c r="S681">
        <v>0</v>
      </c>
      <c r="T681">
        <v>0</v>
      </c>
      <c r="W681" t="s">
        <v>28</v>
      </c>
    </row>
    <row r="682" spans="1:23" x14ac:dyDescent="0.25">
      <c r="A682" t="str">
        <f t="shared" ca="1" si="1972"/>
        <v/>
      </c>
      <c r="B682" t="str">
        <f t="shared" ca="1" si="1981"/>
        <v/>
      </c>
      <c r="C682" t="str">
        <f t="shared" ca="1" si="1973"/>
        <v/>
      </c>
      <c r="D682" t="str">
        <f t="shared" ca="1" si="1974"/>
        <v/>
      </c>
      <c r="E682" t="str">
        <f t="shared" ca="1" si="1975"/>
        <v/>
      </c>
      <c r="F682" t="str">
        <f t="shared" ca="1" si="1976"/>
        <v/>
      </c>
      <c r="G682" t="str">
        <f t="shared" ca="1" si="1977"/>
        <v/>
      </c>
      <c r="H682" t="str">
        <f t="shared" ref="H682" ca="1" si="2096">IF(_xlfn.NUMBERVALUE($A681)&lt;&gt;0,"In","")</f>
        <v/>
      </c>
      <c r="I682" t="str">
        <f t="shared" ref="I682" ca="1" si="2097">IF(_xlfn.NUMBERVALUE($A681)&lt;&gt;0,"2","")</f>
        <v/>
      </c>
      <c r="J682" t="str">
        <f t="shared" ref="J682" ca="1" si="2098">IF(_xlfn.NUMBERVALUE($A681)&lt;&gt;0,INDIRECT("W"&amp;K681)&amp;INDIRECT("S"&amp;K681)&amp;"/"&amp;INDIRECT("T"&amp;K681)&amp;"/Ferme","")</f>
        <v/>
      </c>
      <c r="L682" t="s">
        <v>28</v>
      </c>
      <c r="O682">
        <v>0</v>
      </c>
      <c r="P682">
        <v>0</v>
      </c>
      <c r="Q682">
        <v>0</v>
      </c>
      <c r="R682">
        <v>0</v>
      </c>
      <c r="S682">
        <v>0</v>
      </c>
      <c r="T682">
        <v>0</v>
      </c>
      <c r="W682" t="s">
        <v>28</v>
      </c>
    </row>
    <row r="683" spans="1:23" x14ac:dyDescent="0.25">
      <c r="A683" t="str">
        <f t="shared" ca="1" si="1972"/>
        <v/>
      </c>
      <c r="B683" t="str">
        <f t="shared" ca="1" si="1981"/>
        <v/>
      </c>
      <c r="C683" t="str">
        <f t="shared" ca="1" si="1973"/>
        <v/>
      </c>
      <c r="D683" t="str">
        <f t="shared" ca="1" si="1974"/>
        <v/>
      </c>
      <c r="E683" t="str">
        <f t="shared" ca="1" si="1975"/>
        <v/>
      </c>
      <c r="F683" t="str">
        <f t="shared" ca="1" si="1976"/>
        <v/>
      </c>
      <c r="G683" t="str">
        <f t="shared" ca="1" si="1977"/>
        <v/>
      </c>
      <c r="H683" t="str">
        <f t="shared" ref="H683" ca="1" si="2099">IF(_xlfn.NUMBERVALUE($A681)&lt;&gt;0,"In","")</f>
        <v/>
      </c>
      <c r="I683" t="str">
        <f t="shared" ref="I683" ca="1" si="2100">IF(_xlfn.NUMBERVALUE($A681)&lt;&gt;0,"3","")</f>
        <v/>
      </c>
      <c r="J683" t="str">
        <f t="shared" ref="J683" ca="1" si="2101">IF(_xlfn.NUMBERVALUE($A681)&lt;&gt;0,INDIRECT("W"&amp;K681+1)&amp;INDIRECT("S"&amp;K681)&amp;"/"&amp;INDIRECT("T"&amp;K681+1)&amp;"/Ouvert","")</f>
        <v/>
      </c>
      <c r="L683" t="s">
        <v>28</v>
      </c>
      <c r="O683">
        <v>0</v>
      </c>
      <c r="P683">
        <v>0</v>
      </c>
      <c r="Q683">
        <v>0</v>
      </c>
      <c r="R683">
        <v>0</v>
      </c>
      <c r="S683">
        <v>0</v>
      </c>
      <c r="T683">
        <v>0</v>
      </c>
      <c r="W683" t="s">
        <v>28</v>
      </c>
    </row>
    <row r="684" spans="1:23" x14ac:dyDescent="0.25">
      <c r="A684" t="str">
        <f t="shared" ca="1" si="1972"/>
        <v/>
      </c>
      <c r="B684" t="str">
        <f t="shared" ca="1" si="1981"/>
        <v/>
      </c>
      <c r="C684" t="str">
        <f t="shared" ca="1" si="1973"/>
        <v/>
      </c>
      <c r="D684" t="str">
        <f t="shared" ca="1" si="1974"/>
        <v/>
      </c>
      <c r="E684" t="str">
        <f t="shared" ca="1" si="1975"/>
        <v/>
      </c>
      <c r="F684" t="str">
        <f t="shared" ca="1" si="1976"/>
        <v/>
      </c>
      <c r="G684" t="str">
        <f t="shared" ca="1" si="1977"/>
        <v/>
      </c>
      <c r="H684" t="str">
        <f t="shared" ref="H684" ca="1" si="2102">IF(_xlfn.NUMBERVALUE($A681)&lt;&gt;0,"In","")</f>
        <v/>
      </c>
      <c r="I684" t="str">
        <f t="shared" ref="I684" ca="1" si="2103">IF(_xlfn.NUMBERVALUE($A681)&lt;&gt;0,"4","")</f>
        <v/>
      </c>
      <c r="J684" t="str">
        <f t="shared" ref="J684" ca="1" si="2104">IF(_xlfn.NUMBERVALUE($A681)&lt;&gt;0,INDIRECT("W"&amp;K681+1)&amp;INDIRECT("S"&amp;K681)&amp;"/"&amp;INDIRECT("T"&amp;K681+1)&amp;"/Ferme","")</f>
        <v/>
      </c>
      <c r="L684" t="s">
        <v>28</v>
      </c>
      <c r="O684">
        <v>0</v>
      </c>
      <c r="P684">
        <v>0</v>
      </c>
      <c r="Q684">
        <v>0</v>
      </c>
      <c r="R684">
        <v>0</v>
      </c>
      <c r="S684">
        <v>0</v>
      </c>
      <c r="T684">
        <v>0</v>
      </c>
      <c r="W684" t="s">
        <v>28</v>
      </c>
    </row>
    <row r="685" spans="1:23" x14ac:dyDescent="0.25">
      <c r="A685" t="str">
        <f t="shared" ca="1" si="1972"/>
        <v/>
      </c>
      <c r="B685" t="str">
        <f t="shared" ca="1" si="1981"/>
        <v/>
      </c>
      <c r="C685" t="str">
        <f t="shared" ca="1" si="1973"/>
        <v/>
      </c>
      <c r="D685" t="str">
        <f t="shared" ca="1" si="1974"/>
        <v/>
      </c>
      <c r="E685" t="str">
        <f t="shared" ca="1" si="1975"/>
        <v/>
      </c>
      <c r="F685" t="str">
        <f t="shared" ca="1" si="1976"/>
        <v/>
      </c>
      <c r="G685" t="str">
        <f t="shared" ca="1" si="1977"/>
        <v/>
      </c>
      <c r="H685" t="str">
        <f t="shared" ref="H685" ca="1" si="2105">IF(_xlfn.NUMBERVALUE($A681)&lt;&gt;0,"Out","")</f>
        <v/>
      </c>
      <c r="I685" t="str">
        <f t="shared" ref="I685" ca="1" si="2106">IF(_xlfn.NUMBERVALUE($A681)&lt;&gt;0,"5","")</f>
        <v/>
      </c>
      <c r="J685" t="str">
        <f t="shared" ref="J685" ca="1" si="2107">IF(_xlfn.NUMBERVALUE($A681)&lt;&gt;0,INDIRECT("W"&amp;K681)&amp;INDIRECT("S"&amp;K681)&amp;"/"&amp;INDIRECT("T"&amp;K681)&amp;"/Motorisation","")</f>
        <v/>
      </c>
      <c r="L685" t="s">
        <v>28</v>
      </c>
      <c r="O685">
        <v>0</v>
      </c>
      <c r="P685">
        <v>0</v>
      </c>
      <c r="Q685">
        <v>0</v>
      </c>
      <c r="R685">
        <v>0</v>
      </c>
      <c r="S685">
        <v>0</v>
      </c>
      <c r="T685">
        <v>0</v>
      </c>
      <c r="W685" t="s">
        <v>28</v>
      </c>
    </row>
    <row r="686" spans="1:23" x14ac:dyDescent="0.25">
      <c r="A686" t="str">
        <f t="shared" ca="1" si="1972"/>
        <v/>
      </c>
      <c r="B686" t="str">
        <f t="shared" ca="1" si="1981"/>
        <v/>
      </c>
      <c r="C686" t="str">
        <f t="shared" ca="1" si="1973"/>
        <v/>
      </c>
      <c r="D686" t="str">
        <f t="shared" ca="1" si="1974"/>
        <v/>
      </c>
      <c r="E686" t="str">
        <f t="shared" ca="1" si="1975"/>
        <v/>
      </c>
      <c r="F686" t="str">
        <f t="shared" ca="1" si="1976"/>
        <v/>
      </c>
      <c r="G686" t="str">
        <f t="shared" ca="1" si="1977"/>
        <v/>
      </c>
      <c r="H686" t="str">
        <f t="shared" ref="H686" ca="1" si="2108">IF(_xlfn.NUMBERVALUE($A681)&lt;&gt;0,"Out","")</f>
        <v/>
      </c>
      <c r="I686" t="str">
        <f t="shared" ref="I686" ca="1" si="2109">IF(_xlfn.NUMBERVALUE($A681)&lt;&gt;0,"6","")</f>
        <v/>
      </c>
      <c r="J686" t="str">
        <f t="shared" ref="J686" ca="1" si="2110">IF(_xlfn.NUMBERVALUE($A681)&lt;&gt;0,INDIRECT("W"&amp;K681+1)&amp;INDIRECT("S"&amp;K681)&amp;"/"&amp;INDIRECT("T"&amp;K681+1)&amp;"/Motorisation","")</f>
        <v/>
      </c>
      <c r="L686" t="s">
        <v>28</v>
      </c>
      <c r="O686">
        <v>0</v>
      </c>
      <c r="P686">
        <v>0</v>
      </c>
      <c r="Q686">
        <v>0</v>
      </c>
      <c r="R686">
        <v>0</v>
      </c>
      <c r="S686">
        <v>0</v>
      </c>
      <c r="T686">
        <v>0</v>
      </c>
      <c r="W686" t="s">
        <v>28</v>
      </c>
    </row>
    <row r="687" spans="1:23" x14ac:dyDescent="0.25">
      <c r="A687" t="str">
        <f t="shared" ca="1" si="1972"/>
        <v/>
      </c>
      <c r="B687" t="str">
        <f t="shared" ca="1" si="1981"/>
        <v/>
      </c>
      <c r="C687" t="str">
        <f t="shared" ca="1" si="1973"/>
        <v/>
      </c>
      <c r="D687" t="str">
        <f t="shared" ca="1" si="1974"/>
        <v/>
      </c>
      <c r="E687" t="str">
        <f t="shared" ca="1" si="1975"/>
        <v/>
      </c>
      <c r="F687" t="str">
        <f t="shared" ca="1" si="1976"/>
        <v/>
      </c>
      <c r="G687" t="str">
        <f t="shared" ca="1" si="1977"/>
        <v/>
      </c>
      <c r="H687" t="str">
        <f t="shared" ref="H687" ca="1" si="2111">IF(_xlfn.NUMBERVALUE($A681)&lt;&gt;0,"Dia","")</f>
        <v/>
      </c>
      <c r="I687" t="str">
        <f t="shared" ref="I687" ca="1" si="2112">IF(_xlfn.NUMBERVALUE($A681)&lt;&gt;0,"7","")</f>
        <v/>
      </c>
      <c r="J687" t="str">
        <f t="shared" ref="J687" ca="1" si="2113">IF(_xlfn.NUMBERVALUE($A681)&lt;&gt;0,INDIRECT("S"&amp;K681)&amp;"/"&amp;INDIRECT("T"&amp;K681)&amp;INDIRECT("T"&amp;K681+1)&amp;"/Diagnostique","")</f>
        <v/>
      </c>
      <c r="L687" t="s">
        <v>28</v>
      </c>
      <c r="O687">
        <v>0</v>
      </c>
      <c r="P687">
        <v>0</v>
      </c>
      <c r="Q687">
        <v>0</v>
      </c>
      <c r="R687">
        <v>0</v>
      </c>
      <c r="S687">
        <v>0</v>
      </c>
      <c r="T687">
        <v>0</v>
      </c>
      <c r="W687" t="s">
        <v>28</v>
      </c>
    </row>
    <row r="688" spans="1:23" x14ac:dyDescent="0.25">
      <c r="A688" t="str">
        <f t="shared" ca="1" si="1972"/>
        <v/>
      </c>
      <c r="B688" t="str">
        <f t="shared" ca="1" si="1981"/>
        <v/>
      </c>
      <c r="C688" t="str">
        <f t="shared" ca="1" si="1973"/>
        <v/>
      </c>
      <c r="D688" t="str">
        <f t="shared" ca="1" si="1974"/>
        <v/>
      </c>
      <c r="E688" t="str">
        <f t="shared" ca="1" si="1975"/>
        <v/>
      </c>
      <c r="F688" t="str">
        <f t="shared" ca="1" si="1976"/>
        <v/>
      </c>
      <c r="G688" t="str">
        <f t="shared" ca="1" si="1977"/>
        <v/>
      </c>
      <c r="H688" t="str">
        <f t="shared" ref="H688" ca="1" si="2114">IF(_xlfn.NUMBERVALUE($A688)&lt;&gt;0,"In","")</f>
        <v/>
      </c>
      <c r="I688" t="str">
        <f t="shared" ref="I688" ca="1" si="2115">IF(_xlfn.NUMBERVALUE($A688)&lt;&gt;0,"1","")</f>
        <v/>
      </c>
      <c r="J688" t="str">
        <f t="shared" ref="J688" ca="1" si="2116">IF(_xlfn.NUMBERVALUE($A688)&lt;&gt;0,INDIRECT("W"&amp;K688)&amp;INDIRECT("S"&amp;K688)&amp;"/"&amp;INDIRECT("T"&amp;K688)&amp;"/Ouvert","")</f>
        <v/>
      </c>
      <c r="K688" t="s">
        <v>440</v>
      </c>
      <c r="L688" t="s">
        <v>28</v>
      </c>
      <c r="O688">
        <v>0</v>
      </c>
      <c r="P688">
        <v>0</v>
      </c>
      <c r="Q688">
        <v>0</v>
      </c>
      <c r="R688">
        <v>0</v>
      </c>
      <c r="S688">
        <v>0</v>
      </c>
      <c r="T688">
        <v>0</v>
      </c>
      <c r="W688" t="s">
        <v>28</v>
      </c>
    </row>
    <row r="689" spans="1:23" x14ac:dyDescent="0.25">
      <c r="A689" t="str">
        <f t="shared" ca="1" si="1972"/>
        <v/>
      </c>
      <c r="B689" t="str">
        <f t="shared" ca="1" si="1981"/>
        <v/>
      </c>
      <c r="C689" t="str">
        <f t="shared" ca="1" si="1973"/>
        <v/>
      </c>
      <c r="D689" t="str">
        <f t="shared" ca="1" si="1974"/>
        <v/>
      </c>
      <c r="E689" t="str">
        <f t="shared" ca="1" si="1975"/>
        <v/>
      </c>
      <c r="F689" t="str">
        <f t="shared" ca="1" si="1976"/>
        <v/>
      </c>
      <c r="G689" t="str">
        <f t="shared" ca="1" si="1977"/>
        <v/>
      </c>
      <c r="H689" t="str">
        <f t="shared" ref="H689" ca="1" si="2117">IF(_xlfn.NUMBERVALUE($A688)&lt;&gt;0,"In","")</f>
        <v/>
      </c>
      <c r="I689" t="str">
        <f t="shared" ref="I689" ca="1" si="2118">IF(_xlfn.NUMBERVALUE($A688)&lt;&gt;0,"2","")</f>
        <v/>
      </c>
      <c r="J689" t="str">
        <f t="shared" ref="J689" ca="1" si="2119">IF(_xlfn.NUMBERVALUE($A688)&lt;&gt;0,INDIRECT("W"&amp;K688)&amp;INDIRECT("S"&amp;K688)&amp;"/"&amp;INDIRECT("T"&amp;K688)&amp;"/Ferme","")</f>
        <v/>
      </c>
      <c r="L689" t="s">
        <v>28</v>
      </c>
      <c r="O689">
        <v>0</v>
      </c>
      <c r="P689">
        <v>0</v>
      </c>
      <c r="Q689">
        <v>0</v>
      </c>
      <c r="R689">
        <v>0</v>
      </c>
      <c r="S689">
        <v>0</v>
      </c>
      <c r="T689">
        <v>0</v>
      </c>
      <c r="W689" t="s">
        <v>28</v>
      </c>
    </row>
    <row r="690" spans="1:23" x14ac:dyDescent="0.25">
      <c r="A690" t="str">
        <f t="shared" ca="1" si="1972"/>
        <v/>
      </c>
      <c r="B690" t="str">
        <f t="shared" ca="1" si="1981"/>
        <v/>
      </c>
      <c r="C690" t="str">
        <f t="shared" ca="1" si="1973"/>
        <v/>
      </c>
      <c r="D690" t="str">
        <f t="shared" ca="1" si="1974"/>
        <v/>
      </c>
      <c r="E690" t="str">
        <f t="shared" ca="1" si="1975"/>
        <v/>
      </c>
      <c r="F690" t="str">
        <f t="shared" ca="1" si="1976"/>
        <v/>
      </c>
      <c r="G690" t="str">
        <f t="shared" ca="1" si="1977"/>
        <v/>
      </c>
      <c r="H690" t="str">
        <f t="shared" ref="H690" ca="1" si="2120">IF(_xlfn.NUMBERVALUE($A688)&lt;&gt;0,"In","")</f>
        <v/>
      </c>
      <c r="I690" t="str">
        <f t="shared" ref="I690" ca="1" si="2121">IF(_xlfn.NUMBERVALUE($A688)&lt;&gt;0,"3","")</f>
        <v/>
      </c>
      <c r="J690" t="str">
        <f t="shared" ref="J690" ca="1" si="2122">IF(_xlfn.NUMBERVALUE($A688)&lt;&gt;0,INDIRECT("W"&amp;K688+1)&amp;INDIRECT("S"&amp;K688)&amp;"/"&amp;INDIRECT("T"&amp;K688+1)&amp;"/Ouvert","")</f>
        <v/>
      </c>
      <c r="L690" t="s">
        <v>28</v>
      </c>
      <c r="O690">
        <v>0</v>
      </c>
      <c r="P690">
        <v>0</v>
      </c>
      <c r="Q690">
        <v>0</v>
      </c>
      <c r="R690">
        <v>0</v>
      </c>
      <c r="S690">
        <v>0</v>
      </c>
      <c r="T690">
        <v>0</v>
      </c>
      <c r="W690" t="s">
        <v>28</v>
      </c>
    </row>
    <row r="691" spans="1:23" x14ac:dyDescent="0.25">
      <c r="A691" t="str">
        <f t="shared" ca="1" si="1972"/>
        <v/>
      </c>
      <c r="B691" t="str">
        <f t="shared" ca="1" si="1981"/>
        <v/>
      </c>
      <c r="C691" t="str">
        <f t="shared" ca="1" si="1973"/>
        <v/>
      </c>
      <c r="D691" t="str">
        <f t="shared" ca="1" si="1974"/>
        <v/>
      </c>
      <c r="E691" t="str">
        <f t="shared" ca="1" si="1975"/>
        <v/>
      </c>
      <c r="F691" t="str">
        <f t="shared" ca="1" si="1976"/>
        <v/>
      </c>
      <c r="G691" t="str">
        <f t="shared" ca="1" si="1977"/>
        <v/>
      </c>
      <c r="H691" t="str">
        <f t="shared" ref="H691" ca="1" si="2123">IF(_xlfn.NUMBERVALUE($A688)&lt;&gt;0,"In","")</f>
        <v/>
      </c>
      <c r="I691" t="str">
        <f t="shared" ref="I691" ca="1" si="2124">IF(_xlfn.NUMBERVALUE($A688)&lt;&gt;0,"4","")</f>
        <v/>
      </c>
      <c r="J691" t="str">
        <f t="shared" ref="J691" ca="1" si="2125">IF(_xlfn.NUMBERVALUE($A688)&lt;&gt;0,INDIRECT("W"&amp;K688+1)&amp;INDIRECT("S"&amp;K688)&amp;"/"&amp;INDIRECT("T"&amp;K688+1)&amp;"/Ferme","")</f>
        <v/>
      </c>
      <c r="L691" t="s">
        <v>28</v>
      </c>
      <c r="O691">
        <v>0</v>
      </c>
      <c r="P691">
        <v>0</v>
      </c>
      <c r="Q691">
        <v>0</v>
      </c>
      <c r="R691">
        <v>0</v>
      </c>
      <c r="S691">
        <v>0</v>
      </c>
      <c r="T691">
        <v>0</v>
      </c>
      <c r="W691" t="s">
        <v>28</v>
      </c>
    </row>
    <row r="692" spans="1:23" x14ac:dyDescent="0.25">
      <c r="A692" t="str">
        <f t="shared" ca="1" si="1972"/>
        <v/>
      </c>
      <c r="B692" t="str">
        <f t="shared" ca="1" si="1981"/>
        <v/>
      </c>
      <c r="C692" t="str">
        <f t="shared" ca="1" si="1973"/>
        <v/>
      </c>
      <c r="D692" t="str">
        <f t="shared" ca="1" si="1974"/>
        <v/>
      </c>
      <c r="E692" t="str">
        <f t="shared" ca="1" si="1975"/>
        <v/>
      </c>
      <c r="F692" t="str">
        <f t="shared" ca="1" si="1976"/>
        <v/>
      </c>
      <c r="G692" t="str">
        <f t="shared" ca="1" si="1977"/>
        <v/>
      </c>
      <c r="H692" t="str">
        <f t="shared" ref="H692" ca="1" si="2126">IF(_xlfn.NUMBERVALUE($A688)&lt;&gt;0,"Out","")</f>
        <v/>
      </c>
      <c r="I692" t="str">
        <f t="shared" ref="I692" ca="1" si="2127">IF(_xlfn.NUMBERVALUE($A688)&lt;&gt;0,"5","")</f>
        <v/>
      </c>
      <c r="J692" t="str">
        <f t="shared" ref="J692" ca="1" si="2128">IF(_xlfn.NUMBERVALUE($A688)&lt;&gt;0,INDIRECT("W"&amp;K688)&amp;INDIRECT("S"&amp;K688)&amp;"/"&amp;INDIRECT("T"&amp;K688)&amp;"/Motorisation","")</f>
        <v/>
      </c>
      <c r="L692" t="s">
        <v>28</v>
      </c>
      <c r="O692">
        <v>0</v>
      </c>
      <c r="P692">
        <v>0</v>
      </c>
      <c r="Q692">
        <v>0</v>
      </c>
      <c r="R692">
        <v>0</v>
      </c>
      <c r="S692">
        <v>0</v>
      </c>
      <c r="T692">
        <v>0</v>
      </c>
      <c r="W692" t="s">
        <v>28</v>
      </c>
    </row>
    <row r="693" spans="1:23" x14ac:dyDescent="0.25">
      <c r="A693" t="str">
        <f t="shared" ca="1" si="1972"/>
        <v/>
      </c>
      <c r="B693" t="str">
        <f t="shared" ca="1" si="1981"/>
        <v/>
      </c>
      <c r="C693" t="str">
        <f t="shared" ca="1" si="1973"/>
        <v/>
      </c>
      <c r="D693" t="str">
        <f t="shared" ca="1" si="1974"/>
        <v/>
      </c>
      <c r="E693" t="str">
        <f t="shared" ca="1" si="1975"/>
        <v/>
      </c>
      <c r="F693" t="str">
        <f t="shared" ca="1" si="1976"/>
        <v/>
      </c>
      <c r="G693" t="str">
        <f t="shared" ca="1" si="1977"/>
        <v/>
      </c>
      <c r="H693" t="str">
        <f t="shared" ref="H693" ca="1" si="2129">IF(_xlfn.NUMBERVALUE($A688)&lt;&gt;0,"Out","")</f>
        <v/>
      </c>
      <c r="I693" t="str">
        <f t="shared" ref="I693" ca="1" si="2130">IF(_xlfn.NUMBERVALUE($A688)&lt;&gt;0,"6","")</f>
        <v/>
      </c>
      <c r="J693" t="str">
        <f t="shared" ref="J693" ca="1" si="2131">IF(_xlfn.NUMBERVALUE($A688)&lt;&gt;0,INDIRECT("W"&amp;K688+1)&amp;INDIRECT("S"&amp;K688)&amp;"/"&amp;INDIRECT("T"&amp;K688+1)&amp;"/Motorisation","")</f>
        <v/>
      </c>
      <c r="L693" t="s">
        <v>28</v>
      </c>
      <c r="O693">
        <v>0</v>
      </c>
      <c r="P693">
        <v>0</v>
      </c>
      <c r="Q693">
        <v>0</v>
      </c>
      <c r="R693">
        <v>0</v>
      </c>
      <c r="S693">
        <v>0</v>
      </c>
      <c r="T693">
        <v>0</v>
      </c>
      <c r="W693" t="s">
        <v>28</v>
      </c>
    </row>
    <row r="694" spans="1:23" x14ac:dyDescent="0.25">
      <c r="A694" t="str">
        <f t="shared" ca="1" si="1972"/>
        <v/>
      </c>
      <c r="B694" t="str">
        <f t="shared" ca="1" si="1981"/>
        <v/>
      </c>
      <c r="C694" t="str">
        <f t="shared" ca="1" si="1973"/>
        <v/>
      </c>
      <c r="D694" t="str">
        <f t="shared" ca="1" si="1974"/>
        <v/>
      </c>
      <c r="E694" t="str">
        <f t="shared" ca="1" si="1975"/>
        <v/>
      </c>
      <c r="F694" t="str">
        <f t="shared" ca="1" si="1976"/>
        <v/>
      </c>
      <c r="G694" t="str">
        <f t="shared" ca="1" si="1977"/>
        <v/>
      </c>
      <c r="H694" t="str">
        <f t="shared" ref="H694" ca="1" si="2132">IF(_xlfn.NUMBERVALUE($A688)&lt;&gt;0,"Dia","")</f>
        <v/>
      </c>
      <c r="I694" t="str">
        <f t="shared" ref="I694" ca="1" si="2133">IF(_xlfn.NUMBERVALUE($A688)&lt;&gt;0,"7","")</f>
        <v/>
      </c>
      <c r="J694" t="str">
        <f t="shared" ref="J694" ca="1" si="2134">IF(_xlfn.NUMBERVALUE($A688)&lt;&gt;0,INDIRECT("S"&amp;K688)&amp;"/"&amp;INDIRECT("T"&amp;K688)&amp;INDIRECT("T"&amp;K688+1)&amp;"/Diagnostique","")</f>
        <v/>
      </c>
      <c r="L694" t="s">
        <v>28</v>
      </c>
      <c r="O694">
        <v>0</v>
      </c>
      <c r="P694">
        <v>0</v>
      </c>
      <c r="Q694">
        <v>0</v>
      </c>
      <c r="R694">
        <v>0</v>
      </c>
      <c r="S694">
        <v>0</v>
      </c>
      <c r="T694">
        <v>0</v>
      </c>
      <c r="W694" t="s">
        <v>28</v>
      </c>
    </row>
    <row r="695" spans="1:23" x14ac:dyDescent="0.25">
      <c r="A695" t="str">
        <f t="shared" ca="1" si="1972"/>
        <v/>
      </c>
      <c r="B695" t="str">
        <f t="shared" ca="1" si="1981"/>
        <v/>
      </c>
      <c r="C695" t="str">
        <f t="shared" ca="1" si="1973"/>
        <v/>
      </c>
      <c r="D695" t="str">
        <f t="shared" ca="1" si="1974"/>
        <v/>
      </c>
      <c r="E695" t="str">
        <f t="shared" ca="1" si="1975"/>
        <v/>
      </c>
      <c r="F695" t="str">
        <f t="shared" ca="1" si="1976"/>
        <v/>
      </c>
      <c r="G695" t="str">
        <f t="shared" ca="1" si="1977"/>
        <v/>
      </c>
      <c r="H695" t="str">
        <f t="shared" ref="H695" ca="1" si="2135">IF(_xlfn.NUMBERVALUE($A695)&lt;&gt;0,"In","")</f>
        <v/>
      </c>
      <c r="I695" t="str">
        <f t="shared" ref="I695" ca="1" si="2136">IF(_xlfn.NUMBERVALUE($A695)&lt;&gt;0,"1","")</f>
        <v/>
      </c>
      <c r="J695" t="str">
        <f t="shared" ref="J695" ca="1" si="2137">IF(_xlfn.NUMBERVALUE($A695)&lt;&gt;0,INDIRECT("W"&amp;K695)&amp;INDIRECT("S"&amp;K695)&amp;"/"&amp;INDIRECT("T"&amp;K695)&amp;"/Ouvert","")</f>
        <v/>
      </c>
      <c r="K695" t="s">
        <v>441</v>
      </c>
      <c r="L695" t="s">
        <v>28</v>
      </c>
      <c r="O695">
        <v>0</v>
      </c>
      <c r="P695">
        <v>0</v>
      </c>
      <c r="Q695">
        <v>0</v>
      </c>
      <c r="R695">
        <v>0</v>
      </c>
      <c r="S695">
        <v>0</v>
      </c>
      <c r="T695">
        <v>0</v>
      </c>
      <c r="W695" t="s">
        <v>28</v>
      </c>
    </row>
    <row r="696" spans="1:23" x14ac:dyDescent="0.25">
      <c r="A696" t="str">
        <f t="shared" ca="1" si="1972"/>
        <v/>
      </c>
      <c r="B696" t="str">
        <f t="shared" ca="1" si="1981"/>
        <v/>
      </c>
      <c r="C696" t="str">
        <f t="shared" ca="1" si="1973"/>
        <v/>
      </c>
      <c r="D696" t="str">
        <f t="shared" ca="1" si="1974"/>
        <v/>
      </c>
      <c r="E696" t="str">
        <f t="shared" ca="1" si="1975"/>
        <v/>
      </c>
      <c r="F696" t="str">
        <f t="shared" ca="1" si="1976"/>
        <v/>
      </c>
      <c r="G696" t="str">
        <f t="shared" ca="1" si="1977"/>
        <v/>
      </c>
      <c r="H696" t="str">
        <f t="shared" ref="H696" ca="1" si="2138">IF(_xlfn.NUMBERVALUE($A695)&lt;&gt;0,"In","")</f>
        <v/>
      </c>
      <c r="I696" t="str">
        <f t="shared" ref="I696" ca="1" si="2139">IF(_xlfn.NUMBERVALUE($A695)&lt;&gt;0,"2","")</f>
        <v/>
      </c>
      <c r="J696" t="str">
        <f t="shared" ref="J696" ca="1" si="2140">IF(_xlfn.NUMBERVALUE($A695)&lt;&gt;0,INDIRECT("W"&amp;K695)&amp;INDIRECT("S"&amp;K695)&amp;"/"&amp;INDIRECT("T"&amp;K695)&amp;"/Ferme","")</f>
        <v/>
      </c>
      <c r="L696" t="s">
        <v>28</v>
      </c>
      <c r="O696">
        <v>0</v>
      </c>
      <c r="P696">
        <v>0</v>
      </c>
      <c r="Q696">
        <v>0</v>
      </c>
      <c r="R696">
        <v>0</v>
      </c>
      <c r="S696">
        <v>0</v>
      </c>
      <c r="T696">
        <v>0</v>
      </c>
      <c r="W696" t="s">
        <v>28</v>
      </c>
    </row>
    <row r="697" spans="1:23" x14ac:dyDescent="0.25">
      <c r="A697" t="str">
        <f t="shared" ca="1" si="1972"/>
        <v/>
      </c>
      <c r="B697" t="str">
        <f t="shared" ca="1" si="1981"/>
        <v/>
      </c>
      <c r="C697" t="str">
        <f t="shared" ca="1" si="1973"/>
        <v/>
      </c>
      <c r="D697" t="str">
        <f t="shared" ca="1" si="1974"/>
        <v/>
      </c>
      <c r="E697" t="str">
        <f t="shared" ca="1" si="1975"/>
        <v/>
      </c>
      <c r="F697" t="str">
        <f t="shared" ca="1" si="1976"/>
        <v/>
      </c>
      <c r="G697" t="str">
        <f t="shared" ca="1" si="1977"/>
        <v/>
      </c>
      <c r="H697" t="str">
        <f t="shared" ref="H697" ca="1" si="2141">IF(_xlfn.NUMBERVALUE($A695)&lt;&gt;0,"In","")</f>
        <v/>
      </c>
      <c r="I697" t="str">
        <f t="shared" ref="I697" ca="1" si="2142">IF(_xlfn.NUMBERVALUE($A695)&lt;&gt;0,"3","")</f>
        <v/>
      </c>
      <c r="J697" t="str">
        <f t="shared" ref="J697" ca="1" si="2143">IF(_xlfn.NUMBERVALUE($A695)&lt;&gt;0,INDIRECT("W"&amp;K695+1)&amp;INDIRECT("S"&amp;K695)&amp;"/"&amp;INDIRECT("T"&amp;K695+1)&amp;"/Ouvert","")</f>
        <v/>
      </c>
      <c r="L697" t="s">
        <v>28</v>
      </c>
      <c r="O697">
        <v>0</v>
      </c>
      <c r="P697">
        <v>0</v>
      </c>
      <c r="Q697">
        <v>0</v>
      </c>
      <c r="R697">
        <v>0</v>
      </c>
      <c r="S697">
        <v>0</v>
      </c>
      <c r="T697">
        <v>0</v>
      </c>
      <c r="W697" t="s">
        <v>28</v>
      </c>
    </row>
    <row r="698" spans="1:23" x14ac:dyDescent="0.25">
      <c r="A698" t="str">
        <f t="shared" ca="1" si="1972"/>
        <v/>
      </c>
      <c r="B698" t="str">
        <f t="shared" ca="1" si="1981"/>
        <v/>
      </c>
      <c r="C698" t="str">
        <f t="shared" ca="1" si="1973"/>
        <v/>
      </c>
      <c r="D698" t="str">
        <f t="shared" ca="1" si="1974"/>
        <v/>
      </c>
      <c r="E698" t="str">
        <f t="shared" ca="1" si="1975"/>
        <v/>
      </c>
      <c r="F698" t="str">
        <f t="shared" ca="1" si="1976"/>
        <v/>
      </c>
      <c r="G698" t="str">
        <f t="shared" ca="1" si="1977"/>
        <v/>
      </c>
      <c r="H698" t="str">
        <f t="shared" ref="H698" ca="1" si="2144">IF(_xlfn.NUMBERVALUE($A695)&lt;&gt;0,"In","")</f>
        <v/>
      </c>
      <c r="I698" t="str">
        <f t="shared" ref="I698" ca="1" si="2145">IF(_xlfn.NUMBERVALUE($A695)&lt;&gt;0,"4","")</f>
        <v/>
      </c>
      <c r="J698" t="str">
        <f t="shared" ref="J698" ca="1" si="2146">IF(_xlfn.NUMBERVALUE($A695)&lt;&gt;0,INDIRECT("W"&amp;K695+1)&amp;INDIRECT("S"&amp;K695)&amp;"/"&amp;INDIRECT("T"&amp;K695+1)&amp;"/Ferme","")</f>
        <v/>
      </c>
      <c r="L698" t="s">
        <v>28</v>
      </c>
      <c r="O698">
        <v>0</v>
      </c>
      <c r="P698">
        <v>0</v>
      </c>
      <c r="Q698">
        <v>0</v>
      </c>
      <c r="R698">
        <v>0</v>
      </c>
      <c r="S698">
        <v>0</v>
      </c>
      <c r="T698">
        <v>0</v>
      </c>
      <c r="W698" t="s">
        <v>28</v>
      </c>
    </row>
    <row r="699" spans="1:23" x14ac:dyDescent="0.25">
      <c r="A699" t="str">
        <f t="shared" ca="1" si="1972"/>
        <v/>
      </c>
      <c r="B699" t="str">
        <f t="shared" ca="1" si="1981"/>
        <v/>
      </c>
      <c r="C699" t="str">
        <f t="shared" ca="1" si="1973"/>
        <v/>
      </c>
      <c r="D699" t="str">
        <f t="shared" ca="1" si="1974"/>
        <v/>
      </c>
      <c r="E699" t="str">
        <f t="shared" ca="1" si="1975"/>
        <v/>
      </c>
      <c r="F699" t="str">
        <f t="shared" ca="1" si="1976"/>
        <v/>
      </c>
      <c r="G699" t="str">
        <f t="shared" ca="1" si="1977"/>
        <v/>
      </c>
      <c r="H699" t="str">
        <f t="shared" ref="H699" ca="1" si="2147">IF(_xlfn.NUMBERVALUE($A695)&lt;&gt;0,"Out","")</f>
        <v/>
      </c>
      <c r="I699" t="str">
        <f t="shared" ref="I699" ca="1" si="2148">IF(_xlfn.NUMBERVALUE($A695)&lt;&gt;0,"5","")</f>
        <v/>
      </c>
      <c r="J699" t="str">
        <f t="shared" ref="J699" ca="1" si="2149">IF(_xlfn.NUMBERVALUE($A695)&lt;&gt;0,INDIRECT("W"&amp;K695)&amp;INDIRECT("S"&amp;K695)&amp;"/"&amp;INDIRECT("T"&amp;K695)&amp;"/Motorisation","")</f>
        <v/>
      </c>
      <c r="L699" t="s">
        <v>28</v>
      </c>
      <c r="O699">
        <v>0</v>
      </c>
      <c r="P699">
        <v>0</v>
      </c>
      <c r="Q699">
        <v>0</v>
      </c>
      <c r="R699">
        <v>0</v>
      </c>
      <c r="S699">
        <v>0</v>
      </c>
      <c r="T699">
        <v>0</v>
      </c>
      <c r="W699" t="s">
        <v>28</v>
      </c>
    </row>
    <row r="700" spans="1:23" x14ac:dyDescent="0.25">
      <c r="A700" t="str">
        <f t="shared" ca="1" si="1972"/>
        <v/>
      </c>
      <c r="B700" t="str">
        <f t="shared" ca="1" si="1981"/>
        <v/>
      </c>
      <c r="C700" t="str">
        <f t="shared" ca="1" si="1973"/>
        <v/>
      </c>
      <c r="D700" t="str">
        <f t="shared" ca="1" si="1974"/>
        <v/>
      </c>
      <c r="E700" t="str">
        <f t="shared" ca="1" si="1975"/>
        <v/>
      </c>
      <c r="F700" t="str">
        <f t="shared" ca="1" si="1976"/>
        <v/>
      </c>
      <c r="G700" t="str">
        <f t="shared" ca="1" si="1977"/>
        <v/>
      </c>
      <c r="H700" t="str">
        <f t="shared" ref="H700" ca="1" si="2150">IF(_xlfn.NUMBERVALUE($A695)&lt;&gt;0,"Out","")</f>
        <v/>
      </c>
      <c r="I700" t="str">
        <f t="shared" ref="I700" ca="1" si="2151">IF(_xlfn.NUMBERVALUE($A695)&lt;&gt;0,"6","")</f>
        <v/>
      </c>
      <c r="J700" t="str">
        <f t="shared" ref="J700" ca="1" si="2152">IF(_xlfn.NUMBERVALUE($A695)&lt;&gt;0,INDIRECT("W"&amp;K695+1)&amp;INDIRECT("S"&amp;K695)&amp;"/"&amp;INDIRECT("T"&amp;K695+1)&amp;"/Motorisation","")</f>
        <v/>
      </c>
      <c r="L700" t="s">
        <v>28</v>
      </c>
      <c r="O700">
        <v>0</v>
      </c>
      <c r="P700">
        <v>0</v>
      </c>
      <c r="Q700">
        <v>0</v>
      </c>
      <c r="R700">
        <v>0</v>
      </c>
      <c r="S700">
        <v>0</v>
      </c>
      <c r="T700">
        <v>0</v>
      </c>
      <c r="W700" t="s">
        <v>28</v>
      </c>
    </row>
    <row r="701" spans="1:23" x14ac:dyDescent="0.25">
      <c r="A701" t="str">
        <f t="shared" ca="1" si="1972"/>
        <v/>
      </c>
      <c r="B701" t="str">
        <f t="shared" ca="1" si="1981"/>
        <v/>
      </c>
      <c r="C701" t="str">
        <f t="shared" ca="1" si="1973"/>
        <v/>
      </c>
      <c r="D701" t="str">
        <f t="shared" ca="1" si="1974"/>
        <v/>
      </c>
      <c r="E701" t="str">
        <f t="shared" ca="1" si="1975"/>
        <v/>
      </c>
      <c r="F701" t="str">
        <f t="shared" ca="1" si="1976"/>
        <v/>
      </c>
      <c r="G701" t="str">
        <f t="shared" ca="1" si="1977"/>
        <v/>
      </c>
      <c r="H701" t="str">
        <f t="shared" ref="H701" ca="1" si="2153">IF(_xlfn.NUMBERVALUE($A695)&lt;&gt;0,"Dia","")</f>
        <v/>
      </c>
      <c r="I701" t="str">
        <f t="shared" ref="I701" ca="1" si="2154">IF(_xlfn.NUMBERVALUE($A695)&lt;&gt;0,"7","")</f>
        <v/>
      </c>
      <c r="J701" t="str">
        <f t="shared" ref="J701" ca="1" si="2155">IF(_xlfn.NUMBERVALUE($A695)&lt;&gt;0,INDIRECT("S"&amp;K695)&amp;"/"&amp;INDIRECT("T"&amp;K695)&amp;INDIRECT("T"&amp;K695+1)&amp;"/Diagnostique","")</f>
        <v/>
      </c>
      <c r="L701" t="s">
        <v>28</v>
      </c>
      <c r="O701">
        <v>0</v>
      </c>
      <c r="P701">
        <v>0</v>
      </c>
      <c r="Q701">
        <v>0</v>
      </c>
      <c r="R701">
        <v>0</v>
      </c>
      <c r="S701">
        <v>0</v>
      </c>
      <c r="T701">
        <v>0</v>
      </c>
      <c r="W701" t="s">
        <v>28</v>
      </c>
    </row>
    <row r="702" spans="1:23" x14ac:dyDescent="0.25">
      <c r="A702" t="str">
        <f t="shared" ca="1" si="1972"/>
        <v/>
      </c>
      <c r="B702" t="str">
        <f t="shared" ca="1" si="1981"/>
        <v/>
      </c>
      <c r="C702" t="str">
        <f t="shared" ca="1" si="1973"/>
        <v/>
      </c>
      <c r="D702" t="str">
        <f t="shared" ca="1" si="1974"/>
        <v/>
      </c>
      <c r="E702" t="str">
        <f t="shared" ca="1" si="1975"/>
        <v/>
      </c>
      <c r="F702" t="str">
        <f t="shared" ca="1" si="1976"/>
        <v/>
      </c>
      <c r="G702" t="str">
        <f t="shared" ca="1" si="1977"/>
        <v/>
      </c>
      <c r="H702" t="str">
        <f t="shared" ref="H702" ca="1" si="2156">IF(_xlfn.NUMBERVALUE($A702)&lt;&gt;0,"In","")</f>
        <v/>
      </c>
      <c r="I702" t="str">
        <f t="shared" ref="I702" ca="1" si="2157">IF(_xlfn.NUMBERVALUE($A702)&lt;&gt;0,"1","")</f>
        <v/>
      </c>
      <c r="J702" t="str">
        <f t="shared" ref="J702" ca="1" si="2158">IF(_xlfn.NUMBERVALUE($A702)&lt;&gt;0,INDIRECT("W"&amp;K702)&amp;INDIRECT("S"&amp;K702)&amp;"/"&amp;INDIRECT("T"&amp;K702)&amp;"/Ouvert","")</f>
        <v/>
      </c>
      <c r="K702" t="s">
        <v>442</v>
      </c>
      <c r="L702" t="s">
        <v>28</v>
      </c>
      <c r="O702">
        <v>0</v>
      </c>
      <c r="P702">
        <v>0</v>
      </c>
      <c r="Q702">
        <v>0</v>
      </c>
      <c r="R702">
        <v>0</v>
      </c>
      <c r="S702">
        <v>0</v>
      </c>
      <c r="T702">
        <v>0</v>
      </c>
      <c r="W702" t="s">
        <v>28</v>
      </c>
    </row>
    <row r="703" spans="1:23" x14ac:dyDescent="0.25">
      <c r="A703" t="str">
        <f t="shared" ca="1" si="1972"/>
        <v/>
      </c>
      <c r="B703" t="str">
        <f t="shared" ca="1" si="1981"/>
        <v/>
      </c>
      <c r="C703" t="str">
        <f t="shared" ca="1" si="1973"/>
        <v/>
      </c>
      <c r="D703" t="str">
        <f t="shared" ca="1" si="1974"/>
        <v/>
      </c>
      <c r="E703" t="str">
        <f t="shared" ca="1" si="1975"/>
        <v/>
      </c>
      <c r="F703" t="str">
        <f t="shared" ca="1" si="1976"/>
        <v/>
      </c>
      <c r="G703" t="str">
        <f t="shared" ca="1" si="1977"/>
        <v/>
      </c>
      <c r="H703" t="str">
        <f t="shared" ref="H703" ca="1" si="2159">IF(_xlfn.NUMBERVALUE($A702)&lt;&gt;0,"In","")</f>
        <v/>
      </c>
      <c r="I703" t="str">
        <f t="shared" ref="I703" ca="1" si="2160">IF(_xlfn.NUMBERVALUE($A702)&lt;&gt;0,"2","")</f>
        <v/>
      </c>
      <c r="J703" t="str">
        <f t="shared" ref="J703" ca="1" si="2161">IF(_xlfn.NUMBERVALUE($A702)&lt;&gt;0,INDIRECT("W"&amp;K702)&amp;INDIRECT("S"&amp;K702)&amp;"/"&amp;INDIRECT("T"&amp;K702)&amp;"/Ferme","")</f>
        <v/>
      </c>
      <c r="L703" t="s">
        <v>28</v>
      </c>
      <c r="O703">
        <v>0</v>
      </c>
      <c r="P703">
        <v>0</v>
      </c>
      <c r="Q703">
        <v>0</v>
      </c>
      <c r="R703">
        <v>0</v>
      </c>
      <c r="S703">
        <v>0</v>
      </c>
      <c r="T703">
        <v>0</v>
      </c>
      <c r="W703" t="s">
        <v>28</v>
      </c>
    </row>
    <row r="704" spans="1:23" x14ac:dyDescent="0.25">
      <c r="A704" t="str">
        <f t="shared" ca="1" si="1972"/>
        <v/>
      </c>
      <c r="B704" t="str">
        <f t="shared" ca="1" si="1981"/>
        <v/>
      </c>
      <c r="C704" t="str">
        <f t="shared" ca="1" si="1973"/>
        <v/>
      </c>
      <c r="D704" t="str">
        <f t="shared" ca="1" si="1974"/>
        <v/>
      </c>
      <c r="E704" t="str">
        <f t="shared" ca="1" si="1975"/>
        <v/>
      </c>
      <c r="F704" t="str">
        <f t="shared" ca="1" si="1976"/>
        <v/>
      </c>
      <c r="G704" t="str">
        <f t="shared" ca="1" si="1977"/>
        <v/>
      </c>
      <c r="H704" t="str">
        <f t="shared" ref="H704" ca="1" si="2162">IF(_xlfn.NUMBERVALUE($A702)&lt;&gt;0,"In","")</f>
        <v/>
      </c>
      <c r="I704" t="str">
        <f t="shared" ref="I704" ca="1" si="2163">IF(_xlfn.NUMBERVALUE($A702)&lt;&gt;0,"3","")</f>
        <v/>
      </c>
      <c r="J704" t="str">
        <f t="shared" ref="J704" ca="1" si="2164">IF(_xlfn.NUMBERVALUE($A702)&lt;&gt;0,INDIRECT("W"&amp;K702+1)&amp;INDIRECT("S"&amp;K702)&amp;"/"&amp;INDIRECT("T"&amp;K702+1)&amp;"/Ouvert","")</f>
        <v/>
      </c>
      <c r="L704" t="s">
        <v>28</v>
      </c>
      <c r="O704">
        <v>0</v>
      </c>
      <c r="P704">
        <v>0</v>
      </c>
      <c r="Q704">
        <v>0</v>
      </c>
      <c r="R704">
        <v>0</v>
      </c>
      <c r="S704">
        <v>0</v>
      </c>
      <c r="T704">
        <v>0</v>
      </c>
      <c r="W704" t="s">
        <v>28</v>
      </c>
    </row>
    <row r="705" spans="1:23" x14ac:dyDescent="0.25">
      <c r="A705" t="str">
        <f t="shared" ca="1" si="1972"/>
        <v/>
      </c>
      <c r="B705" t="str">
        <f t="shared" ca="1" si="1981"/>
        <v/>
      </c>
      <c r="C705" t="str">
        <f t="shared" ca="1" si="1973"/>
        <v/>
      </c>
      <c r="D705" t="str">
        <f t="shared" ca="1" si="1974"/>
        <v/>
      </c>
      <c r="E705" t="str">
        <f t="shared" ca="1" si="1975"/>
        <v/>
      </c>
      <c r="F705" t="str">
        <f t="shared" ca="1" si="1976"/>
        <v/>
      </c>
      <c r="G705" t="str">
        <f t="shared" ca="1" si="1977"/>
        <v/>
      </c>
      <c r="H705" t="str">
        <f t="shared" ref="H705" ca="1" si="2165">IF(_xlfn.NUMBERVALUE($A702)&lt;&gt;0,"In","")</f>
        <v/>
      </c>
      <c r="I705" t="str">
        <f t="shared" ref="I705" ca="1" si="2166">IF(_xlfn.NUMBERVALUE($A702)&lt;&gt;0,"4","")</f>
        <v/>
      </c>
      <c r="J705" t="str">
        <f t="shared" ref="J705" ca="1" si="2167">IF(_xlfn.NUMBERVALUE($A702)&lt;&gt;0,INDIRECT("W"&amp;K702+1)&amp;INDIRECT("S"&amp;K702)&amp;"/"&amp;INDIRECT("T"&amp;K702+1)&amp;"/Ferme","")</f>
        <v/>
      </c>
      <c r="L705" t="s">
        <v>28</v>
      </c>
      <c r="O705">
        <v>0</v>
      </c>
      <c r="P705">
        <v>0</v>
      </c>
      <c r="Q705">
        <v>0</v>
      </c>
      <c r="R705">
        <v>0</v>
      </c>
      <c r="S705">
        <v>0</v>
      </c>
      <c r="T705">
        <v>0</v>
      </c>
      <c r="W705" t="s">
        <v>28</v>
      </c>
    </row>
    <row r="706" spans="1:23" x14ac:dyDescent="0.25">
      <c r="A706" t="str">
        <f t="shared" ca="1" si="1972"/>
        <v/>
      </c>
      <c r="B706" t="str">
        <f t="shared" ca="1" si="1981"/>
        <v/>
      </c>
      <c r="C706" t="str">
        <f t="shared" ca="1" si="1973"/>
        <v/>
      </c>
      <c r="D706" t="str">
        <f t="shared" ca="1" si="1974"/>
        <v/>
      </c>
      <c r="E706" t="str">
        <f t="shared" ca="1" si="1975"/>
        <v/>
      </c>
      <c r="F706" t="str">
        <f t="shared" ca="1" si="1976"/>
        <v/>
      </c>
      <c r="G706" t="str">
        <f t="shared" ca="1" si="1977"/>
        <v/>
      </c>
      <c r="H706" t="str">
        <f t="shared" ref="H706" ca="1" si="2168">IF(_xlfn.NUMBERVALUE($A702)&lt;&gt;0,"Out","")</f>
        <v/>
      </c>
      <c r="I706" t="str">
        <f t="shared" ref="I706" ca="1" si="2169">IF(_xlfn.NUMBERVALUE($A702)&lt;&gt;0,"5","")</f>
        <v/>
      </c>
      <c r="J706" t="str">
        <f t="shared" ref="J706" ca="1" si="2170">IF(_xlfn.NUMBERVALUE($A702)&lt;&gt;0,INDIRECT("W"&amp;K702)&amp;INDIRECT("S"&amp;K702)&amp;"/"&amp;INDIRECT("T"&amp;K702)&amp;"/Motorisation","")</f>
        <v/>
      </c>
      <c r="L706" t="s">
        <v>28</v>
      </c>
      <c r="O706">
        <v>0</v>
      </c>
      <c r="P706">
        <v>0</v>
      </c>
      <c r="Q706">
        <v>0</v>
      </c>
      <c r="R706">
        <v>0</v>
      </c>
      <c r="S706">
        <v>0</v>
      </c>
      <c r="T706">
        <v>0</v>
      </c>
      <c r="W706" t="s">
        <v>28</v>
      </c>
    </row>
    <row r="707" spans="1:23" x14ac:dyDescent="0.25">
      <c r="A707" t="str">
        <f t="shared" ref="A707:A770" ca="1" si="2171">IF(K707&lt;&gt;0,IF(INDIRECT("O"&amp;K707)&lt;&gt;0,INDIRECT("O"&amp;K707),""),"")</f>
        <v/>
      </c>
      <c r="B707" t="str">
        <f t="shared" ca="1" si="1981"/>
        <v/>
      </c>
      <c r="C707" t="str">
        <f t="shared" ref="C707:C770" ca="1" si="2172">IF(_xlfn.NUMBERVALUE($A707)&lt;&gt;0,MID($A707,1,3),"")</f>
        <v/>
      </c>
      <c r="D707" t="str">
        <f t="shared" ref="D707:D770" ca="1" si="2173">IF(_xlfn.NUMBERVALUE($A707)&lt;&gt;0,MID($A707,4,3),"")</f>
        <v/>
      </c>
      <c r="E707" t="str">
        <f t="shared" ref="E707:E770" ca="1" si="2174">IF(_xlfn.NUMBERVALUE($A707)&lt;&gt;0,MID($A707,7,3),"")</f>
        <v/>
      </c>
      <c r="F707" t="str">
        <f t="shared" ref="F707:F770" ca="1" si="2175">IF(_xlfn.NUMBERVALUE(A707)&lt;&gt;0,INDIRECT("s"&amp;K707),"")</f>
        <v/>
      </c>
      <c r="G707" t="str">
        <f t="shared" ref="G707:G770" ca="1" si="2176">IF(_xlfn.NUMBERVALUE(A707)&lt;&gt;0,"Niveau " &amp;INDIRECT("R"&amp;K707),"")</f>
        <v/>
      </c>
      <c r="H707" t="str">
        <f t="shared" ref="H707" ca="1" si="2177">IF(_xlfn.NUMBERVALUE($A702)&lt;&gt;0,"Out","")</f>
        <v/>
      </c>
      <c r="I707" t="str">
        <f t="shared" ref="I707" ca="1" si="2178">IF(_xlfn.NUMBERVALUE($A702)&lt;&gt;0,"6","")</f>
        <v/>
      </c>
      <c r="J707" t="str">
        <f t="shared" ref="J707" ca="1" si="2179">IF(_xlfn.NUMBERVALUE($A702)&lt;&gt;0,INDIRECT("W"&amp;K702+1)&amp;INDIRECT("S"&amp;K702)&amp;"/"&amp;INDIRECT("T"&amp;K702+1)&amp;"/Motorisation","")</f>
        <v/>
      </c>
      <c r="L707" t="s">
        <v>28</v>
      </c>
      <c r="O707">
        <v>0</v>
      </c>
      <c r="P707">
        <v>0</v>
      </c>
      <c r="Q707">
        <v>0</v>
      </c>
      <c r="R707">
        <v>0</v>
      </c>
      <c r="S707">
        <v>0</v>
      </c>
      <c r="T707">
        <v>0</v>
      </c>
      <c r="W707" t="s">
        <v>28</v>
      </c>
    </row>
    <row r="708" spans="1:23" x14ac:dyDescent="0.25">
      <c r="A708" t="str">
        <f t="shared" ca="1" si="2171"/>
        <v/>
      </c>
      <c r="B708" t="str">
        <f t="shared" ref="B708:B771" ca="1" si="2180">IF(_xlfn.NUMBERVALUE(A708)=0,"","SBB4I2O230")</f>
        <v/>
      </c>
      <c r="C708" t="str">
        <f t="shared" ca="1" si="2172"/>
        <v/>
      </c>
      <c r="D708" t="str">
        <f t="shared" ca="1" si="2173"/>
        <v/>
      </c>
      <c r="E708" t="str">
        <f t="shared" ca="1" si="2174"/>
        <v/>
      </c>
      <c r="F708" t="str">
        <f t="shared" ca="1" si="2175"/>
        <v/>
      </c>
      <c r="G708" t="str">
        <f t="shared" ca="1" si="2176"/>
        <v/>
      </c>
      <c r="H708" t="str">
        <f t="shared" ref="H708" ca="1" si="2181">IF(_xlfn.NUMBERVALUE($A702)&lt;&gt;0,"Dia","")</f>
        <v/>
      </c>
      <c r="I708" t="str">
        <f t="shared" ref="I708" ca="1" si="2182">IF(_xlfn.NUMBERVALUE($A702)&lt;&gt;0,"7","")</f>
        <v/>
      </c>
      <c r="J708" t="str">
        <f t="shared" ref="J708" ca="1" si="2183">IF(_xlfn.NUMBERVALUE($A702)&lt;&gt;0,INDIRECT("S"&amp;K702)&amp;"/"&amp;INDIRECT("T"&amp;K702)&amp;INDIRECT("T"&amp;K702+1)&amp;"/Diagnostique","")</f>
        <v/>
      </c>
      <c r="L708" t="s">
        <v>28</v>
      </c>
      <c r="O708">
        <v>0</v>
      </c>
      <c r="P708">
        <v>0</v>
      </c>
      <c r="Q708">
        <v>0</v>
      </c>
      <c r="R708">
        <v>0</v>
      </c>
      <c r="S708">
        <v>0</v>
      </c>
      <c r="T708">
        <v>0</v>
      </c>
      <c r="W708" t="s">
        <v>28</v>
      </c>
    </row>
    <row r="709" spans="1:23" x14ac:dyDescent="0.25">
      <c r="A709" t="str">
        <f t="shared" ca="1" si="2171"/>
        <v/>
      </c>
      <c r="B709" t="str">
        <f t="shared" ca="1" si="2180"/>
        <v/>
      </c>
      <c r="C709" t="str">
        <f t="shared" ca="1" si="2172"/>
        <v/>
      </c>
      <c r="D709" t="str">
        <f t="shared" ca="1" si="2173"/>
        <v/>
      </c>
      <c r="E709" t="str">
        <f t="shared" ca="1" si="2174"/>
        <v/>
      </c>
      <c r="F709" t="str">
        <f t="shared" ca="1" si="2175"/>
        <v/>
      </c>
      <c r="G709" t="str">
        <f t="shared" ca="1" si="2176"/>
        <v/>
      </c>
      <c r="H709" t="str">
        <f t="shared" ref="H709" ca="1" si="2184">IF(_xlfn.NUMBERVALUE($A709)&lt;&gt;0,"In","")</f>
        <v/>
      </c>
      <c r="I709" t="str">
        <f t="shared" ref="I709" ca="1" si="2185">IF(_xlfn.NUMBERVALUE($A709)&lt;&gt;0,"1","")</f>
        <v/>
      </c>
      <c r="J709" t="str">
        <f t="shared" ref="J709" ca="1" si="2186">IF(_xlfn.NUMBERVALUE($A709)&lt;&gt;0,INDIRECT("W"&amp;K709)&amp;INDIRECT("S"&amp;K709)&amp;"/"&amp;INDIRECT("T"&amp;K709)&amp;"/Ouvert","")</f>
        <v/>
      </c>
      <c r="K709" t="s">
        <v>443</v>
      </c>
      <c r="L709" t="s">
        <v>28</v>
      </c>
      <c r="O709">
        <v>0</v>
      </c>
      <c r="P709">
        <v>0</v>
      </c>
      <c r="Q709">
        <v>0</v>
      </c>
      <c r="R709">
        <v>0</v>
      </c>
      <c r="S709">
        <v>0</v>
      </c>
      <c r="T709">
        <v>0</v>
      </c>
      <c r="W709" t="s">
        <v>28</v>
      </c>
    </row>
    <row r="710" spans="1:23" x14ac:dyDescent="0.25">
      <c r="A710" t="str">
        <f t="shared" ca="1" si="2171"/>
        <v/>
      </c>
      <c r="B710" t="str">
        <f t="shared" ca="1" si="2180"/>
        <v/>
      </c>
      <c r="C710" t="str">
        <f t="shared" ca="1" si="2172"/>
        <v/>
      </c>
      <c r="D710" t="str">
        <f t="shared" ca="1" si="2173"/>
        <v/>
      </c>
      <c r="E710" t="str">
        <f t="shared" ca="1" si="2174"/>
        <v/>
      </c>
      <c r="F710" t="str">
        <f t="shared" ca="1" si="2175"/>
        <v/>
      </c>
      <c r="G710" t="str">
        <f t="shared" ca="1" si="2176"/>
        <v/>
      </c>
      <c r="H710" t="str">
        <f t="shared" ref="H710" ca="1" si="2187">IF(_xlfn.NUMBERVALUE($A709)&lt;&gt;0,"In","")</f>
        <v/>
      </c>
      <c r="I710" t="str">
        <f t="shared" ref="I710" ca="1" si="2188">IF(_xlfn.NUMBERVALUE($A709)&lt;&gt;0,"2","")</f>
        <v/>
      </c>
      <c r="J710" t="str">
        <f t="shared" ref="J710" ca="1" si="2189">IF(_xlfn.NUMBERVALUE($A709)&lt;&gt;0,INDIRECT("W"&amp;K709)&amp;INDIRECT("S"&amp;K709)&amp;"/"&amp;INDIRECT("T"&amp;K709)&amp;"/Ferme","")</f>
        <v/>
      </c>
      <c r="L710" t="s">
        <v>28</v>
      </c>
      <c r="O710">
        <v>0</v>
      </c>
      <c r="P710">
        <v>0</v>
      </c>
      <c r="Q710">
        <v>0</v>
      </c>
      <c r="R710">
        <v>0</v>
      </c>
      <c r="S710">
        <v>0</v>
      </c>
      <c r="T710">
        <v>0</v>
      </c>
      <c r="W710" t="s">
        <v>28</v>
      </c>
    </row>
    <row r="711" spans="1:23" x14ac:dyDescent="0.25">
      <c r="A711" t="str">
        <f t="shared" ca="1" si="2171"/>
        <v/>
      </c>
      <c r="B711" t="str">
        <f t="shared" ca="1" si="2180"/>
        <v/>
      </c>
      <c r="C711" t="str">
        <f t="shared" ca="1" si="2172"/>
        <v/>
      </c>
      <c r="D711" t="str">
        <f t="shared" ca="1" si="2173"/>
        <v/>
      </c>
      <c r="E711" t="str">
        <f t="shared" ca="1" si="2174"/>
        <v/>
      </c>
      <c r="F711" t="str">
        <f t="shared" ca="1" si="2175"/>
        <v/>
      </c>
      <c r="G711" t="str">
        <f t="shared" ca="1" si="2176"/>
        <v/>
      </c>
      <c r="H711" t="str">
        <f t="shared" ref="H711" ca="1" si="2190">IF(_xlfn.NUMBERVALUE($A709)&lt;&gt;0,"In","")</f>
        <v/>
      </c>
      <c r="I711" t="str">
        <f t="shared" ref="I711" ca="1" si="2191">IF(_xlfn.NUMBERVALUE($A709)&lt;&gt;0,"3","")</f>
        <v/>
      </c>
      <c r="J711" t="str">
        <f t="shared" ref="J711" ca="1" si="2192">IF(_xlfn.NUMBERVALUE($A709)&lt;&gt;0,INDIRECT("W"&amp;K709+1)&amp;INDIRECT("S"&amp;K709)&amp;"/"&amp;INDIRECT("T"&amp;K709+1)&amp;"/Ouvert","")</f>
        <v/>
      </c>
      <c r="L711" t="s">
        <v>28</v>
      </c>
      <c r="O711">
        <v>0</v>
      </c>
      <c r="P711">
        <v>0</v>
      </c>
      <c r="Q711">
        <v>0</v>
      </c>
      <c r="R711">
        <v>0</v>
      </c>
      <c r="S711">
        <v>0</v>
      </c>
      <c r="T711">
        <v>0</v>
      </c>
      <c r="W711" t="s">
        <v>28</v>
      </c>
    </row>
    <row r="712" spans="1:23" x14ac:dyDescent="0.25">
      <c r="A712" t="str">
        <f t="shared" ca="1" si="2171"/>
        <v/>
      </c>
      <c r="B712" t="str">
        <f t="shared" ca="1" si="2180"/>
        <v/>
      </c>
      <c r="C712" t="str">
        <f t="shared" ca="1" si="2172"/>
        <v/>
      </c>
      <c r="D712" t="str">
        <f t="shared" ca="1" si="2173"/>
        <v/>
      </c>
      <c r="E712" t="str">
        <f t="shared" ca="1" si="2174"/>
        <v/>
      </c>
      <c r="F712" t="str">
        <f t="shared" ca="1" si="2175"/>
        <v/>
      </c>
      <c r="G712" t="str">
        <f t="shared" ca="1" si="2176"/>
        <v/>
      </c>
      <c r="H712" t="str">
        <f t="shared" ref="H712" ca="1" si="2193">IF(_xlfn.NUMBERVALUE($A709)&lt;&gt;0,"In","")</f>
        <v/>
      </c>
      <c r="I712" t="str">
        <f t="shared" ref="I712" ca="1" si="2194">IF(_xlfn.NUMBERVALUE($A709)&lt;&gt;0,"4","")</f>
        <v/>
      </c>
      <c r="J712" t="str">
        <f t="shared" ref="J712" ca="1" si="2195">IF(_xlfn.NUMBERVALUE($A709)&lt;&gt;0,INDIRECT("W"&amp;K709+1)&amp;INDIRECT("S"&amp;K709)&amp;"/"&amp;INDIRECT("T"&amp;K709+1)&amp;"/Ferme","")</f>
        <v/>
      </c>
      <c r="L712" t="s">
        <v>28</v>
      </c>
      <c r="O712">
        <v>0</v>
      </c>
      <c r="P712">
        <v>0</v>
      </c>
      <c r="Q712">
        <v>0</v>
      </c>
      <c r="R712">
        <v>0</v>
      </c>
      <c r="S712">
        <v>0</v>
      </c>
      <c r="T712">
        <v>0</v>
      </c>
      <c r="W712" t="s">
        <v>28</v>
      </c>
    </row>
    <row r="713" spans="1:23" x14ac:dyDescent="0.25">
      <c r="A713" t="str">
        <f t="shared" ca="1" si="2171"/>
        <v/>
      </c>
      <c r="B713" t="str">
        <f t="shared" ca="1" si="2180"/>
        <v/>
      </c>
      <c r="C713" t="str">
        <f t="shared" ca="1" si="2172"/>
        <v/>
      </c>
      <c r="D713" t="str">
        <f t="shared" ca="1" si="2173"/>
        <v/>
      </c>
      <c r="E713" t="str">
        <f t="shared" ca="1" si="2174"/>
        <v/>
      </c>
      <c r="F713" t="str">
        <f t="shared" ca="1" si="2175"/>
        <v/>
      </c>
      <c r="G713" t="str">
        <f t="shared" ca="1" si="2176"/>
        <v/>
      </c>
      <c r="H713" t="str">
        <f t="shared" ref="H713" ca="1" si="2196">IF(_xlfn.NUMBERVALUE($A709)&lt;&gt;0,"Out","")</f>
        <v/>
      </c>
      <c r="I713" t="str">
        <f t="shared" ref="I713" ca="1" si="2197">IF(_xlfn.NUMBERVALUE($A709)&lt;&gt;0,"5","")</f>
        <v/>
      </c>
      <c r="J713" t="str">
        <f t="shared" ref="J713" ca="1" si="2198">IF(_xlfn.NUMBERVALUE($A709)&lt;&gt;0,INDIRECT("W"&amp;K709)&amp;INDIRECT("S"&amp;K709)&amp;"/"&amp;INDIRECT("T"&amp;K709)&amp;"/Motorisation","")</f>
        <v/>
      </c>
      <c r="L713" t="s">
        <v>28</v>
      </c>
      <c r="O713">
        <v>0</v>
      </c>
      <c r="P713">
        <v>0</v>
      </c>
      <c r="Q713">
        <v>0</v>
      </c>
      <c r="R713">
        <v>0</v>
      </c>
      <c r="S713">
        <v>0</v>
      </c>
      <c r="T713">
        <v>0</v>
      </c>
      <c r="W713" t="s">
        <v>28</v>
      </c>
    </row>
    <row r="714" spans="1:23" x14ac:dyDescent="0.25">
      <c r="A714" t="str">
        <f t="shared" ca="1" si="2171"/>
        <v/>
      </c>
      <c r="B714" t="str">
        <f t="shared" ca="1" si="2180"/>
        <v/>
      </c>
      <c r="C714" t="str">
        <f t="shared" ca="1" si="2172"/>
        <v/>
      </c>
      <c r="D714" t="str">
        <f t="shared" ca="1" si="2173"/>
        <v/>
      </c>
      <c r="E714" t="str">
        <f t="shared" ca="1" si="2174"/>
        <v/>
      </c>
      <c r="F714" t="str">
        <f t="shared" ca="1" si="2175"/>
        <v/>
      </c>
      <c r="G714" t="str">
        <f t="shared" ca="1" si="2176"/>
        <v/>
      </c>
      <c r="H714" t="str">
        <f t="shared" ref="H714" ca="1" si="2199">IF(_xlfn.NUMBERVALUE($A709)&lt;&gt;0,"Out","")</f>
        <v/>
      </c>
      <c r="I714" t="str">
        <f t="shared" ref="I714" ca="1" si="2200">IF(_xlfn.NUMBERVALUE($A709)&lt;&gt;0,"6","")</f>
        <v/>
      </c>
      <c r="J714" t="str">
        <f t="shared" ref="J714" ca="1" si="2201">IF(_xlfn.NUMBERVALUE($A709)&lt;&gt;0,INDIRECT("W"&amp;K709+1)&amp;INDIRECT("S"&amp;K709)&amp;"/"&amp;INDIRECT("T"&amp;K709+1)&amp;"/Motorisation","")</f>
        <v/>
      </c>
      <c r="L714" t="s">
        <v>28</v>
      </c>
      <c r="O714">
        <v>0</v>
      </c>
      <c r="P714">
        <v>0</v>
      </c>
      <c r="Q714">
        <v>0</v>
      </c>
      <c r="R714">
        <v>0</v>
      </c>
      <c r="S714">
        <v>0</v>
      </c>
      <c r="T714">
        <v>0</v>
      </c>
      <c r="W714" t="s">
        <v>28</v>
      </c>
    </row>
    <row r="715" spans="1:23" x14ac:dyDescent="0.25">
      <c r="A715" t="str">
        <f t="shared" ca="1" si="2171"/>
        <v/>
      </c>
      <c r="B715" t="str">
        <f t="shared" ca="1" si="2180"/>
        <v/>
      </c>
      <c r="C715" t="str">
        <f t="shared" ca="1" si="2172"/>
        <v/>
      </c>
      <c r="D715" t="str">
        <f t="shared" ca="1" si="2173"/>
        <v/>
      </c>
      <c r="E715" t="str">
        <f t="shared" ca="1" si="2174"/>
        <v/>
      </c>
      <c r="F715" t="str">
        <f t="shared" ca="1" si="2175"/>
        <v/>
      </c>
      <c r="G715" t="str">
        <f t="shared" ca="1" si="2176"/>
        <v/>
      </c>
      <c r="H715" t="str">
        <f t="shared" ref="H715" ca="1" si="2202">IF(_xlfn.NUMBERVALUE($A709)&lt;&gt;0,"Dia","")</f>
        <v/>
      </c>
      <c r="I715" t="str">
        <f t="shared" ref="I715" ca="1" si="2203">IF(_xlfn.NUMBERVALUE($A709)&lt;&gt;0,"7","")</f>
        <v/>
      </c>
      <c r="J715" t="str">
        <f t="shared" ref="J715" ca="1" si="2204">IF(_xlfn.NUMBERVALUE($A709)&lt;&gt;0,INDIRECT("S"&amp;K709)&amp;"/"&amp;INDIRECT("T"&amp;K709)&amp;INDIRECT("T"&amp;K709+1)&amp;"/Diagnostique","")</f>
        <v/>
      </c>
      <c r="L715" t="s">
        <v>28</v>
      </c>
      <c r="O715">
        <v>0</v>
      </c>
      <c r="P715">
        <v>0</v>
      </c>
      <c r="Q715">
        <v>0</v>
      </c>
      <c r="R715">
        <v>0</v>
      </c>
      <c r="S715">
        <v>0</v>
      </c>
      <c r="T715">
        <v>0</v>
      </c>
      <c r="W715" t="s">
        <v>28</v>
      </c>
    </row>
    <row r="716" spans="1:23" x14ac:dyDescent="0.25">
      <c r="A716" t="str">
        <f t="shared" ca="1" si="2171"/>
        <v/>
      </c>
      <c r="B716" t="str">
        <f t="shared" ca="1" si="2180"/>
        <v/>
      </c>
      <c r="C716" t="str">
        <f t="shared" ca="1" si="2172"/>
        <v/>
      </c>
      <c r="D716" t="str">
        <f t="shared" ca="1" si="2173"/>
        <v/>
      </c>
      <c r="E716" t="str">
        <f t="shared" ca="1" si="2174"/>
        <v/>
      </c>
      <c r="F716" t="str">
        <f t="shared" ca="1" si="2175"/>
        <v/>
      </c>
      <c r="G716" t="str">
        <f t="shared" ca="1" si="2176"/>
        <v/>
      </c>
      <c r="H716" t="str">
        <f t="shared" ref="H716" ca="1" si="2205">IF(_xlfn.NUMBERVALUE($A716)&lt;&gt;0,"In","")</f>
        <v/>
      </c>
      <c r="I716" t="str">
        <f t="shared" ref="I716" ca="1" si="2206">IF(_xlfn.NUMBERVALUE($A716)&lt;&gt;0,"1","")</f>
        <v/>
      </c>
      <c r="J716" t="str">
        <f t="shared" ref="J716" ca="1" si="2207">IF(_xlfn.NUMBERVALUE($A716)&lt;&gt;0,INDIRECT("W"&amp;K716)&amp;INDIRECT("S"&amp;K716)&amp;"/"&amp;INDIRECT("T"&amp;K716)&amp;"/Ouvert","")</f>
        <v/>
      </c>
      <c r="K716" t="s">
        <v>444</v>
      </c>
      <c r="L716" t="s">
        <v>28</v>
      </c>
      <c r="O716">
        <v>0</v>
      </c>
      <c r="P716">
        <v>0</v>
      </c>
      <c r="Q716">
        <v>0</v>
      </c>
      <c r="R716">
        <v>0</v>
      </c>
      <c r="S716">
        <v>0</v>
      </c>
      <c r="T716">
        <v>0</v>
      </c>
      <c r="W716" t="s">
        <v>28</v>
      </c>
    </row>
    <row r="717" spans="1:23" x14ac:dyDescent="0.25">
      <c r="A717" t="str">
        <f t="shared" ca="1" si="2171"/>
        <v/>
      </c>
      <c r="B717" t="str">
        <f t="shared" ca="1" si="2180"/>
        <v/>
      </c>
      <c r="C717" t="str">
        <f t="shared" ca="1" si="2172"/>
        <v/>
      </c>
      <c r="D717" t="str">
        <f t="shared" ca="1" si="2173"/>
        <v/>
      </c>
      <c r="E717" t="str">
        <f t="shared" ca="1" si="2174"/>
        <v/>
      </c>
      <c r="F717" t="str">
        <f t="shared" ca="1" si="2175"/>
        <v/>
      </c>
      <c r="G717" t="str">
        <f t="shared" ca="1" si="2176"/>
        <v/>
      </c>
      <c r="H717" t="str">
        <f t="shared" ref="H717" ca="1" si="2208">IF(_xlfn.NUMBERVALUE($A716)&lt;&gt;0,"In","")</f>
        <v/>
      </c>
      <c r="I717" t="str">
        <f t="shared" ref="I717" ca="1" si="2209">IF(_xlfn.NUMBERVALUE($A716)&lt;&gt;0,"2","")</f>
        <v/>
      </c>
      <c r="J717" t="str">
        <f t="shared" ref="J717" ca="1" si="2210">IF(_xlfn.NUMBERVALUE($A716)&lt;&gt;0,INDIRECT("W"&amp;K716)&amp;INDIRECT("S"&amp;K716)&amp;"/"&amp;INDIRECT("T"&amp;K716)&amp;"/Ferme","")</f>
        <v/>
      </c>
      <c r="L717" t="s">
        <v>28</v>
      </c>
      <c r="O717">
        <v>0</v>
      </c>
      <c r="P717">
        <v>0</v>
      </c>
      <c r="Q717">
        <v>0</v>
      </c>
      <c r="R717">
        <v>0</v>
      </c>
      <c r="S717">
        <v>0</v>
      </c>
      <c r="T717">
        <v>0</v>
      </c>
      <c r="W717" t="s">
        <v>28</v>
      </c>
    </row>
    <row r="718" spans="1:23" x14ac:dyDescent="0.25">
      <c r="A718" t="str">
        <f t="shared" ca="1" si="2171"/>
        <v/>
      </c>
      <c r="B718" t="str">
        <f t="shared" ca="1" si="2180"/>
        <v/>
      </c>
      <c r="C718" t="str">
        <f t="shared" ca="1" si="2172"/>
        <v/>
      </c>
      <c r="D718" t="str">
        <f t="shared" ca="1" si="2173"/>
        <v/>
      </c>
      <c r="E718" t="str">
        <f t="shared" ca="1" si="2174"/>
        <v/>
      </c>
      <c r="F718" t="str">
        <f t="shared" ca="1" si="2175"/>
        <v/>
      </c>
      <c r="G718" t="str">
        <f t="shared" ca="1" si="2176"/>
        <v/>
      </c>
      <c r="H718" t="str">
        <f t="shared" ref="H718" ca="1" si="2211">IF(_xlfn.NUMBERVALUE($A716)&lt;&gt;0,"In","")</f>
        <v/>
      </c>
      <c r="I718" t="str">
        <f t="shared" ref="I718" ca="1" si="2212">IF(_xlfn.NUMBERVALUE($A716)&lt;&gt;0,"3","")</f>
        <v/>
      </c>
      <c r="J718" t="str">
        <f t="shared" ref="J718" ca="1" si="2213">IF(_xlfn.NUMBERVALUE($A716)&lt;&gt;0,INDIRECT("W"&amp;K716+1)&amp;INDIRECT("S"&amp;K716)&amp;"/"&amp;INDIRECT("T"&amp;K716+1)&amp;"/Ouvert","")</f>
        <v/>
      </c>
      <c r="L718" t="s">
        <v>28</v>
      </c>
      <c r="O718">
        <v>0</v>
      </c>
      <c r="P718">
        <v>0</v>
      </c>
      <c r="Q718">
        <v>0</v>
      </c>
      <c r="R718">
        <v>0</v>
      </c>
      <c r="S718">
        <v>0</v>
      </c>
      <c r="T718">
        <v>0</v>
      </c>
      <c r="W718" t="s">
        <v>28</v>
      </c>
    </row>
    <row r="719" spans="1:23" x14ac:dyDescent="0.25">
      <c r="A719" t="str">
        <f t="shared" ca="1" si="2171"/>
        <v/>
      </c>
      <c r="B719" t="str">
        <f t="shared" ca="1" si="2180"/>
        <v/>
      </c>
      <c r="C719" t="str">
        <f t="shared" ca="1" si="2172"/>
        <v/>
      </c>
      <c r="D719" t="str">
        <f t="shared" ca="1" si="2173"/>
        <v/>
      </c>
      <c r="E719" t="str">
        <f t="shared" ca="1" si="2174"/>
        <v/>
      </c>
      <c r="F719" t="str">
        <f t="shared" ca="1" si="2175"/>
        <v/>
      </c>
      <c r="G719" t="str">
        <f t="shared" ca="1" si="2176"/>
        <v/>
      </c>
      <c r="H719" t="str">
        <f t="shared" ref="H719" ca="1" si="2214">IF(_xlfn.NUMBERVALUE($A716)&lt;&gt;0,"In","")</f>
        <v/>
      </c>
      <c r="I719" t="str">
        <f t="shared" ref="I719" ca="1" si="2215">IF(_xlfn.NUMBERVALUE($A716)&lt;&gt;0,"4","")</f>
        <v/>
      </c>
      <c r="J719" t="str">
        <f t="shared" ref="J719" ca="1" si="2216">IF(_xlfn.NUMBERVALUE($A716)&lt;&gt;0,INDIRECT("W"&amp;K716+1)&amp;INDIRECT("S"&amp;K716)&amp;"/"&amp;INDIRECT("T"&amp;K716+1)&amp;"/Ferme","")</f>
        <v/>
      </c>
      <c r="L719" t="s">
        <v>28</v>
      </c>
      <c r="O719">
        <v>0</v>
      </c>
      <c r="P719">
        <v>0</v>
      </c>
      <c r="Q719">
        <v>0</v>
      </c>
      <c r="R719">
        <v>0</v>
      </c>
      <c r="S719">
        <v>0</v>
      </c>
      <c r="T719">
        <v>0</v>
      </c>
      <c r="W719" t="s">
        <v>28</v>
      </c>
    </row>
    <row r="720" spans="1:23" x14ac:dyDescent="0.25">
      <c r="A720" t="str">
        <f t="shared" ca="1" si="2171"/>
        <v/>
      </c>
      <c r="B720" t="str">
        <f t="shared" ca="1" si="2180"/>
        <v/>
      </c>
      <c r="C720" t="str">
        <f t="shared" ca="1" si="2172"/>
        <v/>
      </c>
      <c r="D720" t="str">
        <f t="shared" ca="1" si="2173"/>
        <v/>
      </c>
      <c r="E720" t="str">
        <f t="shared" ca="1" si="2174"/>
        <v/>
      </c>
      <c r="F720" t="str">
        <f t="shared" ca="1" si="2175"/>
        <v/>
      </c>
      <c r="G720" t="str">
        <f t="shared" ca="1" si="2176"/>
        <v/>
      </c>
      <c r="H720" t="str">
        <f t="shared" ref="H720" ca="1" si="2217">IF(_xlfn.NUMBERVALUE($A716)&lt;&gt;0,"Out","")</f>
        <v/>
      </c>
      <c r="I720" t="str">
        <f t="shared" ref="I720" ca="1" si="2218">IF(_xlfn.NUMBERVALUE($A716)&lt;&gt;0,"5","")</f>
        <v/>
      </c>
      <c r="J720" t="str">
        <f t="shared" ref="J720" ca="1" si="2219">IF(_xlfn.NUMBERVALUE($A716)&lt;&gt;0,INDIRECT("W"&amp;K716)&amp;INDIRECT("S"&amp;K716)&amp;"/"&amp;INDIRECT("T"&amp;K716)&amp;"/Motorisation","")</f>
        <v/>
      </c>
      <c r="L720" t="s">
        <v>28</v>
      </c>
      <c r="O720">
        <v>0</v>
      </c>
      <c r="P720">
        <v>0</v>
      </c>
      <c r="Q720">
        <v>0</v>
      </c>
      <c r="R720">
        <v>0</v>
      </c>
      <c r="S720">
        <v>0</v>
      </c>
      <c r="T720">
        <v>0</v>
      </c>
      <c r="W720" t="s">
        <v>28</v>
      </c>
    </row>
    <row r="721" spans="1:23" x14ac:dyDescent="0.25">
      <c r="A721" t="str">
        <f t="shared" ca="1" si="2171"/>
        <v/>
      </c>
      <c r="B721" t="str">
        <f t="shared" ca="1" si="2180"/>
        <v/>
      </c>
      <c r="C721" t="str">
        <f t="shared" ca="1" si="2172"/>
        <v/>
      </c>
      <c r="D721" t="str">
        <f t="shared" ca="1" si="2173"/>
        <v/>
      </c>
      <c r="E721" t="str">
        <f t="shared" ca="1" si="2174"/>
        <v/>
      </c>
      <c r="F721" t="str">
        <f t="shared" ca="1" si="2175"/>
        <v/>
      </c>
      <c r="G721" t="str">
        <f t="shared" ca="1" si="2176"/>
        <v/>
      </c>
      <c r="H721" t="str">
        <f t="shared" ref="H721" ca="1" si="2220">IF(_xlfn.NUMBERVALUE($A716)&lt;&gt;0,"Out","")</f>
        <v/>
      </c>
      <c r="I721" t="str">
        <f t="shared" ref="I721" ca="1" si="2221">IF(_xlfn.NUMBERVALUE($A716)&lt;&gt;0,"6","")</f>
        <v/>
      </c>
      <c r="J721" t="str">
        <f t="shared" ref="J721" ca="1" si="2222">IF(_xlfn.NUMBERVALUE($A716)&lt;&gt;0,INDIRECT("W"&amp;K716+1)&amp;INDIRECT("S"&amp;K716)&amp;"/"&amp;INDIRECT("T"&amp;K716+1)&amp;"/Motorisation","")</f>
        <v/>
      </c>
      <c r="L721" t="s">
        <v>28</v>
      </c>
      <c r="O721">
        <v>0</v>
      </c>
      <c r="P721">
        <v>0</v>
      </c>
      <c r="Q721">
        <v>0</v>
      </c>
      <c r="R721">
        <v>0</v>
      </c>
      <c r="S721">
        <v>0</v>
      </c>
      <c r="T721">
        <v>0</v>
      </c>
      <c r="W721" t="s">
        <v>28</v>
      </c>
    </row>
    <row r="722" spans="1:23" x14ac:dyDescent="0.25">
      <c r="A722" t="str">
        <f t="shared" ca="1" si="2171"/>
        <v/>
      </c>
      <c r="B722" t="str">
        <f t="shared" ca="1" si="2180"/>
        <v/>
      </c>
      <c r="C722" t="str">
        <f t="shared" ca="1" si="2172"/>
        <v/>
      </c>
      <c r="D722" t="str">
        <f t="shared" ca="1" si="2173"/>
        <v/>
      </c>
      <c r="E722" t="str">
        <f t="shared" ca="1" si="2174"/>
        <v/>
      </c>
      <c r="F722" t="str">
        <f t="shared" ca="1" si="2175"/>
        <v/>
      </c>
      <c r="G722" t="str">
        <f t="shared" ca="1" si="2176"/>
        <v/>
      </c>
      <c r="H722" t="str">
        <f t="shared" ref="H722" ca="1" si="2223">IF(_xlfn.NUMBERVALUE($A716)&lt;&gt;0,"Dia","")</f>
        <v/>
      </c>
      <c r="I722" t="str">
        <f t="shared" ref="I722" ca="1" si="2224">IF(_xlfn.NUMBERVALUE($A716)&lt;&gt;0,"7","")</f>
        <v/>
      </c>
      <c r="J722" t="str">
        <f t="shared" ref="J722" ca="1" si="2225">IF(_xlfn.NUMBERVALUE($A716)&lt;&gt;0,INDIRECT("S"&amp;K716)&amp;"/"&amp;INDIRECT("T"&amp;K716)&amp;INDIRECT("T"&amp;K716+1)&amp;"/Diagnostique","")</f>
        <v/>
      </c>
      <c r="L722" t="s">
        <v>28</v>
      </c>
      <c r="O722">
        <v>0</v>
      </c>
      <c r="P722">
        <v>0</v>
      </c>
      <c r="Q722">
        <v>0</v>
      </c>
      <c r="R722">
        <v>0</v>
      </c>
      <c r="S722">
        <v>0</v>
      </c>
      <c r="T722">
        <v>0</v>
      </c>
      <c r="W722" t="s">
        <v>28</v>
      </c>
    </row>
    <row r="723" spans="1:23" x14ac:dyDescent="0.25">
      <c r="A723" t="str">
        <f t="shared" ca="1" si="2171"/>
        <v/>
      </c>
      <c r="B723" t="str">
        <f t="shared" ca="1" si="2180"/>
        <v/>
      </c>
      <c r="C723" t="str">
        <f t="shared" ca="1" si="2172"/>
        <v/>
      </c>
      <c r="D723" t="str">
        <f t="shared" ca="1" si="2173"/>
        <v/>
      </c>
      <c r="E723" t="str">
        <f t="shared" ca="1" si="2174"/>
        <v/>
      </c>
      <c r="F723" t="str">
        <f t="shared" ca="1" si="2175"/>
        <v/>
      </c>
      <c r="G723" t="str">
        <f t="shared" ca="1" si="2176"/>
        <v/>
      </c>
      <c r="H723" t="str">
        <f t="shared" ref="H723" ca="1" si="2226">IF(_xlfn.NUMBERVALUE($A723)&lt;&gt;0,"In","")</f>
        <v/>
      </c>
      <c r="I723" t="str">
        <f t="shared" ref="I723" ca="1" si="2227">IF(_xlfn.NUMBERVALUE($A723)&lt;&gt;0,"1","")</f>
        <v/>
      </c>
      <c r="J723" t="str">
        <f t="shared" ref="J723" ca="1" si="2228">IF(_xlfn.NUMBERVALUE($A723)&lt;&gt;0,INDIRECT("W"&amp;K723)&amp;INDIRECT("S"&amp;K723)&amp;"/"&amp;INDIRECT("T"&amp;K723)&amp;"/Ouvert","")</f>
        <v/>
      </c>
      <c r="K723" t="s">
        <v>20</v>
      </c>
      <c r="L723" t="s">
        <v>28</v>
      </c>
      <c r="O723">
        <v>0</v>
      </c>
      <c r="P723">
        <v>0</v>
      </c>
      <c r="Q723">
        <v>0</v>
      </c>
      <c r="R723">
        <v>0</v>
      </c>
      <c r="S723">
        <v>0</v>
      </c>
      <c r="T723">
        <v>0</v>
      </c>
      <c r="W723" t="s">
        <v>28</v>
      </c>
    </row>
    <row r="724" spans="1:23" x14ac:dyDescent="0.25">
      <c r="A724" t="str">
        <f t="shared" ca="1" si="2171"/>
        <v/>
      </c>
      <c r="B724" t="str">
        <f t="shared" ca="1" si="2180"/>
        <v/>
      </c>
      <c r="C724" t="str">
        <f t="shared" ca="1" si="2172"/>
        <v/>
      </c>
      <c r="D724" t="str">
        <f t="shared" ca="1" si="2173"/>
        <v/>
      </c>
      <c r="E724" t="str">
        <f t="shared" ca="1" si="2174"/>
        <v/>
      </c>
      <c r="F724" t="str">
        <f t="shared" ca="1" si="2175"/>
        <v/>
      </c>
      <c r="G724" t="str">
        <f t="shared" ca="1" si="2176"/>
        <v/>
      </c>
      <c r="H724" t="str">
        <f t="shared" ref="H724" ca="1" si="2229">IF(_xlfn.NUMBERVALUE($A723)&lt;&gt;0,"In","")</f>
        <v/>
      </c>
      <c r="I724" t="str">
        <f t="shared" ref="I724" ca="1" si="2230">IF(_xlfn.NUMBERVALUE($A723)&lt;&gt;0,"2","")</f>
        <v/>
      </c>
      <c r="J724" t="str">
        <f t="shared" ref="J724" ca="1" si="2231">IF(_xlfn.NUMBERVALUE($A723)&lt;&gt;0,INDIRECT("W"&amp;K723)&amp;INDIRECT("S"&amp;K723)&amp;"/"&amp;INDIRECT("T"&amp;K723)&amp;"/Ferme","")</f>
        <v/>
      </c>
      <c r="L724" t="s">
        <v>28</v>
      </c>
      <c r="O724">
        <v>0</v>
      </c>
      <c r="P724">
        <v>0</v>
      </c>
      <c r="Q724">
        <v>0</v>
      </c>
      <c r="R724">
        <v>0</v>
      </c>
      <c r="S724">
        <v>0</v>
      </c>
      <c r="T724">
        <v>0</v>
      </c>
      <c r="W724" t="s">
        <v>28</v>
      </c>
    </row>
    <row r="725" spans="1:23" x14ac:dyDescent="0.25">
      <c r="A725" t="str">
        <f t="shared" ca="1" si="2171"/>
        <v/>
      </c>
      <c r="B725" t="str">
        <f t="shared" ca="1" si="2180"/>
        <v/>
      </c>
      <c r="C725" t="str">
        <f t="shared" ca="1" si="2172"/>
        <v/>
      </c>
      <c r="D725" t="str">
        <f t="shared" ca="1" si="2173"/>
        <v/>
      </c>
      <c r="E725" t="str">
        <f t="shared" ca="1" si="2174"/>
        <v/>
      </c>
      <c r="F725" t="str">
        <f t="shared" ca="1" si="2175"/>
        <v/>
      </c>
      <c r="G725" t="str">
        <f t="shared" ca="1" si="2176"/>
        <v/>
      </c>
      <c r="H725" t="str">
        <f t="shared" ref="H725" ca="1" si="2232">IF(_xlfn.NUMBERVALUE($A723)&lt;&gt;0,"In","")</f>
        <v/>
      </c>
      <c r="I725" t="str">
        <f t="shared" ref="I725" ca="1" si="2233">IF(_xlfn.NUMBERVALUE($A723)&lt;&gt;0,"3","")</f>
        <v/>
      </c>
      <c r="J725" t="str">
        <f t="shared" ref="J725" ca="1" si="2234">IF(_xlfn.NUMBERVALUE($A723)&lt;&gt;0,INDIRECT("W"&amp;K723+1)&amp;INDIRECT("S"&amp;K723)&amp;"/"&amp;INDIRECT("T"&amp;K723+1)&amp;"/Ouvert","")</f>
        <v/>
      </c>
      <c r="L725" t="s">
        <v>28</v>
      </c>
      <c r="O725">
        <v>0</v>
      </c>
      <c r="P725">
        <v>0</v>
      </c>
      <c r="Q725">
        <v>0</v>
      </c>
      <c r="R725">
        <v>0</v>
      </c>
      <c r="S725">
        <v>0</v>
      </c>
      <c r="T725">
        <v>0</v>
      </c>
      <c r="W725" t="s">
        <v>28</v>
      </c>
    </row>
    <row r="726" spans="1:23" x14ac:dyDescent="0.25">
      <c r="A726" t="str">
        <f t="shared" ca="1" si="2171"/>
        <v/>
      </c>
      <c r="B726" t="str">
        <f t="shared" ca="1" si="2180"/>
        <v/>
      </c>
      <c r="C726" t="str">
        <f t="shared" ca="1" si="2172"/>
        <v/>
      </c>
      <c r="D726" t="str">
        <f t="shared" ca="1" si="2173"/>
        <v/>
      </c>
      <c r="E726" t="str">
        <f t="shared" ca="1" si="2174"/>
        <v/>
      </c>
      <c r="F726" t="str">
        <f t="shared" ca="1" si="2175"/>
        <v/>
      </c>
      <c r="G726" t="str">
        <f t="shared" ca="1" si="2176"/>
        <v/>
      </c>
      <c r="H726" t="str">
        <f t="shared" ref="H726" ca="1" si="2235">IF(_xlfn.NUMBERVALUE($A723)&lt;&gt;0,"In","")</f>
        <v/>
      </c>
      <c r="I726" t="str">
        <f t="shared" ref="I726" ca="1" si="2236">IF(_xlfn.NUMBERVALUE($A723)&lt;&gt;0,"4","")</f>
        <v/>
      </c>
      <c r="J726" t="str">
        <f t="shared" ref="J726" ca="1" si="2237">IF(_xlfn.NUMBERVALUE($A723)&lt;&gt;0,INDIRECT("W"&amp;K723+1)&amp;INDIRECT("S"&amp;K723)&amp;"/"&amp;INDIRECT("T"&amp;K723+1)&amp;"/Ferme","")</f>
        <v/>
      </c>
      <c r="L726" t="s">
        <v>28</v>
      </c>
      <c r="O726">
        <v>0</v>
      </c>
      <c r="P726">
        <v>0</v>
      </c>
      <c r="Q726">
        <v>0</v>
      </c>
      <c r="R726">
        <v>0</v>
      </c>
      <c r="S726">
        <v>0</v>
      </c>
      <c r="T726">
        <v>0</v>
      </c>
      <c r="W726" t="s">
        <v>28</v>
      </c>
    </row>
    <row r="727" spans="1:23" x14ac:dyDescent="0.25">
      <c r="A727" t="str">
        <f t="shared" ca="1" si="2171"/>
        <v/>
      </c>
      <c r="B727" t="str">
        <f t="shared" ca="1" si="2180"/>
        <v/>
      </c>
      <c r="C727" t="str">
        <f t="shared" ca="1" si="2172"/>
        <v/>
      </c>
      <c r="D727" t="str">
        <f t="shared" ca="1" si="2173"/>
        <v/>
      </c>
      <c r="E727" t="str">
        <f t="shared" ca="1" si="2174"/>
        <v/>
      </c>
      <c r="F727" t="str">
        <f t="shared" ca="1" si="2175"/>
        <v/>
      </c>
      <c r="G727" t="str">
        <f t="shared" ca="1" si="2176"/>
        <v/>
      </c>
      <c r="H727" t="str">
        <f t="shared" ref="H727" ca="1" si="2238">IF(_xlfn.NUMBERVALUE($A723)&lt;&gt;0,"Out","")</f>
        <v/>
      </c>
      <c r="I727" t="str">
        <f t="shared" ref="I727" ca="1" si="2239">IF(_xlfn.NUMBERVALUE($A723)&lt;&gt;0,"5","")</f>
        <v/>
      </c>
      <c r="J727" t="str">
        <f t="shared" ref="J727" ca="1" si="2240">IF(_xlfn.NUMBERVALUE($A723)&lt;&gt;0,INDIRECT("W"&amp;K723)&amp;INDIRECT("S"&amp;K723)&amp;"/"&amp;INDIRECT("T"&amp;K723)&amp;"/Motorisation","")</f>
        <v/>
      </c>
      <c r="L727" t="s">
        <v>28</v>
      </c>
      <c r="O727">
        <v>0</v>
      </c>
      <c r="P727">
        <v>0</v>
      </c>
      <c r="Q727">
        <v>0</v>
      </c>
      <c r="R727">
        <v>0</v>
      </c>
      <c r="S727">
        <v>0</v>
      </c>
      <c r="T727">
        <v>0</v>
      </c>
      <c r="W727" t="s">
        <v>28</v>
      </c>
    </row>
    <row r="728" spans="1:23" x14ac:dyDescent="0.25">
      <c r="A728" t="str">
        <f t="shared" ca="1" si="2171"/>
        <v/>
      </c>
      <c r="B728" t="str">
        <f t="shared" ca="1" si="2180"/>
        <v/>
      </c>
      <c r="C728" t="str">
        <f t="shared" ca="1" si="2172"/>
        <v/>
      </c>
      <c r="D728" t="str">
        <f t="shared" ca="1" si="2173"/>
        <v/>
      </c>
      <c r="E728" t="str">
        <f t="shared" ca="1" si="2174"/>
        <v/>
      </c>
      <c r="F728" t="str">
        <f t="shared" ca="1" si="2175"/>
        <v/>
      </c>
      <c r="G728" t="str">
        <f t="shared" ca="1" si="2176"/>
        <v/>
      </c>
      <c r="H728" t="str">
        <f t="shared" ref="H728" ca="1" si="2241">IF(_xlfn.NUMBERVALUE($A723)&lt;&gt;0,"Out","")</f>
        <v/>
      </c>
      <c r="I728" t="str">
        <f t="shared" ref="I728" ca="1" si="2242">IF(_xlfn.NUMBERVALUE($A723)&lt;&gt;0,"6","")</f>
        <v/>
      </c>
      <c r="J728" t="str">
        <f t="shared" ref="J728" ca="1" si="2243">IF(_xlfn.NUMBERVALUE($A723)&lt;&gt;0,INDIRECT("W"&amp;K723+1)&amp;INDIRECT("S"&amp;K723)&amp;"/"&amp;INDIRECT("T"&amp;K723+1)&amp;"/Motorisation","")</f>
        <v/>
      </c>
      <c r="L728" t="s">
        <v>28</v>
      </c>
      <c r="O728">
        <v>0</v>
      </c>
      <c r="P728">
        <v>0</v>
      </c>
      <c r="Q728">
        <v>0</v>
      </c>
      <c r="R728">
        <v>0</v>
      </c>
      <c r="S728">
        <v>0</v>
      </c>
      <c r="T728">
        <v>0</v>
      </c>
      <c r="W728" t="s">
        <v>28</v>
      </c>
    </row>
    <row r="729" spans="1:23" x14ac:dyDescent="0.25">
      <c r="A729" t="str">
        <f t="shared" ca="1" si="2171"/>
        <v/>
      </c>
      <c r="B729" t="str">
        <f t="shared" ca="1" si="2180"/>
        <v/>
      </c>
      <c r="C729" t="str">
        <f t="shared" ca="1" si="2172"/>
        <v/>
      </c>
      <c r="D729" t="str">
        <f t="shared" ca="1" si="2173"/>
        <v/>
      </c>
      <c r="E729" t="str">
        <f t="shared" ca="1" si="2174"/>
        <v/>
      </c>
      <c r="F729" t="str">
        <f t="shared" ca="1" si="2175"/>
        <v/>
      </c>
      <c r="G729" t="str">
        <f t="shared" ca="1" si="2176"/>
        <v/>
      </c>
      <c r="H729" t="str">
        <f t="shared" ref="H729" ca="1" si="2244">IF(_xlfn.NUMBERVALUE($A723)&lt;&gt;0,"Dia","")</f>
        <v/>
      </c>
      <c r="I729" t="str">
        <f t="shared" ref="I729" ca="1" si="2245">IF(_xlfn.NUMBERVALUE($A723)&lt;&gt;0,"7","")</f>
        <v/>
      </c>
      <c r="J729" t="str">
        <f t="shared" ref="J729" ca="1" si="2246">IF(_xlfn.NUMBERVALUE($A723)&lt;&gt;0,INDIRECT("S"&amp;K723)&amp;"/"&amp;INDIRECT("T"&amp;K723)&amp;INDIRECT("T"&amp;K723+1)&amp;"/Diagnostique","")</f>
        <v/>
      </c>
      <c r="L729" t="s">
        <v>28</v>
      </c>
      <c r="O729">
        <v>0</v>
      </c>
      <c r="P729">
        <v>0</v>
      </c>
      <c r="Q729">
        <v>0</v>
      </c>
      <c r="R729">
        <v>0</v>
      </c>
      <c r="S729">
        <v>0</v>
      </c>
      <c r="T729">
        <v>0</v>
      </c>
      <c r="W729" t="s">
        <v>28</v>
      </c>
    </row>
    <row r="730" spans="1:23" x14ac:dyDescent="0.25">
      <c r="A730" t="str">
        <f t="shared" ca="1" si="2171"/>
        <v/>
      </c>
      <c r="B730" t="str">
        <f t="shared" ca="1" si="2180"/>
        <v/>
      </c>
      <c r="C730" t="str">
        <f t="shared" ca="1" si="2172"/>
        <v/>
      </c>
      <c r="D730" t="str">
        <f t="shared" ca="1" si="2173"/>
        <v/>
      </c>
      <c r="E730" t="str">
        <f t="shared" ca="1" si="2174"/>
        <v/>
      </c>
      <c r="F730" t="str">
        <f t="shared" ca="1" si="2175"/>
        <v/>
      </c>
      <c r="G730" t="str">
        <f t="shared" ca="1" si="2176"/>
        <v/>
      </c>
      <c r="H730" t="str">
        <f t="shared" ref="H730" ca="1" si="2247">IF(_xlfn.NUMBERVALUE($A730)&lt;&gt;0,"In","")</f>
        <v/>
      </c>
      <c r="I730" t="str">
        <f t="shared" ref="I730" ca="1" si="2248">IF(_xlfn.NUMBERVALUE($A730)&lt;&gt;0,"1","")</f>
        <v/>
      </c>
      <c r="J730" t="str">
        <f t="shared" ref="J730" ca="1" si="2249">IF(_xlfn.NUMBERVALUE($A730)&lt;&gt;0,INDIRECT("W"&amp;K730)&amp;INDIRECT("S"&amp;K730)&amp;"/"&amp;INDIRECT("T"&amp;K730)&amp;"/Ouvert","")</f>
        <v/>
      </c>
      <c r="K730" t="s">
        <v>445</v>
      </c>
      <c r="L730" t="s">
        <v>28</v>
      </c>
      <c r="O730">
        <v>0</v>
      </c>
      <c r="P730">
        <v>0</v>
      </c>
      <c r="Q730">
        <v>0</v>
      </c>
      <c r="R730">
        <v>0</v>
      </c>
      <c r="S730">
        <v>0</v>
      </c>
      <c r="T730">
        <v>0</v>
      </c>
      <c r="W730" t="s">
        <v>28</v>
      </c>
    </row>
    <row r="731" spans="1:23" x14ac:dyDescent="0.25">
      <c r="A731" t="str">
        <f t="shared" ca="1" si="2171"/>
        <v/>
      </c>
      <c r="B731" t="str">
        <f t="shared" ca="1" si="2180"/>
        <v/>
      </c>
      <c r="C731" t="str">
        <f t="shared" ca="1" si="2172"/>
        <v/>
      </c>
      <c r="D731" t="str">
        <f t="shared" ca="1" si="2173"/>
        <v/>
      </c>
      <c r="E731" t="str">
        <f t="shared" ca="1" si="2174"/>
        <v/>
      </c>
      <c r="F731" t="str">
        <f t="shared" ca="1" si="2175"/>
        <v/>
      </c>
      <c r="G731" t="str">
        <f t="shared" ca="1" si="2176"/>
        <v/>
      </c>
      <c r="H731" t="str">
        <f t="shared" ref="H731" ca="1" si="2250">IF(_xlfn.NUMBERVALUE($A730)&lt;&gt;0,"In","")</f>
        <v/>
      </c>
      <c r="I731" t="str">
        <f t="shared" ref="I731" ca="1" si="2251">IF(_xlfn.NUMBERVALUE($A730)&lt;&gt;0,"2","")</f>
        <v/>
      </c>
      <c r="J731" t="str">
        <f t="shared" ref="J731" ca="1" si="2252">IF(_xlfn.NUMBERVALUE($A730)&lt;&gt;0,INDIRECT("W"&amp;K730)&amp;INDIRECT("S"&amp;K730)&amp;"/"&amp;INDIRECT("T"&amp;K730)&amp;"/Ferme","")</f>
        <v/>
      </c>
      <c r="L731" t="s">
        <v>28</v>
      </c>
      <c r="O731">
        <v>0</v>
      </c>
      <c r="P731">
        <v>0</v>
      </c>
      <c r="Q731">
        <v>0</v>
      </c>
      <c r="R731">
        <v>0</v>
      </c>
      <c r="S731">
        <v>0</v>
      </c>
      <c r="T731">
        <v>0</v>
      </c>
      <c r="W731" t="s">
        <v>28</v>
      </c>
    </row>
    <row r="732" spans="1:23" x14ac:dyDescent="0.25">
      <c r="A732" t="str">
        <f t="shared" ca="1" si="2171"/>
        <v/>
      </c>
      <c r="B732" t="str">
        <f t="shared" ca="1" si="2180"/>
        <v/>
      </c>
      <c r="C732" t="str">
        <f t="shared" ca="1" si="2172"/>
        <v/>
      </c>
      <c r="D732" t="str">
        <f t="shared" ca="1" si="2173"/>
        <v/>
      </c>
      <c r="E732" t="str">
        <f t="shared" ca="1" si="2174"/>
        <v/>
      </c>
      <c r="F732" t="str">
        <f t="shared" ca="1" si="2175"/>
        <v/>
      </c>
      <c r="G732" t="str">
        <f t="shared" ca="1" si="2176"/>
        <v/>
      </c>
      <c r="H732" t="str">
        <f t="shared" ref="H732" ca="1" si="2253">IF(_xlfn.NUMBERVALUE($A730)&lt;&gt;0,"In","")</f>
        <v/>
      </c>
      <c r="I732" t="str">
        <f t="shared" ref="I732" ca="1" si="2254">IF(_xlfn.NUMBERVALUE($A730)&lt;&gt;0,"3","")</f>
        <v/>
      </c>
      <c r="J732" t="str">
        <f t="shared" ref="J732" ca="1" si="2255">IF(_xlfn.NUMBERVALUE($A730)&lt;&gt;0,INDIRECT("W"&amp;K730+1)&amp;INDIRECT("S"&amp;K730)&amp;"/"&amp;INDIRECT("T"&amp;K730+1)&amp;"/Ouvert","")</f>
        <v/>
      </c>
      <c r="L732" t="s">
        <v>28</v>
      </c>
      <c r="O732">
        <v>0</v>
      </c>
      <c r="P732">
        <v>0</v>
      </c>
      <c r="Q732">
        <v>0</v>
      </c>
      <c r="R732">
        <v>0</v>
      </c>
      <c r="S732">
        <v>0</v>
      </c>
      <c r="T732">
        <v>0</v>
      </c>
      <c r="W732" t="s">
        <v>28</v>
      </c>
    </row>
    <row r="733" spans="1:23" x14ac:dyDescent="0.25">
      <c r="A733" t="str">
        <f t="shared" ca="1" si="2171"/>
        <v/>
      </c>
      <c r="B733" t="str">
        <f t="shared" ca="1" si="2180"/>
        <v/>
      </c>
      <c r="C733" t="str">
        <f t="shared" ca="1" si="2172"/>
        <v/>
      </c>
      <c r="D733" t="str">
        <f t="shared" ca="1" si="2173"/>
        <v/>
      </c>
      <c r="E733" t="str">
        <f t="shared" ca="1" si="2174"/>
        <v/>
      </c>
      <c r="F733" t="str">
        <f t="shared" ca="1" si="2175"/>
        <v/>
      </c>
      <c r="G733" t="str">
        <f t="shared" ca="1" si="2176"/>
        <v/>
      </c>
      <c r="H733" t="str">
        <f t="shared" ref="H733" ca="1" si="2256">IF(_xlfn.NUMBERVALUE($A730)&lt;&gt;0,"In","")</f>
        <v/>
      </c>
      <c r="I733" t="str">
        <f t="shared" ref="I733" ca="1" si="2257">IF(_xlfn.NUMBERVALUE($A730)&lt;&gt;0,"4","")</f>
        <v/>
      </c>
      <c r="J733" t="str">
        <f t="shared" ref="J733" ca="1" si="2258">IF(_xlfn.NUMBERVALUE($A730)&lt;&gt;0,INDIRECT("W"&amp;K730+1)&amp;INDIRECT("S"&amp;K730)&amp;"/"&amp;INDIRECT("T"&amp;K730+1)&amp;"/Ferme","")</f>
        <v/>
      </c>
      <c r="L733" t="s">
        <v>28</v>
      </c>
      <c r="O733">
        <v>0</v>
      </c>
      <c r="P733">
        <v>0</v>
      </c>
      <c r="Q733">
        <v>0</v>
      </c>
      <c r="R733">
        <v>0</v>
      </c>
      <c r="S733">
        <v>0</v>
      </c>
      <c r="T733">
        <v>0</v>
      </c>
      <c r="W733" t="s">
        <v>28</v>
      </c>
    </row>
    <row r="734" spans="1:23" x14ac:dyDescent="0.25">
      <c r="A734" t="str">
        <f t="shared" ca="1" si="2171"/>
        <v/>
      </c>
      <c r="B734" t="str">
        <f t="shared" ca="1" si="2180"/>
        <v/>
      </c>
      <c r="C734" t="str">
        <f t="shared" ca="1" si="2172"/>
        <v/>
      </c>
      <c r="D734" t="str">
        <f t="shared" ca="1" si="2173"/>
        <v/>
      </c>
      <c r="E734" t="str">
        <f t="shared" ca="1" si="2174"/>
        <v/>
      </c>
      <c r="F734" t="str">
        <f t="shared" ca="1" si="2175"/>
        <v/>
      </c>
      <c r="G734" t="str">
        <f t="shared" ca="1" si="2176"/>
        <v/>
      </c>
      <c r="H734" t="str">
        <f t="shared" ref="H734" ca="1" si="2259">IF(_xlfn.NUMBERVALUE($A730)&lt;&gt;0,"Out","")</f>
        <v/>
      </c>
      <c r="I734" t="str">
        <f t="shared" ref="I734" ca="1" si="2260">IF(_xlfn.NUMBERVALUE($A730)&lt;&gt;0,"5","")</f>
        <v/>
      </c>
      <c r="J734" t="str">
        <f t="shared" ref="J734" ca="1" si="2261">IF(_xlfn.NUMBERVALUE($A730)&lt;&gt;0,INDIRECT("W"&amp;K730)&amp;INDIRECT("S"&amp;K730)&amp;"/"&amp;INDIRECT("T"&amp;K730)&amp;"/Motorisation","")</f>
        <v/>
      </c>
      <c r="L734" t="s">
        <v>28</v>
      </c>
      <c r="O734">
        <v>0</v>
      </c>
      <c r="P734">
        <v>0</v>
      </c>
      <c r="Q734">
        <v>0</v>
      </c>
      <c r="R734">
        <v>0</v>
      </c>
      <c r="S734">
        <v>0</v>
      </c>
      <c r="T734">
        <v>0</v>
      </c>
      <c r="W734" t="s">
        <v>28</v>
      </c>
    </row>
    <row r="735" spans="1:23" x14ac:dyDescent="0.25">
      <c r="A735" t="str">
        <f t="shared" ca="1" si="2171"/>
        <v/>
      </c>
      <c r="B735" t="str">
        <f t="shared" ca="1" si="2180"/>
        <v/>
      </c>
      <c r="C735" t="str">
        <f t="shared" ca="1" si="2172"/>
        <v/>
      </c>
      <c r="D735" t="str">
        <f t="shared" ca="1" si="2173"/>
        <v/>
      </c>
      <c r="E735" t="str">
        <f t="shared" ca="1" si="2174"/>
        <v/>
      </c>
      <c r="F735" t="str">
        <f t="shared" ca="1" si="2175"/>
        <v/>
      </c>
      <c r="G735" t="str">
        <f t="shared" ca="1" si="2176"/>
        <v/>
      </c>
      <c r="H735" t="str">
        <f t="shared" ref="H735" ca="1" si="2262">IF(_xlfn.NUMBERVALUE($A730)&lt;&gt;0,"Out","")</f>
        <v/>
      </c>
      <c r="I735" t="str">
        <f t="shared" ref="I735" ca="1" si="2263">IF(_xlfn.NUMBERVALUE($A730)&lt;&gt;0,"6","")</f>
        <v/>
      </c>
      <c r="J735" t="str">
        <f t="shared" ref="J735" ca="1" si="2264">IF(_xlfn.NUMBERVALUE($A730)&lt;&gt;0,INDIRECT("W"&amp;K730+1)&amp;INDIRECT("S"&amp;K730)&amp;"/"&amp;INDIRECT("T"&amp;K730+1)&amp;"/Motorisation","")</f>
        <v/>
      </c>
      <c r="L735" t="s">
        <v>28</v>
      </c>
      <c r="O735">
        <v>0</v>
      </c>
      <c r="P735">
        <v>0</v>
      </c>
      <c r="Q735">
        <v>0</v>
      </c>
      <c r="R735">
        <v>0</v>
      </c>
      <c r="S735">
        <v>0</v>
      </c>
      <c r="T735">
        <v>0</v>
      </c>
      <c r="W735" t="s">
        <v>28</v>
      </c>
    </row>
    <row r="736" spans="1:23" x14ac:dyDescent="0.25">
      <c r="A736" t="str">
        <f t="shared" ca="1" si="2171"/>
        <v/>
      </c>
      <c r="B736" t="str">
        <f t="shared" ca="1" si="2180"/>
        <v/>
      </c>
      <c r="C736" t="str">
        <f t="shared" ca="1" si="2172"/>
        <v/>
      </c>
      <c r="D736" t="str">
        <f t="shared" ca="1" si="2173"/>
        <v/>
      </c>
      <c r="E736" t="str">
        <f t="shared" ca="1" si="2174"/>
        <v/>
      </c>
      <c r="F736" t="str">
        <f t="shared" ca="1" si="2175"/>
        <v/>
      </c>
      <c r="G736" t="str">
        <f t="shared" ca="1" si="2176"/>
        <v/>
      </c>
      <c r="H736" t="str">
        <f t="shared" ref="H736" ca="1" si="2265">IF(_xlfn.NUMBERVALUE($A730)&lt;&gt;0,"Dia","")</f>
        <v/>
      </c>
      <c r="I736" t="str">
        <f t="shared" ref="I736" ca="1" si="2266">IF(_xlfn.NUMBERVALUE($A730)&lt;&gt;0,"7","")</f>
        <v/>
      </c>
      <c r="J736" t="str">
        <f t="shared" ref="J736" ca="1" si="2267">IF(_xlfn.NUMBERVALUE($A730)&lt;&gt;0,INDIRECT("S"&amp;K730)&amp;"/"&amp;INDIRECT("T"&amp;K730)&amp;INDIRECT("T"&amp;K730+1)&amp;"/Diagnostique","")</f>
        <v/>
      </c>
      <c r="L736" t="s">
        <v>28</v>
      </c>
      <c r="O736">
        <v>0</v>
      </c>
      <c r="P736">
        <v>0</v>
      </c>
      <c r="Q736">
        <v>0</v>
      </c>
      <c r="R736">
        <v>0</v>
      </c>
      <c r="S736">
        <v>0</v>
      </c>
      <c r="T736">
        <v>0</v>
      </c>
      <c r="W736" t="s">
        <v>28</v>
      </c>
    </row>
    <row r="737" spans="1:23" x14ac:dyDescent="0.25">
      <c r="A737" t="str">
        <f t="shared" ca="1" si="2171"/>
        <v/>
      </c>
      <c r="B737" t="str">
        <f t="shared" ca="1" si="2180"/>
        <v/>
      </c>
      <c r="C737" t="str">
        <f t="shared" ca="1" si="2172"/>
        <v/>
      </c>
      <c r="D737" t="str">
        <f t="shared" ca="1" si="2173"/>
        <v/>
      </c>
      <c r="E737" t="str">
        <f t="shared" ca="1" si="2174"/>
        <v/>
      </c>
      <c r="F737" t="str">
        <f t="shared" ca="1" si="2175"/>
        <v/>
      </c>
      <c r="G737" t="str">
        <f t="shared" ca="1" si="2176"/>
        <v/>
      </c>
      <c r="H737" t="str">
        <f t="shared" ref="H737" ca="1" si="2268">IF(_xlfn.NUMBERVALUE($A737)&lt;&gt;0,"In","")</f>
        <v/>
      </c>
      <c r="I737" t="str">
        <f t="shared" ref="I737" ca="1" si="2269">IF(_xlfn.NUMBERVALUE($A737)&lt;&gt;0,"1","")</f>
        <v/>
      </c>
      <c r="J737" t="str">
        <f t="shared" ref="J737" ca="1" si="2270">IF(_xlfn.NUMBERVALUE($A737)&lt;&gt;0,INDIRECT("W"&amp;K737)&amp;INDIRECT("S"&amp;K737)&amp;"/"&amp;INDIRECT("T"&amp;K737)&amp;"/Ouvert","")</f>
        <v/>
      </c>
      <c r="K737" t="s">
        <v>446</v>
      </c>
      <c r="L737" t="s">
        <v>28</v>
      </c>
      <c r="O737">
        <v>0</v>
      </c>
      <c r="P737">
        <v>0</v>
      </c>
      <c r="Q737">
        <v>0</v>
      </c>
      <c r="R737">
        <v>0</v>
      </c>
      <c r="S737">
        <v>0</v>
      </c>
      <c r="T737">
        <v>0</v>
      </c>
      <c r="W737" t="s">
        <v>28</v>
      </c>
    </row>
    <row r="738" spans="1:23" x14ac:dyDescent="0.25">
      <c r="A738" t="str">
        <f t="shared" ca="1" si="2171"/>
        <v/>
      </c>
      <c r="B738" t="str">
        <f t="shared" ca="1" si="2180"/>
        <v/>
      </c>
      <c r="C738" t="str">
        <f t="shared" ca="1" si="2172"/>
        <v/>
      </c>
      <c r="D738" t="str">
        <f t="shared" ca="1" si="2173"/>
        <v/>
      </c>
      <c r="E738" t="str">
        <f t="shared" ca="1" si="2174"/>
        <v/>
      </c>
      <c r="F738" t="str">
        <f t="shared" ca="1" si="2175"/>
        <v/>
      </c>
      <c r="G738" t="str">
        <f t="shared" ca="1" si="2176"/>
        <v/>
      </c>
      <c r="H738" t="str">
        <f t="shared" ref="H738" ca="1" si="2271">IF(_xlfn.NUMBERVALUE($A737)&lt;&gt;0,"In","")</f>
        <v/>
      </c>
      <c r="I738" t="str">
        <f t="shared" ref="I738" ca="1" si="2272">IF(_xlfn.NUMBERVALUE($A737)&lt;&gt;0,"2","")</f>
        <v/>
      </c>
      <c r="J738" t="str">
        <f t="shared" ref="J738" ca="1" si="2273">IF(_xlfn.NUMBERVALUE($A737)&lt;&gt;0,INDIRECT("W"&amp;K737)&amp;INDIRECT("S"&amp;K737)&amp;"/"&amp;INDIRECT("T"&amp;K737)&amp;"/Ferme","")</f>
        <v/>
      </c>
      <c r="L738" t="s">
        <v>28</v>
      </c>
      <c r="O738">
        <v>0</v>
      </c>
      <c r="P738">
        <v>0</v>
      </c>
      <c r="Q738">
        <v>0</v>
      </c>
      <c r="R738">
        <v>0</v>
      </c>
      <c r="S738">
        <v>0</v>
      </c>
      <c r="T738">
        <v>0</v>
      </c>
      <c r="W738" t="s">
        <v>28</v>
      </c>
    </row>
    <row r="739" spans="1:23" x14ac:dyDescent="0.25">
      <c r="A739" t="str">
        <f t="shared" ca="1" si="2171"/>
        <v/>
      </c>
      <c r="B739" t="str">
        <f t="shared" ca="1" si="2180"/>
        <v/>
      </c>
      <c r="C739" t="str">
        <f t="shared" ca="1" si="2172"/>
        <v/>
      </c>
      <c r="D739" t="str">
        <f t="shared" ca="1" si="2173"/>
        <v/>
      </c>
      <c r="E739" t="str">
        <f t="shared" ca="1" si="2174"/>
        <v/>
      </c>
      <c r="F739" t="str">
        <f t="shared" ca="1" si="2175"/>
        <v/>
      </c>
      <c r="G739" t="str">
        <f t="shared" ca="1" si="2176"/>
        <v/>
      </c>
      <c r="H739" t="str">
        <f t="shared" ref="H739" ca="1" si="2274">IF(_xlfn.NUMBERVALUE($A737)&lt;&gt;0,"In","")</f>
        <v/>
      </c>
      <c r="I739" t="str">
        <f t="shared" ref="I739" ca="1" si="2275">IF(_xlfn.NUMBERVALUE($A737)&lt;&gt;0,"3","")</f>
        <v/>
      </c>
      <c r="J739" t="str">
        <f t="shared" ref="J739" ca="1" si="2276">IF(_xlfn.NUMBERVALUE($A737)&lt;&gt;0,INDIRECT("W"&amp;K737+1)&amp;INDIRECT("S"&amp;K737)&amp;"/"&amp;INDIRECT("T"&amp;K737+1)&amp;"/Ouvert","")</f>
        <v/>
      </c>
      <c r="L739" t="s">
        <v>28</v>
      </c>
      <c r="O739">
        <v>0</v>
      </c>
      <c r="P739">
        <v>0</v>
      </c>
      <c r="Q739">
        <v>0</v>
      </c>
      <c r="R739">
        <v>0</v>
      </c>
      <c r="S739">
        <v>0</v>
      </c>
      <c r="T739">
        <v>0</v>
      </c>
      <c r="W739" t="s">
        <v>28</v>
      </c>
    </row>
    <row r="740" spans="1:23" x14ac:dyDescent="0.25">
      <c r="A740" t="str">
        <f t="shared" ca="1" si="2171"/>
        <v/>
      </c>
      <c r="B740" t="str">
        <f t="shared" ca="1" si="2180"/>
        <v/>
      </c>
      <c r="C740" t="str">
        <f t="shared" ca="1" si="2172"/>
        <v/>
      </c>
      <c r="D740" t="str">
        <f t="shared" ca="1" si="2173"/>
        <v/>
      </c>
      <c r="E740" t="str">
        <f t="shared" ca="1" si="2174"/>
        <v/>
      </c>
      <c r="F740" t="str">
        <f t="shared" ca="1" si="2175"/>
        <v/>
      </c>
      <c r="G740" t="str">
        <f t="shared" ca="1" si="2176"/>
        <v/>
      </c>
      <c r="H740" t="str">
        <f t="shared" ref="H740" ca="1" si="2277">IF(_xlfn.NUMBERVALUE($A737)&lt;&gt;0,"In","")</f>
        <v/>
      </c>
      <c r="I740" t="str">
        <f t="shared" ref="I740" ca="1" si="2278">IF(_xlfn.NUMBERVALUE($A737)&lt;&gt;0,"4","")</f>
        <v/>
      </c>
      <c r="J740" t="str">
        <f t="shared" ref="J740" ca="1" si="2279">IF(_xlfn.NUMBERVALUE($A737)&lt;&gt;0,INDIRECT("W"&amp;K737+1)&amp;INDIRECT("S"&amp;K737)&amp;"/"&amp;INDIRECT("T"&amp;K737+1)&amp;"/Ferme","")</f>
        <v/>
      </c>
      <c r="L740" t="s">
        <v>28</v>
      </c>
      <c r="O740">
        <v>0</v>
      </c>
      <c r="P740">
        <v>0</v>
      </c>
      <c r="Q740">
        <v>0</v>
      </c>
      <c r="R740">
        <v>0</v>
      </c>
      <c r="S740">
        <v>0</v>
      </c>
      <c r="T740">
        <v>0</v>
      </c>
      <c r="W740" t="s">
        <v>28</v>
      </c>
    </row>
    <row r="741" spans="1:23" x14ac:dyDescent="0.25">
      <c r="A741" t="str">
        <f t="shared" ca="1" si="2171"/>
        <v/>
      </c>
      <c r="B741" t="str">
        <f t="shared" ca="1" si="2180"/>
        <v/>
      </c>
      <c r="C741" t="str">
        <f t="shared" ca="1" si="2172"/>
        <v/>
      </c>
      <c r="D741" t="str">
        <f t="shared" ca="1" si="2173"/>
        <v/>
      </c>
      <c r="E741" t="str">
        <f t="shared" ca="1" si="2174"/>
        <v/>
      </c>
      <c r="F741" t="str">
        <f t="shared" ca="1" si="2175"/>
        <v/>
      </c>
      <c r="G741" t="str">
        <f t="shared" ca="1" si="2176"/>
        <v/>
      </c>
      <c r="H741" t="str">
        <f t="shared" ref="H741" ca="1" si="2280">IF(_xlfn.NUMBERVALUE($A737)&lt;&gt;0,"Out","")</f>
        <v/>
      </c>
      <c r="I741" t="str">
        <f t="shared" ref="I741" ca="1" si="2281">IF(_xlfn.NUMBERVALUE($A737)&lt;&gt;0,"5","")</f>
        <v/>
      </c>
      <c r="J741" t="str">
        <f t="shared" ref="J741" ca="1" si="2282">IF(_xlfn.NUMBERVALUE($A737)&lt;&gt;0,INDIRECT("W"&amp;K737)&amp;INDIRECT("S"&amp;K737)&amp;"/"&amp;INDIRECT("T"&amp;K737)&amp;"/Motorisation","")</f>
        <v/>
      </c>
      <c r="L741" t="s">
        <v>28</v>
      </c>
      <c r="O741">
        <v>0</v>
      </c>
      <c r="P741">
        <v>0</v>
      </c>
      <c r="Q741">
        <v>0</v>
      </c>
      <c r="R741">
        <v>0</v>
      </c>
      <c r="S741">
        <v>0</v>
      </c>
      <c r="T741">
        <v>0</v>
      </c>
      <c r="W741" t="s">
        <v>28</v>
      </c>
    </row>
    <row r="742" spans="1:23" x14ac:dyDescent="0.25">
      <c r="A742" t="str">
        <f t="shared" ca="1" si="2171"/>
        <v/>
      </c>
      <c r="B742" t="str">
        <f t="shared" ca="1" si="2180"/>
        <v/>
      </c>
      <c r="C742" t="str">
        <f t="shared" ca="1" si="2172"/>
        <v/>
      </c>
      <c r="D742" t="str">
        <f t="shared" ca="1" si="2173"/>
        <v/>
      </c>
      <c r="E742" t="str">
        <f t="shared" ca="1" si="2174"/>
        <v/>
      </c>
      <c r="F742" t="str">
        <f t="shared" ca="1" si="2175"/>
        <v/>
      </c>
      <c r="G742" t="str">
        <f t="shared" ca="1" si="2176"/>
        <v/>
      </c>
      <c r="H742" t="str">
        <f t="shared" ref="H742" ca="1" si="2283">IF(_xlfn.NUMBERVALUE($A737)&lt;&gt;0,"Out","")</f>
        <v/>
      </c>
      <c r="I742" t="str">
        <f t="shared" ref="I742" ca="1" si="2284">IF(_xlfn.NUMBERVALUE($A737)&lt;&gt;0,"6","")</f>
        <v/>
      </c>
      <c r="J742" t="str">
        <f t="shared" ref="J742" ca="1" si="2285">IF(_xlfn.NUMBERVALUE($A737)&lt;&gt;0,INDIRECT("W"&amp;K737+1)&amp;INDIRECT("S"&amp;K737)&amp;"/"&amp;INDIRECT("T"&amp;K737+1)&amp;"/Motorisation","")</f>
        <v/>
      </c>
      <c r="L742" t="s">
        <v>28</v>
      </c>
      <c r="O742">
        <v>0</v>
      </c>
      <c r="P742">
        <v>0</v>
      </c>
      <c r="Q742">
        <v>0</v>
      </c>
      <c r="R742">
        <v>0</v>
      </c>
      <c r="S742">
        <v>0</v>
      </c>
      <c r="T742">
        <v>0</v>
      </c>
      <c r="W742" t="s">
        <v>28</v>
      </c>
    </row>
    <row r="743" spans="1:23" x14ac:dyDescent="0.25">
      <c r="A743" t="str">
        <f t="shared" ca="1" si="2171"/>
        <v/>
      </c>
      <c r="B743" t="str">
        <f t="shared" ca="1" si="2180"/>
        <v/>
      </c>
      <c r="C743" t="str">
        <f t="shared" ca="1" si="2172"/>
        <v/>
      </c>
      <c r="D743" t="str">
        <f t="shared" ca="1" si="2173"/>
        <v/>
      </c>
      <c r="E743" t="str">
        <f t="shared" ca="1" si="2174"/>
        <v/>
      </c>
      <c r="F743" t="str">
        <f t="shared" ca="1" si="2175"/>
        <v/>
      </c>
      <c r="G743" t="str">
        <f t="shared" ca="1" si="2176"/>
        <v/>
      </c>
      <c r="H743" t="str">
        <f t="shared" ref="H743" ca="1" si="2286">IF(_xlfn.NUMBERVALUE($A737)&lt;&gt;0,"Dia","")</f>
        <v/>
      </c>
      <c r="I743" t="str">
        <f t="shared" ref="I743" ca="1" si="2287">IF(_xlfn.NUMBERVALUE($A737)&lt;&gt;0,"7","")</f>
        <v/>
      </c>
      <c r="J743" t="str">
        <f t="shared" ref="J743" ca="1" si="2288">IF(_xlfn.NUMBERVALUE($A737)&lt;&gt;0,INDIRECT("S"&amp;K737)&amp;"/"&amp;INDIRECT("T"&amp;K737)&amp;INDIRECT("T"&amp;K737+1)&amp;"/Diagnostique","")</f>
        <v/>
      </c>
      <c r="L743" t="s">
        <v>28</v>
      </c>
      <c r="O743">
        <v>0</v>
      </c>
      <c r="P743">
        <v>0</v>
      </c>
      <c r="Q743">
        <v>0</v>
      </c>
      <c r="R743">
        <v>0</v>
      </c>
      <c r="S743">
        <v>0</v>
      </c>
      <c r="T743">
        <v>0</v>
      </c>
      <c r="W743" t="s">
        <v>28</v>
      </c>
    </row>
    <row r="744" spans="1:23" x14ac:dyDescent="0.25">
      <c r="A744" t="str">
        <f t="shared" ca="1" si="2171"/>
        <v/>
      </c>
      <c r="B744" t="str">
        <f t="shared" ca="1" si="2180"/>
        <v/>
      </c>
      <c r="C744" t="str">
        <f t="shared" ca="1" si="2172"/>
        <v/>
      </c>
      <c r="D744" t="str">
        <f t="shared" ca="1" si="2173"/>
        <v/>
      </c>
      <c r="E744" t="str">
        <f t="shared" ca="1" si="2174"/>
        <v/>
      </c>
      <c r="F744" t="str">
        <f t="shared" ca="1" si="2175"/>
        <v/>
      </c>
      <c r="G744" t="str">
        <f t="shared" ca="1" si="2176"/>
        <v/>
      </c>
      <c r="H744" t="str">
        <f t="shared" ref="H744" ca="1" si="2289">IF(_xlfn.NUMBERVALUE($A744)&lt;&gt;0,"In","")</f>
        <v/>
      </c>
      <c r="I744" t="str">
        <f t="shared" ref="I744" ca="1" si="2290">IF(_xlfn.NUMBERVALUE($A744)&lt;&gt;0,"1","")</f>
        <v/>
      </c>
      <c r="J744" t="str">
        <f t="shared" ref="J744" ca="1" si="2291">IF(_xlfn.NUMBERVALUE($A744)&lt;&gt;0,INDIRECT("W"&amp;K744)&amp;INDIRECT("S"&amp;K744)&amp;"/"&amp;INDIRECT("T"&amp;K744)&amp;"/Ouvert","")</f>
        <v/>
      </c>
      <c r="K744" t="s">
        <v>447</v>
      </c>
      <c r="L744" t="s">
        <v>28</v>
      </c>
      <c r="O744">
        <v>0</v>
      </c>
      <c r="P744">
        <v>0</v>
      </c>
      <c r="Q744">
        <v>0</v>
      </c>
      <c r="R744">
        <v>0</v>
      </c>
      <c r="S744">
        <v>0</v>
      </c>
      <c r="T744">
        <v>0</v>
      </c>
      <c r="W744" t="s">
        <v>28</v>
      </c>
    </row>
    <row r="745" spans="1:23" x14ac:dyDescent="0.25">
      <c r="A745" t="str">
        <f t="shared" ca="1" si="2171"/>
        <v/>
      </c>
      <c r="B745" t="str">
        <f t="shared" ca="1" si="2180"/>
        <v/>
      </c>
      <c r="C745" t="str">
        <f t="shared" ca="1" si="2172"/>
        <v/>
      </c>
      <c r="D745" t="str">
        <f t="shared" ca="1" si="2173"/>
        <v/>
      </c>
      <c r="E745" t="str">
        <f t="shared" ca="1" si="2174"/>
        <v/>
      </c>
      <c r="F745" t="str">
        <f t="shared" ca="1" si="2175"/>
        <v/>
      </c>
      <c r="G745" t="str">
        <f t="shared" ca="1" si="2176"/>
        <v/>
      </c>
      <c r="H745" t="str">
        <f t="shared" ref="H745" ca="1" si="2292">IF(_xlfn.NUMBERVALUE($A744)&lt;&gt;0,"In","")</f>
        <v/>
      </c>
      <c r="I745" t="str">
        <f t="shared" ref="I745" ca="1" si="2293">IF(_xlfn.NUMBERVALUE($A744)&lt;&gt;0,"2","")</f>
        <v/>
      </c>
      <c r="J745" t="str">
        <f t="shared" ref="J745" ca="1" si="2294">IF(_xlfn.NUMBERVALUE($A744)&lt;&gt;0,INDIRECT("W"&amp;K744)&amp;INDIRECT("S"&amp;K744)&amp;"/"&amp;INDIRECT("T"&amp;K744)&amp;"/Ferme","")</f>
        <v/>
      </c>
      <c r="L745" t="s">
        <v>28</v>
      </c>
      <c r="O745">
        <v>0</v>
      </c>
      <c r="P745">
        <v>0</v>
      </c>
      <c r="Q745">
        <v>0</v>
      </c>
      <c r="R745">
        <v>0</v>
      </c>
      <c r="S745">
        <v>0</v>
      </c>
      <c r="T745">
        <v>0</v>
      </c>
      <c r="W745" t="s">
        <v>28</v>
      </c>
    </row>
    <row r="746" spans="1:23" x14ac:dyDescent="0.25">
      <c r="A746" t="str">
        <f t="shared" ca="1" si="2171"/>
        <v/>
      </c>
      <c r="B746" t="str">
        <f t="shared" ca="1" si="2180"/>
        <v/>
      </c>
      <c r="C746" t="str">
        <f t="shared" ca="1" si="2172"/>
        <v/>
      </c>
      <c r="D746" t="str">
        <f t="shared" ca="1" si="2173"/>
        <v/>
      </c>
      <c r="E746" t="str">
        <f t="shared" ca="1" si="2174"/>
        <v/>
      </c>
      <c r="F746" t="str">
        <f t="shared" ca="1" si="2175"/>
        <v/>
      </c>
      <c r="G746" t="str">
        <f t="shared" ca="1" si="2176"/>
        <v/>
      </c>
      <c r="H746" t="str">
        <f t="shared" ref="H746" ca="1" si="2295">IF(_xlfn.NUMBERVALUE($A744)&lt;&gt;0,"In","")</f>
        <v/>
      </c>
      <c r="I746" t="str">
        <f t="shared" ref="I746" ca="1" si="2296">IF(_xlfn.NUMBERVALUE($A744)&lt;&gt;0,"3","")</f>
        <v/>
      </c>
      <c r="J746" t="str">
        <f t="shared" ref="J746" ca="1" si="2297">IF(_xlfn.NUMBERVALUE($A744)&lt;&gt;0,INDIRECT("W"&amp;K744+1)&amp;INDIRECT("S"&amp;K744)&amp;"/"&amp;INDIRECT("T"&amp;K744+1)&amp;"/Ouvert","")</f>
        <v/>
      </c>
      <c r="L746" t="s">
        <v>28</v>
      </c>
      <c r="O746">
        <v>0</v>
      </c>
      <c r="P746">
        <v>0</v>
      </c>
      <c r="Q746">
        <v>0</v>
      </c>
      <c r="R746">
        <v>0</v>
      </c>
      <c r="S746">
        <v>0</v>
      </c>
      <c r="T746">
        <v>0</v>
      </c>
      <c r="W746" t="s">
        <v>28</v>
      </c>
    </row>
    <row r="747" spans="1:23" x14ac:dyDescent="0.25">
      <c r="A747" t="str">
        <f t="shared" ca="1" si="2171"/>
        <v/>
      </c>
      <c r="B747" t="str">
        <f t="shared" ca="1" si="2180"/>
        <v/>
      </c>
      <c r="C747" t="str">
        <f t="shared" ca="1" si="2172"/>
        <v/>
      </c>
      <c r="D747" t="str">
        <f t="shared" ca="1" si="2173"/>
        <v/>
      </c>
      <c r="E747" t="str">
        <f t="shared" ca="1" si="2174"/>
        <v/>
      </c>
      <c r="F747" t="str">
        <f t="shared" ca="1" si="2175"/>
        <v/>
      </c>
      <c r="G747" t="str">
        <f t="shared" ca="1" si="2176"/>
        <v/>
      </c>
      <c r="H747" t="str">
        <f t="shared" ref="H747" ca="1" si="2298">IF(_xlfn.NUMBERVALUE($A744)&lt;&gt;0,"In","")</f>
        <v/>
      </c>
      <c r="I747" t="str">
        <f t="shared" ref="I747" ca="1" si="2299">IF(_xlfn.NUMBERVALUE($A744)&lt;&gt;0,"4","")</f>
        <v/>
      </c>
      <c r="J747" t="str">
        <f t="shared" ref="J747" ca="1" si="2300">IF(_xlfn.NUMBERVALUE($A744)&lt;&gt;0,INDIRECT("W"&amp;K744+1)&amp;INDIRECT("S"&amp;K744)&amp;"/"&amp;INDIRECT("T"&amp;K744+1)&amp;"/Ferme","")</f>
        <v/>
      </c>
      <c r="L747" t="s">
        <v>28</v>
      </c>
      <c r="O747">
        <v>0</v>
      </c>
      <c r="P747">
        <v>0</v>
      </c>
      <c r="Q747">
        <v>0</v>
      </c>
      <c r="R747">
        <v>0</v>
      </c>
      <c r="S747">
        <v>0</v>
      </c>
      <c r="T747">
        <v>0</v>
      </c>
      <c r="W747" t="s">
        <v>28</v>
      </c>
    </row>
    <row r="748" spans="1:23" x14ac:dyDescent="0.25">
      <c r="A748" t="str">
        <f t="shared" ca="1" si="2171"/>
        <v/>
      </c>
      <c r="B748" t="str">
        <f t="shared" ca="1" si="2180"/>
        <v/>
      </c>
      <c r="C748" t="str">
        <f t="shared" ca="1" si="2172"/>
        <v/>
      </c>
      <c r="D748" t="str">
        <f t="shared" ca="1" si="2173"/>
        <v/>
      </c>
      <c r="E748" t="str">
        <f t="shared" ca="1" si="2174"/>
        <v/>
      </c>
      <c r="F748" t="str">
        <f t="shared" ca="1" si="2175"/>
        <v/>
      </c>
      <c r="G748" t="str">
        <f t="shared" ca="1" si="2176"/>
        <v/>
      </c>
      <c r="H748" t="str">
        <f t="shared" ref="H748" ca="1" si="2301">IF(_xlfn.NUMBERVALUE($A744)&lt;&gt;0,"Out","")</f>
        <v/>
      </c>
      <c r="I748" t="str">
        <f t="shared" ref="I748" ca="1" si="2302">IF(_xlfn.NUMBERVALUE($A744)&lt;&gt;0,"5","")</f>
        <v/>
      </c>
      <c r="J748" t="str">
        <f t="shared" ref="J748" ca="1" si="2303">IF(_xlfn.NUMBERVALUE($A744)&lt;&gt;0,INDIRECT("W"&amp;K744)&amp;INDIRECT("S"&amp;K744)&amp;"/"&amp;INDIRECT("T"&amp;K744)&amp;"/Motorisation","")</f>
        <v/>
      </c>
      <c r="L748" t="s">
        <v>28</v>
      </c>
      <c r="O748">
        <v>0</v>
      </c>
      <c r="P748">
        <v>0</v>
      </c>
      <c r="Q748">
        <v>0</v>
      </c>
      <c r="R748">
        <v>0</v>
      </c>
      <c r="S748">
        <v>0</v>
      </c>
      <c r="T748">
        <v>0</v>
      </c>
      <c r="W748" t="s">
        <v>28</v>
      </c>
    </row>
    <row r="749" spans="1:23" x14ac:dyDescent="0.25">
      <c r="A749" t="str">
        <f t="shared" ca="1" si="2171"/>
        <v/>
      </c>
      <c r="B749" t="str">
        <f t="shared" ca="1" si="2180"/>
        <v/>
      </c>
      <c r="C749" t="str">
        <f t="shared" ca="1" si="2172"/>
        <v/>
      </c>
      <c r="D749" t="str">
        <f t="shared" ca="1" si="2173"/>
        <v/>
      </c>
      <c r="E749" t="str">
        <f t="shared" ca="1" si="2174"/>
        <v/>
      </c>
      <c r="F749" t="str">
        <f t="shared" ca="1" si="2175"/>
        <v/>
      </c>
      <c r="G749" t="str">
        <f t="shared" ca="1" si="2176"/>
        <v/>
      </c>
      <c r="H749" t="str">
        <f t="shared" ref="H749" ca="1" si="2304">IF(_xlfn.NUMBERVALUE($A744)&lt;&gt;0,"Out","")</f>
        <v/>
      </c>
      <c r="I749" t="str">
        <f t="shared" ref="I749" ca="1" si="2305">IF(_xlfn.NUMBERVALUE($A744)&lt;&gt;0,"6","")</f>
        <v/>
      </c>
      <c r="J749" t="str">
        <f t="shared" ref="J749" ca="1" si="2306">IF(_xlfn.NUMBERVALUE($A744)&lt;&gt;0,INDIRECT("W"&amp;K744+1)&amp;INDIRECT("S"&amp;K744)&amp;"/"&amp;INDIRECT("T"&amp;K744+1)&amp;"/Motorisation","")</f>
        <v/>
      </c>
      <c r="L749" t="s">
        <v>28</v>
      </c>
      <c r="O749">
        <v>0</v>
      </c>
      <c r="P749">
        <v>0</v>
      </c>
      <c r="Q749">
        <v>0</v>
      </c>
      <c r="R749">
        <v>0</v>
      </c>
      <c r="S749">
        <v>0</v>
      </c>
      <c r="T749">
        <v>0</v>
      </c>
      <c r="W749" t="s">
        <v>28</v>
      </c>
    </row>
    <row r="750" spans="1:23" x14ac:dyDescent="0.25">
      <c r="A750" t="str">
        <f t="shared" ca="1" si="2171"/>
        <v/>
      </c>
      <c r="B750" t="str">
        <f t="shared" ca="1" si="2180"/>
        <v/>
      </c>
      <c r="C750" t="str">
        <f t="shared" ca="1" si="2172"/>
        <v/>
      </c>
      <c r="D750" t="str">
        <f t="shared" ca="1" si="2173"/>
        <v/>
      </c>
      <c r="E750" t="str">
        <f t="shared" ca="1" si="2174"/>
        <v/>
      </c>
      <c r="F750" t="str">
        <f t="shared" ca="1" si="2175"/>
        <v/>
      </c>
      <c r="G750" t="str">
        <f t="shared" ca="1" si="2176"/>
        <v/>
      </c>
      <c r="H750" t="str">
        <f t="shared" ref="H750" ca="1" si="2307">IF(_xlfn.NUMBERVALUE($A744)&lt;&gt;0,"Dia","")</f>
        <v/>
      </c>
      <c r="I750" t="str">
        <f t="shared" ref="I750" ca="1" si="2308">IF(_xlfn.NUMBERVALUE($A744)&lt;&gt;0,"7","")</f>
        <v/>
      </c>
      <c r="J750" t="str">
        <f t="shared" ref="J750" ca="1" si="2309">IF(_xlfn.NUMBERVALUE($A744)&lt;&gt;0,INDIRECT("S"&amp;K744)&amp;"/"&amp;INDIRECT("T"&amp;K744)&amp;INDIRECT("T"&amp;K744+1)&amp;"/Diagnostique","")</f>
        <v/>
      </c>
      <c r="L750" t="s">
        <v>28</v>
      </c>
      <c r="O750">
        <v>0</v>
      </c>
      <c r="P750">
        <v>0</v>
      </c>
      <c r="Q750">
        <v>0</v>
      </c>
      <c r="R750">
        <v>0</v>
      </c>
      <c r="S750">
        <v>0</v>
      </c>
      <c r="T750">
        <v>0</v>
      </c>
      <c r="W750" t="s">
        <v>28</v>
      </c>
    </row>
    <row r="751" spans="1:23" x14ac:dyDescent="0.25">
      <c r="A751" t="str">
        <f t="shared" ca="1" si="2171"/>
        <v/>
      </c>
      <c r="B751" t="str">
        <f t="shared" ca="1" si="2180"/>
        <v/>
      </c>
      <c r="C751" t="str">
        <f t="shared" ca="1" si="2172"/>
        <v/>
      </c>
      <c r="D751" t="str">
        <f t="shared" ca="1" si="2173"/>
        <v/>
      </c>
      <c r="E751" t="str">
        <f t="shared" ca="1" si="2174"/>
        <v/>
      </c>
      <c r="F751" t="str">
        <f t="shared" ca="1" si="2175"/>
        <v/>
      </c>
      <c r="G751" t="str">
        <f t="shared" ca="1" si="2176"/>
        <v/>
      </c>
      <c r="H751" t="str">
        <f t="shared" ref="H751" ca="1" si="2310">IF(_xlfn.NUMBERVALUE($A751)&lt;&gt;0,"In","")</f>
        <v/>
      </c>
      <c r="I751" t="str">
        <f t="shared" ref="I751" ca="1" si="2311">IF(_xlfn.NUMBERVALUE($A751)&lt;&gt;0,"1","")</f>
        <v/>
      </c>
      <c r="J751" t="str">
        <f t="shared" ref="J751" ca="1" si="2312">IF(_xlfn.NUMBERVALUE($A751)&lt;&gt;0,INDIRECT("W"&amp;K751)&amp;INDIRECT("S"&amp;K751)&amp;"/"&amp;INDIRECT("T"&amp;K751)&amp;"/Ouvert","")</f>
        <v/>
      </c>
      <c r="K751" t="s">
        <v>448</v>
      </c>
      <c r="L751" t="s">
        <v>28</v>
      </c>
      <c r="O751">
        <v>0</v>
      </c>
      <c r="P751">
        <v>0</v>
      </c>
      <c r="Q751">
        <v>0</v>
      </c>
      <c r="R751">
        <v>0</v>
      </c>
      <c r="S751">
        <v>0</v>
      </c>
      <c r="T751">
        <v>0</v>
      </c>
      <c r="W751" t="s">
        <v>28</v>
      </c>
    </row>
    <row r="752" spans="1:23" x14ac:dyDescent="0.25">
      <c r="A752" t="str">
        <f t="shared" ca="1" si="2171"/>
        <v/>
      </c>
      <c r="B752" t="str">
        <f t="shared" ca="1" si="2180"/>
        <v/>
      </c>
      <c r="C752" t="str">
        <f t="shared" ca="1" si="2172"/>
        <v/>
      </c>
      <c r="D752" t="str">
        <f t="shared" ca="1" si="2173"/>
        <v/>
      </c>
      <c r="E752" t="str">
        <f t="shared" ca="1" si="2174"/>
        <v/>
      </c>
      <c r="F752" t="str">
        <f t="shared" ca="1" si="2175"/>
        <v/>
      </c>
      <c r="G752" t="str">
        <f t="shared" ca="1" si="2176"/>
        <v/>
      </c>
      <c r="H752" t="str">
        <f t="shared" ref="H752" ca="1" si="2313">IF(_xlfn.NUMBERVALUE($A751)&lt;&gt;0,"In","")</f>
        <v/>
      </c>
      <c r="I752" t="str">
        <f t="shared" ref="I752" ca="1" si="2314">IF(_xlfn.NUMBERVALUE($A751)&lt;&gt;0,"2","")</f>
        <v/>
      </c>
      <c r="J752" t="str">
        <f t="shared" ref="J752" ca="1" si="2315">IF(_xlfn.NUMBERVALUE($A751)&lt;&gt;0,INDIRECT("W"&amp;K751)&amp;INDIRECT("S"&amp;K751)&amp;"/"&amp;INDIRECT("T"&amp;K751)&amp;"/Ferme","")</f>
        <v/>
      </c>
      <c r="L752" t="s">
        <v>28</v>
      </c>
      <c r="O752">
        <v>0</v>
      </c>
      <c r="P752">
        <v>0</v>
      </c>
      <c r="Q752">
        <v>0</v>
      </c>
      <c r="R752">
        <v>0</v>
      </c>
      <c r="S752">
        <v>0</v>
      </c>
      <c r="T752">
        <v>0</v>
      </c>
      <c r="W752" t="s">
        <v>28</v>
      </c>
    </row>
    <row r="753" spans="1:23" x14ac:dyDescent="0.25">
      <c r="A753" t="str">
        <f t="shared" ca="1" si="2171"/>
        <v/>
      </c>
      <c r="B753" t="str">
        <f t="shared" ca="1" si="2180"/>
        <v/>
      </c>
      <c r="C753" t="str">
        <f t="shared" ca="1" si="2172"/>
        <v/>
      </c>
      <c r="D753" t="str">
        <f t="shared" ca="1" si="2173"/>
        <v/>
      </c>
      <c r="E753" t="str">
        <f t="shared" ca="1" si="2174"/>
        <v/>
      </c>
      <c r="F753" t="str">
        <f t="shared" ca="1" si="2175"/>
        <v/>
      </c>
      <c r="G753" t="str">
        <f t="shared" ca="1" si="2176"/>
        <v/>
      </c>
      <c r="H753" t="str">
        <f t="shared" ref="H753" ca="1" si="2316">IF(_xlfn.NUMBERVALUE($A751)&lt;&gt;0,"In","")</f>
        <v/>
      </c>
      <c r="I753" t="str">
        <f t="shared" ref="I753" ca="1" si="2317">IF(_xlfn.NUMBERVALUE($A751)&lt;&gt;0,"3","")</f>
        <v/>
      </c>
      <c r="J753" t="str">
        <f t="shared" ref="J753" ca="1" si="2318">IF(_xlfn.NUMBERVALUE($A751)&lt;&gt;0,INDIRECT("W"&amp;K751+1)&amp;INDIRECT("S"&amp;K751)&amp;"/"&amp;INDIRECT("T"&amp;K751+1)&amp;"/Ouvert","")</f>
        <v/>
      </c>
      <c r="L753" t="s">
        <v>28</v>
      </c>
      <c r="O753">
        <v>0</v>
      </c>
      <c r="P753">
        <v>0</v>
      </c>
      <c r="Q753">
        <v>0</v>
      </c>
      <c r="R753">
        <v>0</v>
      </c>
      <c r="S753">
        <v>0</v>
      </c>
      <c r="T753">
        <v>0</v>
      </c>
      <c r="W753" t="s">
        <v>28</v>
      </c>
    </row>
    <row r="754" spans="1:23" x14ac:dyDescent="0.25">
      <c r="A754" t="str">
        <f t="shared" ca="1" si="2171"/>
        <v/>
      </c>
      <c r="B754" t="str">
        <f t="shared" ca="1" si="2180"/>
        <v/>
      </c>
      <c r="C754" t="str">
        <f t="shared" ca="1" si="2172"/>
        <v/>
      </c>
      <c r="D754" t="str">
        <f t="shared" ca="1" si="2173"/>
        <v/>
      </c>
      <c r="E754" t="str">
        <f t="shared" ca="1" si="2174"/>
        <v/>
      </c>
      <c r="F754" t="str">
        <f t="shared" ca="1" si="2175"/>
        <v/>
      </c>
      <c r="G754" t="str">
        <f t="shared" ca="1" si="2176"/>
        <v/>
      </c>
      <c r="H754" t="str">
        <f t="shared" ref="H754" ca="1" si="2319">IF(_xlfn.NUMBERVALUE($A751)&lt;&gt;0,"In","")</f>
        <v/>
      </c>
      <c r="I754" t="str">
        <f t="shared" ref="I754" ca="1" si="2320">IF(_xlfn.NUMBERVALUE($A751)&lt;&gt;0,"4","")</f>
        <v/>
      </c>
      <c r="J754" t="str">
        <f t="shared" ref="J754" ca="1" si="2321">IF(_xlfn.NUMBERVALUE($A751)&lt;&gt;0,INDIRECT("W"&amp;K751+1)&amp;INDIRECT("S"&amp;K751)&amp;"/"&amp;INDIRECT("T"&amp;K751+1)&amp;"/Ferme","")</f>
        <v/>
      </c>
      <c r="L754" t="s">
        <v>28</v>
      </c>
      <c r="O754">
        <v>0</v>
      </c>
      <c r="P754">
        <v>0</v>
      </c>
      <c r="Q754">
        <v>0</v>
      </c>
      <c r="R754">
        <v>0</v>
      </c>
      <c r="S754">
        <v>0</v>
      </c>
      <c r="T754">
        <v>0</v>
      </c>
      <c r="W754" t="s">
        <v>28</v>
      </c>
    </row>
    <row r="755" spans="1:23" x14ac:dyDescent="0.25">
      <c r="A755" t="str">
        <f t="shared" ca="1" si="2171"/>
        <v/>
      </c>
      <c r="B755" t="str">
        <f t="shared" ca="1" si="2180"/>
        <v/>
      </c>
      <c r="C755" t="str">
        <f t="shared" ca="1" si="2172"/>
        <v/>
      </c>
      <c r="D755" t="str">
        <f t="shared" ca="1" si="2173"/>
        <v/>
      </c>
      <c r="E755" t="str">
        <f t="shared" ca="1" si="2174"/>
        <v/>
      </c>
      <c r="F755" t="str">
        <f t="shared" ca="1" si="2175"/>
        <v/>
      </c>
      <c r="G755" t="str">
        <f t="shared" ca="1" si="2176"/>
        <v/>
      </c>
      <c r="H755" t="str">
        <f t="shared" ref="H755" ca="1" si="2322">IF(_xlfn.NUMBERVALUE($A751)&lt;&gt;0,"Out","")</f>
        <v/>
      </c>
      <c r="I755" t="str">
        <f t="shared" ref="I755" ca="1" si="2323">IF(_xlfn.NUMBERVALUE($A751)&lt;&gt;0,"5","")</f>
        <v/>
      </c>
      <c r="J755" t="str">
        <f t="shared" ref="J755" ca="1" si="2324">IF(_xlfn.NUMBERVALUE($A751)&lt;&gt;0,INDIRECT("W"&amp;K751)&amp;INDIRECT("S"&amp;K751)&amp;"/"&amp;INDIRECT("T"&amp;K751)&amp;"/Motorisation","")</f>
        <v/>
      </c>
      <c r="L755" t="s">
        <v>28</v>
      </c>
      <c r="O755">
        <v>0</v>
      </c>
      <c r="P755">
        <v>0</v>
      </c>
      <c r="Q755">
        <v>0</v>
      </c>
      <c r="R755">
        <v>0</v>
      </c>
      <c r="S755">
        <v>0</v>
      </c>
      <c r="T755">
        <v>0</v>
      </c>
      <c r="W755" t="s">
        <v>28</v>
      </c>
    </row>
    <row r="756" spans="1:23" x14ac:dyDescent="0.25">
      <c r="A756" t="str">
        <f t="shared" ca="1" si="2171"/>
        <v/>
      </c>
      <c r="B756" t="str">
        <f t="shared" ca="1" si="2180"/>
        <v/>
      </c>
      <c r="C756" t="str">
        <f t="shared" ca="1" si="2172"/>
        <v/>
      </c>
      <c r="D756" t="str">
        <f t="shared" ca="1" si="2173"/>
        <v/>
      </c>
      <c r="E756" t="str">
        <f t="shared" ca="1" si="2174"/>
        <v/>
      </c>
      <c r="F756" t="str">
        <f t="shared" ca="1" si="2175"/>
        <v/>
      </c>
      <c r="G756" t="str">
        <f t="shared" ca="1" si="2176"/>
        <v/>
      </c>
      <c r="H756" t="str">
        <f t="shared" ref="H756" ca="1" si="2325">IF(_xlfn.NUMBERVALUE($A751)&lt;&gt;0,"Out","")</f>
        <v/>
      </c>
      <c r="I756" t="str">
        <f t="shared" ref="I756" ca="1" si="2326">IF(_xlfn.NUMBERVALUE($A751)&lt;&gt;0,"6","")</f>
        <v/>
      </c>
      <c r="J756" t="str">
        <f t="shared" ref="J756" ca="1" si="2327">IF(_xlfn.NUMBERVALUE($A751)&lt;&gt;0,INDIRECT("W"&amp;K751+1)&amp;INDIRECT("S"&amp;K751)&amp;"/"&amp;INDIRECT("T"&amp;K751+1)&amp;"/Motorisation","")</f>
        <v/>
      </c>
      <c r="L756" t="s">
        <v>28</v>
      </c>
      <c r="O756">
        <v>0</v>
      </c>
      <c r="P756">
        <v>0</v>
      </c>
      <c r="Q756">
        <v>0</v>
      </c>
      <c r="R756">
        <v>0</v>
      </c>
      <c r="S756">
        <v>0</v>
      </c>
      <c r="T756">
        <v>0</v>
      </c>
      <c r="W756" t="s">
        <v>28</v>
      </c>
    </row>
    <row r="757" spans="1:23" x14ac:dyDescent="0.25">
      <c r="A757" t="str">
        <f t="shared" ca="1" si="2171"/>
        <v/>
      </c>
      <c r="B757" t="str">
        <f t="shared" ca="1" si="2180"/>
        <v/>
      </c>
      <c r="C757" t="str">
        <f t="shared" ca="1" si="2172"/>
        <v/>
      </c>
      <c r="D757" t="str">
        <f t="shared" ca="1" si="2173"/>
        <v/>
      </c>
      <c r="E757" t="str">
        <f t="shared" ca="1" si="2174"/>
        <v/>
      </c>
      <c r="F757" t="str">
        <f t="shared" ca="1" si="2175"/>
        <v/>
      </c>
      <c r="G757" t="str">
        <f t="shared" ca="1" si="2176"/>
        <v/>
      </c>
      <c r="H757" t="str">
        <f t="shared" ref="H757" ca="1" si="2328">IF(_xlfn.NUMBERVALUE($A751)&lt;&gt;0,"Dia","")</f>
        <v/>
      </c>
      <c r="I757" t="str">
        <f t="shared" ref="I757" ca="1" si="2329">IF(_xlfn.NUMBERVALUE($A751)&lt;&gt;0,"7","")</f>
        <v/>
      </c>
      <c r="J757" t="str">
        <f t="shared" ref="J757" ca="1" si="2330">IF(_xlfn.NUMBERVALUE($A751)&lt;&gt;0,INDIRECT("S"&amp;K751)&amp;"/"&amp;INDIRECT("T"&amp;K751)&amp;INDIRECT("T"&amp;K751+1)&amp;"/Diagnostique","")</f>
        <v/>
      </c>
      <c r="L757" t="s">
        <v>28</v>
      </c>
      <c r="O757">
        <v>0</v>
      </c>
      <c r="P757">
        <v>0</v>
      </c>
      <c r="Q757">
        <v>0</v>
      </c>
      <c r="R757">
        <v>0</v>
      </c>
      <c r="S757">
        <v>0</v>
      </c>
      <c r="T757">
        <v>0</v>
      </c>
      <c r="W757" t="s">
        <v>28</v>
      </c>
    </row>
    <row r="758" spans="1:23" x14ac:dyDescent="0.25">
      <c r="A758" t="str">
        <f t="shared" ca="1" si="2171"/>
        <v/>
      </c>
      <c r="B758" t="str">
        <f t="shared" ca="1" si="2180"/>
        <v/>
      </c>
      <c r="C758" t="str">
        <f t="shared" ca="1" si="2172"/>
        <v/>
      </c>
      <c r="D758" t="str">
        <f t="shared" ca="1" si="2173"/>
        <v/>
      </c>
      <c r="E758" t="str">
        <f t="shared" ca="1" si="2174"/>
        <v/>
      </c>
      <c r="F758" t="str">
        <f t="shared" ca="1" si="2175"/>
        <v/>
      </c>
      <c r="G758" t="str">
        <f t="shared" ca="1" si="2176"/>
        <v/>
      </c>
      <c r="H758" t="str">
        <f t="shared" ref="H758" ca="1" si="2331">IF(_xlfn.NUMBERVALUE($A758)&lt;&gt;0,"In","")</f>
        <v/>
      </c>
      <c r="I758" t="str">
        <f t="shared" ref="I758" ca="1" si="2332">IF(_xlfn.NUMBERVALUE($A758)&lt;&gt;0,"1","")</f>
        <v/>
      </c>
      <c r="J758" t="str">
        <f t="shared" ref="J758" ca="1" si="2333">IF(_xlfn.NUMBERVALUE($A758)&lt;&gt;0,INDIRECT("W"&amp;K758)&amp;INDIRECT("S"&amp;K758)&amp;"/"&amp;INDIRECT("T"&amp;K758)&amp;"/Ouvert","")</f>
        <v/>
      </c>
      <c r="K758" t="s">
        <v>449</v>
      </c>
      <c r="L758" t="s">
        <v>28</v>
      </c>
      <c r="O758">
        <v>0</v>
      </c>
      <c r="P758">
        <v>0</v>
      </c>
      <c r="Q758">
        <v>0</v>
      </c>
      <c r="R758">
        <v>0</v>
      </c>
      <c r="S758">
        <v>0</v>
      </c>
      <c r="T758">
        <v>0</v>
      </c>
      <c r="W758" t="s">
        <v>28</v>
      </c>
    </row>
    <row r="759" spans="1:23" x14ac:dyDescent="0.25">
      <c r="A759" t="str">
        <f t="shared" ca="1" si="2171"/>
        <v/>
      </c>
      <c r="B759" t="str">
        <f t="shared" ca="1" si="2180"/>
        <v/>
      </c>
      <c r="C759" t="str">
        <f t="shared" ca="1" si="2172"/>
        <v/>
      </c>
      <c r="D759" t="str">
        <f t="shared" ca="1" si="2173"/>
        <v/>
      </c>
      <c r="E759" t="str">
        <f t="shared" ca="1" si="2174"/>
        <v/>
      </c>
      <c r="F759" t="str">
        <f t="shared" ca="1" si="2175"/>
        <v/>
      </c>
      <c r="G759" t="str">
        <f t="shared" ca="1" si="2176"/>
        <v/>
      </c>
      <c r="H759" t="str">
        <f t="shared" ref="H759" ca="1" si="2334">IF(_xlfn.NUMBERVALUE($A758)&lt;&gt;0,"In","")</f>
        <v/>
      </c>
      <c r="I759" t="str">
        <f t="shared" ref="I759" ca="1" si="2335">IF(_xlfn.NUMBERVALUE($A758)&lt;&gt;0,"2","")</f>
        <v/>
      </c>
      <c r="J759" t="str">
        <f t="shared" ref="J759" ca="1" si="2336">IF(_xlfn.NUMBERVALUE($A758)&lt;&gt;0,INDIRECT("W"&amp;K758)&amp;INDIRECT("S"&amp;K758)&amp;"/"&amp;INDIRECT("T"&amp;K758)&amp;"/Ferme","")</f>
        <v/>
      </c>
      <c r="L759" t="s">
        <v>28</v>
      </c>
      <c r="O759">
        <v>0</v>
      </c>
      <c r="P759">
        <v>0</v>
      </c>
      <c r="Q759">
        <v>0</v>
      </c>
      <c r="R759">
        <v>0</v>
      </c>
      <c r="S759">
        <v>0</v>
      </c>
      <c r="T759">
        <v>0</v>
      </c>
      <c r="W759" t="s">
        <v>28</v>
      </c>
    </row>
    <row r="760" spans="1:23" x14ac:dyDescent="0.25">
      <c r="A760" t="str">
        <f t="shared" ca="1" si="2171"/>
        <v/>
      </c>
      <c r="B760" t="str">
        <f t="shared" ca="1" si="2180"/>
        <v/>
      </c>
      <c r="C760" t="str">
        <f t="shared" ca="1" si="2172"/>
        <v/>
      </c>
      <c r="D760" t="str">
        <f t="shared" ca="1" si="2173"/>
        <v/>
      </c>
      <c r="E760" t="str">
        <f t="shared" ca="1" si="2174"/>
        <v/>
      </c>
      <c r="F760" t="str">
        <f t="shared" ca="1" si="2175"/>
        <v/>
      </c>
      <c r="G760" t="str">
        <f t="shared" ca="1" si="2176"/>
        <v/>
      </c>
      <c r="H760" t="str">
        <f t="shared" ref="H760" ca="1" si="2337">IF(_xlfn.NUMBERVALUE($A758)&lt;&gt;0,"In","")</f>
        <v/>
      </c>
      <c r="I760" t="str">
        <f t="shared" ref="I760" ca="1" si="2338">IF(_xlfn.NUMBERVALUE($A758)&lt;&gt;0,"3","")</f>
        <v/>
      </c>
      <c r="J760" t="str">
        <f t="shared" ref="J760" ca="1" si="2339">IF(_xlfn.NUMBERVALUE($A758)&lt;&gt;0,INDIRECT("W"&amp;K758+1)&amp;INDIRECT("S"&amp;K758)&amp;"/"&amp;INDIRECT("T"&amp;K758+1)&amp;"/Ouvert","")</f>
        <v/>
      </c>
      <c r="L760" t="s">
        <v>28</v>
      </c>
      <c r="O760">
        <v>0</v>
      </c>
      <c r="P760">
        <v>0</v>
      </c>
      <c r="Q760">
        <v>0</v>
      </c>
      <c r="R760">
        <v>0</v>
      </c>
      <c r="S760">
        <v>0</v>
      </c>
      <c r="T760">
        <v>0</v>
      </c>
      <c r="W760" t="s">
        <v>28</v>
      </c>
    </row>
    <row r="761" spans="1:23" x14ac:dyDescent="0.25">
      <c r="A761" t="str">
        <f t="shared" ca="1" si="2171"/>
        <v/>
      </c>
      <c r="B761" t="str">
        <f t="shared" ca="1" si="2180"/>
        <v/>
      </c>
      <c r="C761" t="str">
        <f t="shared" ca="1" si="2172"/>
        <v/>
      </c>
      <c r="D761" t="str">
        <f t="shared" ca="1" si="2173"/>
        <v/>
      </c>
      <c r="E761" t="str">
        <f t="shared" ca="1" si="2174"/>
        <v/>
      </c>
      <c r="F761" t="str">
        <f t="shared" ca="1" si="2175"/>
        <v/>
      </c>
      <c r="G761" t="str">
        <f t="shared" ca="1" si="2176"/>
        <v/>
      </c>
      <c r="H761" t="str">
        <f t="shared" ref="H761" ca="1" si="2340">IF(_xlfn.NUMBERVALUE($A758)&lt;&gt;0,"In","")</f>
        <v/>
      </c>
      <c r="I761" t="str">
        <f t="shared" ref="I761" ca="1" si="2341">IF(_xlfn.NUMBERVALUE($A758)&lt;&gt;0,"4","")</f>
        <v/>
      </c>
      <c r="J761" t="str">
        <f t="shared" ref="J761" ca="1" si="2342">IF(_xlfn.NUMBERVALUE($A758)&lt;&gt;0,INDIRECT("W"&amp;K758+1)&amp;INDIRECT("S"&amp;K758)&amp;"/"&amp;INDIRECT("T"&amp;K758+1)&amp;"/Ferme","")</f>
        <v/>
      </c>
      <c r="L761" t="s">
        <v>28</v>
      </c>
      <c r="O761">
        <v>0</v>
      </c>
      <c r="P761">
        <v>0</v>
      </c>
      <c r="Q761">
        <v>0</v>
      </c>
      <c r="R761">
        <v>0</v>
      </c>
      <c r="S761">
        <v>0</v>
      </c>
      <c r="T761">
        <v>0</v>
      </c>
      <c r="W761" t="s">
        <v>28</v>
      </c>
    </row>
    <row r="762" spans="1:23" x14ac:dyDescent="0.25">
      <c r="A762" t="str">
        <f t="shared" ca="1" si="2171"/>
        <v/>
      </c>
      <c r="B762" t="str">
        <f t="shared" ca="1" si="2180"/>
        <v/>
      </c>
      <c r="C762" t="str">
        <f t="shared" ca="1" si="2172"/>
        <v/>
      </c>
      <c r="D762" t="str">
        <f t="shared" ca="1" si="2173"/>
        <v/>
      </c>
      <c r="E762" t="str">
        <f t="shared" ca="1" si="2174"/>
        <v/>
      </c>
      <c r="F762" t="str">
        <f t="shared" ca="1" si="2175"/>
        <v/>
      </c>
      <c r="G762" t="str">
        <f t="shared" ca="1" si="2176"/>
        <v/>
      </c>
      <c r="H762" t="str">
        <f t="shared" ref="H762" ca="1" si="2343">IF(_xlfn.NUMBERVALUE($A758)&lt;&gt;0,"Out","")</f>
        <v/>
      </c>
      <c r="I762" t="str">
        <f t="shared" ref="I762" ca="1" si="2344">IF(_xlfn.NUMBERVALUE($A758)&lt;&gt;0,"5","")</f>
        <v/>
      </c>
      <c r="J762" t="str">
        <f t="shared" ref="J762" ca="1" si="2345">IF(_xlfn.NUMBERVALUE($A758)&lt;&gt;0,INDIRECT("W"&amp;K758)&amp;INDIRECT("S"&amp;K758)&amp;"/"&amp;INDIRECT("T"&amp;K758)&amp;"/Motorisation","")</f>
        <v/>
      </c>
      <c r="L762" t="s">
        <v>28</v>
      </c>
      <c r="O762">
        <v>0</v>
      </c>
      <c r="P762">
        <v>0</v>
      </c>
      <c r="Q762">
        <v>0</v>
      </c>
      <c r="R762">
        <v>0</v>
      </c>
      <c r="S762">
        <v>0</v>
      </c>
      <c r="T762">
        <v>0</v>
      </c>
      <c r="W762" t="s">
        <v>28</v>
      </c>
    </row>
    <row r="763" spans="1:23" x14ac:dyDescent="0.25">
      <c r="A763" t="str">
        <f t="shared" ca="1" si="2171"/>
        <v/>
      </c>
      <c r="B763" t="str">
        <f t="shared" ca="1" si="2180"/>
        <v/>
      </c>
      <c r="C763" t="str">
        <f t="shared" ca="1" si="2172"/>
        <v/>
      </c>
      <c r="D763" t="str">
        <f t="shared" ca="1" si="2173"/>
        <v/>
      </c>
      <c r="E763" t="str">
        <f t="shared" ca="1" si="2174"/>
        <v/>
      </c>
      <c r="F763" t="str">
        <f t="shared" ca="1" si="2175"/>
        <v/>
      </c>
      <c r="G763" t="str">
        <f t="shared" ca="1" si="2176"/>
        <v/>
      </c>
      <c r="H763" t="str">
        <f t="shared" ref="H763" ca="1" si="2346">IF(_xlfn.NUMBERVALUE($A758)&lt;&gt;0,"Out","")</f>
        <v/>
      </c>
      <c r="I763" t="str">
        <f t="shared" ref="I763" ca="1" si="2347">IF(_xlfn.NUMBERVALUE($A758)&lt;&gt;0,"6","")</f>
        <v/>
      </c>
      <c r="J763" t="str">
        <f t="shared" ref="J763" ca="1" si="2348">IF(_xlfn.NUMBERVALUE($A758)&lt;&gt;0,INDIRECT("W"&amp;K758+1)&amp;INDIRECT("S"&amp;K758)&amp;"/"&amp;INDIRECT("T"&amp;K758+1)&amp;"/Motorisation","")</f>
        <v/>
      </c>
      <c r="L763" t="s">
        <v>28</v>
      </c>
      <c r="O763">
        <v>0</v>
      </c>
      <c r="P763">
        <v>0</v>
      </c>
      <c r="Q763">
        <v>0</v>
      </c>
      <c r="R763">
        <v>0</v>
      </c>
      <c r="S763">
        <v>0</v>
      </c>
      <c r="T763">
        <v>0</v>
      </c>
      <c r="W763" t="s">
        <v>28</v>
      </c>
    </row>
    <row r="764" spans="1:23" x14ac:dyDescent="0.25">
      <c r="A764" t="str">
        <f t="shared" ca="1" si="2171"/>
        <v/>
      </c>
      <c r="B764" t="str">
        <f t="shared" ca="1" si="2180"/>
        <v/>
      </c>
      <c r="C764" t="str">
        <f t="shared" ca="1" si="2172"/>
        <v/>
      </c>
      <c r="D764" t="str">
        <f t="shared" ca="1" si="2173"/>
        <v/>
      </c>
      <c r="E764" t="str">
        <f t="shared" ca="1" si="2174"/>
        <v/>
      </c>
      <c r="F764" t="str">
        <f t="shared" ca="1" si="2175"/>
        <v/>
      </c>
      <c r="G764" t="str">
        <f t="shared" ca="1" si="2176"/>
        <v/>
      </c>
      <c r="H764" t="str">
        <f t="shared" ref="H764" ca="1" si="2349">IF(_xlfn.NUMBERVALUE($A758)&lt;&gt;0,"Dia","")</f>
        <v/>
      </c>
      <c r="I764" t="str">
        <f t="shared" ref="I764" ca="1" si="2350">IF(_xlfn.NUMBERVALUE($A758)&lt;&gt;0,"7","")</f>
        <v/>
      </c>
      <c r="J764" t="str">
        <f t="shared" ref="J764" ca="1" si="2351">IF(_xlfn.NUMBERVALUE($A758)&lt;&gt;0,INDIRECT("S"&amp;K758)&amp;"/"&amp;INDIRECT("T"&amp;K758)&amp;INDIRECT("T"&amp;K758+1)&amp;"/Diagnostique","")</f>
        <v/>
      </c>
      <c r="L764" t="s">
        <v>28</v>
      </c>
      <c r="O764">
        <v>0</v>
      </c>
      <c r="P764">
        <v>0</v>
      </c>
      <c r="Q764">
        <v>0</v>
      </c>
      <c r="R764">
        <v>0</v>
      </c>
      <c r="S764">
        <v>0</v>
      </c>
      <c r="T764">
        <v>0</v>
      </c>
      <c r="W764" t="s">
        <v>28</v>
      </c>
    </row>
    <row r="765" spans="1:23" x14ac:dyDescent="0.25">
      <c r="A765" t="str">
        <f t="shared" ca="1" si="2171"/>
        <v/>
      </c>
      <c r="B765" t="str">
        <f t="shared" ca="1" si="2180"/>
        <v/>
      </c>
      <c r="C765" t="str">
        <f t="shared" ca="1" si="2172"/>
        <v/>
      </c>
      <c r="D765" t="str">
        <f t="shared" ca="1" si="2173"/>
        <v/>
      </c>
      <c r="E765" t="str">
        <f t="shared" ca="1" si="2174"/>
        <v/>
      </c>
      <c r="F765" t="str">
        <f t="shared" ca="1" si="2175"/>
        <v/>
      </c>
      <c r="G765" t="str">
        <f t="shared" ca="1" si="2176"/>
        <v/>
      </c>
      <c r="H765" t="str">
        <f t="shared" ref="H765" ca="1" si="2352">IF(_xlfn.NUMBERVALUE($A765)&lt;&gt;0,"In","")</f>
        <v/>
      </c>
      <c r="I765" t="str">
        <f t="shared" ref="I765" ca="1" si="2353">IF(_xlfn.NUMBERVALUE($A765)&lt;&gt;0,"1","")</f>
        <v/>
      </c>
      <c r="J765" t="str">
        <f t="shared" ref="J765" ca="1" si="2354">IF(_xlfn.NUMBERVALUE($A765)&lt;&gt;0,INDIRECT("W"&amp;K765)&amp;INDIRECT("S"&amp;K765)&amp;"/"&amp;INDIRECT("T"&amp;K765)&amp;"/Ouvert","")</f>
        <v/>
      </c>
      <c r="K765" t="s">
        <v>450</v>
      </c>
      <c r="L765" t="s">
        <v>28</v>
      </c>
      <c r="O765">
        <v>0</v>
      </c>
      <c r="P765">
        <v>0</v>
      </c>
      <c r="Q765">
        <v>0</v>
      </c>
      <c r="R765">
        <v>0</v>
      </c>
      <c r="S765">
        <v>0</v>
      </c>
      <c r="T765">
        <v>0</v>
      </c>
      <c r="W765" t="s">
        <v>28</v>
      </c>
    </row>
    <row r="766" spans="1:23" x14ac:dyDescent="0.25">
      <c r="A766" t="str">
        <f t="shared" ca="1" si="2171"/>
        <v/>
      </c>
      <c r="B766" t="str">
        <f t="shared" ca="1" si="2180"/>
        <v/>
      </c>
      <c r="C766" t="str">
        <f t="shared" ca="1" si="2172"/>
        <v/>
      </c>
      <c r="D766" t="str">
        <f t="shared" ca="1" si="2173"/>
        <v/>
      </c>
      <c r="E766" t="str">
        <f t="shared" ca="1" si="2174"/>
        <v/>
      </c>
      <c r="F766" t="str">
        <f t="shared" ca="1" si="2175"/>
        <v/>
      </c>
      <c r="G766" t="str">
        <f t="shared" ca="1" si="2176"/>
        <v/>
      </c>
      <c r="H766" t="str">
        <f t="shared" ref="H766" ca="1" si="2355">IF(_xlfn.NUMBERVALUE($A765)&lt;&gt;0,"In","")</f>
        <v/>
      </c>
      <c r="I766" t="str">
        <f t="shared" ref="I766" ca="1" si="2356">IF(_xlfn.NUMBERVALUE($A765)&lt;&gt;0,"2","")</f>
        <v/>
      </c>
      <c r="J766" t="str">
        <f t="shared" ref="J766" ca="1" si="2357">IF(_xlfn.NUMBERVALUE($A765)&lt;&gt;0,INDIRECT("W"&amp;K765)&amp;INDIRECT("S"&amp;K765)&amp;"/"&amp;INDIRECT("T"&amp;K765)&amp;"/Ferme","")</f>
        <v/>
      </c>
      <c r="L766" t="s">
        <v>28</v>
      </c>
      <c r="O766">
        <v>0</v>
      </c>
      <c r="P766">
        <v>0</v>
      </c>
      <c r="Q766">
        <v>0</v>
      </c>
      <c r="R766">
        <v>0</v>
      </c>
      <c r="S766">
        <v>0</v>
      </c>
      <c r="T766">
        <v>0</v>
      </c>
      <c r="W766" t="s">
        <v>28</v>
      </c>
    </row>
    <row r="767" spans="1:23" x14ac:dyDescent="0.25">
      <c r="A767" t="str">
        <f t="shared" ca="1" si="2171"/>
        <v/>
      </c>
      <c r="B767" t="str">
        <f t="shared" ca="1" si="2180"/>
        <v/>
      </c>
      <c r="C767" t="str">
        <f t="shared" ca="1" si="2172"/>
        <v/>
      </c>
      <c r="D767" t="str">
        <f t="shared" ca="1" si="2173"/>
        <v/>
      </c>
      <c r="E767" t="str">
        <f t="shared" ca="1" si="2174"/>
        <v/>
      </c>
      <c r="F767" t="str">
        <f t="shared" ca="1" si="2175"/>
        <v/>
      </c>
      <c r="G767" t="str">
        <f t="shared" ca="1" si="2176"/>
        <v/>
      </c>
      <c r="H767" t="str">
        <f t="shared" ref="H767" ca="1" si="2358">IF(_xlfn.NUMBERVALUE($A765)&lt;&gt;0,"In","")</f>
        <v/>
      </c>
      <c r="I767" t="str">
        <f t="shared" ref="I767" ca="1" si="2359">IF(_xlfn.NUMBERVALUE($A765)&lt;&gt;0,"3","")</f>
        <v/>
      </c>
      <c r="J767" t="str">
        <f t="shared" ref="J767" ca="1" si="2360">IF(_xlfn.NUMBERVALUE($A765)&lt;&gt;0,INDIRECT("W"&amp;K765+1)&amp;INDIRECT("S"&amp;K765)&amp;"/"&amp;INDIRECT("T"&amp;K765+1)&amp;"/Ouvert","")</f>
        <v/>
      </c>
      <c r="L767" t="s">
        <v>28</v>
      </c>
      <c r="O767">
        <v>0</v>
      </c>
      <c r="P767">
        <v>0</v>
      </c>
      <c r="Q767">
        <v>0</v>
      </c>
      <c r="R767">
        <v>0</v>
      </c>
      <c r="S767">
        <v>0</v>
      </c>
      <c r="T767">
        <v>0</v>
      </c>
      <c r="W767" t="s">
        <v>28</v>
      </c>
    </row>
    <row r="768" spans="1:23" x14ac:dyDescent="0.25">
      <c r="A768" t="str">
        <f t="shared" ca="1" si="2171"/>
        <v/>
      </c>
      <c r="B768" t="str">
        <f t="shared" ca="1" si="2180"/>
        <v/>
      </c>
      <c r="C768" t="str">
        <f t="shared" ca="1" si="2172"/>
        <v/>
      </c>
      <c r="D768" t="str">
        <f t="shared" ca="1" si="2173"/>
        <v/>
      </c>
      <c r="E768" t="str">
        <f t="shared" ca="1" si="2174"/>
        <v/>
      </c>
      <c r="F768" t="str">
        <f t="shared" ca="1" si="2175"/>
        <v/>
      </c>
      <c r="G768" t="str">
        <f t="shared" ca="1" si="2176"/>
        <v/>
      </c>
      <c r="H768" t="str">
        <f t="shared" ref="H768" ca="1" si="2361">IF(_xlfn.NUMBERVALUE($A765)&lt;&gt;0,"In","")</f>
        <v/>
      </c>
      <c r="I768" t="str">
        <f t="shared" ref="I768" ca="1" si="2362">IF(_xlfn.NUMBERVALUE($A765)&lt;&gt;0,"4","")</f>
        <v/>
      </c>
      <c r="J768" t="str">
        <f t="shared" ref="J768" ca="1" si="2363">IF(_xlfn.NUMBERVALUE($A765)&lt;&gt;0,INDIRECT("W"&amp;K765+1)&amp;INDIRECT("S"&amp;K765)&amp;"/"&amp;INDIRECT("T"&amp;K765+1)&amp;"/Ferme","")</f>
        <v/>
      </c>
      <c r="L768" t="s">
        <v>28</v>
      </c>
      <c r="O768">
        <v>0</v>
      </c>
      <c r="P768">
        <v>0</v>
      </c>
      <c r="Q768">
        <v>0</v>
      </c>
      <c r="R768">
        <v>0</v>
      </c>
      <c r="S768">
        <v>0</v>
      </c>
      <c r="T768">
        <v>0</v>
      </c>
      <c r="W768" t="s">
        <v>28</v>
      </c>
    </row>
    <row r="769" spans="1:23" x14ac:dyDescent="0.25">
      <c r="A769" t="str">
        <f t="shared" ca="1" si="2171"/>
        <v/>
      </c>
      <c r="B769" t="str">
        <f t="shared" ca="1" si="2180"/>
        <v/>
      </c>
      <c r="C769" t="str">
        <f t="shared" ca="1" si="2172"/>
        <v/>
      </c>
      <c r="D769" t="str">
        <f t="shared" ca="1" si="2173"/>
        <v/>
      </c>
      <c r="E769" t="str">
        <f t="shared" ca="1" si="2174"/>
        <v/>
      </c>
      <c r="F769" t="str">
        <f t="shared" ca="1" si="2175"/>
        <v/>
      </c>
      <c r="G769" t="str">
        <f t="shared" ca="1" si="2176"/>
        <v/>
      </c>
      <c r="H769" t="str">
        <f t="shared" ref="H769" ca="1" si="2364">IF(_xlfn.NUMBERVALUE($A765)&lt;&gt;0,"Out","")</f>
        <v/>
      </c>
      <c r="I769" t="str">
        <f t="shared" ref="I769" ca="1" si="2365">IF(_xlfn.NUMBERVALUE($A765)&lt;&gt;0,"5","")</f>
        <v/>
      </c>
      <c r="J769" t="str">
        <f t="shared" ref="J769" ca="1" si="2366">IF(_xlfn.NUMBERVALUE($A765)&lt;&gt;0,INDIRECT("W"&amp;K765)&amp;INDIRECT("S"&amp;K765)&amp;"/"&amp;INDIRECT("T"&amp;K765)&amp;"/Motorisation","")</f>
        <v/>
      </c>
      <c r="L769" t="s">
        <v>28</v>
      </c>
      <c r="O769">
        <v>0</v>
      </c>
      <c r="P769">
        <v>0</v>
      </c>
      <c r="Q769">
        <v>0</v>
      </c>
      <c r="R769">
        <v>0</v>
      </c>
      <c r="S769">
        <v>0</v>
      </c>
      <c r="T769">
        <v>0</v>
      </c>
      <c r="W769" t="s">
        <v>28</v>
      </c>
    </row>
    <row r="770" spans="1:23" x14ac:dyDescent="0.25">
      <c r="A770" t="str">
        <f t="shared" ca="1" si="2171"/>
        <v/>
      </c>
      <c r="B770" t="str">
        <f t="shared" ca="1" si="2180"/>
        <v/>
      </c>
      <c r="C770" t="str">
        <f t="shared" ca="1" si="2172"/>
        <v/>
      </c>
      <c r="D770" t="str">
        <f t="shared" ca="1" si="2173"/>
        <v/>
      </c>
      <c r="E770" t="str">
        <f t="shared" ca="1" si="2174"/>
        <v/>
      </c>
      <c r="F770" t="str">
        <f t="shared" ca="1" si="2175"/>
        <v/>
      </c>
      <c r="G770" t="str">
        <f t="shared" ca="1" si="2176"/>
        <v/>
      </c>
      <c r="H770" t="str">
        <f t="shared" ref="H770" ca="1" si="2367">IF(_xlfn.NUMBERVALUE($A765)&lt;&gt;0,"Out","")</f>
        <v/>
      </c>
      <c r="I770" t="str">
        <f t="shared" ref="I770" ca="1" si="2368">IF(_xlfn.NUMBERVALUE($A765)&lt;&gt;0,"6","")</f>
        <v/>
      </c>
      <c r="J770" t="str">
        <f t="shared" ref="J770" ca="1" si="2369">IF(_xlfn.NUMBERVALUE($A765)&lt;&gt;0,INDIRECT("W"&amp;K765+1)&amp;INDIRECT("S"&amp;K765)&amp;"/"&amp;INDIRECT("T"&amp;K765+1)&amp;"/Motorisation","")</f>
        <v/>
      </c>
      <c r="L770" t="s">
        <v>28</v>
      </c>
      <c r="O770">
        <v>0</v>
      </c>
      <c r="P770">
        <v>0</v>
      </c>
      <c r="Q770">
        <v>0</v>
      </c>
      <c r="R770">
        <v>0</v>
      </c>
      <c r="S770">
        <v>0</v>
      </c>
      <c r="T770">
        <v>0</v>
      </c>
      <c r="W770" t="s">
        <v>28</v>
      </c>
    </row>
    <row r="771" spans="1:23" x14ac:dyDescent="0.25">
      <c r="A771" t="str">
        <f t="shared" ref="A771:A834" ca="1" si="2370">IF(K771&lt;&gt;0,IF(INDIRECT("O"&amp;K771)&lt;&gt;0,INDIRECT("O"&amp;K771),""),"")</f>
        <v/>
      </c>
      <c r="B771" t="str">
        <f t="shared" ca="1" si="2180"/>
        <v/>
      </c>
      <c r="C771" t="str">
        <f t="shared" ref="C771:C834" ca="1" si="2371">IF(_xlfn.NUMBERVALUE($A771)&lt;&gt;0,MID($A771,1,3),"")</f>
        <v/>
      </c>
      <c r="D771" t="str">
        <f t="shared" ref="D771:D834" ca="1" si="2372">IF(_xlfn.NUMBERVALUE($A771)&lt;&gt;0,MID($A771,4,3),"")</f>
        <v/>
      </c>
      <c r="E771" t="str">
        <f t="shared" ref="E771:E834" ca="1" si="2373">IF(_xlfn.NUMBERVALUE($A771)&lt;&gt;0,MID($A771,7,3),"")</f>
        <v/>
      </c>
      <c r="F771" t="str">
        <f t="shared" ref="F771:F834" ca="1" si="2374">IF(_xlfn.NUMBERVALUE(A771)&lt;&gt;0,INDIRECT("s"&amp;K771),"")</f>
        <v/>
      </c>
      <c r="G771" t="str">
        <f t="shared" ref="G771:G834" ca="1" si="2375">IF(_xlfn.NUMBERVALUE(A771)&lt;&gt;0,"Niveau " &amp;INDIRECT("R"&amp;K771),"")</f>
        <v/>
      </c>
      <c r="H771" t="str">
        <f t="shared" ref="H771" ca="1" si="2376">IF(_xlfn.NUMBERVALUE($A765)&lt;&gt;0,"Dia","")</f>
        <v/>
      </c>
      <c r="I771" t="str">
        <f t="shared" ref="I771" ca="1" si="2377">IF(_xlfn.NUMBERVALUE($A765)&lt;&gt;0,"7","")</f>
        <v/>
      </c>
      <c r="J771" t="str">
        <f t="shared" ref="J771" ca="1" si="2378">IF(_xlfn.NUMBERVALUE($A765)&lt;&gt;0,INDIRECT("S"&amp;K765)&amp;"/"&amp;INDIRECT("T"&amp;K765)&amp;INDIRECT("T"&amp;K765+1)&amp;"/Diagnostique","")</f>
        <v/>
      </c>
      <c r="L771" t="s">
        <v>28</v>
      </c>
      <c r="O771">
        <v>0</v>
      </c>
      <c r="P771">
        <v>0</v>
      </c>
      <c r="Q771">
        <v>0</v>
      </c>
      <c r="R771">
        <v>0</v>
      </c>
      <c r="S771">
        <v>0</v>
      </c>
      <c r="T771">
        <v>0</v>
      </c>
      <c r="W771" t="s">
        <v>28</v>
      </c>
    </row>
    <row r="772" spans="1:23" x14ac:dyDescent="0.25">
      <c r="A772" t="str">
        <f t="shared" ca="1" si="2370"/>
        <v/>
      </c>
      <c r="B772" t="str">
        <f t="shared" ref="B772:B835" ca="1" si="2379">IF(_xlfn.NUMBERVALUE(A772)=0,"","SBB4I2O230")</f>
        <v/>
      </c>
      <c r="C772" t="str">
        <f t="shared" ca="1" si="2371"/>
        <v/>
      </c>
      <c r="D772" t="str">
        <f t="shared" ca="1" si="2372"/>
        <v/>
      </c>
      <c r="E772" t="str">
        <f t="shared" ca="1" si="2373"/>
        <v/>
      </c>
      <c r="F772" t="str">
        <f t="shared" ca="1" si="2374"/>
        <v/>
      </c>
      <c r="G772" t="str">
        <f t="shared" ca="1" si="2375"/>
        <v/>
      </c>
      <c r="H772" t="str">
        <f t="shared" ref="H772" ca="1" si="2380">IF(_xlfn.NUMBERVALUE($A772)&lt;&gt;0,"In","")</f>
        <v/>
      </c>
      <c r="I772" t="str">
        <f t="shared" ref="I772" ca="1" si="2381">IF(_xlfn.NUMBERVALUE($A772)&lt;&gt;0,"1","")</f>
        <v/>
      </c>
      <c r="J772" t="str">
        <f t="shared" ref="J772" ca="1" si="2382">IF(_xlfn.NUMBERVALUE($A772)&lt;&gt;0,INDIRECT("W"&amp;K772)&amp;INDIRECT("S"&amp;K772)&amp;"/"&amp;INDIRECT("T"&amp;K772)&amp;"/Ouvert","")</f>
        <v/>
      </c>
      <c r="K772" t="s">
        <v>451</v>
      </c>
      <c r="L772" t="s">
        <v>28</v>
      </c>
      <c r="O772">
        <v>0</v>
      </c>
      <c r="P772">
        <v>0</v>
      </c>
      <c r="Q772">
        <v>0</v>
      </c>
      <c r="R772">
        <v>0</v>
      </c>
      <c r="S772">
        <v>0</v>
      </c>
      <c r="T772">
        <v>0</v>
      </c>
      <c r="W772" t="s">
        <v>28</v>
      </c>
    </row>
    <row r="773" spans="1:23" x14ac:dyDescent="0.25">
      <c r="A773" t="str">
        <f t="shared" ca="1" si="2370"/>
        <v/>
      </c>
      <c r="B773" t="str">
        <f t="shared" ca="1" si="2379"/>
        <v/>
      </c>
      <c r="C773" t="str">
        <f t="shared" ca="1" si="2371"/>
        <v/>
      </c>
      <c r="D773" t="str">
        <f t="shared" ca="1" si="2372"/>
        <v/>
      </c>
      <c r="E773" t="str">
        <f t="shared" ca="1" si="2373"/>
        <v/>
      </c>
      <c r="F773" t="str">
        <f t="shared" ca="1" si="2374"/>
        <v/>
      </c>
      <c r="G773" t="str">
        <f t="shared" ca="1" si="2375"/>
        <v/>
      </c>
      <c r="H773" t="str">
        <f t="shared" ref="H773" ca="1" si="2383">IF(_xlfn.NUMBERVALUE($A772)&lt;&gt;0,"In","")</f>
        <v/>
      </c>
      <c r="I773" t="str">
        <f t="shared" ref="I773" ca="1" si="2384">IF(_xlfn.NUMBERVALUE($A772)&lt;&gt;0,"2","")</f>
        <v/>
      </c>
      <c r="J773" t="str">
        <f t="shared" ref="J773" ca="1" si="2385">IF(_xlfn.NUMBERVALUE($A772)&lt;&gt;0,INDIRECT("W"&amp;K772)&amp;INDIRECT("S"&amp;K772)&amp;"/"&amp;INDIRECT("T"&amp;K772)&amp;"/Ferme","")</f>
        <v/>
      </c>
      <c r="L773" t="s">
        <v>28</v>
      </c>
      <c r="O773">
        <v>0</v>
      </c>
      <c r="P773">
        <v>0</v>
      </c>
      <c r="Q773">
        <v>0</v>
      </c>
      <c r="R773">
        <v>0</v>
      </c>
      <c r="S773">
        <v>0</v>
      </c>
      <c r="T773">
        <v>0</v>
      </c>
      <c r="W773" t="s">
        <v>28</v>
      </c>
    </row>
    <row r="774" spans="1:23" x14ac:dyDescent="0.25">
      <c r="A774" t="str">
        <f t="shared" ca="1" si="2370"/>
        <v/>
      </c>
      <c r="B774" t="str">
        <f t="shared" ca="1" si="2379"/>
        <v/>
      </c>
      <c r="C774" t="str">
        <f t="shared" ca="1" si="2371"/>
        <v/>
      </c>
      <c r="D774" t="str">
        <f t="shared" ca="1" si="2372"/>
        <v/>
      </c>
      <c r="E774" t="str">
        <f t="shared" ca="1" si="2373"/>
        <v/>
      </c>
      <c r="F774" t="str">
        <f t="shared" ca="1" si="2374"/>
        <v/>
      </c>
      <c r="G774" t="str">
        <f t="shared" ca="1" si="2375"/>
        <v/>
      </c>
      <c r="H774" t="str">
        <f t="shared" ref="H774" ca="1" si="2386">IF(_xlfn.NUMBERVALUE($A772)&lt;&gt;0,"In","")</f>
        <v/>
      </c>
      <c r="I774" t="str">
        <f t="shared" ref="I774" ca="1" si="2387">IF(_xlfn.NUMBERVALUE($A772)&lt;&gt;0,"3","")</f>
        <v/>
      </c>
      <c r="J774" t="str">
        <f t="shared" ref="J774" ca="1" si="2388">IF(_xlfn.NUMBERVALUE($A772)&lt;&gt;0,INDIRECT("W"&amp;K772+1)&amp;INDIRECT("S"&amp;K772)&amp;"/"&amp;INDIRECT("T"&amp;K772+1)&amp;"/Ouvert","")</f>
        <v/>
      </c>
      <c r="L774" t="s">
        <v>28</v>
      </c>
      <c r="O774">
        <v>0</v>
      </c>
      <c r="P774">
        <v>0</v>
      </c>
      <c r="Q774">
        <v>0</v>
      </c>
      <c r="R774">
        <v>0</v>
      </c>
      <c r="S774">
        <v>0</v>
      </c>
      <c r="T774">
        <v>0</v>
      </c>
      <c r="W774" t="s">
        <v>28</v>
      </c>
    </row>
    <row r="775" spans="1:23" x14ac:dyDescent="0.25">
      <c r="A775" t="str">
        <f t="shared" ca="1" si="2370"/>
        <v/>
      </c>
      <c r="B775" t="str">
        <f t="shared" ca="1" si="2379"/>
        <v/>
      </c>
      <c r="C775" t="str">
        <f t="shared" ca="1" si="2371"/>
        <v/>
      </c>
      <c r="D775" t="str">
        <f t="shared" ca="1" si="2372"/>
        <v/>
      </c>
      <c r="E775" t="str">
        <f t="shared" ca="1" si="2373"/>
        <v/>
      </c>
      <c r="F775" t="str">
        <f t="shared" ca="1" si="2374"/>
        <v/>
      </c>
      <c r="G775" t="str">
        <f t="shared" ca="1" si="2375"/>
        <v/>
      </c>
      <c r="H775" t="str">
        <f t="shared" ref="H775" ca="1" si="2389">IF(_xlfn.NUMBERVALUE($A772)&lt;&gt;0,"In","")</f>
        <v/>
      </c>
      <c r="I775" t="str">
        <f t="shared" ref="I775" ca="1" si="2390">IF(_xlfn.NUMBERVALUE($A772)&lt;&gt;0,"4","")</f>
        <v/>
      </c>
      <c r="J775" t="str">
        <f t="shared" ref="J775" ca="1" si="2391">IF(_xlfn.NUMBERVALUE($A772)&lt;&gt;0,INDIRECT("W"&amp;K772+1)&amp;INDIRECT("S"&amp;K772)&amp;"/"&amp;INDIRECT("T"&amp;K772+1)&amp;"/Ferme","")</f>
        <v/>
      </c>
      <c r="L775" t="s">
        <v>28</v>
      </c>
      <c r="O775">
        <v>0</v>
      </c>
      <c r="P775">
        <v>0</v>
      </c>
      <c r="Q775">
        <v>0</v>
      </c>
      <c r="R775">
        <v>0</v>
      </c>
      <c r="S775">
        <v>0</v>
      </c>
      <c r="T775">
        <v>0</v>
      </c>
      <c r="W775" t="s">
        <v>28</v>
      </c>
    </row>
    <row r="776" spans="1:23" x14ac:dyDescent="0.25">
      <c r="A776" t="str">
        <f t="shared" ca="1" si="2370"/>
        <v/>
      </c>
      <c r="B776" t="str">
        <f t="shared" ca="1" si="2379"/>
        <v/>
      </c>
      <c r="C776" t="str">
        <f t="shared" ca="1" si="2371"/>
        <v/>
      </c>
      <c r="D776" t="str">
        <f t="shared" ca="1" si="2372"/>
        <v/>
      </c>
      <c r="E776" t="str">
        <f t="shared" ca="1" si="2373"/>
        <v/>
      </c>
      <c r="F776" t="str">
        <f t="shared" ca="1" si="2374"/>
        <v/>
      </c>
      <c r="G776" t="str">
        <f t="shared" ca="1" si="2375"/>
        <v/>
      </c>
      <c r="H776" t="str">
        <f t="shared" ref="H776" ca="1" si="2392">IF(_xlfn.NUMBERVALUE($A772)&lt;&gt;0,"Out","")</f>
        <v/>
      </c>
      <c r="I776" t="str">
        <f t="shared" ref="I776" ca="1" si="2393">IF(_xlfn.NUMBERVALUE($A772)&lt;&gt;0,"5","")</f>
        <v/>
      </c>
      <c r="J776" t="str">
        <f t="shared" ref="J776" ca="1" si="2394">IF(_xlfn.NUMBERVALUE($A772)&lt;&gt;0,INDIRECT("W"&amp;K772)&amp;INDIRECT("S"&amp;K772)&amp;"/"&amp;INDIRECT("T"&amp;K772)&amp;"/Motorisation","")</f>
        <v/>
      </c>
      <c r="L776" t="s">
        <v>28</v>
      </c>
      <c r="O776">
        <v>0</v>
      </c>
      <c r="P776">
        <v>0</v>
      </c>
      <c r="Q776">
        <v>0</v>
      </c>
      <c r="R776">
        <v>0</v>
      </c>
      <c r="S776">
        <v>0</v>
      </c>
      <c r="T776">
        <v>0</v>
      </c>
      <c r="W776" t="s">
        <v>28</v>
      </c>
    </row>
    <row r="777" spans="1:23" x14ac:dyDescent="0.25">
      <c r="A777" t="str">
        <f t="shared" ca="1" si="2370"/>
        <v/>
      </c>
      <c r="B777" t="str">
        <f t="shared" ca="1" si="2379"/>
        <v/>
      </c>
      <c r="C777" t="str">
        <f t="shared" ca="1" si="2371"/>
        <v/>
      </c>
      <c r="D777" t="str">
        <f t="shared" ca="1" si="2372"/>
        <v/>
      </c>
      <c r="E777" t="str">
        <f t="shared" ca="1" si="2373"/>
        <v/>
      </c>
      <c r="F777" t="str">
        <f t="shared" ca="1" si="2374"/>
        <v/>
      </c>
      <c r="G777" t="str">
        <f t="shared" ca="1" si="2375"/>
        <v/>
      </c>
      <c r="H777" t="str">
        <f t="shared" ref="H777" ca="1" si="2395">IF(_xlfn.NUMBERVALUE($A772)&lt;&gt;0,"Out","")</f>
        <v/>
      </c>
      <c r="I777" t="str">
        <f t="shared" ref="I777" ca="1" si="2396">IF(_xlfn.NUMBERVALUE($A772)&lt;&gt;0,"6","")</f>
        <v/>
      </c>
      <c r="J777" t="str">
        <f t="shared" ref="J777" ca="1" si="2397">IF(_xlfn.NUMBERVALUE($A772)&lt;&gt;0,INDIRECT("W"&amp;K772+1)&amp;INDIRECT("S"&amp;K772)&amp;"/"&amp;INDIRECT("T"&amp;K772+1)&amp;"/Motorisation","")</f>
        <v/>
      </c>
      <c r="L777" t="s">
        <v>28</v>
      </c>
      <c r="O777">
        <v>0</v>
      </c>
      <c r="P777">
        <v>0</v>
      </c>
      <c r="Q777">
        <v>0</v>
      </c>
      <c r="R777">
        <v>0</v>
      </c>
      <c r="S777">
        <v>0</v>
      </c>
      <c r="T777">
        <v>0</v>
      </c>
      <c r="W777" t="s">
        <v>28</v>
      </c>
    </row>
    <row r="778" spans="1:23" x14ac:dyDescent="0.25">
      <c r="A778" t="str">
        <f t="shared" ca="1" si="2370"/>
        <v/>
      </c>
      <c r="B778" t="str">
        <f t="shared" ca="1" si="2379"/>
        <v/>
      </c>
      <c r="C778" t="str">
        <f t="shared" ca="1" si="2371"/>
        <v/>
      </c>
      <c r="D778" t="str">
        <f t="shared" ca="1" si="2372"/>
        <v/>
      </c>
      <c r="E778" t="str">
        <f t="shared" ca="1" si="2373"/>
        <v/>
      </c>
      <c r="F778" t="str">
        <f t="shared" ca="1" si="2374"/>
        <v/>
      </c>
      <c r="G778" t="str">
        <f t="shared" ca="1" si="2375"/>
        <v/>
      </c>
      <c r="H778" t="str">
        <f t="shared" ref="H778" ca="1" si="2398">IF(_xlfn.NUMBERVALUE($A772)&lt;&gt;0,"Dia","")</f>
        <v/>
      </c>
      <c r="I778" t="str">
        <f t="shared" ref="I778" ca="1" si="2399">IF(_xlfn.NUMBERVALUE($A772)&lt;&gt;0,"7","")</f>
        <v/>
      </c>
      <c r="J778" t="str">
        <f t="shared" ref="J778" ca="1" si="2400">IF(_xlfn.NUMBERVALUE($A772)&lt;&gt;0,INDIRECT("S"&amp;K772)&amp;"/"&amp;INDIRECT("T"&amp;K772)&amp;INDIRECT("T"&amp;K772+1)&amp;"/Diagnostique","")</f>
        <v/>
      </c>
      <c r="L778" t="s">
        <v>28</v>
      </c>
      <c r="O778">
        <v>0</v>
      </c>
      <c r="P778">
        <v>0</v>
      </c>
      <c r="Q778">
        <v>0</v>
      </c>
      <c r="R778">
        <v>0</v>
      </c>
      <c r="S778">
        <v>0</v>
      </c>
      <c r="T778">
        <v>0</v>
      </c>
      <c r="W778" t="s">
        <v>28</v>
      </c>
    </row>
    <row r="779" spans="1:23" x14ac:dyDescent="0.25">
      <c r="A779" t="str">
        <f t="shared" ca="1" si="2370"/>
        <v/>
      </c>
      <c r="B779" t="str">
        <f t="shared" ca="1" si="2379"/>
        <v/>
      </c>
      <c r="C779" t="str">
        <f t="shared" ca="1" si="2371"/>
        <v/>
      </c>
      <c r="D779" t="str">
        <f t="shared" ca="1" si="2372"/>
        <v/>
      </c>
      <c r="E779" t="str">
        <f t="shared" ca="1" si="2373"/>
        <v/>
      </c>
      <c r="F779" t="str">
        <f t="shared" ca="1" si="2374"/>
        <v/>
      </c>
      <c r="G779" t="str">
        <f t="shared" ca="1" si="2375"/>
        <v/>
      </c>
      <c r="H779" t="str">
        <f t="shared" ref="H779" ca="1" si="2401">IF(_xlfn.NUMBERVALUE($A779)&lt;&gt;0,"In","")</f>
        <v/>
      </c>
      <c r="I779" t="str">
        <f t="shared" ref="I779" ca="1" si="2402">IF(_xlfn.NUMBERVALUE($A779)&lt;&gt;0,"1","")</f>
        <v/>
      </c>
      <c r="J779" t="str">
        <f t="shared" ref="J779" ca="1" si="2403">IF(_xlfn.NUMBERVALUE($A779)&lt;&gt;0,INDIRECT("W"&amp;K779)&amp;INDIRECT("S"&amp;K779)&amp;"/"&amp;INDIRECT("T"&amp;K779)&amp;"/Ouvert","")</f>
        <v/>
      </c>
      <c r="K779" t="s">
        <v>452</v>
      </c>
      <c r="L779" t="s">
        <v>28</v>
      </c>
      <c r="O779">
        <v>0</v>
      </c>
      <c r="P779">
        <v>0</v>
      </c>
      <c r="Q779">
        <v>0</v>
      </c>
      <c r="R779">
        <v>0</v>
      </c>
      <c r="S779">
        <v>0</v>
      </c>
      <c r="T779">
        <v>0</v>
      </c>
      <c r="W779" t="s">
        <v>28</v>
      </c>
    </row>
    <row r="780" spans="1:23" x14ac:dyDescent="0.25">
      <c r="A780" t="str">
        <f t="shared" ca="1" si="2370"/>
        <v/>
      </c>
      <c r="B780" t="str">
        <f t="shared" ca="1" si="2379"/>
        <v/>
      </c>
      <c r="C780" t="str">
        <f t="shared" ca="1" si="2371"/>
        <v/>
      </c>
      <c r="D780" t="str">
        <f t="shared" ca="1" si="2372"/>
        <v/>
      </c>
      <c r="E780" t="str">
        <f t="shared" ca="1" si="2373"/>
        <v/>
      </c>
      <c r="F780" t="str">
        <f t="shared" ca="1" si="2374"/>
        <v/>
      </c>
      <c r="G780" t="str">
        <f t="shared" ca="1" si="2375"/>
        <v/>
      </c>
      <c r="H780" t="str">
        <f t="shared" ref="H780" ca="1" si="2404">IF(_xlfn.NUMBERVALUE($A779)&lt;&gt;0,"In","")</f>
        <v/>
      </c>
      <c r="I780" t="str">
        <f t="shared" ref="I780" ca="1" si="2405">IF(_xlfn.NUMBERVALUE($A779)&lt;&gt;0,"2","")</f>
        <v/>
      </c>
      <c r="J780" t="str">
        <f t="shared" ref="J780" ca="1" si="2406">IF(_xlfn.NUMBERVALUE($A779)&lt;&gt;0,INDIRECT("W"&amp;K779)&amp;INDIRECT("S"&amp;K779)&amp;"/"&amp;INDIRECT("T"&amp;K779)&amp;"/Ferme","")</f>
        <v/>
      </c>
      <c r="L780" t="s">
        <v>28</v>
      </c>
      <c r="O780">
        <v>0</v>
      </c>
      <c r="P780">
        <v>0</v>
      </c>
      <c r="Q780">
        <v>0</v>
      </c>
      <c r="R780">
        <v>0</v>
      </c>
      <c r="S780">
        <v>0</v>
      </c>
      <c r="T780">
        <v>0</v>
      </c>
      <c r="W780" t="s">
        <v>28</v>
      </c>
    </row>
    <row r="781" spans="1:23" x14ac:dyDescent="0.25">
      <c r="A781" t="str">
        <f t="shared" ca="1" si="2370"/>
        <v/>
      </c>
      <c r="B781" t="str">
        <f t="shared" ca="1" si="2379"/>
        <v/>
      </c>
      <c r="C781" t="str">
        <f t="shared" ca="1" si="2371"/>
        <v/>
      </c>
      <c r="D781" t="str">
        <f t="shared" ca="1" si="2372"/>
        <v/>
      </c>
      <c r="E781" t="str">
        <f t="shared" ca="1" si="2373"/>
        <v/>
      </c>
      <c r="F781" t="str">
        <f t="shared" ca="1" si="2374"/>
        <v/>
      </c>
      <c r="G781" t="str">
        <f t="shared" ca="1" si="2375"/>
        <v/>
      </c>
      <c r="H781" t="str">
        <f t="shared" ref="H781" ca="1" si="2407">IF(_xlfn.NUMBERVALUE($A779)&lt;&gt;0,"In","")</f>
        <v/>
      </c>
      <c r="I781" t="str">
        <f t="shared" ref="I781" ca="1" si="2408">IF(_xlfn.NUMBERVALUE($A779)&lt;&gt;0,"3","")</f>
        <v/>
      </c>
      <c r="J781" t="str">
        <f t="shared" ref="J781" ca="1" si="2409">IF(_xlfn.NUMBERVALUE($A779)&lt;&gt;0,INDIRECT("W"&amp;K779+1)&amp;INDIRECT("S"&amp;K779)&amp;"/"&amp;INDIRECT("T"&amp;K779+1)&amp;"/Ouvert","")</f>
        <v/>
      </c>
      <c r="L781" t="s">
        <v>28</v>
      </c>
      <c r="O781">
        <v>0</v>
      </c>
      <c r="P781">
        <v>0</v>
      </c>
      <c r="Q781">
        <v>0</v>
      </c>
      <c r="R781">
        <v>0</v>
      </c>
      <c r="S781">
        <v>0</v>
      </c>
      <c r="T781">
        <v>0</v>
      </c>
      <c r="W781" t="s">
        <v>28</v>
      </c>
    </row>
    <row r="782" spans="1:23" x14ac:dyDescent="0.25">
      <c r="A782" t="str">
        <f t="shared" ca="1" si="2370"/>
        <v/>
      </c>
      <c r="B782" t="str">
        <f t="shared" ca="1" si="2379"/>
        <v/>
      </c>
      <c r="C782" t="str">
        <f t="shared" ca="1" si="2371"/>
        <v/>
      </c>
      <c r="D782" t="str">
        <f t="shared" ca="1" si="2372"/>
        <v/>
      </c>
      <c r="E782" t="str">
        <f t="shared" ca="1" si="2373"/>
        <v/>
      </c>
      <c r="F782" t="str">
        <f t="shared" ca="1" si="2374"/>
        <v/>
      </c>
      <c r="G782" t="str">
        <f t="shared" ca="1" si="2375"/>
        <v/>
      </c>
      <c r="H782" t="str">
        <f t="shared" ref="H782" ca="1" si="2410">IF(_xlfn.NUMBERVALUE($A779)&lt;&gt;0,"In","")</f>
        <v/>
      </c>
      <c r="I782" t="str">
        <f t="shared" ref="I782" ca="1" si="2411">IF(_xlfn.NUMBERVALUE($A779)&lt;&gt;0,"4","")</f>
        <v/>
      </c>
      <c r="J782" t="str">
        <f t="shared" ref="J782" ca="1" si="2412">IF(_xlfn.NUMBERVALUE($A779)&lt;&gt;0,INDIRECT("W"&amp;K779+1)&amp;INDIRECT("S"&amp;K779)&amp;"/"&amp;INDIRECT("T"&amp;K779+1)&amp;"/Ferme","")</f>
        <v/>
      </c>
      <c r="L782" t="s">
        <v>28</v>
      </c>
      <c r="O782">
        <v>0</v>
      </c>
      <c r="P782">
        <v>0</v>
      </c>
      <c r="Q782">
        <v>0</v>
      </c>
      <c r="R782">
        <v>0</v>
      </c>
      <c r="S782">
        <v>0</v>
      </c>
      <c r="T782">
        <v>0</v>
      </c>
      <c r="W782" t="s">
        <v>28</v>
      </c>
    </row>
    <row r="783" spans="1:23" x14ac:dyDescent="0.25">
      <c r="A783" t="str">
        <f t="shared" ca="1" si="2370"/>
        <v/>
      </c>
      <c r="B783" t="str">
        <f t="shared" ca="1" si="2379"/>
        <v/>
      </c>
      <c r="C783" t="str">
        <f t="shared" ca="1" si="2371"/>
        <v/>
      </c>
      <c r="D783" t="str">
        <f t="shared" ca="1" si="2372"/>
        <v/>
      </c>
      <c r="E783" t="str">
        <f t="shared" ca="1" si="2373"/>
        <v/>
      </c>
      <c r="F783" t="str">
        <f t="shared" ca="1" si="2374"/>
        <v/>
      </c>
      <c r="G783" t="str">
        <f t="shared" ca="1" si="2375"/>
        <v/>
      </c>
      <c r="H783" t="str">
        <f t="shared" ref="H783" ca="1" si="2413">IF(_xlfn.NUMBERVALUE($A779)&lt;&gt;0,"Out","")</f>
        <v/>
      </c>
      <c r="I783" t="str">
        <f t="shared" ref="I783" ca="1" si="2414">IF(_xlfn.NUMBERVALUE($A779)&lt;&gt;0,"5","")</f>
        <v/>
      </c>
      <c r="J783" t="str">
        <f t="shared" ref="J783" ca="1" si="2415">IF(_xlfn.NUMBERVALUE($A779)&lt;&gt;0,INDIRECT("W"&amp;K779)&amp;INDIRECT("S"&amp;K779)&amp;"/"&amp;INDIRECT("T"&amp;K779)&amp;"/Motorisation","")</f>
        <v/>
      </c>
      <c r="L783" t="s">
        <v>28</v>
      </c>
      <c r="O783">
        <v>0</v>
      </c>
      <c r="P783">
        <v>0</v>
      </c>
      <c r="Q783">
        <v>0</v>
      </c>
      <c r="R783">
        <v>0</v>
      </c>
      <c r="S783">
        <v>0</v>
      </c>
      <c r="T783">
        <v>0</v>
      </c>
      <c r="W783" t="s">
        <v>28</v>
      </c>
    </row>
    <row r="784" spans="1:23" x14ac:dyDescent="0.25">
      <c r="A784" t="str">
        <f t="shared" ca="1" si="2370"/>
        <v/>
      </c>
      <c r="B784" t="str">
        <f t="shared" ca="1" si="2379"/>
        <v/>
      </c>
      <c r="C784" t="str">
        <f t="shared" ca="1" si="2371"/>
        <v/>
      </c>
      <c r="D784" t="str">
        <f t="shared" ca="1" si="2372"/>
        <v/>
      </c>
      <c r="E784" t="str">
        <f t="shared" ca="1" si="2373"/>
        <v/>
      </c>
      <c r="F784" t="str">
        <f t="shared" ca="1" si="2374"/>
        <v/>
      </c>
      <c r="G784" t="str">
        <f t="shared" ca="1" si="2375"/>
        <v/>
      </c>
      <c r="H784" t="str">
        <f t="shared" ref="H784" ca="1" si="2416">IF(_xlfn.NUMBERVALUE($A779)&lt;&gt;0,"Out","")</f>
        <v/>
      </c>
      <c r="I784" t="str">
        <f t="shared" ref="I784" ca="1" si="2417">IF(_xlfn.NUMBERVALUE($A779)&lt;&gt;0,"6","")</f>
        <v/>
      </c>
      <c r="J784" t="str">
        <f t="shared" ref="J784" ca="1" si="2418">IF(_xlfn.NUMBERVALUE($A779)&lt;&gt;0,INDIRECT("W"&amp;K779+1)&amp;INDIRECT("S"&amp;K779)&amp;"/"&amp;INDIRECT("T"&amp;K779+1)&amp;"/Motorisation","")</f>
        <v/>
      </c>
      <c r="L784" t="s">
        <v>28</v>
      </c>
      <c r="O784">
        <v>0</v>
      </c>
      <c r="P784">
        <v>0</v>
      </c>
      <c r="Q784">
        <v>0</v>
      </c>
      <c r="R784">
        <v>0</v>
      </c>
      <c r="S784">
        <v>0</v>
      </c>
      <c r="T784">
        <v>0</v>
      </c>
      <c r="W784" t="s">
        <v>28</v>
      </c>
    </row>
    <row r="785" spans="1:23" x14ac:dyDescent="0.25">
      <c r="A785" t="str">
        <f t="shared" ca="1" si="2370"/>
        <v/>
      </c>
      <c r="B785" t="str">
        <f t="shared" ca="1" si="2379"/>
        <v/>
      </c>
      <c r="C785" t="str">
        <f t="shared" ca="1" si="2371"/>
        <v/>
      </c>
      <c r="D785" t="str">
        <f t="shared" ca="1" si="2372"/>
        <v/>
      </c>
      <c r="E785" t="str">
        <f t="shared" ca="1" si="2373"/>
        <v/>
      </c>
      <c r="F785" t="str">
        <f t="shared" ca="1" si="2374"/>
        <v/>
      </c>
      <c r="G785" t="str">
        <f t="shared" ca="1" si="2375"/>
        <v/>
      </c>
      <c r="H785" t="str">
        <f t="shared" ref="H785" ca="1" si="2419">IF(_xlfn.NUMBERVALUE($A779)&lt;&gt;0,"Dia","")</f>
        <v/>
      </c>
      <c r="I785" t="str">
        <f t="shared" ref="I785" ca="1" si="2420">IF(_xlfn.NUMBERVALUE($A779)&lt;&gt;0,"7","")</f>
        <v/>
      </c>
      <c r="J785" t="str">
        <f t="shared" ref="J785" ca="1" si="2421">IF(_xlfn.NUMBERVALUE($A779)&lt;&gt;0,INDIRECT("S"&amp;K779)&amp;"/"&amp;INDIRECT("T"&amp;K779)&amp;INDIRECT("T"&amp;K779+1)&amp;"/Diagnostique","")</f>
        <v/>
      </c>
      <c r="L785" t="s">
        <v>28</v>
      </c>
      <c r="O785">
        <v>0</v>
      </c>
      <c r="P785">
        <v>0</v>
      </c>
      <c r="Q785">
        <v>0</v>
      </c>
      <c r="R785">
        <v>0</v>
      </c>
      <c r="S785">
        <v>0</v>
      </c>
      <c r="T785">
        <v>0</v>
      </c>
      <c r="W785" t="s">
        <v>28</v>
      </c>
    </row>
    <row r="786" spans="1:23" x14ac:dyDescent="0.25">
      <c r="A786" t="str">
        <f t="shared" ca="1" si="2370"/>
        <v/>
      </c>
      <c r="B786" t="str">
        <f t="shared" ca="1" si="2379"/>
        <v/>
      </c>
      <c r="C786" t="str">
        <f t="shared" ca="1" si="2371"/>
        <v/>
      </c>
      <c r="D786" t="str">
        <f t="shared" ca="1" si="2372"/>
        <v/>
      </c>
      <c r="E786" t="str">
        <f t="shared" ca="1" si="2373"/>
        <v/>
      </c>
      <c r="F786" t="str">
        <f t="shared" ca="1" si="2374"/>
        <v/>
      </c>
      <c r="G786" t="str">
        <f t="shared" ca="1" si="2375"/>
        <v/>
      </c>
      <c r="H786" t="str">
        <f t="shared" ref="H786" ca="1" si="2422">IF(_xlfn.NUMBERVALUE($A786)&lt;&gt;0,"In","")</f>
        <v/>
      </c>
      <c r="I786" t="str">
        <f t="shared" ref="I786" ca="1" si="2423">IF(_xlfn.NUMBERVALUE($A786)&lt;&gt;0,"1","")</f>
        <v/>
      </c>
      <c r="J786" t="str">
        <f t="shared" ref="J786" ca="1" si="2424">IF(_xlfn.NUMBERVALUE($A786)&lt;&gt;0,INDIRECT("W"&amp;K786)&amp;INDIRECT("S"&amp;K786)&amp;"/"&amp;INDIRECT("T"&amp;K786)&amp;"/Ouvert","")</f>
        <v/>
      </c>
      <c r="K786" t="s">
        <v>453</v>
      </c>
      <c r="L786" t="s">
        <v>28</v>
      </c>
      <c r="O786">
        <v>0</v>
      </c>
      <c r="P786">
        <v>0</v>
      </c>
      <c r="Q786">
        <v>0</v>
      </c>
      <c r="R786">
        <v>0</v>
      </c>
      <c r="S786">
        <v>0</v>
      </c>
      <c r="T786">
        <v>0</v>
      </c>
      <c r="W786" t="s">
        <v>28</v>
      </c>
    </row>
    <row r="787" spans="1:23" x14ac:dyDescent="0.25">
      <c r="A787" t="str">
        <f t="shared" ca="1" si="2370"/>
        <v/>
      </c>
      <c r="B787" t="str">
        <f t="shared" ca="1" si="2379"/>
        <v/>
      </c>
      <c r="C787" t="str">
        <f t="shared" ca="1" si="2371"/>
        <v/>
      </c>
      <c r="D787" t="str">
        <f t="shared" ca="1" si="2372"/>
        <v/>
      </c>
      <c r="E787" t="str">
        <f t="shared" ca="1" si="2373"/>
        <v/>
      </c>
      <c r="F787" t="str">
        <f t="shared" ca="1" si="2374"/>
        <v/>
      </c>
      <c r="G787" t="str">
        <f t="shared" ca="1" si="2375"/>
        <v/>
      </c>
      <c r="H787" t="str">
        <f t="shared" ref="H787" ca="1" si="2425">IF(_xlfn.NUMBERVALUE($A786)&lt;&gt;0,"In","")</f>
        <v/>
      </c>
      <c r="I787" t="str">
        <f t="shared" ref="I787" ca="1" si="2426">IF(_xlfn.NUMBERVALUE($A786)&lt;&gt;0,"2","")</f>
        <v/>
      </c>
      <c r="J787" t="str">
        <f t="shared" ref="J787" ca="1" si="2427">IF(_xlfn.NUMBERVALUE($A786)&lt;&gt;0,INDIRECT("W"&amp;K786)&amp;INDIRECT("S"&amp;K786)&amp;"/"&amp;INDIRECT("T"&amp;K786)&amp;"/Ferme","")</f>
        <v/>
      </c>
      <c r="L787" t="s">
        <v>28</v>
      </c>
      <c r="O787">
        <v>0</v>
      </c>
      <c r="P787">
        <v>0</v>
      </c>
      <c r="Q787">
        <v>0</v>
      </c>
      <c r="R787">
        <v>0</v>
      </c>
      <c r="S787">
        <v>0</v>
      </c>
      <c r="T787">
        <v>0</v>
      </c>
      <c r="W787" t="s">
        <v>28</v>
      </c>
    </row>
    <row r="788" spans="1:23" x14ac:dyDescent="0.25">
      <c r="A788" t="str">
        <f t="shared" ca="1" si="2370"/>
        <v/>
      </c>
      <c r="B788" t="str">
        <f t="shared" ca="1" si="2379"/>
        <v/>
      </c>
      <c r="C788" t="str">
        <f t="shared" ca="1" si="2371"/>
        <v/>
      </c>
      <c r="D788" t="str">
        <f t="shared" ca="1" si="2372"/>
        <v/>
      </c>
      <c r="E788" t="str">
        <f t="shared" ca="1" si="2373"/>
        <v/>
      </c>
      <c r="F788" t="str">
        <f t="shared" ca="1" si="2374"/>
        <v/>
      </c>
      <c r="G788" t="str">
        <f t="shared" ca="1" si="2375"/>
        <v/>
      </c>
      <c r="H788" t="str">
        <f t="shared" ref="H788" ca="1" si="2428">IF(_xlfn.NUMBERVALUE($A786)&lt;&gt;0,"In","")</f>
        <v/>
      </c>
      <c r="I788" t="str">
        <f t="shared" ref="I788" ca="1" si="2429">IF(_xlfn.NUMBERVALUE($A786)&lt;&gt;0,"3","")</f>
        <v/>
      </c>
      <c r="J788" t="str">
        <f t="shared" ref="J788" ca="1" si="2430">IF(_xlfn.NUMBERVALUE($A786)&lt;&gt;0,INDIRECT("W"&amp;K786+1)&amp;INDIRECT("S"&amp;K786)&amp;"/"&amp;INDIRECT("T"&amp;K786+1)&amp;"/Ouvert","")</f>
        <v/>
      </c>
      <c r="L788" t="s">
        <v>28</v>
      </c>
      <c r="O788">
        <v>0</v>
      </c>
      <c r="P788">
        <v>0</v>
      </c>
      <c r="Q788">
        <v>0</v>
      </c>
      <c r="R788">
        <v>0</v>
      </c>
      <c r="S788">
        <v>0</v>
      </c>
      <c r="T788">
        <v>0</v>
      </c>
      <c r="W788" t="s">
        <v>28</v>
      </c>
    </row>
    <row r="789" spans="1:23" x14ac:dyDescent="0.25">
      <c r="A789" t="str">
        <f t="shared" ca="1" si="2370"/>
        <v/>
      </c>
      <c r="B789" t="str">
        <f t="shared" ca="1" si="2379"/>
        <v/>
      </c>
      <c r="C789" t="str">
        <f t="shared" ca="1" si="2371"/>
        <v/>
      </c>
      <c r="D789" t="str">
        <f t="shared" ca="1" si="2372"/>
        <v/>
      </c>
      <c r="E789" t="str">
        <f t="shared" ca="1" si="2373"/>
        <v/>
      </c>
      <c r="F789" t="str">
        <f t="shared" ca="1" si="2374"/>
        <v/>
      </c>
      <c r="G789" t="str">
        <f t="shared" ca="1" si="2375"/>
        <v/>
      </c>
      <c r="H789" t="str">
        <f t="shared" ref="H789" ca="1" si="2431">IF(_xlfn.NUMBERVALUE($A786)&lt;&gt;0,"In","")</f>
        <v/>
      </c>
      <c r="I789" t="str">
        <f t="shared" ref="I789" ca="1" si="2432">IF(_xlfn.NUMBERVALUE($A786)&lt;&gt;0,"4","")</f>
        <v/>
      </c>
      <c r="J789" t="str">
        <f t="shared" ref="J789" ca="1" si="2433">IF(_xlfn.NUMBERVALUE($A786)&lt;&gt;0,INDIRECT("W"&amp;K786+1)&amp;INDIRECT("S"&amp;K786)&amp;"/"&amp;INDIRECT("T"&amp;K786+1)&amp;"/Ferme","")</f>
        <v/>
      </c>
      <c r="L789" t="s">
        <v>28</v>
      </c>
      <c r="O789">
        <v>0</v>
      </c>
      <c r="P789">
        <v>0</v>
      </c>
      <c r="Q789">
        <v>0</v>
      </c>
      <c r="R789">
        <v>0</v>
      </c>
      <c r="S789">
        <v>0</v>
      </c>
      <c r="T789">
        <v>0</v>
      </c>
      <c r="W789" t="s">
        <v>28</v>
      </c>
    </row>
    <row r="790" spans="1:23" x14ac:dyDescent="0.25">
      <c r="A790" t="str">
        <f t="shared" ca="1" si="2370"/>
        <v/>
      </c>
      <c r="B790" t="str">
        <f t="shared" ca="1" si="2379"/>
        <v/>
      </c>
      <c r="C790" t="str">
        <f t="shared" ca="1" si="2371"/>
        <v/>
      </c>
      <c r="D790" t="str">
        <f t="shared" ca="1" si="2372"/>
        <v/>
      </c>
      <c r="E790" t="str">
        <f t="shared" ca="1" si="2373"/>
        <v/>
      </c>
      <c r="F790" t="str">
        <f t="shared" ca="1" si="2374"/>
        <v/>
      </c>
      <c r="G790" t="str">
        <f t="shared" ca="1" si="2375"/>
        <v/>
      </c>
      <c r="H790" t="str">
        <f t="shared" ref="H790" ca="1" si="2434">IF(_xlfn.NUMBERVALUE($A786)&lt;&gt;0,"Out","")</f>
        <v/>
      </c>
      <c r="I790" t="str">
        <f t="shared" ref="I790" ca="1" si="2435">IF(_xlfn.NUMBERVALUE($A786)&lt;&gt;0,"5","")</f>
        <v/>
      </c>
      <c r="J790" t="str">
        <f t="shared" ref="J790" ca="1" si="2436">IF(_xlfn.NUMBERVALUE($A786)&lt;&gt;0,INDIRECT("W"&amp;K786)&amp;INDIRECT("S"&amp;K786)&amp;"/"&amp;INDIRECT("T"&amp;K786)&amp;"/Motorisation","")</f>
        <v/>
      </c>
      <c r="L790" t="s">
        <v>28</v>
      </c>
      <c r="O790">
        <v>0</v>
      </c>
      <c r="P790">
        <v>0</v>
      </c>
      <c r="Q790">
        <v>0</v>
      </c>
      <c r="R790">
        <v>0</v>
      </c>
      <c r="S790">
        <v>0</v>
      </c>
      <c r="T790">
        <v>0</v>
      </c>
      <c r="W790" t="s">
        <v>28</v>
      </c>
    </row>
    <row r="791" spans="1:23" x14ac:dyDescent="0.25">
      <c r="A791" t="str">
        <f t="shared" ca="1" si="2370"/>
        <v/>
      </c>
      <c r="B791" t="str">
        <f t="shared" ca="1" si="2379"/>
        <v/>
      </c>
      <c r="C791" t="str">
        <f t="shared" ca="1" si="2371"/>
        <v/>
      </c>
      <c r="D791" t="str">
        <f t="shared" ca="1" si="2372"/>
        <v/>
      </c>
      <c r="E791" t="str">
        <f t="shared" ca="1" si="2373"/>
        <v/>
      </c>
      <c r="F791" t="str">
        <f t="shared" ca="1" si="2374"/>
        <v/>
      </c>
      <c r="G791" t="str">
        <f t="shared" ca="1" si="2375"/>
        <v/>
      </c>
      <c r="H791" t="str">
        <f t="shared" ref="H791" ca="1" si="2437">IF(_xlfn.NUMBERVALUE($A786)&lt;&gt;0,"Out","")</f>
        <v/>
      </c>
      <c r="I791" t="str">
        <f t="shared" ref="I791" ca="1" si="2438">IF(_xlfn.NUMBERVALUE($A786)&lt;&gt;0,"6","")</f>
        <v/>
      </c>
      <c r="J791" t="str">
        <f t="shared" ref="J791" ca="1" si="2439">IF(_xlfn.NUMBERVALUE($A786)&lt;&gt;0,INDIRECT("W"&amp;K786+1)&amp;INDIRECT("S"&amp;K786)&amp;"/"&amp;INDIRECT("T"&amp;K786+1)&amp;"/Motorisation","")</f>
        <v/>
      </c>
      <c r="L791" t="s">
        <v>28</v>
      </c>
      <c r="O791">
        <v>0</v>
      </c>
      <c r="P791">
        <v>0</v>
      </c>
      <c r="Q791">
        <v>0</v>
      </c>
      <c r="R791">
        <v>0</v>
      </c>
      <c r="S791">
        <v>0</v>
      </c>
      <c r="T791">
        <v>0</v>
      </c>
      <c r="W791" t="s">
        <v>28</v>
      </c>
    </row>
    <row r="792" spans="1:23" x14ac:dyDescent="0.25">
      <c r="A792" t="str">
        <f t="shared" ca="1" si="2370"/>
        <v/>
      </c>
      <c r="B792" t="str">
        <f t="shared" ca="1" si="2379"/>
        <v/>
      </c>
      <c r="C792" t="str">
        <f t="shared" ca="1" si="2371"/>
        <v/>
      </c>
      <c r="D792" t="str">
        <f t="shared" ca="1" si="2372"/>
        <v/>
      </c>
      <c r="E792" t="str">
        <f t="shared" ca="1" si="2373"/>
        <v/>
      </c>
      <c r="F792" t="str">
        <f t="shared" ca="1" si="2374"/>
        <v/>
      </c>
      <c r="G792" t="str">
        <f t="shared" ca="1" si="2375"/>
        <v/>
      </c>
      <c r="H792" t="str">
        <f t="shared" ref="H792" ca="1" si="2440">IF(_xlfn.NUMBERVALUE($A786)&lt;&gt;0,"Dia","")</f>
        <v/>
      </c>
      <c r="I792" t="str">
        <f t="shared" ref="I792" ca="1" si="2441">IF(_xlfn.NUMBERVALUE($A786)&lt;&gt;0,"7","")</f>
        <v/>
      </c>
      <c r="J792" t="str">
        <f t="shared" ref="J792" ca="1" si="2442">IF(_xlfn.NUMBERVALUE($A786)&lt;&gt;0,INDIRECT("S"&amp;K786)&amp;"/"&amp;INDIRECT("T"&amp;K786)&amp;INDIRECT("T"&amp;K786+1)&amp;"/Diagnostique","")</f>
        <v/>
      </c>
      <c r="L792" t="s">
        <v>28</v>
      </c>
      <c r="O792">
        <v>0</v>
      </c>
      <c r="P792">
        <v>0</v>
      </c>
      <c r="Q792">
        <v>0</v>
      </c>
      <c r="R792">
        <v>0</v>
      </c>
      <c r="S792">
        <v>0</v>
      </c>
      <c r="T792">
        <v>0</v>
      </c>
      <c r="W792" t="s">
        <v>28</v>
      </c>
    </row>
    <row r="793" spans="1:23" x14ac:dyDescent="0.25">
      <c r="A793" t="str">
        <f t="shared" ca="1" si="2370"/>
        <v/>
      </c>
      <c r="B793" t="str">
        <f t="shared" ca="1" si="2379"/>
        <v/>
      </c>
      <c r="C793" t="str">
        <f t="shared" ca="1" si="2371"/>
        <v/>
      </c>
      <c r="D793" t="str">
        <f t="shared" ca="1" si="2372"/>
        <v/>
      </c>
      <c r="E793" t="str">
        <f t="shared" ca="1" si="2373"/>
        <v/>
      </c>
      <c r="F793" t="str">
        <f t="shared" ca="1" si="2374"/>
        <v/>
      </c>
      <c r="G793" t="str">
        <f t="shared" ca="1" si="2375"/>
        <v/>
      </c>
      <c r="H793" t="str">
        <f t="shared" ref="H793" ca="1" si="2443">IF(_xlfn.NUMBERVALUE($A793)&lt;&gt;0,"In","")</f>
        <v/>
      </c>
      <c r="I793" t="str">
        <f t="shared" ref="I793" ca="1" si="2444">IF(_xlfn.NUMBERVALUE($A793)&lt;&gt;0,"1","")</f>
        <v/>
      </c>
      <c r="J793" t="str">
        <f t="shared" ref="J793" ca="1" si="2445">IF(_xlfn.NUMBERVALUE($A793)&lt;&gt;0,INDIRECT("W"&amp;K793)&amp;INDIRECT("S"&amp;K793)&amp;"/"&amp;INDIRECT("T"&amp;K793)&amp;"/Ouvert","")</f>
        <v/>
      </c>
      <c r="K793" t="s">
        <v>54</v>
      </c>
      <c r="L793" t="s">
        <v>28</v>
      </c>
      <c r="O793">
        <v>0</v>
      </c>
      <c r="P793">
        <v>0</v>
      </c>
      <c r="Q793">
        <v>0</v>
      </c>
      <c r="R793">
        <v>0</v>
      </c>
      <c r="S793">
        <v>0</v>
      </c>
      <c r="T793">
        <v>0</v>
      </c>
      <c r="W793" t="s">
        <v>28</v>
      </c>
    </row>
    <row r="794" spans="1:23" x14ac:dyDescent="0.25">
      <c r="A794" t="str">
        <f t="shared" ca="1" si="2370"/>
        <v/>
      </c>
      <c r="B794" t="str">
        <f t="shared" ca="1" si="2379"/>
        <v/>
      </c>
      <c r="C794" t="str">
        <f t="shared" ca="1" si="2371"/>
        <v/>
      </c>
      <c r="D794" t="str">
        <f t="shared" ca="1" si="2372"/>
        <v/>
      </c>
      <c r="E794" t="str">
        <f t="shared" ca="1" si="2373"/>
        <v/>
      </c>
      <c r="F794" t="str">
        <f t="shared" ca="1" si="2374"/>
        <v/>
      </c>
      <c r="G794" t="str">
        <f t="shared" ca="1" si="2375"/>
        <v/>
      </c>
      <c r="H794" t="str">
        <f t="shared" ref="H794" ca="1" si="2446">IF(_xlfn.NUMBERVALUE($A793)&lt;&gt;0,"In","")</f>
        <v/>
      </c>
      <c r="I794" t="str">
        <f t="shared" ref="I794" ca="1" si="2447">IF(_xlfn.NUMBERVALUE($A793)&lt;&gt;0,"2","")</f>
        <v/>
      </c>
      <c r="J794" t="str">
        <f t="shared" ref="J794" ca="1" si="2448">IF(_xlfn.NUMBERVALUE($A793)&lt;&gt;0,INDIRECT("W"&amp;K793)&amp;INDIRECT("S"&amp;K793)&amp;"/"&amp;INDIRECT("T"&amp;K793)&amp;"/Ferme","")</f>
        <v/>
      </c>
      <c r="L794" t="s">
        <v>28</v>
      </c>
      <c r="O794">
        <v>0</v>
      </c>
      <c r="P794">
        <v>0</v>
      </c>
      <c r="Q794">
        <v>0</v>
      </c>
      <c r="R794">
        <v>0</v>
      </c>
      <c r="S794">
        <v>0</v>
      </c>
      <c r="T794">
        <v>0</v>
      </c>
      <c r="W794" t="s">
        <v>28</v>
      </c>
    </row>
    <row r="795" spans="1:23" x14ac:dyDescent="0.25">
      <c r="A795" t="str">
        <f t="shared" ca="1" si="2370"/>
        <v/>
      </c>
      <c r="B795" t="str">
        <f t="shared" ca="1" si="2379"/>
        <v/>
      </c>
      <c r="C795" t="str">
        <f t="shared" ca="1" si="2371"/>
        <v/>
      </c>
      <c r="D795" t="str">
        <f t="shared" ca="1" si="2372"/>
        <v/>
      </c>
      <c r="E795" t="str">
        <f t="shared" ca="1" si="2373"/>
        <v/>
      </c>
      <c r="F795" t="str">
        <f t="shared" ca="1" si="2374"/>
        <v/>
      </c>
      <c r="G795" t="str">
        <f t="shared" ca="1" si="2375"/>
        <v/>
      </c>
      <c r="H795" t="str">
        <f t="shared" ref="H795" ca="1" si="2449">IF(_xlfn.NUMBERVALUE($A793)&lt;&gt;0,"In","")</f>
        <v/>
      </c>
      <c r="I795" t="str">
        <f t="shared" ref="I795" ca="1" si="2450">IF(_xlfn.NUMBERVALUE($A793)&lt;&gt;0,"3","")</f>
        <v/>
      </c>
      <c r="J795" t="str">
        <f t="shared" ref="J795" ca="1" si="2451">IF(_xlfn.NUMBERVALUE($A793)&lt;&gt;0,INDIRECT("W"&amp;K793+1)&amp;INDIRECT("S"&amp;K793)&amp;"/"&amp;INDIRECT("T"&amp;K793+1)&amp;"/Ouvert","")</f>
        <v/>
      </c>
      <c r="L795" t="s">
        <v>28</v>
      </c>
      <c r="O795">
        <v>0</v>
      </c>
      <c r="P795">
        <v>0</v>
      </c>
      <c r="Q795">
        <v>0</v>
      </c>
      <c r="R795">
        <v>0</v>
      </c>
      <c r="S795">
        <v>0</v>
      </c>
      <c r="T795">
        <v>0</v>
      </c>
      <c r="W795" t="s">
        <v>28</v>
      </c>
    </row>
    <row r="796" spans="1:23" x14ac:dyDescent="0.25">
      <c r="A796" t="str">
        <f t="shared" ca="1" si="2370"/>
        <v/>
      </c>
      <c r="B796" t="str">
        <f t="shared" ca="1" si="2379"/>
        <v/>
      </c>
      <c r="C796" t="str">
        <f t="shared" ca="1" si="2371"/>
        <v/>
      </c>
      <c r="D796" t="str">
        <f t="shared" ca="1" si="2372"/>
        <v/>
      </c>
      <c r="E796" t="str">
        <f t="shared" ca="1" si="2373"/>
        <v/>
      </c>
      <c r="F796" t="str">
        <f t="shared" ca="1" si="2374"/>
        <v/>
      </c>
      <c r="G796" t="str">
        <f t="shared" ca="1" si="2375"/>
        <v/>
      </c>
      <c r="H796" t="str">
        <f t="shared" ref="H796" ca="1" si="2452">IF(_xlfn.NUMBERVALUE($A793)&lt;&gt;0,"In","")</f>
        <v/>
      </c>
      <c r="I796" t="str">
        <f t="shared" ref="I796" ca="1" si="2453">IF(_xlfn.NUMBERVALUE($A793)&lt;&gt;0,"4","")</f>
        <v/>
      </c>
      <c r="J796" t="str">
        <f t="shared" ref="J796" ca="1" si="2454">IF(_xlfn.NUMBERVALUE($A793)&lt;&gt;0,INDIRECT("W"&amp;K793+1)&amp;INDIRECT("S"&amp;K793)&amp;"/"&amp;INDIRECT("T"&amp;K793+1)&amp;"/Ferme","")</f>
        <v/>
      </c>
      <c r="L796" t="s">
        <v>28</v>
      </c>
      <c r="O796">
        <v>0</v>
      </c>
      <c r="P796">
        <v>0</v>
      </c>
      <c r="Q796">
        <v>0</v>
      </c>
      <c r="R796">
        <v>0</v>
      </c>
      <c r="S796">
        <v>0</v>
      </c>
      <c r="T796">
        <v>0</v>
      </c>
      <c r="W796" t="s">
        <v>28</v>
      </c>
    </row>
    <row r="797" spans="1:23" x14ac:dyDescent="0.25">
      <c r="A797" t="str">
        <f t="shared" ca="1" si="2370"/>
        <v/>
      </c>
      <c r="B797" t="str">
        <f t="shared" ca="1" si="2379"/>
        <v/>
      </c>
      <c r="C797" t="str">
        <f t="shared" ca="1" si="2371"/>
        <v/>
      </c>
      <c r="D797" t="str">
        <f t="shared" ca="1" si="2372"/>
        <v/>
      </c>
      <c r="E797" t="str">
        <f t="shared" ca="1" si="2373"/>
        <v/>
      </c>
      <c r="F797" t="str">
        <f t="shared" ca="1" si="2374"/>
        <v/>
      </c>
      <c r="G797" t="str">
        <f t="shared" ca="1" si="2375"/>
        <v/>
      </c>
      <c r="H797" t="str">
        <f t="shared" ref="H797" ca="1" si="2455">IF(_xlfn.NUMBERVALUE($A793)&lt;&gt;0,"Out","")</f>
        <v/>
      </c>
      <c r="I797" t="str">
        <f t="shared" ref="I797" ca="1" si="2456">IF(_xlfn.NUMBERVALUE($A793)&lt;&gt;0,"5","")</f>
        <v/>
      </c>
      <c r="J797" t="str">
        <f t="shared" ref="J797" ca="1" si="2457">IF(_xlfn.NUMBERVALUE($A793)&lt;&gt;0,INDIRECT("W"&amp;K793)&amp;INDIRECT("S"&amp;K793)&amp;"/"&amp;INDIRECT("T"&amp;K793)&amp;"/Motorisation","")</f>
        <v/>
      </c>
      <c r="L797" t="s">
        <v>28</v>
      </c>
      <c r="O797">
        <v>0</v>
      </c>
      <c r="P797">
        <v>0</v>
      </c>
      <c r="Q797">
        <v>0</v>
      </c>
      <c r="R797">
        <v>0</v>
      </c>
      <c r="S797">
        <v>0</v>
      </c>
      <c r="T797">
        <v>0</v>
      </c>
      <c r="W797" t="s">
        <v>28</v>
      </c>
    </row>
    <row r="798" spans="1:23" x14ac:dyDescent="0.25">
      <c r="A798" t="str">
        <f t="shared" ca="1" si="2370"/>
        <v/>
      </c>
      <c r="B798" t="str">
        <f t="shared" ca="1" si="2379"/>
        <v/>
      </c>
      <c r="C798" t="str">
        <f t="shared" ca="1" si="2371"/>
        <v/>
      </c>
      <c r="D798" t="str">
        <f t="shared" ca="1" si="2372"/>
        <v/>
      </c>
      <c r="E798" t="str">
        <f t="shared" ca="1" si="2373"/>
        <v/>
      </c>
      <c r="F798" t="str">
        <f t="shared" ca="1" si="2374"/>
        <v/>
      </c>
      <c r="G798" t="str">
        <f t="shared" ca="1" si="2375"/>
        <v/>
      </c>
      <c r="H798" t="str">
        <f t="shared" ref="H798" ca="1" si="2458">IF(_xlfn.NUMBERVALUE($A793)&lt;&gt;0,"Out","")</f>
        <v/>
      </c>
      <c r="I798" t="str">
        <f t="shared" ref="I798" ca="1" si="2459">IF(_xlfn.NUMBERVALUE($A793)&lt;&gt;0,"6","")</f>
        <v/>
      </c>
      <c r="J798" t="str">
        <f t="shared" ref="J798" ca="1" si="2460">IF(_xlfn.NUMBERVALUE($A793)&lt;&gt;0,INDIRECT("W"&amp;K793+1)&amp;INDIRECT("S"&amp;K793)&amp;"/"&amp;INDIRECT("T"&amp;K793+1)&amp;"/Motorisation","")</f>
        <v/>
      </c>
      <c r="L798" t="s">
        <v>28</v>
      </c>
      <c r="O798">
        <v>0</v>
      </c>
      <c r="P798">
        <v>0</v>
      </c>
      <c r="Q798">
        <v>0</v>
      </c>
      <c r="R798">
        <v>0</v>
      </c>
      <c r="S798">
        <v>0</v>
      </c>
      <c r="T798">
        <v>0</v>
      </c>
      <c r="W798" t="s">
        <v>28</v>
      </c>
    </row>
    <row r="799" spans="1:23" x14ac:dyDescent="0.25">
      <c r="A799" t="str">
        <f t="shared" ca="1" si="2370"/>
        <v/>
      </c>
      <c r="B799" t="str">
        <f t="shared" ca="1" si="2379"/>
        <v/>
      </c>
      <c r="C799" t="str">
        <f t="shared" ca="1" si="2371"/>
        <v/>
      </c>
      <c r="D799" t="str">
        <f t="shared" ca="1" si="2372"/>
        <v/>
      </c>
      <c r="E799" t="str">
        <f t="shared" ca="1" si="2373"/>
        <v/>
      </c>
      <c r="F799" t="str">
        <f t="shared" ca="1" si="2374"/>
        <v/>
      </c>
      <c r="G799" t="str">
        <f t="shared" ca="1" si="2375"/>
        <v/>
      </c>
      <c r="H799" t="str">
        <f t="shared" ref="H799" ca="1" si="2461">IF(_xlfn.NUMBERVALUE($A793)&lt;&gt;0,"Dia","")</f>
        <v/>
      </c>
      <c r="I799" t="str">
        <f t="shared" ref="I799" ca="1" si="2462">IF(_xlfn.NUMBERVALUE($A793)&lt;&gt;0,"7","")</f>
        <v/>
      </c>
      <c r="J799" t="str">
        <f t="shared" ref="J799" ca="1" si="2463">IF(_xlfn.NUMBERVALUE($A793)&lt;&gt;0,INDIRECT("S"&amp;K793)&amp;"/"&amp;INDIRECT("T"&amp;K793)&amp;INDIRECT("T"&amp;K793+1)&amp;"/Diagnostique","")</f>
        <v/>
      </c>
      <c r="L799" t="s">
        <v>28</v>
      </c>
      <c r="O799">
        <v>0</v>
      </c>
      <c r="P799">
        <v>0</v>
      </c>
      <c r="Q799">
        <v>0</v>
      </c>
      <c r="R799">
        <v>0</v>
      </c>
      <c r="S799">
        <v>0</v>
      </c>
      <c r="T799">
        <v>0</v>
      </c>
      <c r="W799" t="s">
        <v>28</v>
      </c>
    </row>
    <row r="800" spans="1:23" x14ac:dyDescent="0.25">
      <c r="A800" t="str">
        <f t="shared" ca="1" si="2370"/>
        <v/>
      </c>
      <c r="B800" t="str">
        <f t="shared" ca="1" si="2379"/>
        <v/>
      </c>
      <c r="C800" t="str">
        <f t="shared" ca="1" si="2371"/>
        <v/>
      </c>
      <c r="D800" t="str">
        <f t="shared" ca="1" si="2372"/>
        <v/>
      </c>
      <c r="E800" t="str">
        <f t="shared" ca="1" si="2373"/>
        <v/>
      </c>
      <c r="F800" t="str">
        <f t="shared" ca="1" si="2374"/>
        <v/>
      </c>
      <c r="G800" t="str">
        <f t="shared" ca="1" si="2375"/>
        <v/>
      </c>
      <c r="H800" t="str">
        <f t="shared" ref="H800" ca="1" si="2464">IF(_xlfn.NUMBERVALUE($A800)&lt;&gt;0,"In","")</f>
        <v/>
      </c>
      <c r="I800" t="str">
        <f t="shared" ref="I800" ca="1" si="2465">IF(_xlfn.NUMBERVALUE($A800)&lt;&gt;0,"1","")</f>
        <v/>
      </c>
      <c r="J800" t="str">
        <f t="shared" ref="J800" ca="1" si="2466">IF(_xlfn.NUMBERVALUE($A800)&lt;&gt;0,INDIRECT("W"&amp;K800)&amp;INDIRECT("S"&amp;K800)&amp;"/"&amp;INDIRECT("T"&amp;K800)&amp;"/Ouvert","")</f>
        <v/>
      </c>
      <c r="K800" t="s">
        <v>454</v>
      </c>
      <c r="L800" t="s">
        <v>28</v>
      </c>
      <c r="O800">
        <v>0</v>
      </c>
      <c r="P800">
        <v>0</v>
      </c>
      <c r="Q800">
        <v>0</v>
      </c>
      <c r="R800">
        <v>0</v>
      </c>
      <c r="S800">
        <v>0</v>
      </c>
      <c r="T800">
        <v>0</v>
      </c>
      <c r="W800" t="s">
        <v>28</v>
      </c>
    </row>
    <row r="801" spans="1:23" x14ac:dyDescent="0.25">
      <c r="A801" t="str">
        <f t="shared" ca="1" si="2370"/>
        <v/>
      </c>
      <c r="B801" t="str">
        <f t="shared" ca="1" si="2379"/>
        <v/>
      </c>
      <c r="C801" t="str">
        <f t="shared" ca="1" si="2371"/>
        <v/>
      </c>
      <c r="D801" t="str">
        <f t="shared" ca="1" si="2372"/>
        <v/>
      </c>
      <c r="E801" t="str">
        <f t="shared" ca="1" si="2373"/>
        <v/>
      </c>
      <c r="F801" t="str">
        <f t="shared" ca="1" si="2374"/>
        <v/>
      </c>
      <c r="G801" t="str">
        <f t="shared" ca="1" si="2375"/>
        <v/>
      </c>
      <c r="H801" t="str">
        <f t="shared" ref="H801" ca="1" si="2467">IF(_xlfn.NUMBERVALUE($A800)&lt;&gt;0,"In","")</f>
        <v/>
      </c>
      <c r="I801" t="str">
        <f t="shared" ref="I801" ca="1" si="2468">IF(_xlfn.NUMBERVALUE($A800)&lt;&gt;0,"2","")</f>
        <v/>
      </c>
      <c r="J801" t="str">
        <f t="shared" ref="J801" ca="1" si="2469">IF(_xlfn.NUMBERVALUE($A800)&lt;&gt;0,INDIRECT("W"&amp;K800)&amp;INDIRECT("S"&amp;K800)&amp;"/"&amp;INDIRECT("T"&amp;K800)&amp;"/Ferme","")</f>
        <v/>
      </c>
      <c r="L801" t="s">
        <v>28</v>
      </c>
      <c r="O801">
        <v>0</v>
      </c>
      <c r="P801">
        <v>0</v>
      </c>
      <c r="Q801">
        <v>0</v>
      </c>
      <c r="R801">
        <v>0</v>
      </c>
      <c r="S801">
        <v>0</v>
      </c>
      <c r="T801">
        <v>0</v>
      </c>
      <c r="W801" t="s">
        <v>28</v>
      </c>
    </row>
    <row r="802" spans="1:23" x14ac:dyDescent="0.25">
      <c r="A802" t="str">
        <f t="shared" ca="1" si="2370"/>
        <v/>
      </c>
      <c r="B802" t="str">
        <f t="shared" ca="1" si="2379"/>
        <v/>
      </c>
      <c r="C802" t="str">
        <f t="shared" ca="1" si="2371"/>
        <v/>
      </c>
      <c r="D802" t="str">
        <f t="shared" ca="1" si="2372"/>
        <v/>
      </c>
      <c r="E802" t="str">
        <f t="shared" ca="1" si="2373"/>
        <v/>
      </c>
      <c r="F802" t="str">
        <f t="shared" ca="1" si="2374"/>
        <v/>
      </c>
      <c r="G802" t="str">
        <f t="shared" ca="1" si="2375"/>
        <v/>
      </c>
      <c r="H802" t="str">
        <f t="shared" ref="H802" ca="1" si="2470">IF(_xlfn.NUMBERVALUE($A800)&lt;&gt;0,"In","")</f>
        <v/>
      </c>
      <c r="I802" t="str">
        <f t="shared" ref="I802" ca="1" si="2471">IF(_xlfn.NUMBERVALUE($A800)&lt;&gt;0,"3","")</f>
        <v/>
      </c>
      <c r="J802" t="str">
        <f t="shared" ref="J802" ca="1" si="2472">IF(_xlfn.NUMBERVALUE($A800)&lt;&gt;0,INDIRECT("W"&amp;K800+1)&amp;INDIRECT("S"&amp;K800)&amp;"/"&amp;INDIRECT("T"&amp;K800+1)&amp;"/Ouvert","")</f>
        <v/>
      </c>
      <c r="L802" t="s">
        <v>28</v>
      </c>
      <c r="O802">
        <v>0</v>
      </c>
      <c r="P802">
        <v>0</v>
      </c>
      <c r="Q802">
        <v>0</v>
      </c>
      <c r="R802">
        <v>0</v>
      </c>
      <c r="S802">
        <v>0</v>
      </c>
      <c r="T802">
        <v>0</v>
      </c>
      <c r="W802" t="s">
        <v>28</v>
      </c>
    </row>
    <row r="803" spans="1:23" x14ac:dyDescent="0.25">
      <c r="A803" t="str">
        <f t="shared" ca="1" si="2370"/>
        <v/>
      </c>
      <c r="B803" t="str">
        <f t="shared" ca="1" si="2379"/>
        <v/>
      </c>
      <c r="C803" t="str">
        <f t="shared" ca="1" si="2371"/>
        <v/>
      </c>
      <c r="D803" t="str">
        <f t="shared" ca="1" si="2372"/>
        <v/>
      </c>
      <c r="E803" t="str">
        <f t="shared" ca="1" si="2373"/>
        <v/>
      </c>
      <c r="F803" t="str">
        <f t="shared" ca="1" si="2374"/>
        <v/>
      </c>
      <c r="G803" t="str">
        <f t="shared" ca="1" si="2375"/>
        <v/>
      </c>
      <c r="H803" t="str">
        <f t="shared" ref="H803" ca="1" si="2473">IF(_xlfn.NUMBERVALUE($A800)&lt;&gt;0,"In","")</f>
        <v/>
      </c>
      <c r="I803" t="str">
        <f t="shared" ref="I803" ca="1" si="2474">IF(_xlfn.NUMBERVALUE($A800)&lt;&gt;0,"4","")</f>
        <v/>
      </c>
      <c r="J803" t="str">
        <f t="shared" ref="J803" ca="1" si="2475">IF(_xlfn.NUMBERVALUE($A800)&lt;&gt;0,INDIRECT("W"&amp;K800+1)&amp;INDIRECT("S"&amp;K800)&amp;"/"&amp;INDIRECT("T"&amp;K800+1)&amp;"/Ferme","")</f>
        <v/>
      </c>
      <c r="L803" t="s">
        <v>28</v>
      </c>
      <c r="O803">
        <v>0</v>
      </c>
      <c r="P803">
        <v>0</v>
      </c>
      <c r="Q803">
        <v>0</v>
      </c>
      <c r="R803">
        <v>0</v>
      </c>
      <c r="S803">
        <v>0</v>
      </c>
      <c r="T803">
        <v>0</v>
      </c>
      <c r="W803" t="s">
        <v>28</v>
      </c>
    </row>
    <row r="804" spans="1:23" x14ac:dyDescent="0.25">
      <c r="A804" t="str">
        <f t="shared" ca="1" si="2370"/>
        <v/>
      </c>
      <c r="B804" t="str">
        <f t="shared" ca="1" si="2379"/>
        <v/>
      </c>
      <c r="C804" t="str">
        <f t="shared" ca="1" si="2371"/>
        <v/>
      </c>
      <c r="D804" t="str">
        <f t="shared" ca="1" si="2372"/>
        <v/>
      </c>
      <c r="E804" t="str">
        <f t="shared" ca="1" si="2373"/>
        <v/>
      </c>
      <c r="F804" t="str">
        <f t="shared" ca="1" si="2374"/>
        <v/>
      </c>
      <c r="G804" t="str">
        <f t="shared" ca="1" si="2375"/>
        <v/>
      </c>
      <c r="H804" t="str">
        <f t="shared" ref="H804" ca="1" si="2476">IF(_xlfn.NUMBERVALUE($A800)&lt;&gt;0,"Out","")</f>
        <v/>
      </c>
      <c r="I804" t="str">
        <f t="shared" ref="I804" ca="1" si="2477">IF(_xlfn.NUMBERVALUE($A800)&lt;&gt;0,"5","")</f>
        <v/>
      </c>
      <c r="J804" t="str">
        <f t="shared" ref="J804" ca="1" si="2478">IF(_xlfn.NUMBERVALUE($A800)&lt;&gt;0,INDIRECT("W"&amp;K800)&amp;INDIRECT("S"&amp;K800)&amp;"/"&amp;INDIRECT("T"&amp;K800)&amp;"/Motorisation","")</f>
        <v/>
      </c>
      <c r="L804" t="s">
        <v>28</v>
      </c>
      <c r="O804">
        <v>0</v>
      </c>
      <c r="P804">
        <v>0</v>
      </c>
      <c r="Q804">
        <v>0</v>
      </c>
      <c r="R804">
        <v>0</v>
      </c>
      <c r="S804">
        <v>0</v>
      </c>
      <c r="T804">
        <v>0</v>
      </c>
      <c r="W804" t="s">
        <v>28</v>
      </c>
    </row>
    <row r="805" spans="1:23" x14ac:dyDescent="0.25">
      <c r="A805" t="str">
        <f t="shared" ca="1" si="2370"/>
        <v/>
      </c>
      <c r="B805" t="str">
        <f t="shared" ca="1" si="2379"/>
        <v/>
      </c>
      <c r="C805" t="str">
        <f t="shared" ca="1" si="2371"/>
        <v/>
      </c>
      <c r="D805" t="str">
        <f t="shared" ca="1" si="2372"/>
        <v/>
      </c>
      <c r="E805" t="str">
        <f t="shared" ca="1" si="2373"/>
        <v/>
      </c>
      <c r="F805" t="str">
        <f t="shared" ca="1" si="2374"/>
        <v/>
      </c>
      <c r="G805" t="str">
        <f t="shared" ca="1" si="2375"/>
        <v/>
      </c>
      <c r="H805" t="str">
        <f t="shared" ref="H805" ca="1" si="2479">IF(_xlfn.NUMBERVALUE($A800)&lt;&gt;0,"Out","")</f>
        <v/>
      </c>
      <c r="I805" t="str">
        <f t="shared" ref="I805" ca="1" si="2480">IF(_xlfn.NUMBERVALUE($A800)&lt;&gt;0,"6","")</f>
        <v/>
      </c>
      <c r="J805" t="str">
        <f t="shared" ref="J805" ca="1" si="2481">IF(_xlfn.NUMBERVALUE($A800)&lt;&gt;0,INDIRECT("W"&amp;K800+1)&amp;INDIRECT("S"&amp;K800)&amp;"/"&amp;INDIRECT("T"&amp;K800+1)&amp;"/Motorisation","")</f>
        <v/>
      </c>
      <c r="L805" t="s">
        <v>28</v>
      </c>
      <c r="O805">
        <v>0</v>
      </c>
      <c r="P805">
        <v>0</v>
      </c>
      <c r="Q805">
        <v>0</v>
      </c>
      <c r="R805">
        <v>0</v>
      </c>
      <c r="S805">
        <v>0</v>
      </c>
      <c r="T805">
        <v>0</v>
      </c>
      <c r="W805" t="s">
        <v>28</v>
      </c>
    </row>
    <row r="806" spans="1:23" x14ac:dyDescent="0.25">
      <c r="A806" t="str">
        <f t="shared" ca="1" si="2370"/>
        <v/>
      </c>
      <c r="B806" t="str">
        <f t="shared" ca="1" si="2379"/>
        <v/>
      </c>
      <c r="C806" t="str">
        <f t="shared" ca="1" si="2371"/>
        <v/>
      </c>
      <c r="D806" t="str">
        <f t="shared" ca="1" si="2372"/>
        <v/>
      </c>
      <c r="E806" t="str">
        <f t="shared" ca="1" si="2373"/>
        <v/>
      </c>
      <c r="F806" t="str">
        <f t="shared" ca="1" si="2374"/>
        <v/>
      </c>
      <c r="G806" t="str">
        <f t="shared" ca="1" si="2375"/>
        <v/>
      </c>
      <c r="H806" t="str">
        <f t="shared" ref="H806" ca="1" si="2482">IF(_xlfn.NUMBERVALUE($A800)&lt;&gt;0,"Dia","")</f>
        <v/>
      </c>
      <c r="I806" t="str">
        <f t="shared" ref="I806" ca="1" si="2483">IF(_xlfn.NUMBERVALUE($A800)&lt;&gt;0,"7","")</f>
        <v/>
      </c>
      <c r="J806" t="str">
        <f t="shared" ref="J806" ca="1" si="2484">IF(_xlfn.NUMBERVALUE($A800)&lt;&gt;0,INDIRECT("S"&amp;K800)&amp;"/"&amp;INDIRECT("T"&amp;K800)&amp;INDIRECT("T"&amp;K800+1)&amp;"/Diagnostique","")</f>
        <v/>
      </c>
      <c r="L806" t="s">
        <v>28</v>
      </c>
      <c r="O806">
        <v>0</v>
      </c>
      <c r="P806">
        <v>0</v>
      </c>
      <c r="Q806">
        <v>0</v>
      </c>
      <c r="R806">
        <v>0</v>
      </c>
      <c r="S806">
        <v>0</v>
      </c>
      <c r="T806">
        <v>0</v>
      </c>
      <c r="W806" t="s">
        <v>28</v>
      </c>
    </row>
    <row r="807" spans="1:23" x14ac:dyDescent="0.25">
      <c r="A807" t="str">
        <f t="shared" ca="1" si="2370"/>
        <v/>
      </c>
      <c r="B807" t="str">
        <f t="shared" ca="1" si="2379"/>
        <v/>
      </c>
      <c r="C807" t="str">
        <f t="shared" ca="1" si="2371"/>
        <v/>
      </c>
      <c r="D807" t="str">
        <f t="shared" ca="1" si="2372"/>
        <v/>
      </c>
      <c r="E807" t="str">
        <f t="shared" ca="1" si="2373"/>
        <v/>
      </c>
      <c r="F807" t="str">
        <f t="shared" ca="1" si="2374"/>
        <v/>
      </c>
      <c r="G807" t="str">
        <f t="shared" ca="1" si="2375"/>
        <v/>
      </c>
      <c r="H807" t="str">
        <f t="shared" ref="H807" ca="1" si="2485">IF(_xlfn.NUMBERVALUE($A807)&lt;&gt;0,"In","")</f>
        <v/>
      </c>
      <c r="I807" t="str">
        <f t="shared" ref="I807" ca="1" si="2486">IF(_xlfn.NUMBERVALUE($A807)&lt;&gt;0,"1","")</f>
        <v/>
      </c>
      <c r="J807" t="str">
        <f t="shared" ref="J807" ca="1" si="2487">IF(_xlfn.NUMBERVALUE($A807)&lt;&gt;0,INDIRECT("W"&amp;K807)&amp;INDIRECT("S"&amp;K807)&amp;"/"&amp;INDIRECT("T"&amp;K807)&amp;"/Ouvert","")</f>
        <v/>
      </c>
      <c r="K807" t="s">
        <v>455</v>
      </c>
      <c r="L807" t="s">
        <v>28</v>
      </c>
      <c r="O807">
        <v>0</v>
      </c>
      <c r="P807">
        <v>0</v>
      </c>
      <c r="Q807">
        <v>0</v>
      </c>
      <c r="R807">
        <v>0</v>
      </c>
      <c r="S807">
        <v>0</v>
      </c>
      <c r="T807">
        <v>0</v>
      </c>
      <c r="W807" t="s">
        <v>28</v>
      </c>
    </row>
    <row r="808" spans="1:23" x14ac:dyDescent="0.25">
      <c r="A808" t="str">
        <f t="shared" ca="1" si="2370"/>
        <v/>
      </c>
      <c r="B808" t="str">
        <f t="shared" ca="1" si="2379"/>
        <v/>
      </c>
      <c r="C808" t="str">
        <f t="shared" ca="1" si="2371"/>
        <v/>
      </c>
      <c r="D808" t="str">
        <f t="shared" ca="1" si="2372"/>
        <v/>
      </c>
      <c r="E808" t="str">
        <f t="shared" ca="1" si="2373"/>
        <v/>
      </c>
      <c r="F808" t="str">
        <f t="shared" ca="1" si="2374"/>
        <v/>
      </c>
      <c r="G808" t="str">
        <f t="shared" ca="1" si="2375"/>
        <v/>
      </c>
      <c r="H808" t="str">
        <f t="shared" ref="H808" ca="1" si="2488">IF(_xlfn.NUMBERVALUE($A807)&lt;&gt;0,"In","")</f>
        <v/>
      </c>
      <c r="I808" t="str">
        <f t="shared" ref="I808" ca="1" si="2489">IF(_xlfn.NUMBERVALUE($A807)&lt;&gt;0,"2","")</f>
        <v/>
      </c>
      <c r="J808" t="str">
        <f t="shared" ref="J808" ca="1" si="2490">IF(_xlfn.NUMBERVALUE($A807)&lt;&gt;0,INDIRECT("W"&amp;K807)&amp;INDIRECT("S"&amp;K807)&amp;"/"&amp;INDIRECT("T"&amp;K807)&amp;"/Ferme","")</f>
        <v/>
      </c>
      <c r="L808" t="s">
        <v>28</v>
      </c>
      <c r="O808">
        <v>0</v>
      </c>
      <c r="P808">
        <v>0</v>
      </c>
      <c r="Q808">
        <v>0</v>
      </c>
      <c r="R808">
        <v>0</v>
      </c>
      <c r="S808">
        <v>0</v>
      </c>
      <c r="T808">
        <v>0</v>
      </c>
      <c r="W808" t="s">
        <v>28</v>
      </c>
    </row>
    <row r="809" spans="1:23" x14ac:dyDescent="0.25">
      <c r="A809" t="str">
        <f t="shared" ca="1" si="2370"/>
        <v/>
      </c>
      <c r="B809" t="str">
        <f t="shared" ca="1" si="2379"/>
        <v/>
      </c>
      <c r="C809" t="str">
        <f t="shared" ca="1" si="2371"/>
        <v/>
      </c>
      <c r="D809" t="str">
        <f t="shared" ca="1" si="2372"/>
        <v/>
      </c>
      <c r="E809" t="str">
        <f t="shared" ca="1" si="2373"/>
        <v/>
      </c>
      <c r="F809" t="str">
        <f t="shared" ca="1" si="2374"/>
        <v/>
      </c>
      <c r="G809" t="str">
        <f t="shared" ca="1" si="2375"/>
        <v/>
      </c>
      <c r="H809" t="str">
        <f t="shared" ref="H809" ca="1" si="2491">IF(_xlfn.NUMBERVALUE($A807)&lt;&gt;0,"In","")</f>
        <v/>
      </c>
      <c r="I809" t="str">
        <f t="shared" ref="I809" ca="1" si="2492">IF(_xlfn.NUMBERVALUE($A807)&lt;&gt;0,"3","")</f>
        <v/>
      </c>
      <c r="J809" t="str">
        <f t="shared" ref="J809" ca="1" si="2493">IF(_xlfn.NUMBERVALUE($A807)&lt;&gt;0,INDIRECT("W"&amp;K807+1)&amp;INDIRECT("S"&amp;K807)&amp;"/"&amp;INDIRECT("T"&amp;K807+1)&amp;"/Ouvert","")</f>
        <v/>
      </c>
      <c r="L809" t="s">
        <v>28</v>
      </c>
      <c r="O809">
        <v>0</v>
      </c>
      <c r="P809">
        <v>0</v>
      </c>
      <c r="Q809">
        <v>0</v>
      </c>
      <c r="R809">
        <v>0</v>
      </c>
      <c r="S809">
        <v>0</v>
      </c>
      <c r="T809">
        <v>0</v>
      </c>
      <c r="W809" t="s">
        <v>28</v>
      </c>
    </row>
    <row r="810" spans="1:23" x14ac:dyDescent="0.25">
      <c r="A810" t="str">
        <f t="shared" ca="1" si="2370"/>
        <v/>
      </c>
      <c r="B810" t="str">
        <f t="shared" ca="1" si="2379"/>
        <v/>
      </c>
      <c r="C810" t="str">
        <f t="shared" ca="1" si="2371"/>
        <v/>
      </c>
      <c r="D810" t="str">
        <f t="shared" ca="1" si="2372"/>
        <v/>
      </c>
      <c r="E810" t="str">
        <f t="shared" ca="1" si="2373"/>
        <v/>
      </c>
      <c r="F810" t="str">
        <f t="shared" ca="1" si="2374"/>
        <v/>
      </c>
      <c r="G810" t="str">
        <f t="shared" ca="1" si="2375"/>
        <v/>
      </c>
      <c r="H810" t="str">
        <f t="shared" ref="H810" ca="1" si="2494">IF(_xlfn.NUMBERVALUE($A807)&lt;&gt;0,"In","")</f>
        <v/>
      </c>
      <c r="I810" t="str">
        <f t="shared" ref="I810" ca="1" si="2495">IF(_xlfn.NUMBERVALUE($A807)&lt;&gt;0,"4","")</f>
        <v/>
      </c>
      <c r="J810" t="str">
        <f t="shared" ref="J810" ca="1" si="2496">IF(_xlfn.NUMBERVALUE($A807)&lt;&gt;0,INDIRECT("W"&amp;K807+1)&amp;INDIRECT("S"&amp;K807)&amp;"/"&amp;INDIRECT("T"&amp;K807+1)&amp;"/Ferme","")</f>
        <v/>
      </c>
      <c r="L810" t="s">
        <v>28</v>
      </c>
      <c r="O810">
        <v>0</v>
      </c>
      <c r="P810">
        <v>0</v>
      </c>
      <c r="Q810">
        <v>0</v>
      </c>
      <c r="R810">
        <v>0</v>
      </c>
      <c r="S810">
        <v>0</v>
      </c>
      <c r="T810">
        <v>0</v>
      </c>
      <c r="W810" t="s">
        <v>28</v>
      </c>
    </row>
    <row r="811" spans="1:23" x14ac:dyDescent="0.25">
      <c r="A811" t="str">
        <f t="shared" ca="1" si="2370"/>
        <v/>
      </c>
      <c r="B811" t="str">
        <f t="shared" ca="1" si="2379"/>
        <v/>
      </c>
      <c r="C811" t="str">
        <f t="shared" ca="1" si="2371"/>
        <v/>
      </c>
      <c r="D811" t="str">
        <f t="shared" ca="1" si="2372"/>
        <v/>
      </c>
      <c r="E811" t="str">
        <f t="shared" ca="1" si="2373"/>
        <v/>
      </c>
      <c r="F811" t="str">
        <f t="shared" ca="1" si="2374"/>
        <v/>
      </c>
      <c r="G811" t="str">
        <f t="shared" ca="1" si="2375"/>
        <v/>
      </c>
      <c r="H811" t="str">
        <f t="shared" ref="H811" ca="1" si="2497">IF(_xlfn.NUMBERVALUE($A807)&lt;&gt;0,"Out","")</f>
        <v/>
      </c>
      <c r="I811" t="str">
        <f t="shared" ref="I811" ca="1" si="2498">IF(_xlfn.NUMBERVALUE($A807)&lt;&gt;0,"5","")</f>
        <v/>
      </c>
      <c r="J811" t="str">
        <f t="shared" ref="J811" ca="1" si="2499">IF(_xlfn.NUMBERVALUE($A807)&lt;&gt;0,INDIRECT("W"&amp;K807)&amp;INDIRECT("S"&amp;K807)&amp;"/"&amp;INDIRECT("T"&amp;K807)&amp;"/Motorisation","")</f>
        <v/>
      </c>
      <c r="L811" t="s">
        <v>28</v>
      </c>
      <c r="O811">
        <v>0</v>
      </c>
      <c r="P811">
        <v>0</v>
      </c>
      <c r="Q811">
        <v>0</v>
      </c>
      <c r="R811">
        <v>0</v>
      </c>
      <c r="S811">
        <v>0</v>
      </c>
      <c r="T811">
        <v>0</v>
      </c>
      <c r="W811" t="s">
        <v>28</v>
      </c>
    </row>
    <row r="812" spans="1:23" x14ac:dyDescent="0.25">
      <c r="A812" t="str">
        <f t="shared" ca="1" si="2370"/>
        <v/>
      </c>
      <c r="B812" t="str">
        <f t="shared" ca="1" si="2379"/>
        <v/>
      </c>
      <c r="C812" t="str">
        <f t="shared" ca="1" si="2371"/>
        <v/>
      </c>
      <c r="D812" t="str">
        <f t="shared" ca="1" si="2372"/>
        <v/>
      </c>
      <c r="E812" t="str">
        <f t="shared" ca="1" si="2373"/>
        <v/>
      </c>
      <c r="F812" t="str">
        <f t="shared" ca="1" si="2374"/>
        <v/>
      </c>
      <c r="G812" t="str">
        <f t="shared" ca="1" si="2375"/>
        <v/>
      </c>
      <c r="H812" t="str">
        <f t="shared" ref="H812" ca="1" si="2500">IF(_xlfn.NUMBERVALUE($A807)&lt;&gt;0,"Out","")</f>
        <v/>
      </c>
      <c r="I812" t="str">
        <f t="shared" ref="I812" ca="1" si="2501">IF(_xlfn.NUMBERVALUE($A807)&lt;&gt;0,"6","")</f>
        <v/>
      </c>
      <c r="J812" t="str">
        <f t="shared" ref="J812" ca="1" si="2502">IF(_xlfn.NUMBERVALUE($A807)&lt;&gt;0,INDIRECT("W"&amp;K807+1)&amp;INDIRECT("S"&amp;K807)&amp;"/"&amp;INDIRECT("T"&amp;K807+1)&amp;"/Motorisation","")</f>
        <v/>
      </c>
      <c r="L812" t="s">
        <v>28</v>
      </c>
      <c r="O812">
        <v>0</v>
      </c>
      <c r="P812">
        <v>0</v>
      </c>
      <c r="Q812">
        <v>0</v>
      </c>
      <c r="R812">
        <v>0</v>
      </c>
      <c r="S812">
        <v>0</v>
      </c>
      <c r="T812">
        <v>0</v>
      </c>
      <c r="W812" t="s">
        <v>28</v>
      </c>
    </row>
    <row r="813" spans="1:23" x14ac:dyDescent="0.25">
      <c r="A813" t="str">
        <f t="shared" ca="1" si="2370"/>
        <v/>
      </c>
      <c r="B813" t="str">
        <f t="shared" ca="1" si="2379"/>
        <v/>
      </c>
      <c r="C813" t="str">
        <f t="shared" ca="1" si="2371"/>
        <v/>
      </c>
      <c r="D813" t="str">
        <f t="shared" ca="1" si="2372"/>
        <v/>
      </c>
      <c r="E813" t="str">
        <f t="shared" ca="1" si="2373"/>
        <v/>
      </c>
      <c r="F813" t="str">
        <f t="shared" ca="1" si="2374"/>
        <v/>
      </c>
      <c r="G813" t="str">
        <f t="shared" ca="1" si="2375"/>
        <v/>
      </c>
      <c r="H813" t="str">
        <f t="shared" ref="H813" ca="1" si="2503">IF(_xlfn.NUMBERVALUE($A807)&lt;&gt;0,"Dia","")</f>
        <v/>
      </c>
      <c r="I813" t="str">
        <f t="shared" ref="I813" ca="1" si="2504">IF(_xlfn.NUMBERVALUE($A807)&lt;&gt;0,"7","")</f>
        <v/>
      </c>
      <c r="J813" t="str">
        <f t="shared" ref="J813" ca="1" si="2505">IF(_xlfn.NUMBERVALUE($A807)&lt;&gt;0,INDIRECT("S"&amp;K807)&amp;"/"&amp;INDIRECT("T"&amp;K807)&amp;INDIRECT("T"&amp;K807+1)&amp;"/Diagnostique","")</f>
        <v/>
      </c>
      <c r="L813" t="s">
        <v>28</v>
      </c>
      <c r="O813">
        <v>0</v>
      </c>
      <c r="P813">
        <v>0</v>
      </c>
      <c r="Q813">
        <v>0</v>
      </c>
      <c r="R813">
        <v>0</v>
      </c>
      <c r="S813">
        <v>0</v>
      </c>
      <c r="T813">
        <v>0</v>
      </c>
      <c r="W813" t="s">
        <v>28</v>
      </c>
    </row>
    <row r="814" spans="1:23" x14ac:dyDescent="0.25">
      <c r="A814" t="str">
        <f t="shared" ca="1" si="2370"/>
        <v/>
      </c>
      <c r="B814" t="str">
        <f t="shared" ca="1" si="2379"/>
        <v/>
      </c>
      <c r="C814" t="str">
        <f t="shared" ca="1" si="2371"/>
        <v/>
      </c>
      <c r="D814" t="str">
        <f t="shared" ca="1" si="2372"/>
        <v/>
      </c>
      <c r="E814" t="str">
        <f t="shared" ca="1" si="2373"/>
        <v/>
      </c>
      <c r="F814" t="str">
        <f t="shared" ca="1" si="2374"/>
        <v/>
      </c>
      <c r="G814" t="str">
        <f t="shared" ca="1" si="2375"/>
        <v/>
      </c>
      <c r="H814" t="str">
        <f t="shared" ref="H814" ca="1" si="2506">IF(_xlfn.NUMBERVALUE($A814)&lt;&gt;0,"In","")</f>
        <v/>
      </c>
      <c r="I814" t="str">
        <f t="shared" ref="I814" ca="1" si="2507">IF(_xlfn.NUMBERVALUE($A814)&lt;&gt;0,"1","")</f>
        <v/>
      </c>
      <c r="J814" t="str">
        <f t="shared" ref="J814" ca="1" si="2508">IF(_xlfn.NUMBERVALUE($A814)&lt;&gt;0,INDIRECT("W"&amp;K814)&amp;INDIRECT("S"&amp;K814)&amp;"/"&amp;INDIRECT("T"&amp;K814)&amp;"/Ouvert","")</f>
        <v/>
      </c>
      <c r="K814" t="s">
        <v>456</v>
      </c>
      <c r="L814" t="s">
        <v>28</v>
      </c>
      <c r="O814">
        <v>0</v>
      </c>
      <c r="P814">
        <v>0</v>
      </c>
      <c r="Q814">
        <v>0</v>
      </c>
      <c r="R814">
        <v>0</v>
      </c>
      <c r="S814">
        <v>0</v>
      </c>
      <c r="T814">
        <v>0</v>
      </c>
      <c r="W814" t="s">
        <v>28</v>
      </c>
    </row>
    <row r="815" spans="1:23" x14ac:dyDescent="0.25">
      <c r="A815" t="str">
        <f t="shared" ca="1" si="2370"/>
        <v/>
      </c>
      <c r="B815" t="str">
        <f t="shared" ca="1" si="2379"/>
        <v/>
      </c>
      <c r="C815" t="str">
        <f t="shared" ca="1" si="2371"/>
        <v/>
      </c>
      <c r="D815" t="str">
        <f t="shared" ca="1" si="2372"/>
        <v/>
      </c>
      <c r="E815" t="str">
        <f t="shared" ca="1" si="2373"/>
        <v/>
      </c>
      <c r="F815" t="str">
        <f t="shared" ca="1" si="2374"/>
        <v/>
      </c>
      <c r="G815" t="str">
        <f t="shared" ca="1" si="2375"/>
        <v/>
      </c>
      <c r="H815" t="str">
        <f t="shared" ref="H815" ca="1" si="2509">IF(_xlfn.NUMBERVALUE($A814)&lt;&gt;0,"In","")</f>
        <v/>
      </c>
      <c r="I815" t="str">
        <f t="shared" ref="I815" ca="1" si="2510">IF(_xlfn.NUMBERVALUE($A814)&lt;&gt;0,"2","")</f>
        <v/>
      </c>
      <c r="J815" t="str">
        <f t="shared" ref="J815" ca="1" si="2511">IF(_xlfn.NUMBERVALUE($A814)&lt;&gt;0,INDIRECT("W"&amp;K814)&amp;INDIRECT("S"&amp;K814)&amp;"/"&amp;INDIRECT("T"&amp;K814)&amp;"/Ferme","")</f>
        <v/>
      </c>
      <c r="L815" t="s">
        <v>28</v>
      </c>
      <c r="O815">
        <v>0</v>
      </c>
      <c r="P815">
        <v>0</v>
      </c>
      <c r="Q815">
        <v>0</v>
      </c>
      <c r="R815">
        <v>0</v>
      </c>
      <c r="S815">
        <v>0</v>
      </c>
      <c r="T815">
        <v>0</v>
      </c>
      <c r="W815" t="s">
        <v>28</v>
      </c>
    </row>
    <row r="816" spans="1:23" x14ac:dyDescent="0.25">
      <c r="A816" t="str">
        <f t="shared" ca="1" si="2370"/>
        <v/>
      </c>
      <c r="B816" t="str">
        <f t="shared" ca="1" si="2379"/>
        <v/>
      </c>
      <c r="C816" t="str">
        <f t="shared" ca="1" si="2371"/>
        <v/>
      </c>
      <c r="D816" t="str">
        <f t="shared" ca="1" si="2372"/>
        <v/>
      </c>
      <c r="E816" t="str">
        <f t="shared" ca="1" si="2373"/>
        <v/>
      </c>
      <c r="F816" t="str">
        <f t="shared" ca="1" si="2374"/>
        <v/>
      </c>
      <c r="G816" t="str">
        <f t="shared" ca="1" si="2375"/>
        <v/>
      </c>
      <c r="H816" t="str">
        <f t="shared" ref="H816" ca="1" si="2512">IF(_xlfn.NUMBERVALUE($A814)&lt;&gt;0,"In","")</f>
        <v/>
      </c>
      <c r="I816" t="str">
        <f t="shared" ref="I816" ca="1" si="2513">IF(_xlfn.NUMBERVALUE($A814)&lt;&gt;0,"3","")</f>
        <v/>
      </c>
      <c r="J816" t="str">
        <f t="shared" ref="J816" ca="1" si="2514">IF(_xlfn.NUMBERVALUE($A814)&lt;&gt;0,INDIRECT("W"&amp;K814+1)&amp;INDIRECT("S"&amp;K814)&amp;"/"&amp;INDIRECT("T"&amp;K814+1)&amp;"/Ouvert","")</f>
        <v/>
      </c>
      <c r="L816" t="s">
        <v>28</v>
      </c>
      <c r="O816">
        <v>0</v>
      </c>
      <c r="P816">
        <v>0</v>
      </c>
      <c r="Q816">
        <v>0</v>
      </c>
      <c r="R816">
        <v>0</v>
      </c>
      <c r="S816">
        <v>0</v>
      </c>
      <c r="T816">
        <v>0</v>
      </c>
      <c r="W816" t="s">
        <v>28</v>
      </c>
    </row>
    <row r="817" spans="1:23" x14ac:dyDescent="0.25">
      <c r="A817" t="str">
        <f t="shared" ca="1" si="2370"/>
        <v/>
      </c>
      <c r="B817" t="str">
        <f t="shared" ca="1" si="2379"/>
        <v/>
      </c>
      <c r="C817" t="str">
        <f t="shared" ca="1" si="2371"/>
        <v/>
      </c>
      <c r="D817" t="str">
        <f t="shared" ca="1" si="2372"/>
        <v/>
      </c>
      <c r="E817" t="str">
        <f t="shared" ca="1" si="2373"/>
        <v/>
      </c>
      <c r="F817" t="str">
        <f t="shared" ca="1" si="2374"/>
        <v/>
      </c>
      <c r="G817" t="str">
        <f t="shared" ca="1" si="2375"/>
        <v/>
      </c>
      <c r="H817" t="str">
        <f t="shared" ref="H817" ca="1" si="2515">IF(_xlfn.NUMBERVALUE($A814)&lt;&gt;0,"In","")</f>
        <v/>
      </c>
      <c r="I817" t="str">
        <f t="shared" ref="I817" ca="1" si="2516">IF(_xlfn.NUMBERVALUE($A814)&lt;&gt;0,"4","")</f>
        <v/>
      </c>
      <c r="J817" t="str">
        <f t="shared" ref="J817" ca="1" si="2517">IF(_xlfn.NUMBERVALUE($A814)&lt;&gt;0,INDIRECT("W"&amp;K814+1)&amp;INDIRECT("S"&amp;K814)&amp;"/"&amp;INDIRECT("T"&amp;K814+1)&amp;"/Ferme","")</f>
        <v/>
      </c>
      <c r="L817" t="s">
        <v>28</v>
      </c>
      <c r="O817">
        <v>0</v>
      </c>
      <c r="P817">
        <v>0</v>
      </c>
      <c r="Q817">
        <v>0</v>
      </c>
      <c r="R817">
        <v>0</v>
      </c>
      <c r="S817">
        <v>0</v>
      </c>
      <c r="T817">
        <v>0</v>
      </c>
      <c r="W817" t="s">
        <v>28</v>
      </c>
    </row>
    <row r="818" spans="1:23" x14ac:dyDescent="0.25">
      <c r="A818" t="str">
        <f t="shared" ca="1" si="2370"/>
        <v/>
      </c>
      <c r="B818" t="str">
        <f t="shared" ca="1" si="2379"/>
        <v/>
      </c>
      <c r="C818" t="str">
        <f t="shared" ca="1" si="2371"/>
        <v/>
      </c>
      <c r="D818" t="str">
        <f t="shared" ca="1" si="2372"/>
        <v/>
      </c>
      <c r="E818" t="str">
        <f t="shared" ca="1" si="2373"/>
        <v/>
      </c>
      <c r="F818" t="str">
        <f t="shared" ca="1" si="2374"/>
        <v/>
      </c>
      <c r="G818" t="str">
        <f t="shared" ca="1" si="2375"/>
        <v/>
      </c>
      <c r="H818" t="str">
        <f t="shared" ref="H818" ca="1" si="2518">IF(_xlfn.NUMBERVALUE($A814)&lt;&gt;0,"Out","")</f>
        <v/>
      </c>
      <c r="I818" t="str">
        <f t="shared" ref="I818" ca="1" si="2519">IF(_xlfn.NUMBERVALUE($A814)&lt;&gt;0,"5","")</f>
        <v/>
      </c>
      <c r="J818" t="str">
        <f t="shared" ref="J818" ca="1" si="2520">IF(_xlfn.NUMBERVALUE($A814)&lt;&gt;0,INDIRECT("W"&amp;K814)&amp;INDIRECT("S"&amp;K814)&amp;"/"&amp;INDIRECT("T"&amp;K814)&amp;"/Motorisation","")</f>
        <v/>
      </c>
      <c r="L818" t="s">
        <v>28</v>
      </c>
      <c r="O818">
        <v>0</v>
      </c>
      <c r="P818">
        <v>0</v>
      </c>
      <c r="Q818">
        <v>0</v>
      </c>
      <c r="R818">
        <v>0</v>
      </c>
      <c r="S818">
        <v>0</v>
      </c>
      <c r="T818">
        <v>0</v>
      </c>
      <c r="W818" t="s">
        <v>28</v>
      </c>
    </row>
    <row r="819" spans="1:23" x14ac:dyDescent="0.25">
      <c r="A819" t="str">
        <f t="shared" ca="1" si="2370"/>
        <v/>
      </c>
      <c r="B819" t="str">
        <f t="shared" ca="1" si="2379"/>
        <v/>
      </c>
      <c r="C819" t="str">
        <f t="shared" ca="1" si="2371"/>
        <v/>
      </c>
      <c r="D819" t="str">
        <f t="shared" ca="1" si="2372"/>
        <v/>
      </c>
      <c r="E819" t="str">
        <f t="shared" ca="1" si="2373"/>
        <v/>
      </c>
      <c r="F819" t="str">
        <f t="shared" ca="1" si="2374"/>
        <v/>
      </c>
      <c r="G819" t="str">
        <f t="shared" ca="1" si="2375"/>
        <v/>
      </c>
      <c r="H819" t="str">
        <f t="shared" ref="H819" ca="1" si="2521">IF(_xlfn.NUMBERVALUE($A814)&lt;&gt;0,"Out","")</f>
        <v/>
      </c>
      <c r="I819" t="str">
        <f t="shared" ref="I819" ca="1" si="2522">IF(_xlfn.NUMBERVALUE($A814)&lt;&gt;0,"6","")</f>
        <v/>
      </c>
      <c r="J819" t="str">
        <f t="shared" ref="J819" ca="1" si="2523">IF(_xlfn.NUMBERVALUE($A814)&lt;&gt;0,INDIRECT("W"&amp;K814+1)&amp;INDIRECT("S"&amp;K814)&amp;"/"&amp;INDIRECT("T"&amp;K814+1)&amp;"/Motorisation","")</f>
        <v/>
      </c>
      <c r="L819" t="s">
        <v>28</v>
      </c>
      <c r="O819">
        <v>0</v>
      </c>
      <c r="P819">
        <v>0</v>
      </c>
      <c r="Q819">
        <v>0</v>
      </c>
      <c r="R819">
        <v>0</v>
      </c>
      <c r="S819">
        <v>0</v>
      </c>
      <c r="T819">
        <v>0</v>
      </c>
      <c r="W819" t="s">
        <v>28</v>
      </c>
    </row>
    <row r="820" spans="1:23" x14ac:dyDescent="0.25">
      <c r="A820" t="str">
        <f t="shared" ca="1" si="2370"/>
        <v/>
      </c>
      <c r="B820" t="str">
        <f t="shared" ca="1" si="2379"/>
        <v/>
      </c>
      <c r="C820" t="str">
        <f t="shared" ca="1" si="2371"/>
        <v/>
      </c>
      <c r="D820" t="str">
        <f t="shared" ca="1" si="2372"/>
        <v/>
      </c>
      <c r="E820" t="str">
        <f t="shared" ca="1" si="2373"/>
        <v/>
      </c>
      <c r="F820" t="str">
        <f t="shared" ca="1" si="2374"/>
        <v/>
      </c>
      <c r="G820" t="str">
        <f t="shared" ca="1" si="2375"/>
        <v/>
      </c>
      <c r="H820" t="str">
        <f t="shared" ref="H820" ca="1" si="2524">IF(_xlfn.NUMBERVALUE($A814)&lt;&gt;0,"Dia","")</f>
        <v/>
      </c>
      <c r="I820" t="str">
        <f t="shared" ref="I820" ca="1" si="2525">IF(_xlfn.NUMBERVALUE($A814)&lt;&gt;0,"7","")</f>
        <v/>
      </c>
      <c r="J820" t="str">
        <f t="shared" ref="J820" ca="1" si="2526">IF(_xlfn.NUMBERVALUE($A814)&lt;&gt;0,INDIRECT("S"&amp;K814)&amp;"/"&amp;INDIRECT("T"&amp;K814)&amp;INDIRECT("T"&amp;K814+1)&amp;"/Diagnostique","")</f>
        <v/>
      </c>
      <c r="L820" t="s">
        <v>28</v>
      </c>
      <c r="O820">
        <v>0</v>
      </c>
      <c r="P820">
        <v>0</v>
      </c>
      <c r="Q820">
        <v>0</v>
      </c>
      <c r="R820">
        <v>0</v>
      </c>
      <c r="S820">
        <v>0</v>
      </c>
      <c r="T820">
        <v>0</v>
      </c>
      <c r="W820" t="s">
        <v>28</v>
      </c>
    </row>
    <row r="821" spans="1:23" x14ac:dyDescent="0.25">
      <c r="A821" t="str">
        <f t="shared" ca="1" si="2370"/>
        <v/>
      </c>
      <c r="B821" t="str">
        <f t="shared" ca="1" si="2379"/>
        <v/>
      </c>
      <c r="C821" t="str">
        <f t="shared" ca="1" si="2371"/>
        <v/>
      </c>
      <c r="D821" t="str">
        <f t="shared" ca="1" si="2372"/>
        <v/>
      </c>
      <c r="E821" t="str">
        <f t="shared" ca="1" si="2373"/>
        <v/>
      </c>
      <c r="F821" t="str">
        <f t="shared" ca="1" si="2374"/>
        <v/>
      </c>
      <c r="G821" t="str">
        <f t="shared" ca="1" si="2375"/>
        <v/>
      </c>
      <c r="H821" t="str">
        <f t="shared" ref="H821" ca="1" si="2527">IF(_xlfn.NUMBERVALUE($A821)&lt;&gt;0,"In","")</f>
        <v/>
      </c>
      <c r="I821" t="str">
        <f t="shared" ref="I821" ca="1" si="2528">IF(_xlfn.NUMBERVALUE($A821)&lt;&gt;0,"1","")</f>
        <v/>
      </c>
      <c r="J821" t="str">
        <f t="shared" ref="J821" ca="1" si="2529">IF(_xlfn.NUMBERVALUE($A821)&lt;&gt;0,INDIRECT("W"&amp;K821)&amp;INDIRECT("S"&amp;K821)&amp;"/"&amp;INDIRECT("T"&amp;K821)&amp;"/Ouvert","")</f>
        <v/>
      </c>
      <c r="K821" t="s">
        <v>457</v>
      </c>
      <c r="L821" t="s">
        <v>28</v>
      </c>
      <c r="O821">
        <v>0</v>
      </c>
      <c r="P821">
        <v>0</v>
      </c>
      <c r="Q821">
        <v>0</v>
      </c>
      <c r="R821">
        <v>0</v>
      </c>
      <c r="S821">
        <v>0</v>
      </c>
      <c r="T821">
        <v>0</v>
      </c>
      <c r="W821" t="s">
        <v>28</v>
      </c>
    </row>
    <row r="822" spans="1:23" x14ac:dyDescent="0.25">
      <c r="A822" t="str">
        <f t="shared" ca="1" si="2370"/>
        <v/>
      </c>
      <c r="B822" t="str">
        <f t="shared" ca="1" si="2379"/>
        <v/>
      </c>
      <c r="C822" t="str">
        <f t="shared" ca="1" si="2371"/>
        <v/>
      </c>
      <c r="D822" t="str">
        <f t="shared" ca="1" si="2372"/>
        <v/>
      </c>
      <c r="E822" t="str">
        <f t="shared" ca="1" si="2373"/>
        <v/>
      </c>
      <c r="F822" t="str">
        <f t="shared" ca="1" si="2374"/>
        <v/>
      </c>
      <c r="G822" t="str">
        <f t="shared" ca="1" si="2375"/>
        <v/>
      </c>
      <c r="H822" t="str">
        <f t="shared" ref="H822" ca="1" si="2530">IF(_xlfn.NUMBERVALUE($A821)&lt;&gt;0,"In","")</f>
        <v/>
      </c>
      <c r="I822" t="str">
        <f t="shared" ref="I822" ca="1" si="2531">IF(_xlfn.NUMBERVALUE($A821)&lt;&gt;0,"2","")</f>
        <v/>
      </c>
      <c r="J822" t="str">
        <f t="shared" ref="J822" ca="1" si="2532">IF(_xlfn.NUMBERVALUE($A821)&lt;&gt;0,INDIRECT("W"&amp;K821)&amp;INDIRECT("S"&amp;K821)&amp;"/"&amp;INDIRECT("T"&amp;K821)&amp;"/Ferme","")</f>
        <v/>
      </c>
      <c r="L822" t="s">
        <v>28</v>
      </c>
      <c r="O822">
        <v>0</v>
      </c>
      <c r="P822">
        <v>0</v>
      </c>
      <c r="Q822">
        <v>0</v>
      </c>
      <c r="R822">
        <v>0</v>
      </c>
      <c r="S822">
        <v>0</v>
      </c>
      <c r="T822">
        <v>0</v>
      </c>
      <c r="W822" t="s">
        <v>28</v>
      </c>
    </row>
    <row r="823" spans="1:23" x14ac:dyDescent="0.25">
      <c r="A823" t="str">
        <f t="shared" ca="1" si="2370"/>
        <v/>
      </c>
      <c r="B823" t="str">
        <f t="shared" ca="1" si="2379"/>
        <v/>
      </c>
      <c r="C823" t="str">
        <f t="shared" ca="1" si="2371"/>
        <v/>
      </c>
      <c r="D823" t="str">
        <f t="shared" ca="1" si="2372"/>
        <v/>
      </c>
      <c r="E823" t="str">
        <f t="shared" ca="1" si="2373"/>
        <v/>
      </c>
      <c r="F823" t="str">
        <f t="shared" ca="1" si="2374"/>
        <v/>
      </c>
      <c r="G823" t="str">
        <f t="shared" ca="1" si="2375"/>
        <v/>
      </c>
      <c r="H823" t="str">
        <f t="shared" ref="H823" ca="1" si="2533">IF(_xlfn.NUMBERVALUE($A821)&lt;&gt;0,"In","")</f>
        <v/>
      </c>
      <c r="I823" t="str">
        <f t="shared" ref="I823" ca="1" si="2534">IF(_xlfn.NUMBERVALUE($A821)&lt;&gt;0,"3","")</f>
        <v/>
      </c>
      <c r="J823" t="str">
        <f t="shared" ref="J823" ca="1" si="2535">IF(_xlfn.NUMBERVALUE($A821)&lt;&gt;0,INDIRECT("W"&amp;K821+1)&amp;INDIRECT("S"&amp;K821)&amp;"/"&amp;INDIRECT("T"&amp;K821+1)&amp;"/Ouvert","")</f>
        <v/>
      </c>
      <c r="L823" t="s">
        <v>28</v>
      </c>
      <c r="O823">
        <v>0</v>
      </c>
      <c r="P823">
        <v>0</v>
      </c>
      <c r="Q823">
        <v>0</v>
      </c>
      <c r="R823">
        <v>0</v>
      </c>
      <c r="S823">
        <v>0</v>
      </c>
      <c r="T823">
        <v>0</v>
      </c>
      <c r="W823" t="s">
        <v>28</v>
      </c>
    </row>
    <row r="824" spans="1:23" x14ac:dyDescent="0.25">
      <c r="A824" t="str">
        <f t="shared" ca="1" si="2370"/>
        <v/>
      </c>
      <c r="B824" t="str">
        <f t="shared" ca="1" si="2379"/>
        <v/>
      </c>
      <c r="C824" t="str">
        <f t="shared" ca="1" si="2371"/>
        <v/>
      </c>
      <c r="D824" t="str">
        <f t="shared" ca="1" si="2372"/>
        <v/>
      </c>
      <c r="E824" t="str">
        <f t="shared" ca="1" si="2373"/>
        <v/>
      </c>
      <c r="F824" t="str">
        <f t="shared" ca="1" si="2374"/>
        <v/>
      </c>
      <c r="G824" t="str">
        <f t="shared" ca="1" si="2375"/>
        <v/>
      </c>
      <c r="H824" t="str">
        <f t="shared" ref="H824" ca="1" si="2536">IF(_xlfn.NUMBERVALUE($A821)&lt;&gt;0,"In","")</f>
        <v/>
      </c>
      <c r="I824" t="str">
        <f t="shared" ref="I824" ca="1" si="2537">IF(_xlfn.NUMBERVALUE($A821)&lt;&gt;0,"4","")</f>
        <v/>
      </c>
      <c r="J824" t="str">
        <f t="shared" ref="J824" ca="1" si="2538">IF(_xlfn.NUMBERVALUE($A821)&lt;&gt;0,INDIRECT("W"&amp;K821+1)&amp;INDIRECT("S"&amp;K821)&amp;"/"&amp;INDIRECT("T"&amp;K821+1)&amp;"/Ferme","")</f>
        <v/>
      </c>
      <c r="L824" t="s">
        <v>28</v>
      </c>
      <c r="O824">
        <v>0</v>
      </c>
      <c r="P824">
        <v>0</v>
      </c>
      <c r="Q824">
        <v>0</v>
      </c>
      <c r="R824">
        <v>0</v>
      </c>
      <c r="S824">
        <v>0</v>
      </c>
      <c r="T824">
        <v>0</v>
      </c>
      <c r="W824" t="s">
        <v>28</v>
      </c>
    </row>
    <row r="825" spans="1:23" x14ac:dyDescent="0.25">
      <c r="A825" t="str">
        <f t="shared" ca="1" si="2370"/>
        <v/>
      </c>
      <c r="B825" t="str">
        <f t="shared" ca="1" si="2379"/>
        <v/>
      </c>
      <c r="C825" t="str">
        <f t="shared" ca="1" si="2371"/>
        <v/>
      </c>
      <c r="D825" t="str">
        <f t="shared" ca="1" si="2372"/>
        <v/>
      </c>
      <c r="E825" t="str">
        <f t="shared" ca="1" si="2373"/>
        <v/>
      </c>
      <c r="F825" t="str">
        <f t="shared" ca="1" si="2374"/>
        <v/>
      </c>
      <c r="G825" t="str">
        <f t="shared" ca="1" si="2375"/>
        <v/>
      </c>
      <c r="H825" t="str">
        <f t="shared" ref="H825" ca="1" si="2539">IF(_xlfn.NUMBERVALUE($A821)&lt;&gt;0,"Out","")</f>
        <v/>
      </c>
      <c r="I825" t="str">
        <f t="shared" ref="I825" ca="1" si="2540">IF(_xlfn.NUMBERVALUE($A821)&lt;&gt;0,"5","")</f>
        <v/>
      </c>
      <c r="J825" t="str">
        <f t="shared" ref="J825" ca="1" si="2541">IF(_xlfn.NUMBERVALUE($A821)&lt;&gt;0,INDIRECT("W"&amp;K821)&amp;INDIRECT("S"&amp;K821)&amp;"/"&amp;INDIRECT("T"&amp;K821)&amp;"/Motorisation","")</f>
        <v/>
      </c>
      <c r="L825" t="s">
        <v>28</v>
      </c>
      <c r="O825">
        <v>0</v>
      </c>
      <c r="P825">
        <v>0</v>
      </c>
      <c r="Q825">
        <v>0</v>
      </c>
      <c r="R825">
        <v>0</v>
      </c>
      <c r="S825">
        <v>0</v>
      </c>
      <c r="T825">
        <v>0</v>
      </c>
      <c r="W825" t="s">
        <v>28</v>
      </c>
    </row>
    <row r="826" spans="1:23" x14ac:dyDescent="0.25">
      <c r="A826" t="str">
        <f t="shared" ca="1" si="2370"/>
        <v/>
      </c>
      <c r="B826" t="str">
        <f t="shared" ca="1" si="2379"/>
        <v/>
      </c>
      <c r="C826" t="str">
        <f t="shared" ca="1" si="2371"/>
        <v/>
      </c>
      <c r="D826" t="str">
        <f t="shared" ca="1" si="2372"/>
        <v/>
      </c>
      <c r="E826" t="str">
        <f t="shared" ca="1" si="2373"/>
        <v/>
      </c>
      <c r="F826" t="str">
        <f t="shared" ca="1" si="2374"/>
        <v/>
      </c>
      <c r="G826" t="str">
        <f t="shared" ca="1" si="2375"/>
        <v/>
      </c>
      <c r="H826" t="str">
        <f t="shared" ref="H826" ca="1" si="2542">IF(_xlfn.NUMBERVALUE($A821)&lt;&gt;0,"Out","")</f>
        <v/>
      </c>
      <c r="I826" t="str">
        <f t="shared" ref="I826" ca="1" si="2543">IF(_xlfn.NUMBERVALUE($A821)&lt;&gt;0,"6","")</f>
        <v/>
      </c>
      <c r="J826" t="str">
        <f t="shared" ref="J826" ca="1" si="2544">IF(_xlfn.NUMBERVALUE($A821)&lt;&gt;0,INDIRECT("W"&amp;K821+1)&amp;INDIRECT("S"&amp;K821)&amp;"/"&amp;INDIRECT("T"&amp;K821+1)&amp;"/Motorisation","")</f>
        <v/>
      </c>
      <c r="L826" t="s">
        <v>28</v>
      </c>
      <c r="O826">
        <v>0</v>
      </c>
      <c r="P826">
        <v>0</v>
      </c>
      <c r="Q826">
        <v>0</v>
      </c>
      <c r="R826">
        <v>0</v>
      </c>
      <c r="S826">
        <v>0</v>
      </c>
      <c r="T826">
        <v>0</v>
      </c>
      <c r="W826" t="s">
        <v>28</v>
      </c>
    </row>
    <row r="827" spans="1:23" x14ac:dyDescent="0.25">
      <c r="A827" t="str">
        <f t="shared" ca="1" si="2370"/>
        <v/>
      </c>
      <c r="B827" t="str">
        <f t="shared" ca="1" si="2379"/>
        <v/>
      </c>
      <c r="C827" t="str">
        <f t="shared" ca="1" si="2371"/>
        <v/>
      </c>
      <c r="D827" t="str">
        <f t="shared" ca="1" si="2372"/>
        <v/>
      </c>
      <c r="E827" t="str">
        <f t="shared" ca="1" si="2373"/>
        <v/>
      </c>
      <c r="F827" t="str">
        <f t="shared" ca="1" si="2374"/>
        <v/>
      </c>
      <c r="G827" t="str">
        <f t="shared" ca="1" si="2375"/>
        <v/>
      </c>
      <c r="H827" t="str">
        <f t="shared" ref="H827" ca="1" si="2545">IF(_xlfn.NUMBERVALUE($A821)&lt;&gt;0,"Dia","")</f>
        <v/>
      </c>
      <c r="I827" t="str">
        <f t="shared" ref="I827" ca="1" si="2546">IF(_xlfn.NUMBERVALUE($A821)&lt;&gt;0,"7","")</f>
        <v/>
      </c>
      <c r="J827" t="str">
        <f t="shared" ref="J827" ca="1" si="2547">IF(_xlfn.NUMBERVALUE($A821)&lt;&gt;0,INDIRECT("S"&amp;K821)&amp;"/"&amp;INDIRECT("T"&amp;K821)&amp;INDIRECT("T"&amp;K821+1)&amp;"/Diagnostique","")</f>
        <v/>
      </c>
      <c r="L827" t="s">
        <v>28</v>
      </c>
      <c r="O827">
        <v>0</v>
      </c>
      <c r="P827">
        <v>0</v>
      </c>
      <c r="Q827">
        <v>0</v>
      </c>
      <c r="R827">
        <v>0</v>
      </c>
      <c r="S827">
        <v>0</v>
      </c>
      <c r="T827">
        <v>0</v>
      </c>
      <c r="W827" t="s">
        <v>28</v>
      </c>
    </row>
    <row r="828" spans="1:23" x14ac:dyDescent="0.25">
      <c r="A828" t="str">
        <f t="shared" ca="1" si="2370"/>
        <v/>
      </c>
      <c r="B828" t="str">
        <f t="shared" ca="1" si="2379"/>
        <v/>
      </c>
      <c r="C828" t="str">
        <f t="shared" ca="1" si="2371"/>
        <v/>
      </c>
      <c r="D828" t="str">
        <f t="shared" ca="1" si="2372"/>
        <v/>
      </c>
      <c r="E828" t="str">
        <f t="shared" ca="1" si="2373"/>
        <v/>
      </c>
      <c r="F828" t="str">
        <f t="shared" ca="1" si="2374"/>
        <v/>
      </c>
      <c r="G828" t="str">
        <f t="shared" ca="1" si="2375"/>
        <v/>
      </c>
      <c r="H828" t="str">
        <f t="shared" ref="H828" ca="1" si="2548">IF(_xlfn.NUMBERVALUE($A828)&lt;&gt;0,"In","")</f>
        <v/>
      </c>
      <c r="I828" t="str">
        <f t="shared" ref="I828" ca="1" si="2549">IF(_xlfn.NUMBERVALUE($A828)&lt;&gt;0,"1","")</f>
        <v/>
      </c>
      <c r="J828" t="str">
        <f t="shared" ref="J828" ca="1" si="2550">IF(_xlfn.NUMBERVALUE($A828)&lt;&gt;0,INDIRECT("W"&amp;K828)&amp;INDIRECT("S"&amp;K828)&amp;"/"&amp;INDIRECT("T"&amp;K828)&amp;"/Ouvert","")</f>
        <v/>
      </c>
      <c r="K828" t="s">
        <v>458</v>
      </c>
      <c r="L828" t="s">
        <v>28</v>
      </c>
      <c r="O828">
        <v>0</v>
      </c>
      <c r="P828">
        <v>0</v>
      </c>
      <c r="Q828">
        <v>0</v>
      </c>
      <c r="R828">
        <v>0</v>
      </c>
      <c r="S828">
        <v>0</v>
      </c>
      <c r="T828">
        <v>0</v>
      </c>
      <c r="W828" t="s">
        <v>28</v>
      </c>
    </row>
    <row r="829" spans="1:23" x14ac:dyDescent="0.25">
      <c r="A829" t="str">
        <f t="shared" ca="1" si="2370"/>
        <v/>
      </c>
      <c r="B829" t="str">
        <f t="shared" ca="1" si="2379"/>
        <v/>
      </c>
      <c r="C829" t="str">
        <f t="shared" ca="1" si="2371"/>
        <v/>
      </c>
      <c r="D829" t="str">
        <f t="shared" ca="1" si="2372"/>
        <v/>
      </c>
      <c r="E829" t="str">
        <f t="shared" ca="1" si="2373"/>
        <v/>
      </c>
      <c r="F829" t="str">
        <f t="shared" ca="1" si="2374"/>
        <v/>
      </c>
      <c r="G829" t="str">
        <f t="shared" ca="1" si="2375"/>
        <v/>
      </c>
      <c r="H829" t="str">
        <f t="shared" ref="H829" ca="1" si="2551">IF(_xlfn.NUMBERVALUE($A828)&lt;&gt;0,"In","")</f>
        <v/>
      </c>
      <c r="I829" t="str">
        <f t="shared" ref="I829" ca="1" si="2552">IF(_xlfn.NUMBERVALUE($A828)&lt;&gt;0,"2","")</f>
        <v/>
      </c>
      <c r="J829" t="str">
        <f t="shared" ref="J829" ca="1" si="2553">IF(_xlfn.NUMBERVALUE($A828)&lt;&gt;0,INDIRECT("W"&amp;K828)&amp;INDIRECT("S"&amp;K828)&amp;"/"&amp;INDIRECT("T"&amp;K828)&amp;"/Ferme","")</f>
        <v/>
      </c>
      <c r="L829" t="s">
        <v>28</v>
      </c>
      <c r="O829">
        <v>0</v>
      </c>
      <c r="P829">
        <v>0</v>
      </c>
      <c r="Q829">
        <v>0</v>
      </c>
      <c r="R829">
        <v>0</v>
      </c>
      <c r="S829">
        <v>0</v>
      </c>
      <c r="T829">
        <v>0</v>
      </c>
      <c r="W829" t="s">
        <v>28</v>
      </c>
    </row>
    <row r="830" spans="1:23" x14ac:dyDescent="0.25">
      <c r="A830" t="str">
        <f t="shared" ca="1" si="2370"/>
        <v/>
      </c>
      <c r="B830" t="str">
        <f t="shared" ca="1" si="2379"/>
        <v/>
      </c>
      <c r="C830" t="str">
        <f t="shared" ca="1" si="2371"/>
        <v/>
      </c>
      <c r="D830" t="str">
        <f t="shared" ca="1" si="2372"/>
        <v/>
      </c>
      <c r="E830" t="str">
        <f t="shared" ca="1" si="2373"/>
        <v/>
      </c>
      <c r="F830" t="str">
        <f t="shared" ca="1" si="2374"/>
        <v/>
      </c>
      <c r="G830" t="str">
        <f t="shared" ca="1" si="2375"/>
        <v/>
      </c>
      <c r="H830" t="str">
        <f t="shared" ref="H830" ca="1" si="2554">IF(_xlfn.NUMBERVALUE($A828)&lt;&gt;0,"In","")</f>
        <v/>
      </c>
      <c r="I830" t="str">
        <f t="shared" ref="I830" ca="1" si="2555">IF(_xlfn.NUMBERVALUE($A828)&lt;&gt;0,"3","")</f>
        <v/>
      </c>
      <c r="J830" t="str">
        <f t="shared" ref="J830" ca="1" si="2556">IF(_xlfn.NUMBERVALUE($A828)&lt;&gt;0,INDIRECT("W"&amp;K828+1)&amp;INDIRECT("S"&amp;K828)&amp;"/"&amp;INDIRECT("T"&amp;K828+1)&amp;"/Ouvert","")</f>
        <v/>
      </c>
      <c r="L830" t="s">
        <v>28</v>
      </c>
      <c r="O830">
        <v>0</v>
      </c>
      <c r="P830">
        <v>0</v>
      </c>
      <c r="Q830">
        <v>0</v>
      </c>
      <c r="R830">
        <v>0</v>
      </c>
      <c r="S830">
        <v>0</v>
      </c>
      <c r="T830">
        <v>0</v>
      </c>
      <c r="W830" t="s">
        <v>28</v>
      </c>
    </row>
    <row r="831" spans="1:23" x14ac:dyDescent="0.25">
      <c r="A831" t="str">
        <f t="shared" ca="1" si="2370"/>
        <v/>
      </c>
      <c r="B831" t="str">
        <f t="shared" ca="1" si="2379"/>
        <v/>
      </c>
      <c r="C831" t="str">
        <f t="shared" ca="1" si="2371"/>
        <v/>
      </c>
      <c r="D831" t="str">
        <f t="shared" ca="1" si="2372"/>
        <v/>
      </c>
      <c r="E831" t="str">
        <f t="shared" ca="1" si="2373"/>
        <v/>
      </c>
      <c r="F831" t="str">
        <f t="shared" ca="1" si="2374"/>
        <v/>
      </c>
      <c r="G831" t="str">
        <f t="shared" ca="1" si="2375"/>
        <v/>
      </c>
      <c r="H831" t="str">
        <f t="shared" ref="H831" ca="1" si="2557">IF(_xlfn.NUMBERVALUE($A828)&lt;&gt;0,"In","")</f>
        <v/>
      </c>
      <c r="I831" t="str">
        <f t="shared" ref="I831" ca="1" si="2558">IF(_xlfn.NUMBERVALUE($A828)&lt;&gt;0,"4","")</f>
        <v/>
      </c>
      <c r="J831" t="str">
        <f t="shared" ref="J831" ca="1" si="2559">IF(_xlfn.NUMBERVALUE($A828)&lt;&gt;0,INDIRECT("W"&amp;K828+1)&amp;INDIRECT("S"&amp;K828)&amp;"/"&amp;INDIRECT("T"&amp;K828+1)&amp;"/Ferme","")</f>
        <v/>
      </c>
      <c r="L831" t="s">
        <v>28</v>
      </c>
      <c r="O831">
        <v>0</v>
      </c>
      <c r="P831">
        <v>0</v>
      </c>
      <c r="Q831">
        <v>0</v>
      </c>
      <c r="R831">
        <v>0</v>
      </c>
      <c r="S831">
        <v>0</v>
      </c>
      <c r="T831">
        <v>0</v>
      </c>
      <c r="W831" t="s">
        <v>28</v>
      </c>
    </row>
    <row r="832" spans="1:23" x14ac:dyDescent="0.25">
      <c r="A832" t="str">
        <f t="shared" ca="1" si="2370"/>
        <v/>
      </c>
      <c r="B832" t="str">
        <f t="shared" ca="1" si="2379"/>
        <v/>
      </c>
      <c r="C832" t="str">
        <f t="shared" ca="1" si="2371"/>
        <v/>
      </c>
      <c r="D832" t="str">
        <f t="shared" ca="1" si="2372"/>
        <v/>
      </c>
      <c r="E832" t="str">
        <f t="shared" ca="1" si="2373"/>
        <v/>
      </c>
      <c r="F832" t="str">
        <f t="shared" ca="1" si="2374"/>
        <v/>
      </c>
      <c r="G832" t="str">
        <f t="shared" ca="1" si="2375"/>
        <v/>
      </c>
      <c r="H832" t="str">
        <f t="shared" ref="H832" ca="1" si="2560">IF(_xlfn.NUMBERVALUE($A828)&lt;&gt;0,"Out","")</f>
        <v/>
      </c>
      <c r="I832" t="str">
        <f t="shared" ref="I832" ca="1" si="2561">IF(_xlfn.NUMBERVALUE($A828)&lt;&gt;0,"5","")</f>
        <v/>
      </c>
      <c r="J832" t="str">
        <f t="shared" ref="J832" ca="1" si="2562">IF(_xlfn.NUMBERVALUE($A828)&lt;&gt;0,INDIRECT("W"&amp;K828)&amp;INDIRECT("S"&amp;K828)&amp;"/"&amp;INDIRECT("T"&amp;K828)&amp;"/Motorisation","")</f>
        <v/>
      </c>
      <c r="L832" t="s">
        <v>28</v>
      </c>
      <c r="O832">
        <v>0</v>
      </c>
      <c r="P832">
        <v>0</v>
      </c>
      <c r="Q832">
        <v>0</v>
      </c>
      <c r="R832">
        <v>0</v>
      </c>
      <c r="S832">
        <v>0</v>
      </c>
      <c r="T832">
        <v>0</v>
      </c>
      <c r="W832" t="s">
        <v>28</v>
      </c>
    </row>
    <row r="833" spans="1:23" x14ac:dyDescent="0.25">
      <c r="A833" t="str">
        <f t="shared" ca="1" si="2370"/>
        <v/>
      </c>
      <c r="B833" t="str">
        <f t="shared" ca="1" si="2379"/>
        <v/>
      </c>
      <c r="C833" t="str">
        <f t="shared" ca="1" si="2371"/>
        <v/>
      </c>
      <c r="D833" t="str">
        <f t="shared" ca="1" si="2372"/>
        <v/>
      </c>
      <c r="E833" t="str">
        <f t="shared" ca="1" si="2373"/>
        <v/>
      </c>
      <c r="F833" t="str">
        <f t="shared" ca="1" si="2374"/>
        <v/>
      </c>
      <c r="G833" t="str">
        <f t="shared" ca="1" si="2375"/>
        <v/>
      </c>
      <c r="H833" t="str">
        <f t="shared" ref="H833" ca="1" si="2563">IF(_xlfn.NUMBERVALUE($A828)&lt;&gt;0,"Out","")</f>
        <v/>
      </c>
      <c r="I833" t="str">
        <f t="shared" ref="I833" ca="1" si="2564">IF(_xlfn.NUMBERVALUE($A828)&lt;&gt;0,"6","")</f>
        <v/>
      </c>
      <c r="J833" t="str">
        <f t="shared" ref="J833" ca="1" si="2565">IF(_xlfn.NUMBERVALUE($A828)&lt;&gt;0,INDIRECT("W"&amp;K828+1)&amp;INDIRECT("S"&amp;K828)&amp;"/"&amp;INDIRECT("T"&amp;K828+1)&amp;"/Motorisation","")</f>
        <v/>
      </c>
      <c r="L833" t="s">
        <v>28</v>
      </c>
      <c r="O833">
        <v>0</v>
      </c>
      <c r="P833">
        <v>0</v>
      </c>
      <c r="Q833">
        <v>0</v>
      </c>
      <c r="R833">
        <v>0</v>
      </c>
      <c r="S833">
        <v>0</v>
      </c>
      <c r="T833">
        <v>0</v>
      </c>
      <c r="W833" t="s">
        <v>28</v>
      </c>
    </row>
    <row r="834" spans="1:23" x14ac:dyDescent="0.25">
      <c r="A834" t="str">
        <f t="shared" ca="1" si="2370"/>
        <v/>
      </c>
      <c r="B834" t="str">
        <f t="shared" ca="1" si="2379"/>
        <v/>
      </c>
      <c r="C834" t="str">
        <f t="shared" ca="1" si="2371"/>
        <v/>
      </c>
      <c r="D834" t="str">
        <f t="shared" ca="1" si="2372"/>
        <v/>
      </c>
      <c r="E834" t="str">
        <f t="shared" ca="1" si="2373"/>
        <v/>
      </c>
      <c r="F834" t="str">
        <f t="shared" ca="1" si="2374"/>
        <v/>
      </c>
      <c r="G834" t="str">
        <f t="shared" ca="1" si="2375"/>
        <v/>
      </c>
      <c r="H834" t="str">
        <f t="shared" ref="H834" ca="1" si="2566">IF(_xlfn.NUMBERVALUE($A828)&lt;&gt;0,"Dia","")</f>
        <v/>
      </c>
      <c r="I834" t="str">
        <f t="shared" ref="I834" ca="1" si="2567">IF(_xlfn.NUMBERVALUE($A828)&lt;&gt;0,"7","")</f>
        <v/>
      </c>
      <c r="J834" t="str">
        <f t="shared" ref="J834" ca="1" si="2568">IF(_xlfn.NUMBERVALUE($A828)&lt;&gt;0,INDIRECT("S"&amp;K828)&amp;"/"&amp;INDIRECT("T"&amp;K828)&amp;INDIRECT("T"&amp;K828+1)&amp;"/Diagnostique","")</f>
        <v/>
      </c>
      <c r="L834" t="s">
        <v>28</v>
      </c>
      <c r="O834">
        <v>0</v>
      </c>
      <c r="P834">
        <v>0</v>
      </c>
      <c r="Q834">
        <v>0</v>
      </c>
      <c r="R834">
        <v>0</v>
      </c>
      <c r="S834">
        <v>0</v>
      </c>
      <c r="T834">
        <v>0</v>
      </c>
      <c r="W834" t="s">
        <v>28</v>
      </c>
    </row>
    <row r="835" spans="1:23" x14ac:dyDescent="0.25">
      <c r="A835" t="str">
        <f t="shared" ref="A835:A898" ca="1" si="2569">IF(K835&lt;&gt;0,IF(INDIRECT("O"&amp;K835)&lt;&gt;0,INDIRECT("O"&amp;K835),""),"")</f>
        <v/>
      </c>
      <c r="B835" t="str">
        <f t="shared" ca="1" si="2379"/>
        <v/>
      </c>
      <c r="C835" t="str">
        <f t="shared" ref="C835:C898" ca="1" si="2570">IF(_xlfn.NUMBERVALUE($A835)&lt;&gt;0,MID($A835,1,3),"")</f>
        <v/>
      </c>
      <c r="D835" t="str">
        <f t="shared" ref="D835:D898" ca="1" si="2571">IF(_xlfn.NUMBERVALUE($A835)&lt;&gt;0,MID($A835,4,3),"")</f>
        <v/>
      </c>
      <c r="E835" t="str">
        <f t="shared" ref="E835:E898" ca="1" si="2572">IF(_xlfn.NUMBERVALUE($A835)&lt;&gt;0,MID($A835,7,3),"")</f>
        <v/>
      </c>
      <c r="F835" t="str">
        <f t="shared" ref="F835:F898" ca="1" si="2573">IF(_xlfn.NUMBERVALUE(A835)&lt;&gt;0,INDIRECT("s"&amp;K835),"")</f>
        <v/>
      </c>
      <c r="G835" t="str">
        <f t="shared" ref="G835:G898" ca="1" si="2574">IF(_xlfn.NUMBERVALUE(A835)&lt;&gt;0,"Niveau " &amp;INDIRECT("R"&amp;K835),"")</f>
        <v/>
      </c>
      <c r="H835" t="str">
        <f t="shared" ref="H835" ca="1" si="2575">IF(_xlfn.NUMBERVALUE($A835)&lt;&gt;0,"In","")</f>
        <v/>
      </c>
      <c r="I835" t="str">
        <f t="shared" ref="I835" ca="1" si="2576">IF(_xlfn.NUMBERVALUE($A835)&lt;&gt;0,"1","")</f>
        <v/>
      </c>
      <c r="J835" t="str">
        <f t="shared" ref="J835" ca="1" si="2577">IF(_xlfn.NUMBERVALUE($A835)&lt;&gt;0,INDIRECT("W"&amp;K835)&amp;INDIRECT("S"&amp;K835)&amp;"/"&amp;INDIRECT("T"&amp;K835)&amp;"/Ouvert","")</f>
        <v/>
      </c>
      <c r="K835" t="s">
        <v>459</v>
      </c>
      <c r="L835" t="s">
        <v>28</v>
      </c>
      <c r="O835">
        <v>0</v>
      </c>
      <c r="P835">
        <v>0</v>
      </c>
      <c r="Q835">
        <v>0</v>
      </c>
      <c r="R835">
        <v>0</v>
      </c>
      <c r="S835">
        <v>0</v>
      </c>
      <c r="T835">
        <v>0</v>
      </c>
      <c r="W835" t="s">
        <v>28</v>
      </c>
    </row>
    <row r="836" spans="1:23" x14ac:dyDescent="0.25">
      <c r="A836" t="str">
        <f t="shared" ca="1" si="2569"/>
        <v/>
      </c>
      <c r="B836" t="str">
        <f t="shared" ref="B836:B899" ca="1" si="2578">IF(_xlfn.NUMBERVALUE(A836)=0,"","SBB4I2O230")</f>
        <v/>
      </c>
      <c r="C836" t="str">
        <f t="shared" ca="1" si="2570"/>
        <v/>
      </c>
      <c r="D836" t="str">
        <f t="shared" ca="1" si="2571"/>
        <v/>
      </c>
      <c r="E836" t="str">
        <f t="shared" ca="1" si="2572"/>
        <v/>
      </c>
      <c r="F836" t="str">
        <f t="shared" ca="1" si="2573"/>
        <v/>
      </c>
      <c r="G836" t="str">
        <f t="shared" ca="1" si="2574"/>
        <v/>
      </c>
      <c r="H836" t="str">
        <f t="shared" ref="H836" ca="1" si="2579">IF(_xlfn.NUMBERVALUE($A835)&lt;&gt;0,"In","")</f>
        <v/>
      </c>
      <c r="I836" t="str">
        <f t="shared" ref="I836" ca="1" si="2580">IF(_xlfn.NUMBERVALUE($A835)&lt;&gt;0,"2","")</f>
        <v/>
      </c>
      <c r="J836" t="str">
        <f t="shared" ref="J836" ca="1" si="2581">IF(_xlfn.NUMBERVALUE($A835)&lt;&gt;0,INDIRECT("W"&amp;K835)&amp;INDIRECT("S"&amp;K835)&amp;"/"&amp;INDIRECT("T"&amp;K835)&amp;"/Ferme","")</f>
        <v/>
      </c>
      <c r="L836" t="s">
        <v>28</v>
      </c>
      <c r="O836">
        <v>0</v>
      </c>
      <c r="P836">
        <v>0</v>
      </c>
      <c r="Q836">
        <v>0</v>
      </c>
      <c r="R836">
        <v>0</v>
      </c>
      <c r="S836">
        <v>0</v>
      </c>
      <c r="T836">
        <v>0</v>
      </c>
      <c r="W836" t="s">
        <v>28</v>
      </c>
    </row>
    <row r="837" spans="1:23" x14ac:dyDescent="0.25">
      <c r="A837" t="str">
        <f t="shared" ca="1" si="2569"/>
        <v/>
      </c>
      <c r="B837" t="str">
        <f t="shared" ca="1" si="2578"/>
        <v/>
      </c>
      <c r="C837" t="str">
        <f t="shared" ca="1" si="2570"/>
        <v/>
      </c>
      <c r="D837" t="str">
        <f t="shared" ca="1" si="2571"/>
        <v/>
      </c>
      <c r="E837" t="str">
        <f t="shared" ca="1" si="2572"/>
        <v/>
      </c>
      <c r="F837" t="str">
        <f t="shared" ca="1" si="2573"/>
        <v/>
      </c>
      <c r="G837" t="str">
        <f t="shared" ca="1" si="2574"/>
        <v/>
      </c>
      <c r="H837" t="str">
        <f t="shared" ref="H837" ca="1" si="2582">IF(_xlfn.NUMBERVALUE($A835)&lt;&gt;0,"In","")</f>
        <v/>
      </c>
      <c r="I837" t="str">
        <f t="shared" ref="I837" ca="1" si="2583">IF(_xlfn.NUMBERVALUE($A835)&lt;&gt;0,"3","")</f>
        <v/>
      </c>
      <c r="J837" t="str">
        <f t="shared" ref="J837" ca="1" si="2584">IF(_xlfn.NUMBERVALUE($A835)&lt;&gt;0,INDIRECT("W"&amp;K835+1)&amp;INDIRECT("S"&amp;K835)&amp;"/"&amp;INDIRECT("T"&amp;K835+1)&amp;"/Ouvert","")</f>
        <v/>
      </c>
      <c r="L837" t="s">
        <v>28</v>
      </c>
      <c r="O837">
        <v>0</v>
      </c>
      <c r="P837">
        <v>0</v>
      </c>
      <c r="Q837">
        <v>0</v>
      </c>
      <c r="R837">
        <v>0</v>
      </c>
      <c r="S837">
        <v>0</v>
      </c>
      <c r="T837">
        <v>0</v>
      </c>
      <c r="W837" t="s">
        <v>28</v>
      </c>
    </row>
    <row r="838" spans="1:23" x14ac:dyDescent="0.25">
      <c r="A838" t="str">
        <f t="shared" ca="1" si="2569"/>
        <v/>
      </c>
      <c r="B838" t="str">
        <f t="shared" ca="1" si="2578"/>
        <v/>
      </c>
      <c r="C838" t="str">
        <f t="shared" ca="1" si="2570"/>
        <v/>
      </c>
      <c r="D838" t="str">
        <f t="shared" ca="1" si="2571"/>
        <v/>
      </c>
      <c r="E838" t="str">
        <f t="shared" ca="1" si="2572"/>
        <v/>
      </c>
      <c r="F838" t="str">
        <f t="shared" ca="1" si="2573"/>
        <v/>
      </c>
      <c r="G838" t="str">
        <f t="shared" ca="1" si="2574"/>
        <v/>
      </c>
      <c r="H838" t="str">
        <f t="shared" ref="H838" ca="1" si="2585">IF(_xlfn.NUMBERVALUE($A835)&lt;&gt;0,"In","")</f>
        <v/>
      </c>
      <c r="I838" t="str">
        <f t="shared" ref="I838" ca="1" si="2586">IF(_xlfn.NUMBERVALUE($A835)&lt;&gt;0,"4","")</f>
        <v/>
      </c>
      <c r="J838" t="str">
        <f t="shared" ref="J838" ca="1" si="2587">IF(_xlfn.NUMBERVALUE($A835)&lt;&gt;0,INDIRECT("W"&amp;K835+1)&amp;INDIRECT("S"&amp;K835)&amp;"/"&amp;INDIRECT("T"&amp;K835+1)&amp;"/Ferme","")</f>
        <v/>
      </c>
      <c r="L838" t="s">
        <v>28</v>
      </c>
      <c r="O838">
        <v>0</v>
      </c>
      <c r="P838">
        <v>0</v>
      </c>
      <c r="Q838">
        <v>0</v>
      </c>
      <c r="R838">
        <v>0</v>
      </c>
      <c r="S838">
        <v>0</v>
      </c>
      <c r="T838">
        <v>0</v>
      </c>
      <c r="W838" t="s">
        <v>28</v>
      </c>
    </row>
    <row r="839" spans="1:23" x14ac:dyDescent="0.25">
      <c r="A839" t="str">
        <f t="shared" ca="1" si="2569"/>
        <v/>
      </c>
      <c r="B839" t="str">
        <f t="shared" ca="1" si="2578"/>
        <v/>
      </c>
      <c r="C839" t="str">
        <f t="shared" ca="1" si="2570"/>
        <v/>
      </c>
      <c r="D839" t="str">
        <f t="shared" ca="1" si="2571"/>
        <v/>
      </c>
      <c r="E839" t="str">
        <f t="shared" ca="1" si="2572"/>
        <v/>
      </c>
      <c r="F839" t="str">
        <f t="shared" ca="1" si="2573"/>
        <v/>
      </c>
      <c r="G839" t="str">
        <f t="shared" ca="1" si="2574"/>
        <v/>
      </c>
      <c r="H839" t="str">
        <f t="shared" ref="H839" ca="1" si="2588">IF(_xlfn.NUMBERVALUE($A835)&lt;&gt;0,"Out","")</f>
        <v/>
      </c>
      <c r="I839" t="str">
        <f t="shared" ref="I839" ca="1" si="2589">IF(_xlfn.NUMBERVALUE($A835)&lt;&gt;0,"5","")</f>
        <v/>
      </c>
      <c r="J839" t="str">
        <f t="shared" ref="J839" ca="1" si="2590">IF(_xlfn.NUMBERVALUE($A835)&lt;&gt;0,INDIRECT("W"&amp;K835)&amp;INDIRECT("S"&amp;K835)&amp;"/"&amp;INDIRECT("T"&amp;K835)&amp;"/Motorisation","")</f>
        <v/>
      </c>
      <c r="L839" t="s">
        <v>28</v>
      </c>
      <c r="O839">
        <v>0</v>
      </c>
      <c r="P839">
        <v>0</v>
      </c>
      <c r="Q839">
        <v>0</v>
      </c>
      <c r="R839">
        <v>0</v>
      </c>
      <c r="S839">
        <v>0</v>
      </c>
      <c r="T839">
        <v>0</v>
      </c>
      <c r="W839" t="s">
        <v>28</v>
      </c>
    </row>
    <row r="840" spans="1:23" x14ac:dyDescent="0.25">
      <c r="A840" t="str">
        <f t="shared" ca="1" si="2569"/>
        <v/>
      </c>
      <c r="B840" t="str">
        <f t="shared" ca="1" si="2578"/>
        <v/>
      </c>
      <c r="C840" t="str">
        <f t="shared" ca="1" si="2570"/>
        <v/>
      </c>
      <c r="D840" t="str">
        <f t="shared" ca="1" si="2571"/>
        <v/>
      </c>
      <c r="E840" t="str">
        <f t="shared" ca="1" si="2572"/>
        <v/>
      </c>
      <c r="F840" t="str">
        <f t="shared" ca="1" si="2573"/>
        <v/>
      </c>
      <c r="G840" t="str">
        <f t="shared" ca="1" si="2574"/>
        <v/>
      </c>
      <c r="H840" t="str">
        <f t="shared" ref="H840" ca="1" si="2591">IF(_xlfn.NUMBERVALUE($A835)&lt;&gt;0,"Out","")</f>
        <v/>
      </c>
      <c r="I840" t="str">
        <f t="shared" ref="I840" ca="1" si="2592">IF(_xlfn.NUMBERVALUE($A835)&lt;&gt;0,"6","")</f>
        <v/>
      </c>
      <c r="J840" t="str">
        <f t="shared" ref="J840" ca="1" si="2593">IF(_xlfn.NUMBERVALUE($A835)&lt;&gt;0,INDIRECT("W"&amp;K835+1)&amp;INDIRECT("S"&amp;K835)&amp;"/"&amp;INDIRECT("T"&amp;K835+1)&amp;"/Motorisation","")</f>
        <v/>
      </c>
      <c r="L840" t="s">
        <v>28</v>
      </c>
      <c r="O840">
        <v>0</v>
      </c>
      <c r="P840">
        <v>0</v>
      </c>
      <c r="Q840">
        <v>0</v>
      </c>
      <c r="R840">
        <v>0</v>
      </c>
      <c r="S840">
        <v>0</v>
      </c>
      <c r="T840">
        <v>0</v>
      </c>
      <c r="W840" t="s">
        <v>28</v>
      </c>
    </row>
    <row r="841" spans="1:23" x14ac:dyDescent="0.25">
      <c r="A841" t="str">
        <f t="shared" ca="1" si="2569"/>
        <v/>
      </c>
      <c r="B841" t="str">
        <f t="shared" ca="1" si="2578"/>
        <v/>
      </c>
      <c r="C841" t="str">
        <f t="shared" ca="1" si="2570"/>
        <v/>
      </c>
      <c r="D841" t="str">
        <f t="shared" ca="1" si="2571"/>
        <v/>
      </c>
      <c r="E841" t="str">
        <f t="shared" ca="1" si="2572"/>
        <v/>
      </c>
      <c r="F841" t="str">
        <f t="shared" ca="1" si="2573"/>
        <v/>
      </c>
      <c r="G841" t="str">
        <f t="shared" ca="1" si="2574"/>
        <v/>
      </c>
      <c r="H841" t="str">
        <f t="shared" ref="H841" ca="1" si="2594">IF(_xlfn.NUMBERVALUE($A835)&lt;&gt;0,"Dia","")</f>
        <v/>
      </c>
      <c r="I841" t="str">
        <f t="shared" ref="I841" ca="1" si="2595">IF(_xlfn.NUMBERVALUE($A835)&lt;&gt;0,"7","")</f>
        <v/>
      </c>
      <c r="J841" t="str">
        <f t="shared" ref="J841" ca="1" si="2596">IF(_xlfn.NUMBERVALUE($A835)&lt;&gt;0,INDIRECT("S"&amp;K835)&amp;"/"&amp;INDIRECT("T"&amp;K835)&amp;INDIRECT("T"&amp;K835+1)&amp;"/Diagnostique","")</f>
        <v/>
      </c>
      <c r="L841" t="s">
        <v>28</v>
      </c>
      <c r="O841">
        <v>0</v>
      </c>
      <c r="P841">
        <v>0</v>
      </c>
      <c r="Q841">
        <v>0</v>
      </c>
      <c r="R841">
        <v>0</v>
      </c>
      <c r="S841">
        <v>0</v>
      </c>
      <c r="T841">
        <v>0</v>
      </c>
      <c r="W841" t="s">
        <v>28</v>
      </c>
    </row>
    <row r="842" spans="1:23" x14ac:dyDescent="0.25">
      <c r="A842" t="str">
        <f t="shared" ca="1" si="2569"/>
        <v/>
      </c>
      <c r="B842" t="str">
        <f t="shared" ca="1" si="2578"/>
        <v/>
      </c>
      <c r="C842" t="str">
        <f t="shared" ca="1" si="2570"/>
        <v/>
      </c>
      <c r="D842" t="str">
        <f t="shared" ca="1" si="2571"/>
        <v/>
      </c>
      <c r="E842" t="str">
        <f t="shared" ca="1" si="2572"/>
        <v/>
      </c>
      <c r="F842" t="str">
        <f t="shared" ca="1" si="2573"/>
        <v/>
      </c>
      <c r="G842" t="str">
        <f t="shared" ca="1" si="2574"/>
        <v/>
      </c>
      <c r="H842" t="str">
        <f t="shared" ref="H842" ca="1" si="2597">IF(_xlfn.NUMBERVALUE($A842)&lt;&gt;0,"In","")</f>
        <v/>
      </c>
      <c r="I842" t="str">
        <f t="shared" ref="I842" ca="1" si="2598">IF(_xlfn.NUMBERVALUE($A842)&lt;&gt;0,"1","")</f>
        <v/>
      </c>
      <c r="J842" t="str">
        <f t="shared" ref="J842" ca="1" si="2599">IF(_xlfn.NUMBERVALUE($A842)&lt;&gt;0,INDIRECT("W"&amp;K842)&amp;INDIRECT("S"&amp;K842)&amp;"/"&amp;INDIRECT("T"&amp;K842)&amp;"/Ouvert","")</f>
        <v/>
      </c>
      <c r="K842" t="s">
        <v>460</v>
      </c>
      <c r="L842" t="s">
        <v>28</v>
      </c>
      <c r="O842">
        <v>0</v>
      </c>
      <c r="P842">
        <v>0</v>
      </c>
      <c r="Q842">
        <v>0</v>
      </c>
      <c r="R842">
        <v>0</v>
      </c>
      <c r="S842">
        <v>0</v>
      </c>
      <c r="T842">
        <v>0</v>
      </c>
      <c r="W842" t="s">
        <v>28</v>
      </c>
    </row>
    <row r="843" spans="1:23" x14ac:dyDescent="0.25">
      <c r="A843" t="str">
        <f t="shared" ca="1" si="2569"/>
        <v/>
      </c>
      <c r="B843" t="str">
        <f t="shared" ca="1" si="2578"/>
        <v/>
      </c>
      <c r="C843" t="str">
        <f t="shared" ca="1" si="2570"/>
        <v/>
      </c>
      <c r="D843" t="str">
        <f t="shared" ca="1" si="2571"/>
        <v/>
      </c>
      <c r="E843" t="str">
        <f t="shared" ca="1" si="2572"/>
        <v/>
      </c>
      <c r="F843" t="str">
        <f t="shared" ca="1" si="2573"/>
        <v/>
      </c>
      <c r="G843" t="str">
        <f t="shared" ca="1" si="2574"/>
        <v/>
      </c>
      <c r="H843" t="str">
        <f t="shared" ref="H843" ca="1" si="2600">IF(_xlfn.NUMBERVALUE($A842)&lt;&gt;0,"In","")</f>
        <v/>
      </c>
      <c r="I843" t="str">
        <f t="shared" ref="I843" ca="1" si="2601">IF(_xlfn.NUMBERVALUE($A842)&lt;&gt;0,"2","")</f>
        <v/>
      </c>
      <c r="J843" t="str">
        <f t="shared" ref="J843" ca="1" si="2602">IF(_xlfn.NUMBERVALUE($A842)&lt;&gt;0,INDIRECT("W"&amp;K842)&amp;INDIRECT("S"&amp;K842)&amp;"/"&amp;INDIRECT("T"&amp;K842)&amp;"/Ferme","")</f>
        <v/>
      </c>
      <c r="L843" t="s">
        <v>28</v>
      </c>
      <c r="O843">
        <v>0</v>
      </c>
      <c r="P843">
        <v>0</v>
      </c>
      <c r="Q843">
        <v>0</v>
      </c>
      <c r="R843">
        <v>0</v>
      </c>
      <c r="S843">
        <v>0</v>
      </c>
      <c r="T843">
        <v>0</v>
      </c>
      <c r="W843" t="s">
        <v>28</v>
      </c>
    </row>
    <row r="844" spans="1:23" x14ac:dyDescent="0.25">
      <c r="A844" t="str">
        <f t="shared" ca="1" si="2569"/>
        <v/>
      </c>
      <c r="B844" t="str">
        <f t="shared" ca="1" si="2578"/>
        <v/>
      </c>
      <c r="C844" t="str">
        <f t="shared" ca="1" si="2570"/>
        <v/>
      </c>
      <c r="D844" t="str">
        <f t="shared" ca="1" si="2571"/>
        <v/>
      </c>
      <c r="E844" t="str">
        <f t="shared" ca="1" si="2572"/>
        <v/>
      </c>
      <c r="F844" t="str">
        <f t="shared" ca="1" si="2573"/>
        <v/>
      </c>
      <c r="G844" t="str">
        <f t="shared" ca="1" si="2574"/>
        <v/>
      </c>
      <c r="H844" t="str">
        <f t="shared" ref="H844" ca="1" si="2603">IF(_xlfn.NUMBERVALUE($A842)&lt;&gt;0,"In","")</f>
        <v/>
      </c>
      <c r="I844" t="str">
        <f t="shared" ref="I844" ca="1" si="2604">IF(_xlfn.NUMBERVALUE($A842)&lt;&gt;0,"3","")</f>
        <v/>
      </c>
      <c r="J844" t="str">
        <f t="shared" ref="J844" ca="1" si="2605">IF(_xlfn.NUMBERVALUE($A842)&lt;&gt;0,INDIRECT("W"&amp;K842+1)&amp;INDIRECT("S"&amp;K842)&amp;"/"&amp;INDIRECT("T"&amp;K842+1)&amp;"/Ouvert","")</f>
        <v/>
      </c>
      <c r="L844" t="s">
        <v>28</v>
      </c>
      <c r="O844">
        <v>0</v>
      </c>
      <c r="P844">
        <v>0</v>
      </c>
      <c r="Q844">
        <v>0</v>
      </c>
      <c r="R844">
        <v>0</v>
      </c>
      <c r="S844">
        <v>0</v>
      </c>
      <c r="T844">
        <v>0</v>
      </c>
      <c r="W844" t="s">
        <v>28</v>
      </c>
    </row>
    <row r="845" spans="1:23" x14ac:dyDescent="0.25">
      <c r="A845" t="str">
        <f t="shared" ca="1" si="2569"/>
        <v/>
      </c>
      <c r="B845" t="str">
        <f t="shared" ca="1" si="2578"/>
        <v/>
      </c>
      <c r="C845" t="str">
        <f t="shared" ca="1" si="2570"/>
        <v/>
      </c>
      <c r="D845" t="str">
        <f t="shared" ca="1" si="2571"/>
        <v/>
      </c>
      <c r="E845" t="str">
        <f t="shared" ca="1" si="2572"/>
        <v/>
      </c>
      <c r="F845" t="str">
        <f t="shared" ca="1" si="2573"/>
        <v/>
      </c>
      <c r="G845" t="str">
        <f t="shared" ca="1" si="2574"/>
        <v/>
      </c>
      <c r="H845" t="str">
        <f t="shared" ref="H845" ca="1" si="2606">IF(_xlfn.NUMBERVALUE($A842)&lt;&gt;0,"In","")</f>
        <v/>
      </c>
      <c r="I845" t="str">
        <f t="shared" ref="I845" ca="1" si="2607">IF(_xlfn.NUMBERVALUE($A842)&lt;&gt;0,"4","")</f>
        <v/>
      </c>
      <c r="J845" t="str">
        <f t="shared" ref="J845" ca="1" si="2608">IF(_xlfn.NUMBERVALUE($A842)&lt;&gt;0,INDIRECT("W"&amp;K842+1)&amp;INDIRECT("S"&amp;K842)&amp;"/"&amp;INDIRECT("T"&amp;K842+1)&amp;"/Ferme","")</f>
        <v/>
      </c>
      <c r="L845" t="s">
        <v>28</v>
      </c>
      <c r="O845">
        <v>0</v>
      </c>
      <c r="P845">
        <v>0</v>
      </c>
      <c r="Q845">
        <v>0</v>
      </c>
      <c r="R845">
        <v>0</v>
      </c>
      <c r="S845">
        <v>0</v>
      </c>
      <c r="T845">
        <v>0</v>
      </c>
      <c r="W845" t="s">
        <v>28</v>
      </c>
    </row>
    <row r="846" spans="1:23" x14ac:dyDescent="0.25">
      <c r="A846" t="str">
        <f t="shared" ca="1" si="2569"/>
        <v/>
      </c>
      <c r="B846" t="str">
        <f t="shared" ca="1" si="2578"/>
        <v/>
      </c>
      <c r="C846" t="str">
        <f t="shared" ca="1" si="2570"/>
        <v/>
      </c>
      <c r="D846" t="str">
        <f t="shared" ca="1" si="2571"/>
        <v/>
      </c>
      <c r="E846" t="str">
        <f t="shared" ca="1" si="2572"/>
        <v/>
      </c>
      <c r="F846" t="str">
        <f t="shared" ca="1" si="2573"/>
        <v/>
      </c>
      <c r="G846" t="str">
        <f t="shared" ca="1" si="2574"/>
        <v/>
      </c>
      <c r="H846" t="str">
        <f t="shared" ref="H846" ca="1" si="2609">IF(_xlfn.NUMBERVALUE($A842)&lt;&gt;0,"Out","")</f>
        <v/>
      </c>
      <c r="I846" t="str">
        <f t="shared" ref="I846" ca="1" si="2610">IF(_xlfn.NUMBERVALUE($A842)&lt;&gt;0,"5","")</f>
        <v/>
      </c>
      <c r="J846" t="str">
        <f t="shared" ref="J846" ca="1" si="2611">IF(_xlfn.NUMBERVALUE($A842)&lt;&gt;0,INDIRECT("W"&amp;K842)&amp;INDIRECT("S"&amp;K842)&amp;"/"&amp;INDIRECT("T"&amp;K842)&amp;"/Motorisation","")</f>
        <v/>
      </c>
      <c r="L846" t="s">
        <v>28</v>
      </c>
      <c r="O846">
        <v>0</v>
      </c>
      <c r="P846">
        <v>0</v>
      </c>
      <c r="Q846">
        <v>0</v>
      </c>
      <c r="R846">
        <v>0</v>
      </c>
      <c r="S846">
        <v>0</v>
      </c>
      <c r="T846">
        <v>0</v>
      </c>
      <c r="W846" t="s">
        <v>28</v>
      </c>
    </row>
    <row r="847" spans="1:23" x14ac:dyDescent="0.25">
      <c r="A847" t="str">
        <f t="shared" ca="1" si="2569"/>
        <v/>
      </c>
      <c r="B847" t="str">
        <f t="shared" ca="1" si="2578"/>
        <v/>
      </c>
      <c r="C847" t="str">
        <f t="shared" ca="1" si="2570"/>
        <v/>
      </c>
      <c r="D847" t="str">
        <f t="shared" ca="1" si="2571"/>
        <v/>
      </c>
      <c r="E847" t="str">
        <f t="shared" ca="1" si="2572"/>
        <v/>
      </c>
      <c r="F847" t="str">
        <f t="shared" ca="1" si="2573"/>
        <v/>
      </c>
      <c r="G847" t="str">
        <f t="shared" ca="1" si="2574"/>
        <v/>
      </c>
      <c r="H847" t="str">
        <f t="shared" ref="H847" ca="1" si="2612">IF(_xlfn.NUMBERVALUE($A842)&lt;&gt;0,"Out","")</f>
        <v/>
      </c>
      <c r="I847" t="str">
        <f t="shared" ref="I847" ca="1" si="2613">IF(_xlfn.NUMBERVALUE($A842)&lt;&gt;0,"6","")</f>
        <v/>
      </c>
      <c r="J847" t="str">
        <f t="shared" ref="J847" ca="1" si="2614">IF(_xlfn.NUMBERVALUE($A842)&lt;&gt;0,INDIRECT("W"&amp;K842+1)&amp;INDIRECT("S"&amp;K842)&amp;"/"&amp;INDIRECT("T"&amp;K842+1)&amp;"/Motorisation","")</f>
        <v/>
      </c>
      <c r="L847" t="s">
        <v>28</v>
      </c>
      <c r="O847">
        <v>0</v>
      </c>
      <c r="P847">
        <v>0</v>
      </c>
      <c r="Q847">
        <v>0</v>
      </c>
      <c r="R847">
        <v>0</v>
      </c>
      <c r="S847">
        <v>0</v>
      </c>
      <c r="T847">
        <v>0</v>
      </c>
      <c r="W847" t="s">
        <v>28</v>
      </c>
    </row>
    <row r="848" spans="1:23" x14ac:dyDescent="0.25">
      <c r="A848" t="str">
        <f t="shared" ca="1" si="2569"/>
        <v/>
      </c>
      <c r="B848" t="str">
        <f t="shared" ca="1" si="2578"/>
        <v/>
      </c>
      <c r="C848" t="str">
        <f t="shared" ca="1" si="2570"/>
        <v/>
      </c>
      <c r="D848" t="str">
        <f t="shared" ca="1" si="2571"/>
        <v/>
      </c>
      <c r="E848" t="str">
        <f t="shared" ca="1" si="2572"/>
        <v/>
      </c>
      <c r="F848" t="str">
        <f t="shared" ca="1" si="2573"/>
        <v/>
      </c>
      <c r="G848" t="str">
        <f t="shared" ca="1" si="2574"/>
        <v/>
      </c>
      <c r="H848" t="str">
        <f t="shared" ref="H848" ca="1" si="2615">IF(_xlfn.NUMBERVALUE($A842)&lt;&gt;0,"Dia","")</f>
        <v/>
      </c>
      <c r="I848" t="str">
        <f t="shared" ref="I848" ca="1" si="2616">IF(_xlfn.NUMBERVALUE($A842)&lt;&gt;0,"7","")</f>
        <v/>
      </c>
      <c r="J848" t="str">
        <f t="shared" ref="J848" ca="1" si="2617">IF(_xlfn.NUMBERVALUE($A842)&lt;&gt;0,INDIRECT("S"&amp;K842)&amp;"/"&amp;INDIRECT("T"&amp;K842)&amp;INDIRECT("T"&amp;K842+1)&amp;"/Diagnostique","")</f>
        <v/>
      </c>
      <c r="L848" t="s">
        <v>28</v>
      </c>
      <c r="O848">
        <v>0</v>
      </c>
      <c r="P848">
        <v>0</v>
      </c>
      <c r="Q848">
        <v>0</v>
      </c>
      <c r="R848">
        <v>0</v>
      </c>
      <c r="S848">
        <v>0</v>
      </c>
      <c r="T848">
        <v>0</v>
      </c>
      <c r="W848" t="s">
        <v>28</v>
      </c>
    </row>
    <row r="849" spans="1:23" x14ac:dyDescent="0.25">
      <c r="A849" t="str">
        <f t="shared" ca="1" si="2569"/>
        <v/>
      </c>
      <c r="B849" t="str">
        <f t="shared" ca="1" si="2578"/>
        <v/>
      </c>
      <c r="C849" t="str">
        <f t="shared" ca="1" si="2570"/>
        <v/>
      </c>
      <c r="D849" t="str">
        <f t="shared" ca="1" si="2571"/>
        <v/>
      </c>
      <c r="E849" t="str">
        <f t="shared" ca="1" si="2572"/>
        <v/>
      </c>
      <c r="F849" t="str">
        <f t="shared" ca="1" si="2573"/>
        <v/>
      </c>
      <c r="G849" t="str">
        <f t="shared" ca="1" si="2574"/>
        <v/>
      </c>
      <c r="H849" t="str">
        <f t="shared" ref="H849" ca="1" si="2618">IF(_xlfn.NUMBERVALUE($A849)&lt;&gt;0,"In","")</f>
        <v/>
      </c>
      <c r="I849" t="str">
        <f t="shared" ref="I849" ca="1" si="2619">IF(_xlfn.NUMBERVALUE($A849)&lt;&gt;0,"1","")</f>
        <v/>
      </c>
      <c r="J849" t="str">
        <f t="shared" ref="J849" ca="1" si="2620">IF(_xlfn.NUMBERVALUE($A849)&lt;&gt;0,INDIRECT("W"&amp;K849)&amp;INDIRECT("S"&amp;K849)&amp;"/"&amp;INDIRECT("T"&amp;K849)&amp;"/Ouvert","")</f>
        <v/>
      </c>
      <c r="K849" t="s">
        <v>461</v>
      </c>
      <c r="L849" t="s">
        <v>28</v>
      </c>
      <c r="O849">
        <v>0</v>
      </c>
      <c r="P849">
        <v>0</v>
      </c>
      <c r="Q849">
        <v>0</v>
      </c>
      <c r="R849">
        <v>0</v>
      </c>
      <c r="S849">
        <v>0</v>
      </c>
      <c r="T849">
        <v>0</v>
      </c>
      <c r="W849" t="s">
        <v>28</v>
      </c>
    </row>
    <row r="850" spans="1:23" x14ac:dyDescent="0.25">
      <c r="A850" t="str">
        <f t="shared" ca="1" si="2569"/>
        <v/>
      </c>
      <c r="B850" t="str">
        <f t="shared" ca="1" si="2578"/>
        <v/>
      </c>
      <c r="C850" t="str">
        <f t="shared" ca="1" si="2570"/>
        <v/>
      </c>
      <c r="D850" t="str">
        <f t="shared" ca="1" si="2571"/>
        <v/>
      </c>
      <c r="E850" t="str">
        <f t="shared" ca="1" si="2572"/>
        <v/>
      </c>
      <c r="F850" t="str">
        <f t="shared" ca="1" si="2573"/>
        <v/>
      </c>
      <c r="G850" t="str">
        <f t="shared" ca="1" si="2574"/>
        <v/>
      </c>
      <c r="H850" t="str">
        <f t="shared" ref="H850" ca="1" si="2621">IF(_xlfn.NUMBERVALUE($A849)&lt;&gt;0,"In","")</f>
        <v/>
      </c>
      <c r="I850" t="str">
        <f t="shared" ref="I850" ca="1" si="2622">IF(_xlfn.NUMBERVALUE($A849)&lt;&gt;0,"2","")</f>
        <v/>
      </c>
      <c r="J850" t="str">
        <f t="shared" ref="J850" ca="1" si="2623">IF(_xlfn.NUMBERVALUE($A849)&lt;&gt;0,INDIRECT("W"&amp;K849)&amp;INDIRECT("S"&amp;K849)&amp;"/"&amp;INDIRECT("T"&amp;K849)&amp;"/Ferme","")</f>
        <v/>
      </c>
      <c r="L850" t="s">
        <v>28</v>
      </c>
      <c r="O850">
        <v>0</v>
      </c>
      <c r="P850">
        <v>0</v>
      </c>
      <c r="Q850">
        <v>0</v>
      </c>
      <c r="R850">
        <v>0</v>
      </c>
      <c r="S850">
        <v>0</v>
      </c>
      <c r="T850">
        <v>0</v>
      </c>
      <c r="W850" t="s">
        <v>28</v>
      </c>
    </row>
    <row r="851" spans="1:23" x14ac:dyDescent="0.25">
      <c r="A851" t="str">
        <f t="shared" ca="1" si="2569"/>
        <v/>
      </c>
      <c r="B851" t="str">
        <f t="shared" ca="1" si="2578"/>
        <v/>
      </c>
      <c r="C851" t="str">
        <f t="shared" ca="1" si="2570"/>
        <v/>
      </c>
      <c r="D851" t="str">
        <f t="shared" ca="1" si="2571"/>
        <v/>
      </c>
      <c r="E851" t="str">
        <f t="shared" ca="1" si="2572"/>
        <v/>
      </c>
      <c r="F851" t="str">
        <f t="shared" ca="1" si="2573"/>
        <v/>
      </c>
      <c r="G851" t="str">
        <f t="shared" ca="1" si="2574"/>
        <v/>
      </c>
      <c r="H851" t="str">
        <f t="shared" ref="H851" ca="1" si="2624">IF(_xlfn.NUMBERVALUE($A849)&lt;&gt;0,"In","")</f>
        <v/>
      </c>
      <c r="I851" t="str">
        <f t="shared" ref="I851" ca="1" si="2625">IF(_xlfn.NUMBERVALUE($A849)&lt;&gt;0,"3","")</f>
        <v/>
      </c>
      <c r="J851" t="str">
        <f t="shared" ref="J851" ca="1" si="2626">IF(_xlfn.NUMBERVALUE($A849)&lt;&gt;0,INDIRECT("W"&amp;K849+1)&amp;INDIRECT("S"&amp;K849)&amp;"/"&amp;INDIRECT("T"&amp;K849+1)&amp;"/Ouvert","")</f>
        <v/>
      </c>
      <c r="L851" t="s">
        <v>28</v>
      </c>
      <c r="O851">
        <v>0</v>
      </c>
      <c r="P851">
        <v>0</v>
      </c>
      <c r="Q851">
        <v>0</v>
      </c>
      <c r="R851">
        <v>0</v>
      </c>
      <c r="S851">
        <v>0</v>
      </c>
      <c r="T851">
        <v>0</v>
      </c>
      <c r="W851" t="s">
        <v>28</v>
      </c>
    </row>
    <row r="852" spans="1:23" x14ac:dyDescent="0.25">
      <c r="A852" t="str">
        <f t="shared" ca="1" si="2569"/>
        <v/>
      </c>
      <c r="B852" t="str">
        <f t="shared" ca="1" si="2578"/>
        <v/>
      </c>
      <c r="C852" t="str">
        <f t="shared" ca="1" si="2570"/>
        <v/>
      </c>
      <c r="D852" t="str">
        <f t="shared" ca="1" si="2571"/>
        <v/>
      </c>
      <c r="E852" t="str">
        <f t="shared" ca="1" si="2572"/>
        <v/>
      </c>
      <c r="F852" t="str">
        <f t="shared" ca="1" si="2573"/>
        <v/>
      </c>
      <c r="G852" t="str">
        <f t="shared" ca="1" si="2574"/>
        <v/>
      </c>
      <c r="H852" t="str">
        <f t="shared" ref="H852" ca="1" si="2627">IF(_xlfn.NUMBERVALUE($A849)&lt;&gt;0,"In","")</f>
        <v/>
      </c>
      <c r="I852" t="str">
        <f t="shared" ref="I852" ca="1" si="2628">IF(_xlfn.NUMBERVALUE($A849)&lt;&gt;0,"4","")</f>
        <v/>
      </c>
      <c r="J852" t="str">
        <f t="shared" ref="J852" ca="1" si="2629">IF(_xlfn.NUMBERVALUE($A849)&lt;&gt;0,INDIRECT("W"&amp;K849+1)&amp;INDIRECT("S"&amp;K849)&amp;"/"&amp;INDIRECT("T"&amp;K849+1)&amp;"/Ferme","")</f>
        <v/>
      </c>
      <c r="L852" t="s">
        <v>28</v>
      </c>
      <c r="O852">
        <v>0</v>
      </c>
      <c r="P852">
        <v>0</v>
      </c>
      <c r="Q852">
        <v>0</v>
      </c>
      <c r="R852">
        <v>0</v>
      </c>
      <c r="S852">
        <v>0</v>
      </c>
      <c r="T852">
        <v>0</v>
      </c>
      <c r="W852" t="s">
        <v>28</v>
      </c>
    </row>
    <row r="853" spans="1:23" x14ac:dyDescent="0.25">
      <c r="A853" t="str">
        <f t="shared" ca="1" si="2569"/>
        <v/>
      </c>
      <c r="B853" t="str">
        <f t="shared" ca="1" si="2578"/>
        <v/>
      </c>
      <c r="C853" t="str">
        <f t="shared" ca="1" si="2570"/>
        <v/>
      </c>
      <c r="D853" t="str">
        <f t="shared" ca="1" si="2571"/>
        <v/>
      </c>
      <c r="E853" t="str">
        <f t="shared" ca="1" si="2572"/>
        <v/>
      </c>
      <c r="F853" t="str">
        <f t="shared" ca="1" si="2573"/>
        <v/>
      </c>
      <c r="G853" t="str">
        <f t="shared" ca="1" si="2574"/>
        <v/>
      </c>
      <c r="H853" t="str">
        <f t="shared" ref="H853" ca="1" si="2630">IF(_xlfn.NUMBERVALUE($A849)&lt;&gt;0,"Out","")</f>
        <v/>
      </c>
      <c r="I853" t="str">
        <f t="shared" ref="I853" ca="1" si="2631">IF(_xlfn.NUMBERVALUE($A849)&lt;&gt;0,"5","")</f>
        <v/>
      </c>
      <c r="J853" t="str">
        <f t="shared" ref="J853" ca="1" si="2632">IF(_xlfn.NUMBERVALUE($A849)&lt;&gt;0,INDIRECT("W"&amp;K849)&amp;INDIRECT("S"&amp;K849)&amp;"/"&amp;INDIRECT("T"&amp;K849)&amp;"/Motorisation","")</f>
        <v/>
      </c>
      <c r="L853" t="s">
        <v>28</v>
      </c>
      <c r="O853">
        <v>0</v>
      </c>
      <c r="P853">
        <v>0</v>
      </c>
      <c r="Q853">
        <v>0</v>
      </c>
      <c r="R853">
        <v>0</v>
      </c>
      <c r="S853">
        <v>0</v>
      </c>
      <c r="T853">
        <v>0</v>
      </c>
      <c r="W853" t="s">
        <v>28</v>
      </c>
    </row>
    <row r="854" spans="1:23" x14ac:dyDescent="0.25">
      <c r="A854" t="str">
        <f t="shared" ca="1" si="2569"/>
        <v/>
      </c>
      <c r="B854" t="str">
        <f t="shared" ca="1" si="2578"/>
        <v/>
      </c>
      <c r="C854" t="str">
        <f t="shared" ca="1" si="2570"/>
        <v/>
      </c>
      <c r="D854" t="str">
        <f t="shared" ca="1" si="2571"/>
        <v/>
      </c>
      <c r="E854" t="str">
        <f t="shared" ca="1" si="2572"/>
        <v/>
      </c>
      <c r="F854" t="str">
        <f t="shared" ca="1" si="2573"/>
        <v/>
      </c>
      <c r="G854" t="str">
        <f t="shared" ca="1" si="2574"/>
        <v/>
      </c>
      <c r="H854" t="str">
        <f t="shared" ref="H854" ca="1" si="2633">IF(_xlfn.NUMBERVALUE($A849)&lt;&gt;0,"Out","")</f>
        <v/>
      </c>
      <c r="I854" t="str">
        <f t="shared" ref="I854" ca="1" si="2634">IF(_xlfn.NUMBERVALUE($A849)&lt;&gt;0,"6","")</f>
        <v/>
      </c>
      <c r="J854" t="str">
        <f t="shared" ref="J854" ca="1" si="2635">IF(_xlfn.NUMBERVALUE($A849)&lt;&gt;0,INDIRECT("W"&amp;K849+1)&amp;INDIRECT("S"&amp;K849)&amp;"/"&amp;INDIRECT("T"&amp;K849+1)&amp;"/Motorisation","")</f>
        <v/>
      </c>
      <c r="L854" t="s">
        <v>28</v>
      </c>
      <c r="O854">
        <v>0</v>
      </c>
      <c r="P854">
        <v>0</v>
      </c>
      <c r="Q854">
        <v>0</v>
      </c>
      <c r="R854">
        <v>0</v>
      </c>
      <c r="S854">
        <v>0</v>
      </c>
      <c r="T854">
        <v>0</v>
      </c>
      <c r="W854" t="s">
        <v>28</v>
      </c>
    </row>
    <row r="855" spans="1:23" x14ac:dyDescent="0.25">
      <c r="A855" t="str">
        <f t="shared" ca="1" si="2569"/>
        <v/>
      </c>
      <c r="B855" t="str">
        <f t="shared" ca="1" si="2578"/>
        <v/>
      </c>
      <c r="C855" t="str">
        <f t="shared" ca="1" si="2570"/>
        <v/>
      </c>
      <c r="D855" t="str">
        <f t="shared" ca="1" si="2571"/>
        <v/>
      </c>
      <c r="E855" t="str">
        <f t="shared" ca="1" si="2572"/>
        <v/>
      </c>
      <c r="F855" t="str">
        <f t="shared" ca="1" si="2573"/>
        <v/>
      </c>
      <c r="G855" t="str">
        <f t="shared" ca="1" si="2574"/>
        <v/>
      </c>
      <c r="H855" t="str">
        <f t="shared" ref="H855" ca="1" si="2636">IF(_xlfn.NUMBERVALUE($A849)&lt;&gt;0,"Dia","")</f>
        <v/>
      </c>
      <c r="I855" t="str">
        <f t="shared" ref="I855" ca="1" si="2637">IF(_xlfn.NUMBERVALUE($A849)&lt;&gt;0,"7","")</f>
        <v/>
      </c>
      <c r="J855" t="str">
        <f t="shared" ref="J855" ca="1" si="2638">IF(_xlfn.NUMBERVALUE($A849)&lt;&gt;0,INDIRECT("S"&amp;K849)&amp;"/"&amp;INDIRECT("T"&amp;K849)&amp;INDIRECT("T"&amp;K849+1)&amp;"/Diagnostique","")</f>
        <v/>
      </c>
      <c r="L855" t="s">
        <v>28</v>
      </c>
      <c r="O855">
        <v>0</v>
      </c>
      <c r="P855">
        <v>0</v>
      </c>
      <c r="Q855">
        <v>0</v>
      </c>
      <c r="R855">
        <v>0</v>
      </c>
      <c r="S855">
        <v>0</v>
      </c>
      <c r="T855">
        <v>0</v>
      </c>
      <c r="W855" t="s">
        <v>28</v>
      </c>
    </row>
    <row r="856" spans="1:23" x14ac:dyDescent="0.25">
      <c r="A856" t="str">
        <f t="shared" ca="1" si="2569"/>
        <v/>
      </c>
      <c r="B856" t="str">
        <f t="shared" ca="1" si="2578"/>
        <v/>
      </c>
      <c r="C856" t="str">
        <f t="shared" ca="1" si="2570"/>
        <v/>
      </c>
      <c r="D856" t="str">
        <f t="shared" ca="1" si="2571"/>
        <v/>
      </c>
      <c r="E856" t="str">
        <f t="shared" ca="1" si="2572"/>
        <v/>
      </c>
      <c r="F856" t="str">
        <f t="shared" ca="1" si="2573"/>
        <v/>
      </c>
      <c r="G856" t="str">
        <f t="shared" ca="1" si="2574"/>
        <v/>
      </c>
      <c r="H856" t="str">
        <f t="shared" ref="H856" ca="1" si="2639">IF(_xlfn.NUMBERVALUE($A856)&lt;&gt;0,"In","")</f>
        <v/>
      </c>
      <c r="I856" t="str">
        <f t="shared" ref="I856" ca="1" si="2640">IF(_xlfn.NUMBERVALUE($A856)&lt;&gt;0,"1","")</f>
        <v/>
      </c>
      <c r="J856" t="str">
        <f t="shared" ref="J856" ca="1" si="2641">IF(_xlfn.NUMBERVALUE($A856)&lt;&gt;0,INDIRECT("W"&amp;K856)&amp;INDIRECT("S"&amp;K856)&amp;"/"&amp;INDIRECT("T"&amp;K856)&amp;"/Ouvert","")</f>
        <v/>
      </c>
      <c r="K856" t="s">
        <v>462</v>
      </c>
      <c r="L856" t="s">
        <v>28</v>
      </c>
      <c r="O856">
        <v>0</v>
      </c>
      <c r="P856">
        <v>0</v>
      </c>
      <c r="Q856">
        <v>0</v>
      </c>
      <c r="R856">
        <v>0</v>
      </c>
      <c r="S856">
        <v>0</v>
      </c>
      <c r="T856">
        <v>0</v>
      </c>
      <c r="W856" t="s">
        <v>28</v>
      </c>
    </row>
    <row r="857" spans="1:23" x14ac:dyDescent="0.25">
      <c r="A857" t="str">
        <f t="shared" ca="1" si="2569"/>
        <v/>
      </c>
      <c r="B857" t="str">
        <f t="shared" ca="1" si="2578"/>
        <v/>
      </c>
      <c r="C857" t="str">
        <f t="shared" ca="1" si="2570"/>
        <v/>
      </c>
      <c r="D857" t="str">
        <f t="shared" ca="1" si="2571"/>
        <v/>
      </c>
      <c r="E857" t="str">
        <f t="shared" ca="1" si="2572"/>
        <v/>
      </c>
      <c r="F857" t="str">
        <f t="shared" ca="1" si="2573"/>
        <v/>
      </c>
      <c r="G857" t="str">
        <f t="shared" ca="1" si="2574"/>
        <v/>
      </c>
      <c r="H857" t="str">
        <f t="shared" ref="H857" ca="1" si="2642">IF(_xlfn.NUMBERVALUE($A856)&lt;&gt;0,"In","")</f>
        <v/>
      </c>
      <c r="I857" t="str">
        <f t="shared" ref="I857" ca="1" si="2643">IF(_xlfn.NUMBERVALUE($A856)&lt;&gt;0,"2","")</f>
        <v/>
      </c>
      <c r="J857" t="str">
        <f t="shared" ref="J857" ca="1" si="2644">IF(_xlfn.NUMBERVALUE($A856)&lt;&gt;0,INDIRECT("W"&amp;K856)&amp;INDIRECT("S"&amp;K856)&amp;"/"&amp;INDIRECT("T"&amp;K856)&amp;"/Ferme","")</f>
        <v/>
      </c>
      <c r="L857" t="s">
        <v>28</v>
      </c>
      <c r="O857">
        <v>0</v>
      </c>
      <c r="P857">
        <v>0</v>
      </c>
      <c r="Q857">
        <v>0</v>
      </c>
      <c r="R857">
        <v>0</v>
      </c>
      <c r="S857">
        <v>0</v>
      </c>
      <c r="T857">
        <v>0</v>
      </c>
      <c r="W857" t="s">
        <v>28</v>
      </c>
    </row>
    <row r="858" spans="1:23" x14ac:dyDescent="0.25">
      <c r="A858" t="str">
        <f t="shared" ca="1" si="2569"/>
        <v/>
      </c>
      <c r="B858" t="str">
        <f t="shared" ca="1" si="2578"/>
        <v/>
      </c>
      <c r="C858" t="str">
        <f t="shared" ca="1" si="2570"/>
        <v/>
      </c>
      <c r="D858" t="str">
        <f t="shared" ca="1" si="2571"/>
        <v/>
      </c>
      <c r="E858" t="str">
        <f t="shared" ca="1" si="2572"/>
        <v/>
      </c>
      <c r="F858" t="str">
        <f t="shared" ca="1" si="2573"/>
        <v/>
      </c>
      <c r="G858" t="str">
        <f t="shared" ca="1" si="2574"/>
        <v/>
      </c>
      <c r="H858" t="str">
        <f t="shared" ref="H858" ca="1" si="2645">IF(_xlfn.NUMBERVALUE($A856)&lt;&gt;0,"In","")</f>
        <v/>
      </c>
      <c r="I858" t="str">
        <f t="shared" ref="I858" ca="1" si="2646">IF(_xlfn.NUMBERVALUE($A856)&lt;&gt;0,"3","")</f>
        <v/>
      </c>
      <c r="J858" t="str">
        <f t="shared" ref="J858" ca="1" si="2647">IF(_xlfn.NUMBERVALUE($A856)&lt;&gt;0,INDIRECT("W"&amp;K856+1)&amp;INDIRECT("S"&amp;K856)&amp;"/"&amp;INDIRECT("T"&amp;K856+1)&amp;"/Ouvert","")</f>
        <v/>
      </c>
      <c r="L858" t="s">
        <v>28</v>
      </c>
      <c r="O858">
        <v>0</v>
      </c>
      <c r="P858">
        <v>0</v>
      </c>
      <c r="Q858">
        <v>0</v>
      </c>
      <c r="R858">
        <v>0</v>
      </c>
      <c r="S858">
        <v>0</v>
      </c>
      <c r="T858">
        <v>0</v>
      </c>
      <c r="W858" t="s">
        <v>28</v>
      </c>
    </row>
    <row r="859" spans="1:23" x14ac:dyDescent="0.25">
      <c r="A859" t="str">
        <f t="shared" ca="1" si="2569"/>
        <v/>
      </c>
      <c r="B859" t="str">
        <f t="shared" ca="1" si="2578"/>
        <v/>
      </c>
      <c r="C859" t="str">
        <f t="shared" ca="1" si="2570"/>
        <v/>
      </c>
      <c r="D859" t="str">
        <f t="shared" ca="1" si="2571"/>
        <v/>
      </c>
      <c r="E859" t="str">
        <f t="shared" ca="1" si="2572"/>
        <v/>
      </c>
      <c r="F859" t="str">
        <f t="shared" ca="1" si="2573"/>
        <v/>
      </c>
      <c r="G859" t="str">
        <f t="shared" ca="1" si="2574"/>
        <v/>
      </c>
      <c r="H859" t="str">
        <f t="shared" ref="H859" ca="1" si="2648">IF(_xlfn.NUMBERVALUE($A856)&lt;&gt;0,"In","")</f>
        <v/>
      </c>
      <c r="I859" t="str">
        <f t="shared" ref="I859" ca="1" si="2649">IF(_xlfn.NUMBERVALUE($A856)&lt;&gt;0,"4","")</f>
        <v/>
      </c>
      <c r="J859" t="str">
        <f t="shared" ref="J859" ca="1" si="2650">IF(_xlfn.NUMBERVALUE($A856)&lt;&gt;0,INDIRECT("W"&amp;K856+1)&amp;INDIRECT("S"&amp;K856)&amp;"/"&amp;INDIRECT("T"&amp;K856+1)&amp;"/Ferme","")</f>
        <v/>
      </c>
      <c r="L859" t="s">
        <v>28</v>
      </c>
      <c r="O859">
        <v>0</v>
      </c>
      <c r="P859">
        <v>0</v>
      </c>
      <c r="Q859">
        <v>0</v>
      </c>
      <c r="R859">
        <v>0</v>
      </c>
      <c r="S859">
        <v>0</v>
      </c>
      <c r="T859">
        <v>0</v>
      </c>
      <c r="W859" t="s">
        <v>28</v>
      </c>
    </row>
    <row r="860" spans="1:23" x14ac:dyDescent="0.25">
      <c r="A860" t="str">
        <f t="shared" ca="1" si="2569"/>
        <v/>
      </c>
      <c r="B860" t="str">
        <f t="shared" ca="1" si="2578"/>
        <v/>
      </c>
      <c r="C860" t="str">
        <f t="shared" ca="1" si="2570"/>
        <v/>
      </c>
      <c r="D860" t="str">
        <f t="shared" ca="1" si="2571"/>
        <v/>
      </c>
      <c r="E860" t="str">
        <f t="shared" ca="1" si="2572"/>
        <v/>
      </c>
      <c r="F860" t="str">
        <f t="shared" ca="1" si="2573"/>
        <v/>
      </c>
      <c r="G860" t="str">
        <f t="shared" ca="1" si="2574"/>
        <v/>
      </c>
      <c r="H860" t="str">
        <f t="shared" ref="H860" ca="1" si="2651">IF(_xlfn.NUMBERVALUE($A856)&lt;&gt;0,"Out","")</f>
        <v/>
      </c>
      <c r="I860" t="str">
        <f t="shared" ref="I860" ca="1" si="2652">IF(_xlfn.NUMBERVALUE($A856)&lt;&gt;0,"5","")</f>
        <v/>
      </c>
      <c r="J860" t="str">
        <f t="shared" ref="J860" ca="1" si="2653">IF(_xlfn.NUMBERVALUE($A856)&lt;&gt;0,INDIRECT("W"&amp;K856)&amp;INDIRECT("S"&amp;K856)&amp;"/"&amp;INDIRECT("T"&amp;K856)&amp;"/Motorisation","")</f>
        <v/>
      </c>
      <c r="L860" t="s">
        <v>28</v>
      </c>
      <c r="O860">
        <v>0</v>
      </c>
      <c r="P860">
        <v>0</v>
      </c>
      <c r="Q860">
        <v>0</v>
      </c>
      <c r="R860">
        <v>0</v>
      </c>
      <c r="S860">
        <v>0</v>
      </c>
      <c r="T860">
        <v>0</v>
      </c>
      <c r="W860" t="s">
        <v>28</v>
      </c>
    </row>
    <row r="861" spans="1:23" x14ac:dyDescent="0.25">
      <c r="A861" t="str">
        <f t="shared" ca="1" si="2569"/>
        <v/>
      </c>
      <c r="B861" t="str">
        <f t="shared" ca="1" si="2578"/>
        <v/>
      </c>
      <c r="C861" t="str">
        <f t="shared" ca="1" si="2570"/>
        <v/>
      </c>
      <c r="D861" t="str">
        <f t="shared" ca="1" si="2571"/>
        <v/>
      </c>
      <c r="E861" t="str">
        <f t="shared" ca="1" si="2572"/>
        <v/>
      </c>
      <c r="F861" t="str">
        <f t="shared" ca="1" si="2573"/>
        <v/>
      </c>
      <c r="G861" t="str">
        <f t="shared" ca="1" si="2574"/>
        <v/>
      </c>
      <c r="H861" t="str">
        <f t="shared" ref="H861" ca="1" si="2654">IF(_xlfn.NUMBERVALUE($A856)&lt;&gt;0,"Out","")</f>
        <v/>
      </c>
      <c r="I861" t="str">
        <f t="shared" ref="I861" ca="1" si="2655">IF(_xlfn.NUMBERVALUE($A856)&lt;&gt;0,"6","")</f>
        <v/>
      </c>
      <c r="J861" t="str">
        <f t="shared" ref="J861" ca="1" si="2656">IF(_xlfn.NUMBERVALUE($A856)&lt;&gt;0,INDIRECT("W"&amp;K856+1)&amp;INDIRECT("S"&amp;K856)&amp;"/"&amp;INDIRECT("T"&amp;K856+1)&amp;"/Motorisation","")</f>
        <v/>
      </c>
      <c r="L861" t="s">
        <v>28</v>
      </c>
      <c r="O861">
        <v>0</v>
      </c>
      <c r="P861">
        <v>0</v>
      </c>
      <c r="Q861">
        <v>0</v>
      </c>
      <c r="R861">
        <v>0</v>
      </c>
      <c r="S861">
        <v>0</v>
      </c>
      <c r="T861">
        <v>0</v>
      </c>
      <c r="W861" t="s">
        <v>28</v>
      </c>
    </row>
    <row r="862" spans="1:23" x14ac:dyDescent="0.25">
      <c r="A862" t="str">
        <f t="shared" ca="1" si="2569"/>
        <v/>
      </c>
      <c r="B862" t="str">
        <f t="shared" ca="1" si="2578"/>
        <v/>
      </c>
      <c r="C862" t="str">
        <f t="shared" ca="1" si="2570"/>
        <v/>
      </c>
      <c r="D862" t="str">
        <f t="shared" ca="1" si="2571"/>
        <v/>
      </c>
      <c r="E862" t="str">
        <f t="shared" ca="1" si="2572"/>
        <v/>
      </c>
      <c r="F862" t="str">
        <f t="shared" ca="1" si="2573"/>
        <v/>
      </c>
      <c r="G862" t="str">
        <f t="shared" ca="1" si="2574"/>
        <v/>
      </c>
      <c r="H862" t="str">
        <f t="shared" ref="H862" ca="1" si="2657">IF(_xlfn.NUMBERVALUE($A856)&lt;&gt;0,"Dia","")</f>
        <v/>
      </c>
      <c r="I862" t="str">
        <f t="shared" ref="I862" ca="1" si="2658">IF(_xlfn.NUMBERVALUE($A856)&lt;&gt;0,"7","")</f>
        <v/>
      </c>
      <c r="J862" t="str">
        <f t="shared" ref="J862" ca="1" si="2659">IF(_xlfn.NUMBERVALUE($A856)&lt;&gt;0,INDIRECT("S"&amp;K856)&amp;"/"&amp;INDIRECT("T"&amp;K856)&amp;INDIRECT("T"&amp;K856+1)&amp;"/Diagnostique","")</f>
        <v/>
      </c>
      <c r="L862" t="s">
        <v>28</v>
      </c>
      <c r="O862">
        <v>0</v>
      </c>
      <c r="P862">
        <v>0</v>
      </c>
      <c r="Q862">
        <v>0</v>
      </c>
      <c r="R862">
        <v>0</v>
      </c>
      <c r="S862">
        <v>0</v>
      </c>
      <c r="T862">
        <v>0</v>
      </c>
      <c r="W862" t="s">
        <v>28</v>
      </c>
    </row>
    <row r="863" spans="1:23" x14ac:dyDescent="0.25">
      <c r="A863" t="str">
        <f t="shared" ca="1" si="2569"/>
        <v/>
      </c>
      <c r="B863" t="str">
        <f t="shared" ca="1" si="2578"/>
        <v/>
      </c>
      <c r="C863" t="str">
        <f t="shared" ca="1" si="2570"/>
        <v/>
      </c>
      <c r="D863" t="str">
        <f t="shared" ca="1" si="2571"/>
        <v/>
      </c>
      <c r="E863" t="str">
        <f t="shared" ca="1" si="2572"/>
        <v/>
      </c>
      <c r="F863" t="str">
        <f t="shared" ca="1" si="2573"/>
        <v/>
      </c>
      <c r="G863" t="str">
        <f t="shared" ca="1" si="2574"/>
        <v/>
      </c>
      <c r="H863" t="str">
        <f t="shared" ref="H863" ca="1" si="2660">IF(_xlfn.NUMBERVALUE($A863)&lt;&gt;0,"In","")</f>
        <v/>
      </c>
      <c r="I863" t="str">
        <f t="shared" ref="I863" ca="1" si="2661">IF(_xlfn.NUMBERVALUE($A863)&lt;&gt;0,"1","")</f>
        <v/>
      </c>
      <c r="J863" t="str">
        <f t="shared" ref="J863" ca="1" si="2662">IF(_xlfn.NUMBERVALUE($A863)&lt;&gt;0,INDIRECT("W"&amp;K863)&amp;INDIRECT("S"&amp;K863)&amp;"/"&amp;INDIRECT("T"&amp;K863)&amp;"/Ouvert","")</f>
        <v/>
      </c>
      <c r="K863" t="s">
        <v>463</v>
      </c>
      <c r="L863" t="s">
        <v>28</v>
      </c>
      <c r="O863">
        <v>0</v>
      </c>
      <c r="P863">
        <v>0</v>
      </c>
      <c r="Q863">
        <v>0</v>
      </c>
      <c r="R863">
        <v>0</v>
      </c>
      <c r="S863">
        <v>0</v>
      </c>
      <c r="T863">
        <v>0</v>
      </c>
      <c r="W863" t="s">
        <v>28</v>
      </c>
    </row>
    <row r="864" spans="1:23" x14ac:dyDescent="0.25">
      <c r="A864" t="str">
        <f t="shared" ca="1" si="2569"/>
        <v/>
      </c>
      <c r="B864" t="str">
        <f t="shared" ca="1" si="2578"/>
        <v/>
      </c>
      <c r="C864" t="str">
        <f t="shared" ca="1" si="2570"/>
        <v/>
      </c>
      <c r="D864" t="str">
        <f t="shared" ca="1" si="2571"/>
        <v/>
      </c>
      <c r="E864" t="str">
        <f t="shared" ca="1" si="2572"/>
        <v/>
      </c>
      <c r="F864" t="str">
        <f t="shared" ca="1" si="2573"/>
        <v/>
      </c>
      <c r="G864" t="str">
        <f t="shared" ca="1" si="2574"/>
        <v/>
      </c>
      <c r="H864" t="str">
        <f t="shared" ref="H864" ca="1" si="2663">IF(_xlfn.NUMBERVALUE($A863)&lt;&gt;0,"In","")</f>
        <v/>
      </c>
      <c r="I864" t="str">
        <f t="shared" ref="I864" ca="1" si="2664">IF(_xlfn.NUMBERVALUE($A863)&lt;&gt;0,"2","")</f>
        <v/>
      </c>
      <c r="J864" t="str">
        <f t="shared" ref="J864" ca="1" si="2665">IF(_xlfn.NUMBERVALUE($A863)&lt;&gt;0,INDIRECT("W"&amp;K863)&amp;INDIRECT("S"&amp;K863)&amp;"/"&amp;INDIRECT("T"&amp;K863)&amp;"/Ferme","")</f>
        <v/>
      </c>
      <c r="L864" t="s">
        <v>28</v>
      </c>
      <c r="O864">
        <v>0</v>
      </c>
      <c r="P864">
        <v>0</v>
      </c>
      <c r="Q864">
        <v>0</v>
      </c>
      <c r="R864">
        <v>0</v>
      </c>
      <c r="S864">
        <v>0</v>
      </c>
      <c r="T864">
        <v>0</v>
      </c>
      <c r="W864" t="s">
        <v>28</v>
      </c>
    </row>
    <row r="865" spans="1:23" x14ac:dyDescent="0.25">
      <c r="A865" t="str">
        <f t="shared" ca="1" si="2569"/>
        <v/>
      </c>
      <c r="B865" t="str">
        <f t="shared" ca="1" si="2578"/>
        <v/>
      </c>
      <c r="C865" t="str">
        <f t="shared" ca="1" si="2570"/>
        <v/>
      </c>
      <c r="D865" t="str">
        <f t="shared" ca="1" si="2571"/>
        <v/>
      </c>
      <c r="E865" t="str">
        <f t="shared" ca="1" si="2572"/>
        <v/>
      </c>
      <c r="F865" t="str">
        <f t="shared" ca="1" si="2573"/>
        <v/>
      </c>
      <c r="G865" t="str">
        <f t="shared" ca="1" si="2574"/>
        <v/>
      </c>
      <c r="H865" t="str">
        <f t="shared" ref="H865" ca="1" si="2666">IF(_xlfn.NUMBERVALUE($A863)&lt;&gt;0,"In","")</f>
        <v/>
      </c>
      <c r="I865" t="str">
        <f t="shared" ref="I865" ca="1" si="2667">IF(_xlfn.NUMBERVALUE($A863)&lt;&gt;0,"3","")</f>
        <v/>
      </c>
      <c r="J865" t="str">
        <f t="shared" ref="J865" ca="1" si="2668">IF(_xlfn.NUMBERVALUE($A863)&lt;&gt;0,INDIRECT("W"&amp;K863+1)&amp;INDIRECT("S"&amp;K863)&amp;"/"&amp;INDIRECT("T"&amp;K863+1)&amp;"/Ouvert","")</f>
        <v/>
      </c>
      <c r="L865" t="s">
        <v>28</v>
      </c>
      <c r="O865">
        <v>0</v>
      </c>
      <c r="P865">
        <v>0</v>
      </c>
      <c r="Q865">
        <v>0</v>
      </c>
      <c r="R865">
        <v>0</v>
      </c>
      <c r="S865">
        <v>0</v>
      </c>
      <c r="T865">
        <v>0</v>
      </c>
      <c r="W865" t="s">
        <v>28</v>
      </c>
    </row>
    <row r="866" spans="1:23" x14ac:dyDescent="0.25">
      <c r="A866" t="str">
        <f t="shared" ca="1" si="2569"/>
        <v/>
      </c>
      <c r="B866" t="str">
        <f t="shared" ca="1" si="2578"/>
        <v/>
      </c>
      <c r="C866" t="str">
        <f t="shared" ca="1" si="2570"/>
        <v/>
      </c>
      <c r="D866" t="str">
        <f t="shared" ca="1" si="2571"/>
        <v/>
      </c>
      <c r="E866" t="str">
        <f t="shared" ca="1" si="2572"/>
        <v/>
      </c>
      <c r="F866" t="str">
        <f t="shared" ca="1" si="2573"/>
        <v/>
      </c>
      <c r="G866" t="str">
        <f t="shared" ca="1" si="2574"/>
        <v/>
      </c>
      <c r="H866" t="str">
        <f t="shared" ref="H866" ca="1" si="2669">IF(_xlfn.NUMBERVALUE($A863)&lt;&gt;0,"In","")</f>
        <v/>
      </c>
      <c r="I866" t="str">
        <f t="shared" ref="I866" ca="1" si="2670">IF(_xlfn.NUMBERVALUE($A863)&lt;&gt;0,"4","")</f>
        <v/>
      </c>
      <c r="J866" t="str">
        <f t="shared" ref="J866" ca="1" si="2671">IF(_xlfn.NUMBERVALUE($A863)&lt;&gt;0,INDIRECT("W"&amp;K863+1)&amp;INDIRECT("S"&amp;K863)&amp;"/"&amp;INDIRECT("T"&amp;K863+1)&amp;"/Ferme","")</f>
        <v/>
      </c>
      <c r="L866" t="s">
        <v>28</v>
      </c>
      <c r="O866">
        <v>0</v>
      </c>
      <c r="P866">
        <v>0</v>
      </c>
      <c r="Q866">
        <v>0</v>
      </c>
      <c r="R866">
        <v>0</v>
      </c>
      <c r="S866">
        <v>0</v>
      </c>
      <c r="T866">
        <v>0</v>
      </c>
      <c r="W866" t="s">
        <v>28</v>
      </c>
    </row>
    <row r="867" spans="1:23" x14ac:dyDescent="0.25">
      <c r="A867" t="str">
        <f t="shared" ca="1" si="2569"/>
        <v/>
      </c>
      <c r="B867" t="str">
        <f t="shared" ca="1" si="2578"/>
        <v/>
      </c>
      <c r="C867" t="str">
        <f t="shared" ca="1" si="2570"/>
        <v/>
      </c>
      <c r="D867" t="str">
        <f t="shared" ca="1" si="2571"/>
        <v/>
      </c>
      <c r="E867" t="str">
        <f t="shared" ca="1" si="2572"/>
        <v/>
      </c>
      <c r="F867" t="str">
        <f t="shared" ca="1" si="2573"/>
        <v/>
      </c>
      <c r="G867" t="str">
        <f t="shared" ca="1" si="2574"/>
        <v/>
      </c>
      <c r="H867" t="str">
        <f t="shared" ref="H867" ca="1" si="2672">IF(_xlfn.NUMBERVALUE($A863)&lt;&gt;0,"Out","")</f>
        <v/>
      </c>
      <c r="I867" t="str">
        <f t="shared" ref="I867" ca="1" si="2673">IF(_xlfn.NUMBERVALUE($A863)&lt;&gt;0,"5","")</f>
        <v/>
      </c>
      <c r="J867" t="str">
        <f t="shared" ref="J867" ca="1" si="2674">IF(_xlfn.NUMBERVALUE($A863)&lt;&gt;0,INDIRECT("W"&amp;K863)&amp;INDIRECT("S"&amp;K863)&amp;"/"&amp;INDIRECT("T"&amp;K863)&amp;"/Motorisation","")</f>
        <v/>
      </c>
      <c r="L867" t="s">
        <v>28</v>
      </c>
      <c r="O867">
        <v>0</v>
      </c>
      <c r="P867">
        <v>0</v>
      </c>
      <c r="Q867">
        <v>0</v>
      </c>
      <c r="R867">
        <v>0</v>
      </c>
      <c r="S867">
        <v>0</v>
      </c>
      <c r="T867">
        <v>0</v>
      </c>
      <c r="W867" t="s">
        <v>28</v>
      </c>
    </row>
    <row r="868" spans="1:23" x14ac:dyDescent="0.25">
      <c r="A868" t="str">
        <f t="shared" ca="1" si="2569"/>
        <v/>
      </c>
      <c r="B868" t="str">
        <f t="shared" ca="1" si="2578"/>
        <v/>
      </c>
      <c r="C868" t="str">
        <f t="shared" ca="1" si="2570"/>
        <v/>
      </c>
      <c r="D868" t="str">
        <f t="shared" ca="1" si="2571"/>
        <v/>
      </c>
      <c r="E868" t="str">
        <f t="shared" ca="1" si="2572"/>
        <v/>
      </c>
      <c r="F868" t="str">
        <f t="shared" ca="1" si="2573"/>
        <v/>
      </c>
      <c r="G868" t="str">
        <f t="shared" ca="1" si="2574"/>
        <v/>
      </c>
      <c r="H868" t="str">
        <f t="shared" ref="H868" ca="1" si="2675">IF(_xlfn.NUMBERVALUE($A863)&lt;&gt;0,"Out","")</f>
        <v/>
      </c>
      <c r="I868" t="str">
        <f t="shared" ref="I868" ca="1" si="2676">IF(_xlfn.NUMBERVALUE($A863)&lt;&gt;0,"6","")</f>
        <v/>
      </c>
      <c r="J868" t="str">
        <f t="shared" ref="J868" ca="1" si="2677">IF(_xlfn.NUMBERVALUE($A863)&lt;&gt;0,INDIRECT("W"&amp;K863+1)&amp;INDIRECT("S"&amp;K863)&amp;"/"&amp;INDIRECT("T"&amp;K863+1)&amp;"/Motorisation","")</f>
        <v/>
      </c>
      <c r="L868" t="s">
        <v>28</v>
      </c>
      <c r="O868">
        <v>0</v>
      </c>
      <c r="P868">
        <v>0</v>
      </c>
      <c r="Q868">
        <v>0</v>
      </c>
      <c r="R868">
        <v>0</v>
      </c>
      <c r="S868">
        <v>0</v>
      </c>
      <c r="T868">
        <v>0</v>
      </c>
      <c r="W868" t="s">
        <v>28</v>
      </c>
    </row>
    <row r="869" spans="1:23" x14ac:dyDescent="0.25">
      <c r="A869" t="str">
        <f t="shared" ca="1" si="2569"/>
        <v/>
      </c>
      <c r="B869" t="str">
        <f t="shared" ca="1" si="2578"/>
        <v/>
      </c>
      <c r="C869" t="str">
        <f t="shared" ca="1" si="2570"/>
        <v/>
      </c>
      <c r="D869" t="str">
        <f t="shared" ca="1" si="2571"/>
        <v/>
      </c>
      <c r="E869" t="str">
        <f t="shared" ca="1" si="2572"/>
        <v/>
      </c>
      <c r="F869" t="str">
        <f t="shared" ca="1" si="2573"/>
        <v/>
      </c>
      <c r="G869" t="str">
        <f t="shared" ca="1" si="2574"/>
        <v/>
      </c>
      <c r="H869" t="str">
        <f t="shared" ref="H869" ca="1" si="2678">IF(_xlfn.NUMBERVALUE($A863)&lt;&gt;0,"Dia","")</f>
        <v/>
      </c>
      <c r="I869" t="str">
        <f t="shared" ref="I869" ca="1" si="2679">IF(_xlfn.NUMBERVALUE($A863)&lt;&gt;0,"7","")</f>
        <v/>
      </c>
      <c r="J869" t="str">
        <f t="shared" ref="J869" ca="1" si="2680">IF(_xlfn.NUMBERVALUE($A863)&lt;&gt;0,INDIRECT("S"&amp;K863)&amp;"/"&amp;INDIRECT("T"&amp;K863)&amp;INDIRECT("T"&amp;K863+1)&amp;"/Diagnostique","")</f>
        <v/>
      </c>
      <c r="L869" t="s">
        <v>28</v>
      </c>
      <c r="O869">
        <v>0</v>
      </c>
      <c r="P869">
        <v>0</v>
      </c>
      <c r="Q869">
        <v>0</v>
      </c>
      <c r="R869">
        <v>0</v>
      </c>
      <c r="S869">
        <v>0</v>
      </c>
      <c r="T869">
        <v>0</v>
      </c>
      <c r="W869" t="s">
        <v>28</v>
      </c>
    </row>
    <row r="870" spans="1:23" x14ac:dyDescent="0.25">
      <c r="A870" t="str">
        <f t="shared" ca="1" si="2569"/>
        <v/>
      </c>
      <c r="B870" t="str">
        <f t="shared" ca="1" si="2578"/>
        <v/>
      </c>
      <c r="C870" t="str">
        <f t="shared" ca="1" si="2570"/>
        <v/>
      </c>
      <c r="D870" t="str">
        <f t="shared" ca="1" si="2571"/>
        <v/>
      </c>
      <c r="E870" t="str">
        <f t="shared" ca="1" si="2572"/>
        <v/>
      </c>
      <c r="F870" t="str">
        <f t="shared" ca="1" si="2573"/>
        <v/>
      </c>
      <c r="G870" t="str">
        <f t="shared" ca="1" si="2574"/>
        <v/>
      </c>
      <c r="H870" t="str">
        <f t="shared" ref="H870" ca="1" si="2681">IF(_xlfn.NUMBERVALUE($A870)&lt;&gt;0,"In","")</f>
        <v/>
      </c>
      <c r="I870" t="str">
        <f t="shared" ref="I870" ca="1" si="2682">IF(_xlfn.NUMBERVALUE($A870)&lt;&gt;0,"1","")</f>
        <v/>
      </c>
      <c r="J870" t="str">
        <f t="shared" ref="J870" ca="1" si="2683">IF(_xlfn.NUMBERVALUE($A870)&lt;&gt;0,INDIRECT("W"&amp;K870)&amp;INDIRECT("S"&amp;K870)&amp;"/"&amp;INDIRECT("T"&amp;K870)&amp;"/Ouvert","")</f>
        <v/>
      </c>
      <c r="K870" t="s">
        <v>464</v>
      </c>
      <c r="L870" t="s">
        <v>28</v>
      </c>
      <c r="O870">
        <v>0</v>
      </c>
      <c r="P870">
        <v>0</v>
      </c>
      <c r="Q870">
        <v>0</v>
      </c>
      <c r="R870">
        <v>0</v>
      </c>
      <c r="S870">
        <v>0</v>
      </c>
      <c r="T870">
        <v>0</v>
      </c>
      <c r="W870" t="s">
        <v>28</v>
      </c>
    </row>
    <row r="871" spans="1:23" x14ac:dyDescent="0.25">
      <c r="A871" t="str">
        <f t="shared" ca="1" si="2569"/>
        <v/>
      </c>
      <c r="B871" t="str">
        <f t="shared" ca="1" si="2578"/>
        <v/>
      </c>
      <c r="C871" t="str">
        <f t="shared" ca="1" si="2570"/>
        <v/>
      </c>
      <c r="D871" t="str">
        <f t="shared" ca="1" si="2571"/>
        <v/>
      </c>
      <c r="E871" t="str">
        <f t="shared" ca="1" si="2572"/>
        <v/>
      </c>
      <c r="F871" t="str">
        <f t="shared" ca="1" si="2573"/>
        <v/>
      </c>
      <c r="G871" t="str">
        <f t="shared" ca="1" si="2574"/>
        <v/>
      </c>
      <c r="H871" t="str">
        <f t="shared" ref="H871" ca="1" si="2684">IF(_xlfn.NUMBERVALUE($A870)&lt;&gt;0,"In","")</f>
        <v/>
      </c>
      <c r="I871" t="str">
        <f t="shared" ref="I871" ca="1" si="2685">IF(_xlfn.NUMBERVALUE($A870)&lt;&gt;0,"2","")</f>
        <v/>
      </c>
      <c r="J871" t="str">
        <f t="shared" ref="J871" ca="1" si="2686">IF(_xlfn.NUMBERVALUE($A870)&lt;&gt;0,INDIRECT("W"&amp;K870)&amp;INDIRECT("S"&amp;K870)&amp;"/"&amp;INDIRECT("T"&amp;K870)&amp;"/Ferme","")</f>
        <v/>
      </c>
      <c r="L871" t="s">
        <v>28</v>
      </c>
      <c r="O871">
        <v>0</v>
      </c>
      <c r="P871">
        <v>0</v>
      </c>
      <c r="Q871">
        <v>0</v>
      </c>
      <c r="R871">
        <v>0</v>
      </c>
      <c r="S871">
        <v>0</v>
      </c>
      <c r="T871">
        <v>0</v>
      </c>
      <c r="W871" t="s">
        <v>28</v>
      </c>
    </row>
    <row r="872" spans="1:23" x14ac:dyDescent="0.25">
      <c r="A872" t="str">
        <f t="shared" ca="1" si="2569"/>
        <v/>
      </c>
      <c r="B872" t="str">
        <f t="shared" ca="1" si="2578"/>
        <v/>
      </c>
      <c r="C872" t="str">
        <f t="shared" ca="1" si="2570"/>
        <v/>
      </c>
      <c r="D872" t="str">
        <f t="shared" ca="1" si="2571"/>
        <v/>
      </c>
      <c r="E872" t="str">
        <f t="shared" ca="1" si="2572"/>
        <v/>
      </c>
      <c r="F872" t="str">
        <f t="shared" ca="1" si="2573"/>
        <v/>
      </c>
      <c r="G872" t="str">
        <f t="shared" ca="1" si="2574"/>
        <v/>
      </c>
      <c r="H872" t="str">
        <f t="shared" ref="H872" ca="1" si="2687">IF(_xlfn.NUMBERVALUE($A870)&lt;&gt;0,"In","")</f>
        <v/>
      </c>
      <c r="I872" t="str">
        <f t="shared" ref="I872" ca="1" si="2688">IF(_xlfn.NUMBERVALUE($A870)&lt;&gt;0,"3","")</f>
        <v/>
      </c>
      <c r="J872" t="str">
        <f t="shared" ref="J872" ca="1" si="2689">IF(_xlfn.NUMBERVALUE($A870)&lt;&gt;0,INDIRECT("W"&amp;K870+1)&amp;INDIRECT("S"&amp;K870)&amp;"/"&amp;INDIRECT("T"&amp;K870+1)&amp;"/Ouvert","")</f>
        <v/>
      </c>
      <c r="L872" t="s">
        <v>28</v>
      </c>
      <c r="O872">
        <v>0</v>
      </c>
      <c r="P872">
        <v>0</v>
      </c>
      <c r="Q872">
        <v>0</v>
      </c>
      <c r="R872">
        <v>0</v>
      </c>
      <c r="S872">
        <v>0</v>
      </c>
      <c r="T872">
        <v>0</v>
      </c>
      <c r="W872" t="s">
        <v>28</v>
      </c>
    </row>
    <row r="873" spans="1:23" x14ac:dyDescent="0.25">
      <c r="A873" t="str">
        <f t="shared" ca="1" si="2569"/>
        <v/>
      </c>
      <c r="B873" t="str">
        <f t="shared" ca="1" si="2578"/>
        <v/>
      </c>
      <c r="C873" t="str">
        <f t="shared" ca="1" si="2570"/>
        <v/>
      </c>
      <c r="D873" t="str">
        <f t="shared" ca="1" si="2571"/>
        <v/>
      </c>
      <c r="E873" t="str">
        <f t="shared" ca="1" si="2572"/>
        <v/>
      </c>
      <c r="F873" t="str">
        <f t="shared" ca="1" si="2573"/>
        <v/>
      </c>
      <c r="G873" t="str">
        <f t="shared" ca="1" si="2574"/>
        <v/>
      </c>
      <c r="H873" t="str">
        <f t="shared" ref="H873" ca="1" si="2690">IF(_xlfn.NUMBERVALUE($A870)&lt;&gt;0,"In","")</f>
        <v/>
      </c>
      <c r="I873" t="str">
        <f t="shared" ref="I873" ca="1" si="2691">IF(_xlfn.NUMBERVALUE($A870)&lt;&gt;0,"4","")</f>
        <v/>
      </c>
      <c r="J873" t="str">
        <f t="shared" ref="J873" ca="1" si="2692">IF(_xlfn.NUMBERVALUE($A870)&lt;&gt;0,INDIRECT("W"&amp;K870+1)&amp;INDIRECT("S"&amp;K870)&amp;"/"&amp;INDIRECT("T"&amp;K870+1)&amp;"/Ferme","")</f>
        <v/>
      </c>
      <c r="L873" t="s">
        <v>28</v>
      </c>
      <c r="O873">
        <v>0</v>
      </c>
      <c r="P873">
        <v>0</v>
      </c>
      <c r="Q873">
        <v>0</v>
      </c>
      <c r="R873">
        <v>0</v>
      </c>
      <c r="S873">
        <v>0</v>
      </c>
      <c r="T873">
        <v>0</v>
      </c>
      <c r="W873" t="s">
        <v>28</v>
      </c>
    </row>
    <row r="874" spans="1:23" x14ac:dyDescent="0.25">
      <c r="A874" t="str">
        <f t="shared" ca="1" si="2569"/>
        <v/>
      </c>
      <c r="B874" t="str">
        <f t="shared" ca="1" si="2578"/>
        <v/>
      </c>
      <c r="C874" t="str">
        <f t="shared" ca="1" si="2570"/>
        <v/>
      </c>
      <c r="D874" t="str">
        <f t="shared" ca="1" si="2571"/>
        <v/>
      </c>
      <c r="E874" t="str">
        <f t="shared" ca="1" si="2572"/>
        <v/>
      </c>
      <c r="F874" t="str">
        <f t="shared" ca="1" si="2573"/>
        <v/>
      </c>
      <c r="G874" t="str">
        <f t="shared" ca="1" si="2574"/>
        <v/>
      </c>
      <c r="H874" t="str">
        <f t="shared" ref="H874" ca="1" si="2693">IF(_xlfn.NUMBERVALUE($A870)&lt;&gt;0,"Out","")</f>
        <v/>
      </c>
      <c r="I874" t="str">
        <f t="shared" ref="I874" ca="1" si="2694">IF(_xlfn.NUMBERVALUE($A870)&lt;&gt;0,"5","")</f>
        <v/>
      </c>
      <c r="J874" t="str">
        <f t="shared" ref="J874" ca="1" si="2695">IF(_xlfn.NUMBERVALUE($A870)&lt;&gt;0,INDIRECT("W"&amp;K870)&amp;INDIRECT("S"&amp;K870)&amp;"/"&amp;INDIRECT("T"&amp;K870)&amp;"/Motorisation","")</f>
        <v/>
      </c>
      <c r="L874" t="s">
        <v>28</v>
      </c>
      <c r="O874">
        <v>0</v>
      </c>
      <c r="P874">
        <v>0</v>
      </c>
      <c r="Q874">
        <v>0</v>
      </c>
      <c r="R874">
        <v>0</v>
      </c>
      <c r="S874">
        <v>0</v>
      </c>
      <c r="T874">
        <v>0</v>
      </c>
      <c r="W874" t="s">
        <v>28</v>
      </c>
    </row>
    <row r="875" spans="1:23" x14ac:dyDescent="0.25">
      <c r="A875" t="str">
        <f t="shared" ca="1" si="2569"/>
        <v/>
      </c>
      <c r="B875" t="str">
        <f t="shared" ca="1" si="2578"/>
        <v/>
      </c>
      <c r="C875" t="str">
        <f t="shared" ca="1" si="2570"/>
        <v/>
      </c>
      <c r="D875" t="str">
        <f t="shared" ca="1" si="2571"/>
        <v/>
      </c>
      <c r="E875" t="str">
        <f t="shared" ca="1" si="2572"/>
        <v/>
      </c>
      <c r="F875" t="str">
        <f t="shared" ca="1" si="2573"/>
        <v/>
      </c>
      <c r="G875" t="str">
        <f t="shared" ca="1" si="2574"/>
        <v/>
      </c>
      <c r="H875" t="str">
        <f t="shared" ref="H875" ca="1" si="2696">IF(_xlfn.NUMBERVALUE($A870)&lt;&gt;0,"Out","")</f>
        <v/>
      </c>
      <c r="I875" t="str">
        <f t="shared" ref="I875" ca="1" si="2697">IF(_xlfn.NUMBERVALUE($A870)&lt;&gt;0,"6","")</f>
        <v/>
      </c>
      <c r="J875" t="str">
        <f t="shared" ref="J875" ca="1" si="2698">IF(_xlfn.NUMBERVALUE($A870)&lt;&gt;0,INDIRECT("W"&amp;K870+1)&amp;INDIRECT("S"&amp;K870)&amp;"/"&amp;INDIRECT("T"&amp;K870+1)&amp;"/Motorisation","")</f>
        <v/>
      </c>
      <c r="L875" t="s">
        <v>28</v>
      </c>
      <c r="O875">
        <v>0</v>
      </c>
      <c r="P875">
        <v>0</v>
      </c>
      <c r="Q875">
        <v>0</v>
      </c>
      <c r="R875">
        <v>0</v>
      </c>
      <c r="S875">
        <v>0</v>
      </c>
      <c r="T875">
        <v>0</v>
      </c>
      <c r="W875" t="s">
        <v>28</v>
      </c>
    </row>
    <row r="876" spans="1:23" x14ac:dyDescent="0.25">
      <c r="A876" t="str">
        <f t="shared" ca="1" si="2569"/>
        <v/>
      </c>
      <c r="B876" t="str">
        <f t="shared" ca="1" si="2578"/>
        <v/>
      </c>
      <c r="C876" t="str">
        <f t="shared" ca="1" si="2570"/>
        <v/>
      </c>
      <c r="D876" t="str">
        <f t="shared" ca="1" si="2571"/>
        <v/>
      </c>
      <c r="E876" t="str">
        <f t="shared" ca="1" si="2572"/>
        <v/>
      </c>
      <c r="F876" t="str">
        <f t="shared" ca="1" si="2573"/>
        <v/>
      </c>
      <c r="G876" t="str">
        <f t="shared" ca="1" si="2574"/>
        <v/>
      </c>
      <c r="H876" t="str">
        <f t="shared" ref="H876" ca="1" si="2699">IF(_xlfn.NUMBERVALUE($A870)&lt;&gt;0,"Dia","")</f>
        <v/>
      </c>
      <c r="I876" t="str">
        <f t="shared" ref="I876" ca="1" si="2700">IF(_xlfn.NUMBERVALUE($A870)&lt;&gt;0,"7","")</f>
        <v/>
      </c>
      <c r="J876" t="str">
        <f t="shared" ref="J876" ca="1" si="2701">IF(_xlfn.NUMBERVALUE($A870)&lt;&gt;0,INDIRECT("S"&amp;K870)&amp;"/"&amp;INDIRECT("T"&amp;K870)&amp;INDIRECT("T"&amp;K870+1)&amp;"/Diagnostique","")</f>
        <v/>
      </c>
      <c r="L876" t="s">
        <v>28</v>
      </c>
      <c r="O876">
        <v>0</v>
      </c>
      <c r="P876">
        <v>0</v>
      </c>
      <c r="Q876">
        <v>0</v>
      </c>
      <c r="R876">
        <v>0</v>
      </c>
      <c r="S876">
        <v>0</v>
      </c>
      <c r="T876">
        <v>0</v>
      </c>
      <c r="W876" t="s">
        <v>28</v>
      </c>
    </row>
    <row r="877" spans="1:23" x14ac:dyDescent="0.25">
      <c r="A877" t="str">
        <f t="shared" ca="1" si="2569"/>
        <v/>
      </c>
      <c r="B877" t="str">
        <f t="shared" ca="1" si="2578"/>
        <v/>
      </c>
      <c r="C877" t="str">
        <f t="shared" ca="1" si="2570"/>
        <v/>
      </c>
      <c r="D877" t="str">
        <f t="shared" ca="1" si="2571"/>
        <v/>
      </c>
      <c r="E877" t="str">
        <f t="shared" ca="1" si="2572"/>
        <v/>
      </c>
      <c r="F877" t="str">
        <f t="shared" ca="1" si="2573"/>
        <v/>
      </c>
      <c r="G877" t="str">
        <f t="shared" ca="1" si="2574"/>
        <v/>
      </c>
      <c r="H877" t="str">
        <f t="shared" ref="H877" ca="1" si="2702">IF(_xlfn.NUMBERVALUE($A877)&lt;&gt;0,"In","")</f>
        <v/>
      </c>
      <c r="I877" t="str">
        <f t="shared" ref="I877" ca="1" si="2703">IF(_xlfn.NUMBERVALUE($A877)&lt;&gt;0,"1","")</f>
        <v/>
      </c>
      <c r="J877" t="str">
        <f t="shared" ref="J877" ca="1" si="2704">IF(_xlfn.NUMBERVALUE($A877)&lt;&gt;0,INDIRECT("W"&amp;K877)&amp;INDIRECT("S"&amp;K877)&amp;"/"&amp;INDIRECT("T"&amp;K877)&amp;"/Ouvert","")</f>
        <v/>
      </c>
      <c r="K877" t="s">
        <v>465</v>
      </c>
      <c r="L877" t="s">
        <v>28</v>
      </c>
      <c r="O877">
        <v>0</v>
      </c>
      <c r="P877">
        <v>0</v>
      </c>
      <c r="Q877">
        <v>0</v>
      </c>
      <c r="R877">
        <v>0</v>
      </c>
      <c r="S877">
        <v>0</v>
      </c>
      <c r="T877">
        <v>0</v>
      </c>
      <c r="W877" t="s">
        <v>28</v>
      </c>
    </row>
    <row r="878" spans="1:23" x14ac:dyDescent="0.25">
      <c r="A878" t="str">
        <f t="shared" ca="1" si="2569"/>
        <v/>
      </c>
      <c r="B878" t="str">
        <f t="shared" ca="1" si="2578"/>
        <v/>
      </c>
      <c r="C878" t="str">
        <f t="shared" ca="1" si="2570"/>
        <v/>
      </c>
      <c r="D878" t="str">
        <f t="shared" ca="1" si="2571"/>
        <v/>
      </c>
      <c r="E878" t="str">
        <f t="shared" ca="1" si="2572"/>
        <v/>
      </c>
      <c r="F878" t="str">
        <f t="shared" ca="1" si="2573"/>
        <v/>
      </c>
      <c r="G878" t="str">
        <f t="shared" ca="1" si="2574"/>
        <v/>
      </c>
      <c r="H878" t="str">
        <f t="shared" ref="H878" ca="1" si="2705">IF(_xlfn.NUMBERVALUE($A877)&lt;&gt;0,"In","")</f>
        <v/>
      </c>
      <c r="I878" t="str">
        <f t="shared" ref="I878" ca="1" si="2706">IF(_xlfn.NUMBERVALUE($A877)&lt;&gt;0,"2","")</f>
        <v/>
      </c>
      <c r="J878" t="str">
        <f t="shared" ref="J878" ca="1" si="2707">IF(_xlfn.NUMBERVALUE($A877)&lt;&gt;0,INDIRECT("W"&amp;K877)&amp;INDIRECT("S"&amp;K877)&amp;"/"&amp;INDIRECT("T"&amp;K877)&amp;"/Ferme","")</f>
        <v/>
      </c>
      <c r="L878" t="s">
        <v>28</v>
      </c>
      <c r="O878">
        <v>0</v>
      </c>
      <c r="P878">
        <v>0</v>
      </c>
      <c r="Q878">
        <v>0</v>
      </c>
      <c r="R878">
        <v>0</v>
      </c>
      <c r="S878">
        <v>0</v>
      </c>
      <c r="T878">
        <v>0</v>
      </c>
      <c r="W878" t="s">
        <v>28</v>
      </c>
    </row>
    <row r="879" spans="1:23" x14ac:dyDescent="0.25">
      <c r="A879" t="str">
        <f t="shared" ca="1" si="2569"/>
        <v/>
      </c>
      <c r="B879" t="str">
        <f t="shared" ca="1" si="2578"/>
        <v/>
      </c>
      <c r="C879" t="str">
        <f t="shared" ca="1" si="2570"/>
        <v/>
      </c>
      <c r="D879" t="str">
        <f t="shared" ca="1" si="2571"/>
        <v/>
      </c>
      <c r="E879" t="str">
        <f t="shared" ca="1" si="2572"/>
        <v/>
      </c>
      <c r="F879" t="str">
        <f t="shared" ca="1" si="2573"/>
        <v/>
      </c>
      <c r="G879" t="str">
        <f t="shared" ca="1" si="2574"/>
        <v/>
      </c>
      <c r="H879" t="str">
        <f t="shared" ref="H879" ca="1" si="2708">IF(_xlfn.NUMBERVALUE($A877)&lt;&gt;0,"In","")</f>
        <v/>
      </c>
      <c r="I879" t="str">
        <f t="shared" ref="I879" ca="1" si="2709">IF(_xlfn.NUMBERVALUE($A877)&lt;&gt;0,"3","")</f>
        <v/>
      </c>
      <c r="J879" t="str">
        <f t="shared" ref="J879" ca="1" si="2710">IF(_xlfn.NUMBERVALUE($A877)&lt;&gt;0,INDIRECT("W"&amp;K877+1)&amp;INDIRECT("S"&amp;K877)&amp;"/"&amp;INDIRECT("T"&amp;K877+1)&amp;"/Ouvert","")</f>
        <v/>
      </c>
      <c r="L879" t="s">
        <v>28</v>
      </c>
      <c r="O879">
        <v>0</v>
      </c>
      <c r="P879">
        <v>0</v>
      </c>
      <c r="Q879">
        <v>0</v>
      </c>
      <c r="R879">
        <v>0</v>
      </c>
      <c r="S879">
        <v>0</v>
      </c>
      <c r="T879">
        <v>0</v>
      </c>
      <c r="W879" t="s">
        <v>28</v>
      </c>
    </row>
    <row r="880" spans="1:23" x14ac:dyDescent="0.25">
      <c r="A880" t="str">
        <f t="shared" ca="1" si="2569"/>
        <v/>
      </c>
      <c r="B880" t="str">
        <f t="shared" ca="1" si="2578"/>
        <v/>
      </c>
      <c r="C880" t="str">
        <f t="shared" ca="1" si="2570"/>
        <v/>
      </c>
      <c r="D880" t="str">
        <f t="shared" ca="1" si="2571"/>
        <v/>
      </c>
      <c r="E880" t="str">
        <f t="shared" ca="1" si="2572"/>
        <v/>
      </c>
      <c r="F880" t="str">
        <f t="shared" ca="1" si="2573"/>
        <v/>
      </c>
      <c r="G880" t="str">
        <f t="shared" ca="1" si="2574"/>
        <v/>
      </c>
      <c r="H880" t="str">
        <f t="shared" ref="H880" ca="1" si="2711">IF(_xlfn.NUMBERVALUE($A877)&lt;&gt;0,"In","")</f>
        <v/>
      </c>
      <c r="I880" t="str">
        <f t="shared" ref="I880" ca="1" si="2712">IF(_xlfn.NUMBERVALUE($A877)&lt;&gt;0,"4","")</f>
        <v/>
      </c>
      <c r="J880" t="str">
        <f t="shared" ref="J880" ca="1" si="2713">IF(_xlfn.NUMBERVALUE($A877)&lt;&gt;0,INDIRECT("W"&amp;K877+1)&amp;INDIRECT("S"&amp;K877)&amp;"/"&amp;INDIRECT("T"&amp;K877+1)&amp;"/Ferme","")</f>
        <v/>
      </c>
      <c r="L880" t="s">
        <v>28</v>
      </c>
      <c r="O880">
        <v>0</v>
      </c>
      <c r="P880">
        <v>0</v>
      </c>
      <c r="Q880">
        <v>0</v>
      </c>
      <c r="R880">
        <v>0</v>
      </c>
      <c r="S880">
        <v>0</v>
      </c>
      <c r="T880">
        <v>0</v>
      </c>
      <c r="W880" t="s">
        <v>28</v>
      </c>
    </row>
    <row r="881" spans="1:23" x14ac:dyDescent="0.25">
      <c r="A881" t="str">
        <f t="shared" ca="1" si="2569"/>
        <v/>
      </c>
      <c r="B881" t="str">
        <f t="shared" ca="1" si="2578"/>
        <v/>
      </c>
      <c r="C881" t="str">
        <f t="shared" ca="1" si="2570"/>
        <v/>
      </c>
      <c r="D881" t="str">
        <f t="shared" ca="1" si="2571"/>
        <v/>
      </c>
      <c r="E881" t="str">
        <f t="shared" ca="1" si="2572"/>
        <v/>
      </c>
      <c r="F881" t="str">
        <f t="shared" ca="1" si="2573"/>
        <v/>
      </c>
      <c r="G881" t="str">
        <f t="shared" ca="1" si="2574"/>
        <v/>
      </c>
      <c r="H881" t="str">
        <f t="shared" ref="H881" ca="1" si="2714">IF(_xlfn.NUMBERVALUE($A877)&lt;&gt;0,"Out","")</f>
        <v/>
      </c>
      <c r="I881" t="str">
        <f t="shared" ref="I881" ca="1" si="2715">IF(_xlfn.NUMBERVALUE($A877)&lt;&gt;0,"5","")</f>
        <v/>
      </c>
      <c r="J881" t="str">
        <f t="shared" ref="J881" ca="1" si="2716">IF(_xlfn.NUMBERVALUE($A877)&lt;&gt;0,INDIRECT("W"&amp;K877)&amp;INDIRECT("S"&amp;K877)&amp;"/"&amp;INDIRECT("T"&amp;K877)&amp;"/Motorisation","")</f>
        <v/>
      </c>
      <c r="L881" t="s">
        <v>28</v>
      </c>
      <c r="O881">
        <v>0</v>
      </c>
      <c r="P881">
        <v>0</v>
      </c>
      <c r="Q881">
        <v>0</v>
      </c>
      <c r="R881">
        <v>0</v>
      </c>
      <c r="S881">
        <v>0</v>
      </c>
      <c r="T881">
        <v>0</v>
      </c>
      <c r="W881" t="s">
        <v>28</v>
      </c>
    </row>
    <row r="882" spans="1:23" x14ac:dyDescent="0.25">
      <c r="A882" t="str">
        <f t="shared" ca="1" si="2569"/>
        <v/>
      </c>
      <c r="B882" t="str">
        <f t="shared" ca="1" si="2578"/>
        <v/>
      </c>
      <c r="C882" t="str">
        <f t="shared" ca="1" si="2570"/>
        <v/>
      </c>
      <c r="D882" t="str">
        <f t="shared" ca="1" si="2571"/>
        <v/>
      </c>
      <c r="E882" t="str">
        <f t="shared" ca="1" si="2572"/>
        <v/>
      </c>
      <c r="F882" t="str">
        <f t="shared" ca="1" si="2573"/>
        <v/>
      </c>
      <c r="G882" t="str">
        <f t="shared" ca="1" si="2574"/>
        <v/>
      </c>
      <c r="H882" t="str">
        <f t="shared" ref="H882" ca="1" si="2717">IF(_xlfn.NUMBERVALUE($A877)&lt;&gt;0,"Out","")</f>
        <v/>
      </c>
      <c r="I882" t="str">
        <f t="shared" ref="I882" ca="1" si="2718">IF(_xlfn.NUMBERVALUE($A877)&lt;&gt;0,"6","")</f>
        <v/>
      </c>
      <c r="J882" t="str">
        <f t="shared" ref="J882" ca="1" si="2719">IF(_xlfn.NUMBERVALUE($A877)&lt;&gt;0,INDIRECT("W"&amp;K877+1)&amp;INDIRECT("S"&amp;K877)&amp;"/"&amp;INDIRECT("T"&amp;K877+1)&amp;"/Motorisation","")</f>
        <v/>
      </c>
      <c r="L882" t="s">
        <v>28</v>
      </c>
      <c r="O882">
        <v>0</v>
      </c>
      <c r="P882">
        <v>0</v>
      </c>
      <c r="Q882">
        <v>0</v>
      </c>
      <c r="R882">
        <v>0</v>
      </c>
      <c r="S882">
        <v>0</v>
      </c>
      <c r="T882">
        <v>0</v>
      </c>
      <c r="W882" t="s">
        <v>28</v>
      </c>
    </row>
    <row r="883" spans="1:23" x14ac:dyDescent="0.25">
      <c r="A883" t="str">
        <f t="shared" ca="1" si="2569"/>
        <v/>
      </c>
      <c r="B883" t="str">
        <f t="shared" ca="1" si="2578"/>
        <v/>
      </c>
      <c r="C883" t="str">
        <f t="shared" ca="1" si="2570"/>
        <v/>
      </c>
      <c r="D883" t="str">
        <f t="shared" ca="1" si="2571"/>
        <v/>
      </c>
      <c r="E883" t="str">
        <f t="shared" ca="1" si="2572"/>
        <v/>
      </c>
      <c r="F883" t="str">
        <f t="shared" ca="1" si="2573"/>
        <v/>
      </c>
      <c r="G883" t="str">
        <f t="shared" ca="1" si="2574"/>
        <v/>
      </c>
      <c r="H883" t="str">
        <f t="shared" ref="H883" ca="1" si="2720">IF(_xlfn.NUMBERVALUE($A877)&lt;&gt;0,"Dia","")</f>
        <v/>
      </c>
      <c r="I883" t="str">
        <f t="shared" ref="I883" ca="1" si="2721">IF(_xlfn.NUMBERVALUE($A877)&lt;&gt;0,"7","")</f>
        <v/>
      </c>
      <c r="J883" t="str">
        <f t="shared" ref="J883" ca="1" si="2722">IF(_xlfn.NUMBERVALUE($A877)&lt;&gt;0,INDIRECT("S"&amp;K877)&amp;"/"&amp;INDIRECT("T"&amp;K877)&amp;INDIRECT("T"&amp;K877+1)&amp;"/Diagnostique","")</f>
        <v/>
      </c>
      <c r="L883" t="s">
        <v>28</v>
      </c>
      <c r="O883">
        <v>0</v>
      </c>
      <c r="P883">
        <v>0</v>
      </c>
      <c r="Q883">
        <v>0</v>
      </c>
      <c r="R883">
        <v>0</v>
      </c>
      <c r="S883">
        <v>0</v>
      </c>
      <c r="T883">
        <v>0</v>
      </c>
      <c r="W883" t="s">
        <v>28</v>
      </c>
    </row>
    <row r="884" spans="1:23" x14ac:dyDescent="0.25">
      <c r="A884" t="str">
        <f t="shared" ca="1" si="2569"/>
        <v/>
      </c>
      <c r="B884" t="str">
        <f t="shared" ca="1" si="2578"/>
        <v/>
      </c>
      <c r="C884" t="str">
        <f t="shared" ca="1" si="2570"/>
        <v/>
      </c>
      <c r="D884" t="str">
        <f t="shared" ca="1" si="2571"/>
        <v/>
      </c>
      <c r="E884" t="str">
        <f t="shared" ca="1" si="2572"/>
        <v/>
      </c>
      <c r="F884" t="str">
        <f t="shared" ca="1" si="2573"/>
        <v/>
      </c>
      <c r="G884" t="str">
        <f t="shared" ca="1" si="2574"/>
        <v/>
      </c>
      <c r="H884" t="str">
        <f t="shared" ref="H884" ca="1" si="2723">IF(_xlfn.NUMBERVALUE($A884)&lt;&gt;0,"In","")</f>
        <v/>
      </c>
      <c r="I884" t="str">
        <f t="shared" ref="I884" ca="1" si="2724">IF(_xlfn.NUMBERVALUE($A884)&lt;&gt;0,"1","")</f>
        <v/>
      </c>
      <c r="J884" t="str">
        <f t="shared" ref="J884" ca="1" si="2725">IF(_xlfn.NUMBERVALUE($A884)&lt;&gt;0,INDIRECT("W"&amp;K884)&amp;INDIRECT("S"&amp;K884)&amp;"/"&amp;INDIRECT("T"&amp;K884)&amp;"/Ouvert","")</f>
        <v/>
      </c>
      <c r="K884" t="s">
        <v>466</v>
      </c>
      <c r="L884" t="s">
        <v>28</v>
      </c>
      <c r="O884">
        <v>0</v>
      </c>
      <c r="P884">
        <v>0</v>
      </c>
      <c r="Q884">
        <v>0</v>
      </c>
      <c r="R884">
        <v>0</v>
      </c>
      <c r="S884">
        <v>0</v>
      </c>
      <c r="T884">
        <v>0</v>
      </c>
      <c r="W884" t="s">
        <v>28</v>
      </c>
    </row>
    <row r="885" spans="1:23" x14ac:dyDescent="0.25">
      <c r="A885" t="str">
        <f t="shared" ca="1" si="2569"/>
        <v/>
      </c>
      <c r="B885" t="str">
        <f t="shared" ca="1" si="2578"/>
        <v/>
      </c>
      <c r="C885" t="str">
        <f t="shared" ca="1" si="2570"/>
        <v/>
      </c>
      <c r="D885" t="str">
        <f t="shared" ca="1" si="2571"/>
        <v/>
      </c>
      <c r="E885" t="str">
        <f t="shared" ca="1" si="2572"/>
        <v/>
      </c>
      <c r="F885" t="str">
        <f t="shared" ca="1" si="2573"/>
        <v/>
      </c>
      <c r="G885" t="str">
        <f t="shared" ca="1" si="2574"/>
        <v/>
      </c>
      <c r="H885" t="str">
        <f t="shared" ref="H885" ca="1" si="2726">IF(_xlfn.NUMBERVALUE($A884)&lt;&gt;0,"In","")</f>
        <v/>
      </c>
      <c r="I885" t="str">
        <f t="shared" ref="I885" ca="1" si="2727">IF(_xlfn.NUMBERVALUE($A884)&lt;&gt;0,"2","")</f>
        <v/>
      </c>
      <c r="J885" t="str">
        <f t="shared" ref="J885" ca="1" si="2728">IF(_xlfn.NUMBERVALUE($A884)&lt;&gt;0,INDIRECT("W"&amp;K884)&amp;INDIRECT("S"&amp;K884)&amp;"/"&amp;INDIRECT("T"&amp;K884)&amp;"/Ferme","")</f>
        <v/>
      </c>
      <c r="L885" t="s">
        <v>28</v>
      </c>
      <c r="O885">
        <v>0</v>
      </c>
      <c r="P885">
        <v>0</v>
      </c>
      <c r="Q885">
        <v>0</v>
      </c>
      <c r="R885">
        <v>0</v>
      </c>
      <c r="S885">
        <v>0</v>
      </c>
      <c r="T885">
        <v>0</v>
      </c>
      <c r="W885" t="s">
        <v>28</v>
      </c>
    </row>
    <row r="886" spans="1:23" x14ac:dyDescent="0.25">
      <c r="A886" t="str">
        <f t="shared" ca="1" si="2569"/>
        <v/>
      </c>
      <c r="B886" t="str">
        <f t="shared" ca="1" si="2578"/>
        <v/>
      </c>
      <c r="C886" t="str">
        <f t="shared" ca="1" si="2570"/>
        <v/>
      </c>
      <c r="D886" t="str">
        <f t="shared" ca="1" si="2571"/>
        <v/>
      </c>
      <c r="E886" t="str">
        <f t="shared" ca="1" si="2572"/>
        <v/>
      </c>
      <c r="F886" t="str">
        <f t="shared" ca="1" si="2573"/>
        <v/>
      </c>
      <c r="G886" t="str">
        <f t="shared" ca="1" si="2574"/>
        <v/>
      </c>
      <c r="H886" t="str">
        <f t="shared" ref="H886" ca="1" si="2729">IF(_xlfn.NUMBERVALUE($A884)&lt;&gt;0,"In","")</f>
        <v/>
      </c>
      <c r="I886" t="str">
        <f t="shared" ref="I886" ca="1" si="2730">IF(_xlfn.NUMBERVALUE($A884)&lt;&gt;0,"3","")</f>
        <v/>
      </c>
      <c r="J886" t="str">
        <f t="shared" ref="J886" ca="1" si="2731">IF(_xlfn.NUMBERVALUE($A884)&lt;&gt;0,INDIRECT("W"&amp;K884+1)&amp;INDIRECT("S"&amp;K884)&amp;"/"&amp;INDIRECT("T"&amp;K884+1)&amp;"/Ouvert","")</f>
        <v/>
      </c>
      <c r="L886" t="s">
        <v>28</v>
      </c>
      <c r="O886">
        <v>0</v>
      </c>
      <c r="P886">
        <v>0</v>
      </c>
      <c r="Q886">
        <v>0</v>
      </c>
      <c r="R886">
        <v>0</v>
      </c>
      <c r="S886">
        <v>0</v>
      </c>
      <c r="T886">
        <v>0</v>
      </c>
      <c r="W886" t="s">
        <v>28</v>
      </c>
    </row>
    <row r="887" spans="1:23" x14ac:dyDescent="0.25">
      <c r="A887" t="str">
        <f t="shared" ca="1" si="2569"/>
        <v/>
      </c>
      <c r="B887" t="str">
        <f t="shared" ca="1" si="2578"/>
        <v/>
      </c>
      <c r="C887" t="str">
        <f t="shared" ca="1" si="2570"/>
        <v/>
      </c>
      <c r="D887" t="str">
        <f t="shared" ca="1" si="2571"/>
        <v/>
      </c>
      <c r="E887" t="str">
        <f t="shared" ca="1" si="2572"/>
        <v/>
      </c>
      <c r="F887" t="str">
        <f t="shared" ca="1" si="2573"/>
        <v/>
      </c>
      <c r="G887" t="str">
        <f t="shared" ca="1" si="2574"/>
        <v/>
      </c>
      <c r="H887" t="str">
        <f t="shared" ref="H887" ca="1" si="2732">IF(_xlfn.NUMBERVALUE($A884)&lt;&gt;0,"In","")</f>
        <v/>
      </c>
      <c r="I887" t="str">
        <f t="shared" ref="I887" ca="1" si="2733">IF(_xlfn.NUMBERVALUE($A884)&lt;&gt;0,"4","")</f>
        <v/>
      </c>
      <c r="J887" t="str">
        <f t="shared" ref="J887" ca="1" si="2734">IF(_xlfn.NUMBERVALUE($A884)&lt;&gt;0,INDIRECT("W"&amp;K884+1)&amp;INDIRECT("S"&amp;K884)&amp;"/"&amp;INDIRECT("T"&amp;K884+1)&amp;"/Ferme","")</f>
        <v/>
      </c>
      <c r="L887" t="s">
        <v>28</v>
      </c>
      <c r="O887">
        <v>0</v>
      </c>
      <c r="P887">
        <v>0</v>
      </c>
      <c r="Q887">
        <v>0</v>
      </c>
      <c r="R887">
        <v>0</v>
      </c>
      <c r="S887">
        <v>0</v>
      </c>
      <c r="T887">
        <v>0</v>
      </c>
      <c r="W887" t="s">
        <v>28</v>
      </c>
    </row>
    <row r="888" spans="1:23" x14ac:dyDescent="0.25">
      <c r="A888" t="str">
        <f t="shared" ca="1" si="2569"/>
        <v/>
      </c>
      <c r="B888" t="str">
        <f t="shared" ca="1" si="2578"/>
        <v/>
      </c>
      <c r="C888" t="str">
        <f t="shared" ca="1" si="2570"/>
        <v/>
      </c>
      <c r="D888" t="str">
        <f t="shared" ca="1" si="2571"/>
        <v/>
      </c>
      <c r="E888" t="str">
        <f t="shared" ca="1" si="2572"/>
        <v/>
      </c>
      <c r="F888" t="str">
        <f t="shared" ca="1" si="2573"/>
        <v/>
      </c>
      <c r="G888" t="str">
        <f t="shared" ca="1" si="2574"/>
        <v/>
      </c>
      <c r="H888" t="str">
        <f t="shared" ref="H888" ca="1" si="2735">IF(_xlfn.NUMBERVALUE($A884)&lt;&gt;0,"Out","")</f>
        <v/>
      </c>
      <c r="I888" t="str">
        <f t="shared" ref="I888" ca="1" si="2736">IF(_xlfn.NUMBERVALUE($A884)&lt;&gt;0,"5","")</f>
        <v/>
      </c>
      <c r="J888" t="str">
        <f t="shared" ref="J888" ca="1" si="2737">IF(_xlfn.NUMBERVALUE($A884)&lt;&gt;0,INDIRECT("W"&amp;K884)&amp;INDIRECT("S"&amp;K884)&amp;"/"&amp;INDIRECT("T"&amp;K884)&amp;"/Motorisation","")</f>
        <v/>
      </c>
      <c r="L888" t="s">
        <v>28</v>
      </c>
      <c r="O888">
        <v>0</v>
      </c>
      <c r="P888">
        <v>0</v>
      </c>
      <c r="Q888">
        <v>0</v>
      </c>
      <c r="R888">
        <v>0</v>
      </c>
      <c r="S888">
        <v>0</v>
      </c>
      <c r="T888">
        <v>0</v>
      </c>
      <c r="W888" t="s">
        <v>28</v>
      </c>
    </row>
    <row r="889" spans="1:23" x14ac:dyDescent="0.25">
      <c r="A889" t="str">
        <f t="shared" ca="1" si="2569"/>
        <v/>
      </c>
      <c r="B889" t="str">
        <f t="shared" ca="1" si="2578"/>
        <v/>
      </c>
      <c r="C889" t="str">
        <f t="shared" ca="1" si="2570"/>
        <v/>
      </c>
      <c r="D889" t="str">
        <f t="shared" ca="1" si="2571"/>
        <v/>
      </c>
      <c r="E889" t="str">
        <f t="shared" ca="1" si="2572"/>
        <v/>
      </c>
      <c r="F889" t="str">
        <f t="shared" ca="1" si="2573"/>
        <v/>
      </c>
      <c r="G889" t="str">
        <f t="shared" ca="1" si="2574"/>
        <v/>
      </c>
      <c r="H889" t="str">
        <f t="shared" ref="H889" ca="1" si="2738">IF(_xlfn.NUMBERVALUE($A884)&lt;&gt;0,"Out","")</f>
        <v/>
      </c>
      <c r="I889" t="str">
        <f t="shared" ref="I889" ca="1" si="2739">IF(_xlfn.NUMBERVALUE($A884)&lt;&gt;0,"6","")</f>
        <v/>
      </c>
      <c r="J889" t="str">
        <f t="shared" ref="J889" ca="1" si="2740">IF(_xlfn.NUMBERVALUE($A884)&lt;&gt;0,INDIRECT("W"&amp;K884+1)&amp;INDIRECT("S"&amp;K884)&amp;"/"&amp;INDIRECT("T"&amp;K884+1)&amp;"/Motorisation","")</f>
        <v/>
      </c>
      <c r="L889" t="s">
        <v>28</v>
      </c>
      <c r="O889">
        <v>0</v>
      </c>
      <c r="P889">
        <v>0</v>
      </c>
      <c r="Q889">
        <v>0</v>
      </c>
      <c r="R889">
        <v>0</v>
      </c>
      <c r="S889">
        <v>0</v>
      </c>
      <c r="T889">
        <v>0</v>
      </c>
      <c r="W889" t="s">
        <v>28</v>
      </c>
    </row>
    <row r="890" spans="1:23" x14ac:dyDescent="0.25">
      <c r="A890" t="str">
        <f t="shared" ca="1" si="2569"/>
        <v/>
      </c>
      <c r="B890" t="str">
        <f t="shared" ca="1" si="2578"/>
        <v/>
      </c>
      <c r="C890" t="str">
        <f t="shared" ca="1" si="2570"/>
        <v/>
      </c>
      <c r="D890" t="str">
        <f t="shared" ca="1" si="2571"/>
        <v/>
      </c>
      <c r="E890" t="str">
        <f t="shared" ca="1" si="2572"/>
        <v/>
      </c>
      <c r="F890" t="str">
        <f t="shared" ca="1" si="2573"/>
        <v/>
      </c>
      <c r="G890" t="str">
        <f t="shared" ca="1" si="2574"/>
        <v/>
      </c>
      <c r="H890" t="str">
        <f t="shared" ref="H890" ca="1" si="2741">IF(_xlfn.NUMBERVALUE($A884)&lt;&gt;0,"Dia","")</f>
        <v/>
      </c>
      <c r="I890" t="str">
        <f t="shared" ref="I890" ca="1" si="2742">IF(_xlfn.NUMBERVALUE($A884)&lt;&gt;0,"7","")</f>
        <v/>
      </c>
      <c r="J890" t="str">
        <f t="shared" ref="J890" ca="1" si="2743">IF(_xlfn.NUMBERVALUE($A884)&lt;&gt;0,INDIRECT("S"&amp;K884)&amp;"/"&amp;INDIRECT("T"&amp;K884)&amp;INDIRECT("T"&amp;K884+1)&amp;"/Diagnostique","")</f>
        <v/>
      </c>
      <c r="L890" t="s">
        <v>28</v>
      </c>
      <c r="O890">
        <v>0</v>
      </c>
      <c r="P890">
        <v>0</v>
      </c>
      <c r="Q890">
        <v>0</v>
      </c>
      <c r="R890">
        <v>0</v>
      </c>
      <c r="S890">
        <v>0</v>
      </c>
      <c r="T890">
        <v>0</v>
      </c>
      <c r="W890" t="s">
        <v>28</v>
      </c>
    </row>
    <row r="891" spans="1:23" x14ac:dyDescent="0.25">
      <c r="A891" t="str">
        <f t="shared" ca="1" si="2569"/>
        <v/>
      </c>
      <c r="B891" t="str">
        <f t="shared" ca="1" si="2578"/>
        <v/>
      </c>
      <c r="C891" t="str">
        <f t="shared" ca="1" si="2570"/>
        <v/>
      </c>
      <c r="D891" t="str">
        <f t="shared" ca="1" si="2571"/>
        <v/>
      </c>
      <c r="E891" t="str">
        <f t="shared" ca="1" si="2572"/>
        <v/>
      </c>
      <c r="F891" t="str">
        <f t="shared" ca="1" si="2573"/>
        <v/>
      </c>
      <c r="G891" t="str">
        <f t="shared" ca="1" si="2574"/>
        <v/>
      </c>
      <c r="H891" t="str">
        <f t="shared" ref="H891" ca="1" si="2744">IF(_xlfn.NUMBERVALUE($A891)&lt;&gt;0,"In","")</f>
        <v/>
      </c>
      <c r="I891" t="str">
        <f t="shared" ref="I891" ca="1" si="2745">IF(_xlfn.NUMBERVALUE($A891)&lt;&gt;0,"1","")</f>
        <v/>
      </c>
      <c r="J891" t="str">
        <f t="shared" ref="J891" ca="1" si="2746">IF(_xlfn.NUMBERVALUE($A891)&lt;&gt;0,INDIRECT("W"&amp;K891)&amp;INDIRECT("S"&amp;K891)&amp;"/"&amp;INDIRECT("T"&amp;K891)&amp;"/Ouvert","")</f>
        <v/>
      </c>
      <c r="K891" t="s">
        <v>467</v>
      </c>
      <c r="L891" t="s">
        <v>28</v>
      </c>
      <c r="O891">
        <v>0</v>
      </c>
      <c r="P891">
        <v>0</v>
      </c>
      <c r="Q891">
        <v>0</v>
      </c>
      <c r="R891">
        <v>0</v>
      </c>
      <c r="S891">
        <v>0</v>
      </c>
      <c r="T891">
        <v>0</v>
      </c>
      <c r="W891" t="s">
        <v>28</v>
      </c>
    </row>
    <row r="892" spans="1:23" x14ac:dyDescent="0.25">
      <c r="A892" t="str">
        <f t="shared" ca="1" si="2569"/>
        <v/>
      </c>
      <c r="B892" t="str">
        <f t="shared" ca="1" si="2578"/>
        <v/>
      </c>
      <c r="C892" t="str">
        <f t="shared" ca="1" si="2570"/>
        <v/>
      </c>
      <c r="D892" t="str">
        <f t="shared" ca="1" si="2571"/>
        <v/>
      </c>
      <c r="E892" t="str">
        <f t="shared" ca="1" si="2572"/>
        <v/>
      </c>
      <c r="F892" t="str">
        <f t="shared" ca="1" si="2573"/>
        <v/>
      </c>
      <c r="G892" t="str">
        <f t="shared" ca="1" si="2574"/>
        <v/>
      </c>
      <c r="H892" t="str">
        <f t="shared" ref="H892" ca="1" si="2747">IF(_xlfn.NUMBERVALUE($A891)&lt;&gt;0,"In","")</f>
        <v/>
      </c>
      <c r="I892" t="str">
        <f t="shared" ref="I892" ca="1" si="2748">IF(_xlfn.NUMBERVALUE($A891)&lt;&gt;0,"2","")</f>
        <v/>
      </c>
      <c r="J892" t="str">
        <f t="shared" ref="J892" ca="1" si="2749">IF(_xlfn.NUMBERVALUE($A891)&lt;&gt;0,INDIRECT("W"&amp;K891)&amp;INDIRECT("S"&amp;K891)&amp;"/"&amp;INDIRECT("T"&amp;K891)&amp;"/Ferme","")</f>
        <v/>
      </c>
      <c r="L892" t="s">
        <v>28</v>
      </c>
      <c r="O892">
        <v>0</v>
      </c>
      <c r="P892">
        <v>0</v>
      </c>
      <c r="Q892">
        <v>0</v>
      </c>
      <c r="R892">
        <v>0</v>
      </c>
      <c r="S892">
        <v>0</v>
      </c>
      <c r="T892">
        <v>0</v>
      </c>
      <c r="W892" t="s">
        <v>28</v>
      </c>
    </row>
    <row r="893" spans="1:23" x14ac:dyDescent="0.25">
      <c r="A893" t="str">
        <f t="shared" ca="1" si="2569"/>
        <v/>
      </c>
      <c r="B893" t="str">
        <f t="shared" ca="1" si="2578"/>
        <v/>
      </c>
      <c r="C893" t="str">
        <f t="shared" ca="1" si="2570"/>
        <v/>
      </c>
      <c r="D893" t="str">
        <f t="shared" ca="1" si="2571"/>
        <v/>
      </c>
      <c r="E893" t="str">
        <f t="shared" ca="1" si="2572"/>
        <v/>
      </c>
      <c r="F893" t="str">
        <f t="shared" ca="1" si="2573"/>
        <v/>
      </c>
      <c r="G893" t="str">
        <f t="shared" ca="1" si="2574"/>
        <v/>
      </c>
      <c r="H893" t="str">
        <f t="shared" ref="H893" ca="1" si="2750">IF(_xlfn.NUMBERVALUE($A891)&lt;&gt;0,"In","")</f>
        <v/>
      </c>
      <c r="I893" t="str">
        <f t="shared" ref="I893" ca="1" si="2751">IF(_xlfn.NUMBERVALUE($A891)&lt;&gt;0,"3","")</f>
        <v/>
      </c>
      <c r="J893" t="str">
        <f t="shared" ref="J893" ca="1" si="2752">IF(_xlfn.NUMBERVALUE($A891)&lt;&gt;0,INDIRECT("W"&amp;K891+1)&amp;INDIRECT("S"&amp;K891)&amp;"/"&amp;INDIRECT("T"&amp;K891+1)&amp;"/Ouvert","")</f>
        <v/>
      </c>
      <c r="L893" t="s">
        <v>28</v>
      </c>
      <c r="O893">
        <v>0</v>
      </c>
      <c r="P893">
        <v>0</v>
      </c>
      <c r="Q893">
        <v>0</v>
      </c>
      <c r="R893">
        <v>0</v>
      </c>
      <c r="S893">
        <v>0</v>
      </c>
      <c r="T893">
        <v>0</v>
      </c>
      <c r="W893" t="s">
        <v>28</v>
      </c>
    </row>
    <row r="894" spans="1:23" x14ac:dyDescent="0.25">
      <c r="A894" t="str">
        <f t="shared" ca="1" si="2569"/>
        <v/>
      </c>
      <c r="B894" t="str">
        <f t="shared" ca="1" si="2578"/>
        <v/>
      </c>
      <c r="C894" t="str">
        <f t="shared" ca="1" si="2570"/>
        <v/>
      </c>
      <c r="D894" t="str">
        <f t="shared" ca="1" si="2571"/>
        <v/>
      </c>
      <c r="E894" t="str">
        <f t="shared" ca="1" si="2572"/>
        <v/>
      </c>
      <c r="F894" t="str">
        <f t="shared" ca="1" si="2573"/>
        <v/>
      </c>
      <c r="G894" t="str">
        <f t="shared" ca="1" si="2574"/>
        <v/>
      </c>
      <c r="H894" t="str">
        <f t="shared" ref="H894" ca="1" si="2753">IF(_xlfn.NUMBERVALUE($A891)&lt;&gt;0,"In","")</f>
        <v/>
      </c>
      <c r="I894" t="str">
        <f t="shared" ref="I894" ca="1" si="2754">IF(_xlfn.NUMBERVALUE($A891)&lt;&gt;0,"4","")</f>
        <v/>
      </c>
      <c r="J894" t="str">
        <f t="shared" ref="J894" ca="1" si="2755">IF(_xlfn.NUMBERVALUE($A891)&lt;&gt;0,INDIRECT("W"&amp;K891+1)&amp;INDIRECT("S"&amp;K891)&amp;"/"&amp;INDIRECT("T"&amp;K891+1)&amp;"/Ferme","")</f>
        <v/>
      </c>
      <c r="L894" t="s">
        <v>28</v>
      </c>
      <c r="O894">
        <v>0</v>
      </c>
      <c r="P894">
        <v>0</v>
      </c>
      <c r="Q894">
        <v>0</v>
      </c>
      <c r="R894">
        <v>0</v>
      </c>
      <c r="S894">
        <v>0</v>
      </c>
      <c r="T894">
        <v>0</v>
      </c>
      <c r="W894" t="s">
        <v>28</v>
      </c>
    </row>
    <row r="895" spans="1:23" x14ac:dyDescent="0.25">
      <c r="A895" t="str">
        <f t="shared" ca="1" si="2569"/>
        <v/>
      </c>
      <c r="B895" t="str">
        <f t="shared" ca="1" si="2578"/>
        <v/>
      </c>
      <c r="C895" t="str">
        <f t="shared" ca="1" si="2570"/>
        <v/>
      </c>
      <c r="D895" t="str">
        <f t="shared" ca="1" si="2571"/>
        <v/>
      </c>
      <c r="E895" t="str">
        <f t="shared" ca="1" si="2572"/>
        <v/>
      </c>
      <c r="F895" t="str">
        <f t="shared" ca="1" si="2573"/>
        <v/>
      </c>
      <c r="G895" t="str">
        <f t="shared" ca="1" si="2574"/>
        <v/>
      </c>
      <c r="H895" t="str">
        <f t="shared" ref="H895" ca="1" si="2756">IF(_xlfn.NUMBERVALUE($A891)&lt;&gt;0,"Out","")</f>
        <v/>
      </c>
      <c r="I895" t="str">
        <f t="shared" ref="I895" ca="1" si="2757">IF(_xlfn.NUMBERVALUE($A891)&lt;&gt;0,"5","")</f>
        <v/>
      </c>
      <c r="J895" t="str">
        <f t="shared" ref="J895" ca="1" si="2758">IF(_xlfn.NUMBERVALUE($A891)&lt;&gt;0,INDIRECT("W"&amp;K891)&amp;INDIRECT("S"&amp;K891)&amp;"/"&amp;INDIRECT("T"&amp;K891)&amp;"/Motorisation","")</f>
        <v/>
      </c>
      <c r="L895" t="s">
        <v>28</v>
      </c>
      <c r="O895">
        <v>0</v>
      </c>
      <c r="P895">
        <v>0</v>
      </c>
      <c r="Q895">
        <v>0</v>
      </c>
      <c r="R895">
        <v>0</v>
      </c>
      <c r="S895">
        <v>0</v>
      </c>
      <c r="T895">
        <v>0</v>
      </c>
      <c r="W895" t="s">
        <v>28</v>
      </c>
    </row>
    <row r="896" spans="1:23" x14ac:dyDescent="0.25">
      <c r="A896" t="str">
        <f t="shared" ca="1" si="2569"/>
        <v/>
      </c>
      <c r="B896" t="str">
        <f t="shared" ca="1" si="2578"/>
        <v/>
      </c>
      <c r="C896" t="str">
        <f t="shared" ca="1" si="2570"/>
        <v/>
      </c>
      <c r="D896" t="str">
        <f t="shared" ca="1" si="2571"/>
        <v/>
      </c>
      <c r="E896" t="str">
        <f t="shared" ca="1" si="2572"/>
        <v/>
      </c>
      <c r="F896" t="str">
        <f t="shared" ca="1" si="2573"/>
        <v/>
      </c>
      <c r="G896" t="str">
        <f t="shared" ca="1" si="2574"/>
        <v/>
      </c>
      <c r="H896" t="str">
        <f t="shared" ref="H896" ca="1" si="2759">IF(_xlfn.NUMBERVALUE($A891)&lt;&gt;0,"Out","")</f>
        <v/>
      </c>
      <c r="I896" t="str">
        <f t="shared" ref="I896" ca="1" si="2760">IF(_xlfn.NUMBERVALUE($A891)&lt;&gt;0,"6","")</f>
        <v/>
      </c>
      <c r="J896" t="str">
        <f t="shared" ref="J896" ca="1" si="2761">IF(_xlfn.NUMBERVALUE($A891)&lt;&gt;0,INDIRECT("W"&amp;K891+1)&amp;INDIRECT("S"&amp;K891)&amp;"/"&amp;INDIRECT("T"&amp;K891+1)&amp;"/Motorisation","")</f>
        <v/>
      </c>
      <c r="L896" t="s">
        <v>28</v>
      </c>
      <c r="O896">
        <v>0</v>
      </c>
      <c r="P896">
        <v>0</v>
      </c>
      <c r="Q896">
        <v>0</v>
      </c>
      <c r="R896">
        <v>0</v>
      </c>
      <c r="S896">
        <v>0</v>
      </c>
      <c r="T896">
        <v>0</v>
      </c>
      <c r="W896" t="s">
        <v>28</v>
      </c>
    </row>
    <row r="897" spans="1:23" x14ac:dyDescent="0.25">
      <c r="A897" t="str">
        <f t="shared" ca="1" si="2569"/>
        <v/>
      </c>
      <c r="B897" t="str">
        <f t="shared" ca="1" si="2578"/>
        <v/>
      </c>
      <c r="C897" t="str">
        <f t="shared" ca="1" si="2570"/>
        <v/>
      </c>
      <c r="D897" t="str">
        <f t="shared" ca="1" si="2571"/>
        <v/>
      </c>
      <c r="E897" t="str">
        <f t="shared" ca="1" si="2572"/>
        <v/>
      </c>
      <c r="F897" t="str">
        <f t="shared" ca="1" si="2573"/>
        <v/>
      </c>
      <c r="G897" t="str">
        <f t="shared" ca="1" si="2574"/>
        <v/>
      </c>
      <c r="H897" t="str">
        <f t="shared" ref="H897" ca="1" si="2762">IF(_xlfn.NUMBERVALUE($A891)&lt;&gt;0,"Dia","")</f>
        <v/>
      </c>
      <c r="I897" t="str">
        <f t="shared" ref="I897" ca="1" si="2763">IF(_xlfn.NUMBERVALUE($A891)&lt;&gt;0,"7","")</f>
        <v/>
      </c>
      <c r="J897" t="str">
        <f t="shared" ref="J897" ca="1" si="2764">IF(_xlfn.NUMBERVALUE($A891)&lt;&gt;0,INDIRECT("S"&amp;K891)&amp;"/"&amp;INDIRECT("T"&amp;K891)&amp;INDIRECT("T"&amp;K891+1)&amp;"/Diagnostique","")</f>
        <v/>
      </c>
      <c r="L897" t="s">
        <v>28</v>
      </c>
      <c r="O897">
        <v>0</v>
      </c>
      <c r="P897">
        <v>0</v>
      </c>
      <c r="Q897">
        <v>0</v>
      </c>
      <c r="R897">
        <v>0</v>
      </c>
      <c r="S897">
        <v>0</v>
      </c>
      <c r="T897">
        <v>0</v>
      </c>
      <c r="W897" t="s">
        <v>28</v>
      </c>
    </row>
    <row r="898" spans="1:23" x14ac:dyDescent="0.25">
      <c r="A898" t="str">
        <f t="shared" ca="1" si="2569"/>
        <v/>
      </c>
      <c r="B898" t="str">
        <f t="shared" ca="1" si="2578"/>
        <v/>
      </c>
      <c r="C898" t="str">
        <f t="shared" ca="1" si="2570"/>
        <v/>
      </c>
      <c r="D898" t="str">
        <f t="shared" ca="1" si="2571"/>
        <v/>
      </c>
      <c r="E898" t="str">
        <f t="shared" ca="1" si="2572"/>
        <v/>
      </c>
      <c r="F898" t="str">
        <f t="shared" ca="1" si="2573"/>
        <v/>
      </c>
      <c r="G898" t="str">
        <f t="shared" ca="1" si="2574"/>
        <v/>
      </c>
      <c r="H898" t="str">
        <f t="shared" ref="H898" ca="1" si="2765">IF(_xlfn.NUMBERVALUE($A898)&lt;&gt;0,"In","")</f>
        <v/>
      </c>
      <c r="I898" t="str">
        <f t="shared" ref="I898" ca="1" si="2766">IF(_xlfn.NUMBERVALUE($A898)&lt;&gt;0,"1","")</f>
        <v/>
      </c>
      <c r="J898" t="str">
        <f t="shared" ref="J898" ca="1" si="2767">IF(_xlfn.NUMBERVALUE($A898)&lt;&gt;0,INDIRECT("W"&amp;K898)&amp;INDIRECT("S"&amp;K898)&amp;"/"&amp;INDIRECT("T"&amp;K898)&amp;"/Ouvert","")</f>
        <v/>
      </c>
      <c r="K898" t="s">
        <v>468</v>
      </c>
      <c r="L898" t="s">
        <v>28</v>
      </c>
      <c r="O898">
        <v>0</v>
      </c>
      <c r="P898">
        <v>0</v>
      </c>
      <c r="Q898">
        <v>0</v>
      </c>
      <c r="R898">
        <v>0</v>
      </c>
      <c r="S898">
        <v>0</v>
      </c>
      <c r="T898">
        <v>0</v>
      </c>
      <c r="W898" t="s">
        <v>28</v>
      </c>
    </row>
    <row r="899" spans="1:23" x14ac:dyDescent="0.25">
      <c r="A899" t="str">
        <f t="shared" ref="A899:A962" ca="1" si="2768">IF(K899&lt;&gt;0,IF(INDIRECT("O"&amp;K899)&lt;&gt;0,INDIRECT("O"&amp;K899),""),"")</f>
        <v/>
      </c>
      <c r="B899" t="str">
        <f t="shared" ca="1" si="2578"/>
        <v/>
      </c>
      <c r="C899" t="str">
        <f t="shared" ref="C899:C962" ca="1" si="2769">IF(_xlfn.NUMBERVALUE($A899)&lt;&gt;0,MID($A899,1,3),"")</f>
        <v/>
      </c>
      <c r="D899" t="str">
        <f t="shared" ref="D899:D962" ca="1" si="2770">IF(_xlfn.NUMBERVALUE($A899)&lt;&gt;0,MID($A899,4,3),"")</f>
        <v/>
      </c>
      <c r="E899" t="str">
        <f t="shared" ref="E899:E962" ca="1" si="2771">IF(_xlfn.NUMBERVALUE($A899)&lt;&gt;0,MID($A899,7,3),"")</f>
        <v/>
      </c>
      <c r="F899" t="str">
        <f t="shared" ref="F899:F962" ca="1" si="2772">IF(_xlfn.NUMBERVALUE(A899)&lt;&gt;0,INDIRECT("s"&amp;K899),"")</f>
        <v/>
      </c>
      <c r="G899" t="str">
        <f t="shared" ref="G899:G962" ca="1" si="2773">IF(_xlfn.NUMBERVALUE(A899)&lt;&gt;0,"Niveau " &amp;INDIRECT("R"&amp;K899),"")</f>
        <v/>
      </c>
      <c r="H899" t="str">
        <f t="shared" ref="H899" ca="1" si="2774">IF(_xlfn.NUMBERVALUE($A898)&lt;&gt;0,"In","")</f>
        <v/>
      </c>
      <c r="I899" t="str">
        <f t="shared" ref="I899" ca="1" si="2775">IF(_xlfn.NUMBERVALUE($A898)&lt;&gt;0,"2","")</f>
        <v/>
      </c>
      <c r="J899" t="str">
        <f t="shared" ref="J899" ca="1" si="2776">IF(_xlfn.NUMBERVALUE($A898)&lt;&gt;0,INDIRECT("W"&amp;K898)&amp;INDIRECT("S"&amp;K898)&amp;"/"&amp;INDIRECT("T"&amp;K898)&amp;"/Ferme","")</f>
        <v/>
      </c>
      <c r="L899" t="s">
        <v>28</v>
      </c>
      <c r="O899">
        <v>0</v>
      </c>
      <c r="P899">
        <v>0</v>
      </c>
      <c r="Q899">
        <v>0</v>
      </c>
      <c r="R899">
        <v>0</v>
      </c>
      <c r="S899">
        <v>0</v>
      </c>
      <c r="T899">
        <v>0</v>
      </c>
      <c r="W899" t="s">
        <v>28</v>
      </c>
    </row>
    <row r="900" spans="1:23" x14ac:dyDescent="0.25">
      <c r="A900" t="str">
        <f t="shared" ca="1" si="2768"/>
        <v/>
      </c>
      <c r="B900" t="str">
        <f t="shared" ref="B900:B963" ca="1" si="2777">IF(_xlfn.NUMBERVALUE(A900)=0,"","SBB4I2O230")</f>
        <v/>
      </c>
      <c r="C900" t="str">
        <f t="shared" ca="1" si="2769"/>
        <v/>
      </c>
      <c r="D900" t="str">
        <f t="shared" ca="1" si="2770"/>
        <v/>
      </c>
      <c r="E900" t="str">
        <f t="shared" ca="1" si="2771"/>
        <v/>
      </c>
      <c r="F900" t="str">
        <f t="shared" ca="1" si="2772"/>
        <v/>
      </c>
      <c r="G900" t="str">
        <f t="shared" ca="1" si="2773"/>
        <v/>
      </c>
      <c r="H900" t="str">
        <f t="shared" ref="H900" ca="1" si="2778">IF(_xlfn.NUMBERVALUE($A898)&lt;&gt;0,"In","")</f>
        <v/>
      </c>
      <c r="I900" t="str">
        <f t="shared" ref="I900" ca="1" si="2779">IF(_xlfn.NUMBERVALUE($A898)&lt;&gt;0,"3","")</f>
        <v/>
      </c>
      <c r="J900" t="str">
        <f t="shared" ref="J900" ca="1" si="2780">IF(_xlfn.NUMBERVALUE($A898)&lt;&gt;0,INDIRECT("W"&amp;K898+1)&amp;INDIRECT("S"&amp;K898)&amp;"/"&amp;INDIRECT("T"&amp;K898+1)&amp;"/Ouvert","")</f>
        <v/>
      </c>
      <c r="L900" t="s">
        <v>28</v>
      </c>
      <c r="O900">
        <v>0</v>
      </c>
      <c r="P900">
        <v>0</v>
      </c>
      <c r="Q900">
        <v>0</v>
      </c>
      <c r="R900">
        <v>0</v>
      </c>
      <c r="S900">
        <v>0</v>
      </c>
      <c r="T900">
        <v>0</v>
      </c>
      <c r="W900" t="s">
        <v>28</v>
      </c>
    </row>
    <row r="901" spans="1:23" x14ac:dyDescent="0.25">
      <c r="A901" t="str">
        <f t="shared" ca="1" si="2768"/>
        <v/>
      </c>
      <c r="B901" t="str">
        <f t="shared" ca="1" si="2777"/>
        <v/>
      </c>
      <c r="C901" t="str">
        <f t="shared" ca="1" si="2769"/>
        <v/>
      </c>
      <c r="D901" t="str">
        <f t="shared" ca="1" si="2770"/>
        <v/>
      </c>
      <c r="E901" t="str">
        <f t="shared" ca="1" si="2771"/>
        <v/>
      </c>
      <c r="F901" t="str">
        <f t="shared" ca="1" si="2772"/>
        <v/>
      </c>
      <c r="G901" t="str">
        <f t="shared" ca="1" si="2773"/>
        <v/>
      </c>
      <c r="H901" t="str">
        <f t="shared" ref="H901" ca="1" si="2781">IF(_xlfn.NUMBERVALUE($A898)&lt;&gt;0,"In","")</f>
        <v/>
      </c>
      <c r="I901" t="str">
        <f t="shared" ref="I901" ca="1" si="2782">IF(_xlfn.NUMBERVALUE($A898)&lt;&gt;0,"4","")</f>
        <v/>
      </c>
      <c r="J901" t="str">
        <f t="shared" ref="J901" ca="1" si="2783">IF(_xlfn.NUMBERVALUE($A898)&lt;&gt;0,INDIRECT("W"&amp;K898+1)&amp;INDIRECT("S"&amp;K898)&amp;"/"&amp;INDIRECT("T"&amp;K898+1)&amp;"/Ferme","")</f>
        <v/>
      </c>
      <c r="L901" t="s">
        <v>28</v>
      </c>
      <c r="O901">
        <v>0</v>
      </c>
      <c r="P901">
        <v>0</v>
      </c>
      <c r="Q901">
        <v>0</v>
      </c>
      <c r="R901">
        <v>0</v>
      </c>
      <c r="S901">
        <v>0</v>
      </c>
      <c r="T901">
        <v>0</v>
      </c>
      <c r="W901" t="s">
        <v>28</v>
      </c>
    </row>
    <row r="902" spans="1:23" x14ac:dyDescent="0.25">
      <c r="A902" t="str">
        <f t="shared" ca="1" si="2768"/>
        <v/>
      </c>
      <c r="B902" t="str">
        <f t="shared" ca="1" si="2777"/>
        <v/>
      </c>
      <c r="C902" t="str">
        <f t="shared" ca="1" si="2769"/>
        <v/>
      </c>
      <c r="D902" t="str">
        <f t="shared" ca="1" si="2770"/>
        <v/>
      </c>
      <c r="E902" t="str">
        <f t="shared" ca="1" si="2771"/>
        <v/>
      </c>
      <c r="F902" t="str">
        <f t="shared" ca="1" si="2772"/>
        <v/>
      </c>
      <c r="G902" t="str">
        <f t="shared" ca="1" si="2773"/>
        <v/>
      </c>
      <c r="H902" t="str">
        <f t="shared" ref="H902" ca="1" si="2784">IF(_xlfn.NUMBERVALUE($A898)&lt;&gt;0,"Out","")</f>
        <v/>
      </c>
      <c r="I902" t="str">
        <f t="shared" ref="I902" ca="1" si="2785">IF(_xlfn.NUMBERVALUE($A898)&lt;&gt;0,"5","")</f>
        <v/>
      </c>
      <c r="J902" t="str">
        <f t="shared" ref="J902" ca="1" si="2786">IF(_xlfn.NUMBERVALUE($A898)&lt;&gt;0,INDIRECT("W"&amp;K898)&amp;INDIRECT("S"&amp;K898)&amp;"/"&amp;INDIRECT("T"&amp;K898)&amp;"/Motorisation","")</f>
        <v/>
      </c>
      <c r="L902" t="s">
        <v>28</v>
      </c>
      <c r="O902">
        <v>0</v>
      </c>
      <c r="P902">
        <v>0</v>
      </c>
      <c r="Q902">
        <v>0</v>
      </c>
      <c r="R902">
        <v>0</v>
      </c>
      <c r="S902">
        <v>0</v>
      </c>
      <c r="T902">
        <v>0</v>
      </c>
      <c r="W902" t="s">
        <v>28</v>
      </c>
    </row>
    <row r="903" spans="1:23" x14ac:dyDescent="0.25">
      <c r="A903" t="str">
        <f t="shared" ca="1" si="2768"/>
        <v/>
      </c>
      <c r="B903" t="str">
        <f t="shared" ca="1" si="2777"/>
        <v/>
      </c>
      <c r="C903" t="str">
        <f t="shared" ca="1" si="2769"/>
        <v/>
      </c>
      <c r="D903" t="str">
        <f t="shared" ca="1" si="2770"/>
        <v/>
      </c>
      <c r="E903" t="str">
        <f t="shared" ca="1" si="2771"/>
        <v/>
      </c>
      <c r="F903" t="str">
        <f t="shared" ca="1" si="2772"/>
        <v/>
      </c>
      <c r="G903" t="str">
        <f t="shared" ca="1" si="2773"/>
        <v/>
      </c>
      <c r="H903" t="str">
        <f t="shared" ref="H903" ca="1" si="2787">IF(_xlfn.NUMBERVALUE($A898)&lt;&gt;0,"Out","")</f>
        <v/>
      </c>
      <c r="I903" t="str">
        <f t="shared" ref="I903" ca="1" si="2788">IF(_xlfn.NUMBERVALUE($A898)&lt;&gt;0,"6","")</f>
        <v/>
      </c>
      <c r="J903" t="str">
        <f t="shared" ref="J903" ca="1" si="2789">IF(_xlfn.NUMBERVALUE($A898)&lt;&gt;0,INDIRECT("W"&amp;K898+1)&amp;INDIRECT("S"&amp;K898)&amp;"/"&amp;INDIRECT("T"&amp;K898+1)&amp;"/Motorisation","")</f>
        <v/>
      </c>
      <c r="L903" t="s">
        <v>28</v>
      </c>
      <c r="O903">
        <v>0</v>
      </c>
      <c r="P903">
        <v>0</v>
      </c>
      <c r="Q903">
        <v>0</v>
      </c>
      <c r="R903">
        <v>0</v>
      </c>
      <c r="S903">
        <v>0</v>
      </c>
      <c r="T903">
        <v>0</v>
      </c>
      <c r="W903" t="s">
        <v>28</v>
      </c>
    </row>
    <row r="904" spans="1:23" x14ac:dyDescent="0.25">
      <c r="A904" t="str">
        <f t="shared" ca="1" si="2768"/>
        <v/>
      </c>
      <c r="B904" t="str">
        <f t="shared" ca="1" si="2777"/>
        <v/>
      </c>
      <c r="C904" t="str">
        <f t="shared" ca="1" si="2769"/>
        <v/>
      </c>
      <c r="D904" t="str">
        <f t="shared" ca="1" si="2770"/>
        <v/>
      </c>
      <c r="E904" t="str">
        <f t="shared" ca="1" si="2771"/>
        <v/>
      </c>
      <c r="F904" t="str">
        <f t="shared" ca="1" si="2772"/>
        <v/>
      </c>
      <c r="G904" t="str">
        <f t="shared" ca="1" si="2773"/>
        <v/>
      </c>
      <c r="H904" t="str">
        <f t="shared" ref="H904" ca="1" si="2790">IF(_xlfn.NUMBERVALUE($A898)&lt;&gt;0,"Dia","")</f>
        <v/>
      </c>
      <c r="I904" t="str">
        <f t="shared" ref="I904" ca="1" si="2791">IF(_xlfn.NUMBERVALUE($A898)&lt;&gt;0,"7","")</f>
        <v/>
      </c>
      <c r="J904" t="str">
        <f t="shared" ref="J904" ca="1" si="2792">IF(_xlfn.NUMBERVALUE($A898)&lt;&gt;0,INDIRECT("S"&amp;K898)&amp;"/"&amp;INDIRECT("T"&amp;K898)&amp;INDIRECT("T"&amp;K898+1)&amp;"/Diagnostique","")</f>
        <v/>
      </c>
      <c r="L904" t="s">
        <v>28</v>
      </c>
      <c r="O904">
        <v>0</v>
      </c>
      <c r="P904">
        <v>0</v>
      </c>
      <c r="Q904">
        <v>0</v>
      </c>
      <c r="R904">
        <v>0</v>
      </c>
      <c r="S904">
        <v>0</v>
      </c>
      <c r="T904">
        <v>0</v>
      </c>
      <c r="W904" t="s">
        <v>28</v>
      </c>
    </row>
    <row r="905" spans="1:23" x14ac:dyDescent="0.25">
      <c r="A905" t="str">
        <f t="shared" ca="1" si="2768"/>
        <v/>
      </c>
      <c r="B905" t="str">
        <f t="shared" ca="1" si="2777"/>
        <v/>
      </c>
      <c r="C905" t="str">
        <f t="shared" ca="1" si="2769"/>
        <v/>
      </c>
      <c r="D905" t="str">
        <f t="shared" ca="1" si="2770"/>
        <v/>
      </c>
      <c r="E905" t="str">
        <f t="shared" ca="1" si="2771"/>
        <v/>
      </c>
      <c r="F905" t="str">
        <f t="shared" ca="1" si="2772"/>
        <v/>
      </c>
      <c r="G905" t="str">
        <f t="shared" ca="1" si="2773"/>
        <v/>
      </c>
      <c r="H905" t="str">
        <f t="shared" ref="H905" ca="1" si="2793">IF(_xlfn.NUMBERVALUE($A905)&lt;&gt;0,"In","")</f>
        <v/>
      </c>
      <c r="I905" t="str">
        <f t="shared" ref="I905" ca="1" si="2794">IF(_xlfn.NUMBERVALUE($A905)&lt;&gt;0,"1","")</f>
        <v/>
      </c>
      <c r="J905" t="str">
        <f t="shared" ref="J905" ca="1" si="2795">IF(_xlfn.NUMBERVALUE($A905)&lt;&gt;0,INDIRECT("W"&amp;K905)&amp;INDIRECT("S"&amp;K905)&amp;"/"&amp;INDIRECT("T"&amp;K905)&amp;"/Ouvert","")</f>
        <v/>
      </c>
      <c r="K905" t="s">
        <v>469</v>
      </c>
      <c r="L905" t="s">
        <v>28</v>
      </c>
      <c r="O905">
        <v>0</v>
      </c>
      <c r="P905">
        <v>0</v>
      </c>
      <c r="Q905">
        <v>0</v>
      </c>
      <c r="R905">
        <v>0</v>
      </c>
      <c r="S905">
        <v>0</v>
      </c>
      <c r="T905">
        <v>0</v>
      </c>
      <c r="W905" t="s">
        <v>28</v>
      </c>
    </row>
    <row r="906" spans="1:23" x14ac:dyDescent="0.25">
      <c r="A906" t="str">
        <f t="shared" ca="1" si="2768"/>
        <v/>
      </c>
      <c r="B906" t="str">
        <f t="shared" ca="1" si="2777"/>
        <v/>
      </c>
      <c r="C906" t="str">
        <f t="shared" ca="1" si="2769"/>
        <v/>
      </c>
      <c r="D906" t="str">
        <f t="shared" ca="1" si="2770"/>
        <v/>
      </c>
      <c r="E906" t="str">
        <f t="shared" ca="1" si="2771"/>
        <v/>
      </c>
      <c r="F906" t="str">
        <f t="shared" ca="1" si="2772"/>
        <v/>
      </c>
      <c r="G906" t="str">
        <f t="shared" ca="1" si="2773"/>
        <v/>
      </c>
      <c r="H906" t="str">
        <f t="shared" ref="H906" ca="1" si="2796">IF(_xlfn.NUMBERVALUE($A905)&lt;&gt;0,"In","")</f>
        <v/>
      </c>
      <c r="I906" t="str">
        <f t="shared" ref="I906" ca="1" si="2797">IF(_xlfn.NUMBERVALUE($A905)&lt;&gt;0,"2","")</f>
        <v/>
      </c>
      <c r="J906" t="str">
        <f t="shared" ref="J906" ca="1" si="2798">IF(_xlfn.NUMBERVALUE($A905)&lt;&gt;0,INDIRECT("W"&amp;K905)&amp;INDIRECT("S"&amp;K905)&amp;"/"&amp;INDIRECT("T"&amp;K905)&amp;"/Ferme","")</f>
        <v/>
      </c>
      <c r="L906" t="s">
        <v>28</v>
      </c>
      <c r="O906">
        <v>0</v>
      </c>
      <c r="P906">
        <v>0</v>
      </c>
      <c r="Q906">
        <v>0</v>
      </c>
      <c r="R906">
        <v>0</v>
      </c>
      <c r="S906">
        <v>0</v>
      </c>
      <c r="T906">
        <v>0</v>
      </c>
      <c r="W906" t="s">
        <v>28</v>
      </c>
    </row>
    <row r="907" spans="1:23" x14ac:dyDescent="0.25">
      <c r="A907" t="str">
        <f t="shared" ca="1" si="2768"/>
        <v/>
      </c>
      <c r="B907" t="str">
        <f t="shared" ca="1" si="2777"/>
        <v/>
      </c>
      <c r="C907" t="str">
        <f t="shared" ca="1" si="2769"/>
        <v/>
      </c>
      <c r="D907" t="str">
        <f t="shared" ca="1" si="2770"/>
        <v/>
      </c>
      <c r="E907" t="str">
        <f t="shared" ca="1" si="2771"/>
        <v/>
      </c>
      <c r="F907" t="str">
        <f t="shared" ca="1" si="2772"/>
        <v/>
      </c>
      <c r="G907" t="str">
        <f t="shared" ca="1" si="2773"/>
        <v/>
      </c>
      <c r="H907" t="str">
        <f t="shared" ref="H907" ca="1" si="2799">IF(_xlfn.NUMBERVALUE($A905)&lt;&gt;0,"In","")</f>
        <v/>
      </c>
      <c r="I907" t="str">
        <f t="shared" ref="I907" ca="1" si="2800">IF(_xlfn.NUMBERVALUE($A905)&lt;&gt;0,"3","")</f>
        <v/>
      </c>
      <c r="J907" t="str">
        <f t="shared" ref="J907" ca="1" si="2801">IF(_xlfn.NUMBERVALUE($A905)&lt;&gt;0,INDIRECT("W"&amp;K905+1)&amp;INDIRECT("S"&amp;K905)&amp;"/"&amp;INDIRECT("T"&amp;K905+1)&amp;"/Ouvert","")</f>
        <v/>
      </c>
      <c r="L907" t="s">
        <v>28</v>
      </c>
      <c r="O907">
        <v>0</v>
      </c>
      <c r="P907">
        <v>0</v>
      </c>
      <c r="Q907">
        <v>0</v>
      </c>
      <c r="R907">
        <v>0</v>
      </c>
      <c r="S907">
        <v>0</v>
      </c>
      <c r="T907">
        <v>0</v>
      </c>
      <c r="W907" t="s">
        <v>28</v>
      </c>
    </row>
    <row r="908" spans="1:23" x14ac:dyDescent="0.25">
      <c r="A908" t="str">
        <f t="shared" ca="1" si="2768"/>
        <v/>
      </c>
      <c r="B908" t="str">
        <f t="shared" ca="1" si="2777"/>
        <v/>
      </c>
      <c r="C908" t="str">
        <f t="shared" ca="1" si="2769"/>
        <v/>
      </c>
      <c r="D908" t="str">
        <f t="shared" ca="1" si="2770"/>
        <v/>
      </c>
      <c r="E908" t="str">
        <f t="shared" ca="1" si="2771"/>
        <v/>
      </c>
      <c r="F908" t="str">
        <f t="shared" ca="1" si="2772"/>
        <v/>
      </c>
      <c r="G908" t="str">
        <f t="shared" ca="1" si="2773"/>
        <v/>
      </c>
      <c r="H908" t="str">
        <f t="shared" ref="H908" ca="1" si="2802">IF(_xlfn.NUMBERVALUE($A905)&lt;&gt;0,"In","")</f>
        <v/>
      </c>
      <c r="I908" t="str">
        <f t="shared" ref="I908" ca="1" si="2803">IF(_xlfn.NUMBERVALUE($A905)&lt;&gt;0,"4","")</f>
        <v/>
      </c>
      <c r="J908" t="str">
        <f t="shared" ref="J908" ca="1" si="2804">IF(_xlfn.NUMBERVALUE($A905)&lt;&gt;0,INDIRECT("W"&amp;K905+1)&amp;INDIRECT("S"&amp;K905)&amp;"/"&amp;INDIRECT("T"&amp;K905+1)&amp;"/Ferme","")</f>
        <v/>
      </c>
      <c r="L908" t="s">
        <v>28</v>
      </c>
      <c r="O908">
        <v>0</v>
      </c>
      <c r="P908">
        <v>0</v>
      </c>
      <c r="Q908">
        <v>0</v>
      </c>
      <c r="R908">
        <v>0</v>
      </c>
      <c r="S908">
        <v>0</v>
      </c>
      <c r="T908">
        <v>0</v>
      </c>
      <c r="W908" t="s">
        <v>28</v>
      </c>
    </row>
    <row r="909" spans="1:23" x14ac:dyDescent="0.25">
      <c r="A909" t="str">
        <f t="shared" ca="1" si="2768"/>
        <v/>
      </c>
      <c r="B909" t="str">
        <f t="shared" ca="1" si="2777"/>
        <v/>
      </c>
      <c r="C909" t="str">
        <f t="shared" ca="1" si="2769"/>
        <v/>
      </c>
      <c r="D909" t="str">
        <f t="shared" ca="1" si="2770"/>
        <v/>
      </c>
      <c r="E909" t="str">
        <f t="shared" ca="1" si="2771"/>
        <v/>
      </c>
      <c r="F909" t="str">
        <f t="shared" ca="1" si="2772"/>
        <v/>
      </c>
      <c r="G909" t="str">
        <f t="shared" ca="1" si="2773"/>
        <v/>
      </c>
      <c r="H909" t="str">
        <f t="shared" ref="H909" ca="1" si="2805">IF(_xlfn.NUMBERVALUE($A905)&lt;&gt;0,"Out","")</f>
        <v/>
      </c>
      <c r="I909" t="str">
        <f t="shared" ref="I909" ca="1" si="2806">IF(_xlfn.NUMBERVALUE($A905)&lt;&gt;0,"5","")</f>
        <v/>
      </c>
      <c r="J909" t="str">
        <f t="shared" ref="J909" ca="1" si="2807">IF(_xlfn.NUMBERVALUE($A905)&lt;&gt;0,INDIRECT("W"&amp;K905)&amp;INDIRECT("S"&amp;K905)&amp;"/"&amp;INDIRECT("T"&amp;K905)&amp;"/Motorisation","")</f>
        <v/>
      </c>
      <c r="L909" t="s">
        <v>28</v>
      </c>
      <c r="O909">
        <v>0</v>
      </c>
      <c r="P909">
        <v>0</v>
      </c>
      <c r="Q909">
        <v>0</v>
      </c>
      <c r="R909">
        <v>0</v>
      </c>
      <c r="S909">
        <v>0</v>
      </c>
      <c r="T909">
        <v>0</v>
      </c>
      <c r="W909" t="s">
        <v>28</v>
      </c>
    </row>
    <row r="910" spans="1:23" x14ac:dyDescent="0.25">
      <c r="A910" t="str">
        <f t="shared" ca="1" si="2768"/>
        <v/>
      </c>
      <c r="B910" t="str">
        <f t="shared" ca="1" si="2777"/>
        <v/>
      </c>
      <c r="C910" t="str">
        <f t="shared" ca="1" si="2769"/>
        <v/>
      </c>
      <c r="D910" t="str">
        <f t="shared" ca="1" si="2770"/>
        <v/>
      </c>
      <c r="E910" t="str">
        <f t="shared" ca="1" si="2771"/>
        <v/>
      </c>
      <c r="F910" t="str">
        <f t="shared" ca="1" si="2772"/>
        <v/>
      </c>
      <c r="G910" t="str">
        <f t="shared" ca="1" si="2773"/>
        <v/>
      </c>
      <c r="H910" t="str">
        <f t="shared" ref="H910" ca="1" si="2808">IF(_xlfn.NUMBERVALUE($A905)&lt;&gt;0,"Out","")</f>
        <v/>
      </c>
      <c r="I910" t="str">
        <f t="shared" ref="I910" ca="1" si="2809">IF(_xlfn.NUMBERVALUE($A905)&lt;&gt;0,"6","")</f>
        <v/>
      </c>
      <c r="J910" t="str">
        <f t="shared" ref="J910" ca="1" si="2810">IF(_xlfn.NUMBERVALUE($A905)&lt;&gt;0,INDIRECT("W"&amp;K905+1)&amp;INDIRECT("S"&amp;K905)&amp;"/"&amp;INDIRECT("T"&amp;K905+1)&amp;"/Motorisation","")</f>
        <v/>
      </c>
      <c r="L910" t="s">
        <v>28</v>
      </c>
      <c r="O910">
        <v>0</v>
      </c>
      <c r="P910">
        <v>0</v>
      </c>
      <c r="Q910">
        <v>0</v>
      </c>
      <c r="R910">
        <v>0</v>
      </c>
      <c r="S910">
        <v>0</v>
      </c>
      <c r="T910">
        <v>0</v>
      </c>
      <c r="W910" t="s">
        <v>28</v>
      </c>
    </row>
    <row r="911" spans="1:23" x14ac:dyDescent="0.25">
      <c r="A911" t="str">
        <f t="shared" ca="1" si="2768"/>
        <v/>
      </c>
      <c r="B911" t="str">
        <f t="shared" ca="1" si="2777"/>
        <v/>
      </c>
      <c r="C911" t="str">
        <f t="shared" ca="1" si="2769"/>
        <v/>
      </c>
      <c r="D911" t="str">
        <f t="shared" ca="1" si="2770"/>
        <v/>
      </c>
      <c r="E911" t="str">
        <f t="shared" ca="1" si="2771"/>
        <v/>
      </c>
      <c r="F911" t="str">
        <f t="shared" ca="1" si="2772"/>
        <v/>
      </c>
      <c r="G911" t="str">
        <f t="shared" ca="1" si="2773"/>
        <v/>
      </c>
      <c r="H911" t="str">
        <f t="shared" ref="H911" ca="1" si="2811">IF(_xlfn.NUMBERVALUE($A905)&lt;&gt;0,"Dia","")</f>
        <v/>
      </c>
      <c r="I911" t="str">
        <f t="shared" ref="I911" ca="1" si="2812">IF(_xlfn.NUMBERVALUE($A905)&lt;&gt;0,"7","")</f>
        <v/>
      </c>
      <c r="J911" t="str">
        <f t="shared" ref="J911" ca="1" si="2813">IF(_xlfn.NUMBERVALUE($A905)&lt;&gt;0,INDIRECT("S"&amp;K905)&amp;"/"&amp;INDIRECT("T"&amp;K905)&amp;INDIRECT("T"&amp;K905+1)&amp;"/Diagnostique","")</f>
        <v/>
      </c>
      <c r="L911" t="s">
        <v>28</v>
      </c>
      <c r="O911">
        <v>0</v>
      </c>
      <c r="P911">
        <v>0</v>
      </c>
      <c r="Q911">
        <v>0</v>
      </c>
      <c r="R911">
        <v>0</v>
      </c>
      <c r="S911">
        <v>0</v>
      </c>
      <c r="T911">
        <v>0</v>
      </c>
      <c r="W911" t="s">
        <v>28</v>
      </c>
    </row>
    <row r="912" spans="1:23" x14ac:dyDescent="0.25">
      <c r="A912" t="str">
        <f t="shared" ca="1" si="2768"/>
        <v/>
      </c>
      <c r="B912" t="str">
        <f t="shared" ca="1" si="2777"/>
        <v/>
      </c>
      <c r="C912" t="str">
        <f t="shared" ca="1" si="2769"/>
        <v/>
      </c>
      <c r="D912" t="str">
        <f t="shared" ca="1" si="2770"/>
        <v/>
      </c>
      <c r="E912" t="str">
        <f t="shared" ca="1" si="2771"/>
        <v/>
      </c>
      <c r="F912" t="str">
        <f t="shared" ca="1" si="2772"/>
        <v/>
      </c>
      <c r="G912" t="str">
        <f t="shared" ca="1" si="2773"/>
        <v/>
      </c>
      <c r="H912" t="str">
        <f t="shared" ref="H912" ca="1" si="2814">IF(_xlfn.NUMBERVALUE($A912)&lt;&gt;0,"In","")</f>
        <v/>
      </c>
      <c r="I912" t="str">
        <f t="shared" ref="I912" ca="1" si="2815">IF(_xlfn.NUMBERVALUE($A912)&lt;&gt;0,"1","")</f>
        <v/>
      </c>
      <c r="J912" t="str">
        <f t="shared" ref="J912" ca="1" si="2816">IF(_xlfn.NUMBERVALUE($A912)&lt;&gt;0,INDIRECT("W"&amp;K912)&amp;INDIRECT("S"&amp;K912)&amp;"/"&amp;INDIRECT("T"&amp;K912)&amp;"/Ouvert","")</f>
        <v/>
      </c>
      <c r="K912" t="s">
        <v>470</v>
      </c>
      <c r="L912" t="s">
        <v>28</v>
      </c>
      <c r="O912">
        <v>0</v>
      </c>
      <c r="P912">
        <v>0</v>
      </c>
      <c r="Q912">
        <v>0</v>
      </c>
      <c r="R912">
        <v>0</v>
      </c>
      <c r="S912">
        <v>0</v>
      </c>
      <c r="T912">
        <v>0</v>
      </c>
      <c r="W912" t="s">
        <v>28</v>
      </c>
    </row>
    <row r="913" spans="1:23" x14ac:dyDescent="0.25">
      <c r="A913" t="str">
        <f t="shared" ca="1" si="2768"/>
        <v/>
      </c>
      <c r="B913" t="str">
        <f t="shared" ca="1" si="2777"/>
        <v/>
      </c>
      <c r="C913" t="str">
        <f t="shared" ca="1" si="2769"/>
        <v/>
      </c>
      <c r="D913" t="str">
        <f t="shared" ca="1" si="2770"/>
        <v/>
      </c>
      <c r="E913" t="str">
        <f t="shared" ca="1" si="2771"/>
        <v/>
      </c>
      <c r="F913" t="str">
        <f t="shared" ca="1" si="2772"/>
        <v/>
      </c>
      <c r="G913" t="str">
        <f t="shared" ca="1" si="2773"/>
        <v/>
      </c>
      <c r="H913" t="str">
        <f t="shared" ref="H913" ca="1" si="2817">IF(_xlfn.NUMBERVALUE($A912)&lt;&gt;0,"In","")</f>
        <v/>
      </c>
      <c r="I913" t="str">
        <f t="shared" ref="I913" ca="1" si="2818">IF(_xlfn.NUMBERVALUE($A912)&lt;&gt;0,"2","")</f>
        <v/>
      </c>
      <c r="J913" t="str">
        <f t="shared" ref="J913" ca="1" si="2819">IF(_xlfn.NUMBERVALUE($A912)&lt;&gt;0,INDIRECT("W"&amp;K912)&amp;INDIRECT("S"&amp;K912)&amp;"/"&amp;INDIRECT("T"&amp;K912)&amp;"/Ferme","")</f>
        <v/>
      </c>
      <c r="L913" t="s">
        <v>28</v>
      </c>
      <c r="O913">
        <v>0</v>
      </c>
      <c r="P913">
        <v>0</v>
      </c>
      <c r="Q913">
        <v>0</v>
      </c>
      <c r="R913">
        <v>0</v>
      </c>
      <c r="S913">
        <v>0</v>
      </c>
      <c r="T913">
        <v>0</v>
      </c>
      <c r="W913" t="s">
        <v>28</v>
      </c>
    </row>
    <row r="914" spans="1:23" x14ac:dyDescent="0.25">
      <c r="A914" t="str">
        <f t="shared" ca="1" si="2768"/>
        <v/>
      </c>
      <c r="B914" t="str">
        <f t="shared" ca="1" si="2777"/>
        <v/>
      </c>
      <c r="C914" t="str">
        <f t="shared" ca="1" si="2769"/>
        <v/>
      </c>
      <c r="D914" t="str">
        <f t="shared" ca="1" si="2770"/>
        <v/>
      </c>
      <c r="E914" t="str">
        <f t="shared" ca="1" si="2771"/>
        <v/>
      </c>
      <c r="F914" t="str">
        <f t="shared" ca="1" si="2772"/>
        <v/>
      </c>
      <c r="G914" t="str">
        <f t="shared" ca="1" si="2773"/>
        <v/>
      </c>
      <c r="H914" t="str">
        <f t="shared" ref="H914" ca="1" si="2820">IF(_xlfn.NUMBERVALUE($A912)&lt;&gt;0,"In","")</f>
        <v/>
      </c>
      <c r="I914" t="str">
        <f t="shared" ref="I914" ca="1" si="2821">IF(_xlfn.NUMBERVALUE($A912)&lt;&gt;0,"3","")</f>
        <v/>
      </c>
      <c r="J914" t="str">
        <f t="shared" ref="J914" ca="1" si="2822">IF(_xlfn.NUMBERVALUE($A912)&lt;&gt;0,INDIRECT("W"&amp;K912+1)&amp;INDIRECT("S"&amp;K912)&amp;"/"&amp;INDIRECT("T"&amp;K912+1)&amp;"/Ouvert","")</f>
        <v/>
      </c>
      <c r="L914" t="s">
        <v>28</v>
      </c>
      <c r="O914">
        <v>0</v>
      </c>
      <c r="P914">
        <v>0</v>
      </c>
      <c r="Q914">
        <v>0</v>
      </c>
      <c r="R914">
        <v>0</v>
      </c>
      <c r="S914">
        <v>0</v>
      </c>
      <c r="T914">
        <v>0</v>
      </c>
      <c r="W914" t="s">
        <v>28</v>
      </c>
    </row>
    <row r="915" spans="1:23" x14ac:dyDescent="0.25">
      <c r="A915" t="str">
        <f t="shared" ca="1" si="2768"/>
        <v/>
      </c>
      <c r="B915" t="str">
        <f t="shared" ca="1" si="2777"/>
        <v/>
      </c>
      <c r="C915" t="str">
        <f t="shared" ca="1" si="2769"/>
        <v/>
      </c>
      <c r="D915" t="str">
        <f t="shared" ca="1" si="2770"/>
        <v/>
      </c>
      <c r="E915" t="str">
        <f t="shared" ca="1" si="2771"/>
        <v/>
      </c>
      <c r="F915" t="str">
        <f t="shared" ca="1" si="2772"/>
        <v/>
      </c>
      <c r="G915" t="str">
        <f t="shared" ca="1" si="2773"/>
        <v/>
      </c>
      <c r="H915" t="str">
        <f t="shared" ref="H915" ca="1" si="2823">IF(_xlfn.NUMBERVALUE($A912)&lt;&gt;0,"In","")</f>
        <v/>
      </c>
      <c r="I915" t="str">
        <f t="shared" ref="I915" ca="1" si="2824">IF(_xlfn.NUMBERVALUE($A912)&lt;&gt;0,"4","")</f>
        <v/>
      </c>
      <c r="J915" t="str">
        <f t="shared" ref="J915" ca="1" si="2825">IF(_xlfn.NUMBERVALUE($A912)&lt;&gt;0,INDIRECT("W"&amp;K912+1)&amp;INDIRECT("S"&amp;K912)&amp;"/"&amp;INDIRECT("T"&amp;K912+1)&amp;"/Ferme","")</f>
        <v/>
      </c>
      <c r="L915" t="s">
        <v>28</v>
      </c>
      <c r="O915">
        <v>0</v>
      </c>
      <c r="P915">
        <v>0</v>
      </c>
      <c r="Q915">
        <v>0</v>
      </c>
      <c r="R915">
        <v>0</v>
      </c>
      <c r="S915">
        <v>0</v>
      </c>
      <c r="T915">
        <v>0</v>
      </c>
      <c r="W915" t="s">
        <v>28</v>
      </c>
    </row>
    <row r="916" spans="1:23" x14ac:dyDescent="0.25">
      <c r="A916" t="str">
        <f t="shared" ca="1" si="2768"/>
        <v/>
      </c>
      <c r="B916" t="str">
        <f t="shared" ca="1" si="2777"/>
        <v/>
      </c>
      <c r="C916" t="str">
        <f t="shared" ca="1" si="2769"/>
        <v/>
      </c>
      <c r="D916" t="str">
        <f t="shared" ca="1" si="2770"/>
        <v/>
      </c>
      <c r="E916" t="str">
        <f t="shared" ca="1" si="2771"/>
        <v/>
      </c>
      <c r="F916" t="str">
        <f t="shared" ca="1" si="2772"/>
        <v/>
      </c>
      <c r="G916" t="str">
        <f t="shared" ca="1" si="2773"/>
        <v/>
      </c>
      <c r="H916" t="str">
        <f t="shared" ref="H916" ca="1" si="2826">IF(_xlfn.NUMBERVALUE($A912)&lt;&gt;0,"Out","")</f>
        <v/>
      </c>
      <c r="I916" t="str">
        <f t="shared" ref="I916" ca="1" si="2827">IF(_xlfn.NUMBERVALUE($A912)&lt;&gt;0,"5","")</f>
        <v/>
      </c>
      <c r="J916" t="str">
        <f t="shared" ref="J916" ca="1" si="2828">IF(_xlfn.NUMBERVALUE($A912)&lt;&gt;0,INDIRECT("W"&amp;K912)&amp;INDIRECT("S"&amp;K912)&amp;"/"&amp;INDIRECT("T"&amp;K912)&amp;"/Motorisation","")</f>
        <v/>
      </c>
      <c r="L916" t="s">
        <v>28</v>
      </c>
      <c r="O916">
        <v>0</v>
      </c>
      <c r="P916">
        <v>0</v>
      </c>
      <c r="Q916">
        <v>0</v>
      </c>
      <c r="R916">
        <v>0</v>
      </c>
      <c r="S916">
        <v>0</v>
      </c>
      <c r="T916">
        <v>0</v>
      </c>
      <c r="W916" t="s">
        <v>28</v>
      </c>
    </row>
    <row r="917" spans="1:23" x14ac:dyDescent="0.25">
      <c r="A917" t="str">
        <f t="shared" ca="1" si="2768"/>
        <v/>
      </c>
      <c r="B917" t="str">
        <f t="shared" ca="1" si="2777"/>
        <v/>
      </c>
      <c r="C917" t="str">
        <f t="shared" ca="1" si="2769"/>
        <v/>
      </c>
      <c r="D917" t="str">
        <f t="shared" ca="1" si="2770"/>
        <v/>
      </c>
      <c r="E917" t="str">
        <f t="shared" ca="1" si="2771"/>
        <v/>
      </c>
      <c r="F917" t="str">
        <f t="shared" ca="1" si="2772"/>
        <v/>
      </c>
      <c r="G917" t="str">
        <f t="shared" ca="1" si="2773"/>
        <v/>
      </c>
      <c r="H917" t="str">
        <f t="shared" ref="H917" ca="1" si="2829">IF(_xlfn.NUMBERVALUE($A912)&lt;&gt;0,"Out","")</f>
        <v/>
      </c>
      <c r="I917" t="str">
        <f t="shared" ref="I917" ca="1" si="2830">IF(_xlfn.NUMBERVALUE($A912)&lt;&gt;0,"6","")</f>
        <v/>
      </c>
      <c r="J917" t="str">
        <f t="shared" ref="J917" ca="1" si="2831">IF(_xlfn.NUMBERVALUE($A912)&lt;&gt;0,INDIRECT("W"&amp;K912+1)&amp;INDIRECT("S"&amp;K912)&amp;"/"&amp;INDIRECT("T"&amp;K912+1)&amp;"/Motorisation","")</f>
        <v/>
      </c>
      <c r="L917" t="s">
        <v>28</v>
      </c>
      <c r="O917">
        <v>0</v>
      </c>
      <c r="P917">
        <v>0</v>
      </c>
      <c r="Q917">
        <v>0</v>
      </c>
      <c r="R917">
        <v>0</v>
      </c>
      <c r="S917">
        <v>0</v>
      </c>
      <c r="T917">
        <v>0</v>
      </c>
      <c r="W917" t="s">
        <v>28</v>
      </c>
    </row>
    <row r="918" spans="1:23" x14ac:dyDescent="0.25">
      <c r="A918" t="str">
        <f t="shared" ca="1" si="2768"/>
        <v/>
      </c>
      <c r="B918" t="str">
        <f t="shared" ca="1" si="2777"/>
        <v/>
      </c>
      <c r="C918" t="str">
        <f t="shared" ca="1" si="2769"/>
        <v/>
      </c>
      <c r="D918" t="str">
        <f t="shared" ca="1" si="2770"/>
        <v/>
      </c>
      <c r="E918" t="str">
        <f t="shared" ca="1" si="2771"/>
        <v/>
      </c>
      <c r="F918" t="str">
        <f t="shared" ca="1" si="2772"/>
        <v/>
      </c>
      <c r="G918" t="str">
        <f t="shared" ca="1" si="2773"/>
        <v/>
      </c>
      <c r="H918" t="str">
        <f t="shared" ref="H918" ca="1" si="2832">IF(_xlfn.NUMBERVALUE($A912)&lt;&gt;0,"Dia","")</f>
        <v/>
      </c>
      <c r="I918" t="str">
        <f t="shared" ref="I918" ca="1" si="2833">IF(_xlfn.NUMBERVALUE($A912)&lt;&gt;0,"7","")</f>
        <v/>
      </c>
      <c r="J918" t="str">
        <f t="shared" ref="J918" ca="1" si="2834">IF(_xlfn.NUMBERVALUE($A912)&lt;&gt;0,INDIRECT("S"&amp;K912)&amp;"/"&amp;INDIRECT("T"&amp;K912)&amp;INDIRECT("T"&amp;K912+1)&amp;"/Diagnostique","")</f>
        <v/>
      </c>
      <c r="L918" t="s">
        <v>28</v>
      </c>
      <c r="O918">
        <v>0</v>
      </c>
      <c r="P918">
        <v>0</v>
      </c>
      <c r="Q918">
        <v>0</v>
      </c>
      <c r="R918">
        <v>0</v>
      </c>
      <c r="S918">
        <v>0</v>
      </c>
      <c r="T918">
        <v>0</v>
      </c>
      <c r="W918" t="s">
        <v>28</v>
      </c>
    </row>
    <row r="919" spans="1:23" x14ac:dyDescent="0.25">
      <c r="A919" t="str">
        <f t="shared" ca="1" si="2768"/>
        <v/>
      </c>
      <c r="B919" t="str">
        <f t="shared" ca="1" si="2777"/>
        <v/>
      </c>
      <c r="C919" t="str">
        <f t="shared" ca="1" si="2769"/>
        <v/>
      </c>
      <c r="D919" t="str">
        <f t="shared" ca="1" si="2770"/>
        <v/>
      </c>
      <c r="E919" t="str">
        <f t="shared" ca="1" si="2771"/>
        <v/>
      </c>
      <c r="F919" t="str">
        <f t="shared" ca="1" si="2772"/>
        <v/>
      </c>
      <c r="G919" t="str">
        <f t="shared" ca="1" si="2773"/>
        <v/>
      </c>
      <c r="H919" t="str">
        <f t="shared" ref="H919" ca="1" si="2835">IF(_xlfn.NUMBERVALUE($A919)&lt;&gt;0,"In","")</f>
        <v/>
      </c>
      <c r="I919" t="str">
        <f t="shared" ref="I919" ca="1" si="2836">IF(_xlfn.NUMBERVALUE($A919)&lt;&gt;0,"1","")</f>
        <v/>
      </c>
      <c r="J919" t="str">
        <f t="shared" ref="J919" ca="1" si="2837">IF(_xlfn.NUMBERVALUE($A919)&lt;&gt;0,INDIRECT("W"&amp;K919)&amp;INDIRECT("S"&amp;K919)&amp;"/"&amp;INDIRECT("T"&amp;K919)&amp;"/Ouvert","")</f>
        <v/>
      </c>
      <c r="K919" t="s">
        <v>471</v>
      </c>
      <c r="L919" t="s">
        <v>28</v>
      </c>
      <c r="O919">
        <v>0</v>
      </c>
      <c r="P919">
        <v>0</v>
      </c>
      <c r="Q919">
        <v>0</v>
      </c>
      <c r="R919">
        <v>0</v>
      </c>
      <c r="S919">
        <v>0</v>
      </c>
      <c r="T919">
        <v>0</v>
      </c>
      <c r="W919" t="s">
        <v>28</v>
      </c>
    </row>
    <row r="920" spans="1:23" x14ac:dyDescent="0.25">
      <c r="A920" t="str">
        <f t="shared" ca="1" si="2768"/>
        <v/>
      </c>
      <c r="B920" t="str">
        <f t="shared" ca="1" si="2777"/>
        <v/>
      </c>
      <c r="C920" t="str">
        <f t="shared" ca="1" si="2769"/>
        <v/>
      </c>
      <c r="D920" t="str">
        <f t="shared" ca="1" si="2770"/>
        <v/>
      </c>
      <c r="E920" t="str">
        <f t="shared" ca="1" si="2771"/>
        <v/>
      </c>
      <c r="F920" t="str">
        <f t="shared" ca="1" si="2772"/>
        <v/>
      </c>
      <c r="G920" t="str">
        <f t="shared" ca="1" si="2773"/>
        <v/>
      </c>
      <c r="H920" t="str">
        <f t="shared" ref="H920" ca="1" si="2838">IF(_xlfn.NUMBERVALUE($A919)&lt;&gt;0,"In","")</f>
        <v/>
      </c>
      <c r="I920" t="str">
        <f t="shared" ref="I920" ca="1" si="2839">IF(_xlfn.NUMBERVALUE($A919)&lt;&gt;0,"2","")</f>
        <v/>
      </c>
      <c r="J920" t="str">
        <f t="shared" ref="J920" ca="1" si="2840">IF(_xlfn.NUMBERVALUE($A919)&lt;&gt;0,INDIRECT("W"&amp;K919)&amp;INDIRECT("S"&amp;K919)&amp;"/"&amp;INDIRECT("T"&amp;K919)&amp;"/Ferme","")</f>
        <v/>
      </c>
      <c r="L920" t="s">
        <v>28</v>
      </c>
      <c r="O920">
        <v>0</v>
      </c>
      <c r="P920">
        <v>0</v>
      </c>
      <c r="Q920">
        <v>0</v>
      </c>
      <c r="R920">
        <v>0</v>
      </c>
      <c r="S920">
        <v>0</v>
      </c>
      <c r="T920">
        <v>0</v>
      </c>
      <c r="W920" t="s">
        <v>28</v>
      </c>
    </row>
    <row r="921" spans="1:23" x14ac:dyDescent="0.25">
      <c r="A921" t="str">
        <f t="shared" ca="1" si="2768"/>
        <v/>
      </c>
      <c r="B921" t="str">
        <f t="shared" ca="1" si="2777"/>
        <v/>
      </c>
      <c r="C921" t="str">
        <f t="shared" ca="1" si="2769"/>
        <v/>
      </c>
      <c r="D921" t="str">
        <f t="shared" ca="1" si="2770"/>
        <v/>
      </c>
      <c r="E921" t="str">
        <f t="shared" ca="1" si="2771"/>
        <v/>
      </c>
      <c r="F921" t="str">
        <f t="shared" ca="1" si="2772"/>
        <v/>
      </c>
      <c r="G921" t="str">
        <f t="shared" ca="1" si="2773"/>
        <v/>
      </c>
      <c r="H921" t="str">
        <f t="shared" ref="H921" ca="1" si="2841">IF(_xlfn.NUMBERVALUE($A919)&lt;&gt;0,"In","")</f>
        <v/>
      </c>
      <c r="I921" t="str">
        <f t="shared" ref="I921" ca="1" si="2842">IF(_xlfn.NUMBERVALUE($A919)&lt;&gt;0,"3","")</f>
        <v/>
      </c>
      <c r="J921" t="str">
        <f t="shared" ref="J921" ca="1" si="2843">IF(_xlfn.NUMBERVALUE($A919)&lt;&gt;0,INDIRECT("W"&amp;K919+1)&amp;INDIRECT("S"&amp;K919)&amp;"/"&amp;INDIRECT("T"&amp;K919+1)&amp;"/Ouvert","")</f>
        <v/>
      </c>
      <c r="L921" t="s">
        <v>28</v>
      </c>
      <c r="O921">
        <v>0</v>
      </c>
      <c r="P921">
        <v>0</v>
      </c>
      <c r="Q921">
        <v>0</v>
      </c>
      <c r="R921">
        <v>0</v>
      </c>
      <c r="S921">
        <v>0</v>
      </c>
      <c r="T921">
        <v>0</v>
      </c>
      <c r="W921" t="s">
        <v>28</v>
      </c>
    </row>
    <row r="922" spans="1:23" x14ac:dyDescent="0.25">
      <c r="A922" t="str">
        <f t="shared" ca="1" si="2768"/>
        <v/>
      </c>
      <c r="B922" t="str">
        <f t="shared" ca="1" si="2777"/>
        <v/>
      </c>
      <c r="C922" t="str">
        <f t="shared" ca="1" si="2769"/>
        <v/>
      </c>
      <c r="D922" t="str">
        <f t="shared" ca="1" si="2770"/>
        <v/>
      </c>
      <c r="E922" t="str">
        <f t="shared" ca="1" si="2771"/>
        <v/>
      </c>
      <c r="F922" t="str">
        <f t="shared" ca="1" si="2772"/>
        <v/>
      </c>
      <c r="G922" t="str">
        <f t="shared" ca="1" si="2773"/>
        <v/>
      </c>
      <c r="H922" t="str">
        <f t="shared" ref="H922" ca="1" si="2844">IF(_xlfn.NUMBERVALUE($A919)&lt;&gt;0,"In","")</f>
        <v/>
      </c>
      <c r="I922" t="str">
        <f t="shared" ref="I922" ca="1" si="2845">IF(_xlfn.NUMBERVALUE($A919)&lt;&gt;0,"4","")</f>
        <v/>
      </c>
      <c r="J922" t="str">
        <f t="shared" ref="J922" ca="1" si="2846">IF(_xlfn.NUMBERVALUE($A919)&lt;&gt;0,INDIRECT("W"&amp;K919+1)&amp;INDIRECT("S"&amp;K919)&amp;"/"&amp;INDIRECT("T"&amp;K919+1)&amp;"/Ferme","")</f>
        <v/>
      </c>
      <c r="L922" t="s">
        <v>28</v>
      </c>
      <c r="O922">
        <v>0</v>
      </c>
      <c r="P922">
        <v>0</v>
      </c>
      <c r="Q922">
        <v>0</v>
      </c>
      <c r="R922">
        <v>0</v>
      </c>
      <c r="S922">
        <v>0</v>
      </c>
      <c r="T922">
        <v>0</v>
      </c>
      <c r="W922" t="s">
        <v>28</v>
      </c>
    </row>
    <row r="923" spans="1:23" x14ac:dyDescent="0.25">
      <c r="A923" t="str">
        <f t="shared" ca="1" si="2768"/>
        <v/>
      </c>
      <c r="B923" t="str">
        <f t="shared" ca="1" si="2777"/>
        <v/>
      </c>
      <c r="C923" t="str">
        <f t="shared" ca="1" si="2769"/>
        <v/>
      </c>
      <c r="D923" t="str">
        <f t="shared" ca="1" si="2770"/>
        <v/>
      </c>
      <c r="E923" t="str">
        <f t="shared" ca="1" si="2771"/>
        <v/>
      </c>
      <c r="F923" t="str">
        <f t="shared" ca="1" si="2772"/>
        <v/>
      </c>
      <c r="G923" t="str">
        <f t="shared" ca="1" si="2773"/>
        <v/>
      </c>
      <c r="H923" t="str">
        <f t="shared" ref="H923" ca="1" si="2847">IF(_xlfn.NUMBERVALUE($A919)&lt;&gt;0,"Out","")</f>
        <v/>
      </c>
      <c r="I923" t="str">
        <f t="shared" ref="I923" ca="1" si="2848">IF(_xlfn.NUMBERVALUE($A919)&lt;&gt;0,"5","")</f>
        <v/>
      </c>
      <c r="J923" t="str">
        <f t="shared" ref="J923" ca="1" si="2849">IF(_xlfn.NUMBERVALUE($A919)&lt;&gt;0,INDIRECT("W"&amp;K919)&amp;INDIRECT("S"&amp;K919)&amp;"/"&amp;INDIRECT("T"&amp;K919)&amp;"/Motorisation","")</f>
        <v/>
      </c>
      <c r="L923" t="s">
        <v>28</v>
      </c>
      <c r="O923">
        <v>0</v>
      </c>
      <c r="P923">
        <v>0</v>
      </c>
      <c r="Q923">
        <v>0</v>
      </c>
      <c r="R923">
        <v>0</v>
      </c>
      <c r="S923">
        <v>0</v>
      </c>
      <c r="T923">
        <v>0</v>
      </c>
      <c r="W923" t="s">
        <v>28</v>
      </c>
    </row>
    <row r="924" spans="1:23" x14ac:dyDescent="0.25">
      <c r="A924" t="str">
        <f t="shared" ca="1" si="2768"/>
        <v/>
      </c>
      <c r="B924" t="str">
        <f t="shared" ca="1" si="2777"/>
        <v/>
      </c>
      <c r="C924" t="str">
        <f t="shared" ca="1" si="2769"/>
        <v/>
      </c>
      <c r="D924" t="str">
        <f t="shared" ca="1" si="2770"/>
        <v/>
      </c>
      <c r="E924" t="str">
        <f t="shared" ca="1" si="2771"/>
        <v/>
      </c>
      <c r="F924" t="str">
        <f t="shared" ca="1" si="2772"/>
        <v/>
      </c>
      <c r="G924" t="str">
        <f t="shared" ca="1" si="2773"/>
        <v/>
      </c>
      <c r="H924" t="str">
        <f t="shared" ref="H924" ca="1" si="2850">IF(_xlfn.NUMBERVALUE($A919)&lt;&gt;0,"Out","")</f>
        <v/>
      </c>
      <c r="I924" t="str">
        <f t="shared" ref="I924" ca="1" si="2851">IF(_xlfn.NUMBERVALUE($A919)&lt;&gt;0,"6","")</f>
        <v/>
      </c>
      <c r="J924" t="str">
        <f t="shared" ref="J924" ca="1" si="2852">IF(_xlfn.NUMBERVALUE($A919)&lt;&gt;0,INDIRECT("W"&amp;K919+1)&amp;INDIRECT("S"&amp;K919)&amp;"/"&amp;INDIRECT("T"&amp;K919+1)&amp;"/Motorisation","")</f>
        <v/>
      </c>
      <c r="L924" t="s">
        <v>28</v>
      </c>
      <c r="O924">
        <v>0</v>
      </c>
      <c r="P924">
        <v>0</v>
      </c>
      <c r="Q924">
        <v>0</v>
      </c>
      <c r="R924">
        <v>0</v>
      </c>
      <c r="S924">
        <v>0</v>
      </c>
      <c r="T924">
        <v>0</v>
      </c>
      <c r="W924" t="s">
        <v>28</v>
      </c>
    </row>
    <row r="925" spans="1:23" x14ac:dyDescent="0.25">
      <c r="A925" t="str">
        <f t="shared" ca="1" si="2768"/>
        <v/>
      </c>
      <c r="B925" t="str">
        <f t="shared" ca="1" si="2777"/>
        <v/>
      </c>
      <c r="C925" t="str">
        <f t="shared" ca="1" si="2769"/>
        <v/>
      </c>
      <c r="D925" t="str">
        <f t="shared" ca="1" si="2770"/>
        <v/>
      </c>
      <c r="E925" t="str">
        <f t="shared" ca="1" si="2771"/>
        <v/>
      </c>
      <c r="F925" t="str">
        <f t="shared" ca="1" si="2772"/>
        <v/>
      </c>
      <c r="G925" t="str">
        <f t="shared" ca="1" si="2773"/>
        <v/>
      </c>
      <c r="H925" t="str">
        <f t="shared" ref="H925" ca="1" si="2853">IF(_xlfn.NUMBERVALUE($A919)&lt;&gt;0,"Dia","")</f>
        <v/>
      </c>
      <c r="I925" t="str">
        <f t="shared" ref="I925" ca="1" si="2854">IF(_xlfn.NUMBERVALUE($A919)&lt;&gt;0,"7","")</f>
        <v/>
      </c>
      <c r="J925" t="str">
        <f t="shared" ref="J925" ca="1" si="2855">IF(_xlfn.NUMBERVALUE($A919)&lt;&gt;0,INDIRECT("S"&amp;K919)&amp;"/"&amp;INDIRECT("T"&amp;K919)&amp;INDIRECT("T"&amp;K919+1)&amp;"/Diagnostique","")</f>
        <v/>
      </c>
      <c r="L925" t="s">
        <v>28</v>
      </c>
      <c r="O925">
        <v>0</v>
      </c>
      <c r="P925">
        <v>0</v>
      </c>
      <c r="Q925">
        <v>0</v>
      </c>
      <c r="R925">
        <v>0</v>
      </c>
      <c r="S925">
        <v>0</v>
      </c>
      <c r="T925">
        <v>0</v>
      </c>
      <c r="W925" t="s">
        <v>28</v>
      </c>
    </row>
    <row r="926" spans="1:23" x14ac:dyDescent="0.25">
      <c r="A926" t="str">
        <f t="shared" ca="1" si="2768"/>
        <v/>
      </c>
      <c r="B926" t="str">
        <f t="shared" ca="1" si="2777"/>
        <v/>
      </c>
      <c r="C926" t="str">
        <f t="shared" ca="1" si="2769"/>
        <v/>
      </c>
      <c r="D926" t="str">
        <f t="shared" ca="1" si="2770"/>
        <v/>
      </c>
      <c r="E926" t="str">
        <f t="shared" ca="1" si="2771"/>
        <v/>
      </c>
      <c r="F926" t="str">
        <f t="shared" ca="1" si="2772"/>
        <v/>
      </c>
      <c r="G926" t="str">
        <f t="shared" ca="1" si="2773"/>
        <v/>
      </c>
      <c r="H926" t="str">
        <f t="shared" ref="H926" ca="1" si="2856">IF(_xlfn.NUMBERVALUE($A926)&lt;&gt;0,"In","")</f>
        <v/>
      </c>
      <c r="I926" t="str">
        <f t="shared" ref="I926" ca="1" si="2857">IF(_xlfn.NUMBERVALUE($A926)&lt;&gt;0,"1","")</f>
        <v/>
      </c>
      <c r="J926" t="str">
        <f t="shared" ref="J926" ca="1" si="2858">IF(_xlfn.NUMBERVALUE($A926)&lt;&gt;0,INDIRECT("W"&amp;K926)&amp;INDIRECT("S"&amp;K926)&amp;"/"&amp;INDIRECT("T"&amp;K926)&amp;"/Ouvert","")</f>
        <v/>
      </c>
      <c r="K926" t="s">
        <v>472</v>
      </c>
      <c r="L926" t="s">
        <v>28</v>
      </c>
      <c r="O926">
        <v>0</v>
      </c>
      <c r="P926">
        <v>0</v>
      </c>
      <c r="Q926">
        <v>0</v>
      </c>
      <c r="R926">
        <v>0</v>
      </c>
      <c r="S926">
        <v>0</v>
      </c>
      <c r="T926">
        <v>0</v>
      </c>
      <c r="W926" t="s">
        <v>28</v>
      </c>
    </row>
    <row r="927" spans="1:23" x14ac:dyDescent="0.25">
      <c r="A927" t="str">
        <f t="shared" ca="1" si="2768"/>
        <v/>
      </c>
      <c r="B927" t="str">
        <f t="shared" ca="1" si="2777"/>
        <v/>
      </c>
      <c r="C927" t="str">
        <f t="shared" ca="1" si="2769"/>
        <v/>
      </c>
      <c r="D927" t="str">
        <f t="shared" ca="1" si="2770"/>
        <v/>
      </c>
      <c r="E927" t="str">
        <f t="shared" ca="1" si="2771"/>
        <v/>
      </c>
      <c r="F927" t="str">
        <f t="shared" ca="1" si="2772"/>
        <v/>
      </c>
      <c r="G927" t="str">
        <f t="shared" ca="1" si="2773"/>
        <v/>
      </c>
      <c r="H927" t="str">
        <f t="shared" ref="H927" ca="1" si="2859">IF(_xlfn.NUMBERVALUE($A926)&lt;&gt;0,"In","")</f>
        <v/>
      </c>
      <c r="I927" t="str">
        <f t="shared" ref="I927" ca="1" si="2860">IF(_xlfn.NUMBERVALUE($A926)&lt;&gt;0,"2","")</f>
        <v/>
      </c>
      <c r="J927" t="str">
        <f t="shared" ref="J927" ca="1" si="2861">IF(_xlfn.NUMBERVALUE($A926)&lt;&gt;0,INDIRECT("W"&amp;K926)&amp;INDIRECT("S"&amp;K926)&amp;"/"&amp;INDIRECT("T"&amp;K926)&amp;"/Ferme","")</f>
        <v/>
      </c>
      <c r="L927" t="s">
        <v>28</v>
      </c>
      <c r="O927">
        <v>0</v>
      </c>
      <c r="P927">
        <v>0</v>
      </c>
      <c r="Q927">
        <v>0</v>
      </c>
      <c r="R927">
        <v>0</v>
      </c>
      <c r="S927">
        <v>0</v>
      </c>
      <c r="T927">
        <v>0</v>
      </c>
      <c r="W927" t="s">
        <v>28</v>
      </c>
    </row>
    <row r="928" spans="1:23" x14ac:dyDescent="0.25">
      <c r="A928" t="str">
        <f t="shared" ca="1" si="2768"/>
        <v/>
      </c>
      <c r="B928" t="str">
        <f t="shared" ca="1" si="2777"/>
        <v/>
      </c>
      <c r="C928" t="str">
        <f t="shared" ca="1" si="2769"/>
        <v/>
      </c>
      <c r="D928" t="str">
        <f t="shared" ca="1" si="2770"/>
        <v/>
      </c>
      <c r="E928" t="str">
        <f t="shared" ca="1" si="2771"/>
        <v/>
      </c>
      <c r="F928" t="str">
        <f t="shared" ca="1" si="2772"/>
        <v/>
      </c>
      <c r="G928" t="str">
        <f t="shared" ca="1" si="2773"/>
        <v/>
      </c>
      <c r="H928" t="str">
        <f t="shared" ref="H928" ca="1" si="2862">IF(_xlfn.NUMBERVALUE($A926)&lt;&gt;0,"In","")</f>
        <v/>
      </c>
      <c r="I928" t="str">
        <f t="shared" ref="I928" ca="1" si="2863">IF(_xlfn.NUMBERVALUE($A926)&lt;&gt;0,"3","")</f>
        <v/>
      </c>
      <c r="J928" t="str">
        <f t="shared" ref="J928" ca="1" si="2864">IF(_xlfn.NUMBERVALUE($A926)&lt;&gt;0,INDIRECT("W"&amp;K926+1)&amp;INDIRECT("S"&amp;K926)&amp;"/"&amp;INDIRECT("T"&amp;K926+1)&amp;"/Ouvert","")</f>
        <v/>
      </c>
      <c r="L928" t="s">
        <v>28</v>
      </c>
      <c r="O928">
        <v>0</v>
      </c>
      <c r="P928">
        <v>0</v>
      </c>
      <c r="Q928">
        <v>0</v>
      </c>
      <c r="R928">
        <v>0</v>
      </c>
      <c r="S928">
        <v>0</v>
      </c>
      <c r="T928">
        <v>0</v>
      </c>
      <c r="W928" t="s">
        <v>28</v>
      </c>
    </row>
    <row r="929" spans="1:23" x14ac:dyDescent="0.25">
      <c r="A929" t="str">
        <f t="shared" ca="1" si="2768"/>
        <v/>
      </c>
      <c r="B929" t="str">
        <f t="shared" ca="1" si="2777"/>
        <v/>
      </c>
      <c r="C929" t="str">
        <f t="shared" ca="1" si="2769"/>
        <v/>
      </c>
      <c r="D929" t="str">
        <f t="shared" ca="1" si="2770"/>
        <v/>
      </c>
      <c r="E929" t="str">
        <f t="shared" ca="1" si="2771"/>
        <v/>
      </c>
      <c r="F929" t="str">
        <f t="shared" ca="1" si="2772"/>
        <v/>
      </c>
      <c r="G929" t="str">
        <f t="shared" ca="1" si="2773"/>
        <v/>
      </c>
      <c r="H929" t="str">
        <f t="shared" ref="H929" ca="1" si="2865">IF(_xlfn.NUMBERVALUE($A926)&lt;&gt;0,"In","")</f>
        <v/>
      </c>
      <c r="I929" t="str">
        <f t="shared" ref="I929" ca="1" si="2866">IF(_xlfn.NUMBERVALUE($A926)&lt;&gt;0,"4","")</f>
        <v/>
      </c>
      <c r="J929" t="str">
        <f t="shared" ref="J929" ca="1" si="2867">IF(_xlfn.NUMBERVALUE($A926)&lt;&gt;0,INDIRECT("W"&amp;K926+1)&amp;INDIRECT("S"&amp;K926)&amp;"/"&amp;INDIRECT("T"&amp;K926+1)&amp;"/Ferme","")</f>
        <v/>
      </c>
      <c r="L929" t="s">
        <v>28</v>
      </c>
      <c r="O929">
        <v>0</v>
      </c>
      <c r="P929">
        <v>0</v>
      </c>
      <c r="Q929">
        <v>0</v>
      </c>
      <c r="R929">
        <v>0</v>
      </c>
      <c r="S929">
        <v>0</v>
      </c>
      <c r="T929">
        <v>0</v>
      </c>
      <c r="W929" t="s">
        <v>28</v>
      </c>
    </row>
    <row r="930" spans="1:23" x14ac:dyDescent="0.25">
      <c r="A930" t="str">
        <f t="shared" ca="1" si="2768"/>
        <v/>
      </c>
      <c r="B930" t="str">
        <f t="shared" ca="1" si="2777"/>
        <v/>
      </c>
      <c r="C930" t="str">
        <f t="shared" ca="1" si="2769"/>
        <v/>
      </c>
      <c r="D930" t="str">
        <f t="shared" ca="1" si="2770"/>
        <v/>
      </c>
      <c r="E930" t="str">
        <f t="shared" ca="1" si="2771"/>
        <v/>
      </c>
      <c r="F930" t="str">
        <f t="shared" ca="1" si="2772"/>
        <v/>
      </c>
      <c r="G930" t="str">
        <f t="shared" ca="1" si="2773"/>
        <v/>
      </c>
      <c r="H930" t="str">
        <f t="shared" ref="H930" ca="1" si="2868">IF(_xlfn.NUMBERVALUE($A926)&lt;&gt;0,"Out","")</f>
        <v/>
      </c>
      <c r="I930" t="str">
        <f t="shared" ref="I930" ca="1" si="2869">IF(_xlfn.NUMBERVALUE($A926)&lt;&gt;0,"5","")</f>
        <v/>
      </c>
      <c r="J930" t="str">
        <f t="shared" ref="J930" ca="1" si="2870">IF(_xlfn.NUMBERVALUE($A926)&lt;&gt;0,INDIRECT("W"&amp;K926)&amp;INDIRECT("S"&amp;K926)&amp;"/"&amp;INDIRECT("T"&amp;K926)&amp;"/Motorisation","")</f>
        <v/>
      </c>
      <c r="L930" t="s">
        <v>28</v>
      </c>
      <c r="O930">
        <v>0</v>
      </c>
      <c r="P930">
        <v>0</v>
      </c>
      <c r="Q930">
        <v>0</v>
      </c>
      <c r="R930">
        <v>0</v>
      </c>
      <c r="S930">
        <v>0</v>
      </c>
      <c r="T930">
        <v>0</v>
      </c>
      <c r="W930" t="s">
        <v>28</v>
      </c>
    </row>
    <row r="931" spans="1:23" x14ac:dyDescent="0.25">
      <c r="A931" t="str">
        <f t="shared" ca="1" si="2768"/>
        <v/>
      </c>
      <c r="B931" t="str">
        <f t="shared" ca="1" si="2777"/>
        <v/>
      </c>
      <c r="C931" t="str">
        <f t="shared" ca="1" si="2769"/>
        <v/>
      </c>
      <c r="D931" t="str">
        <f t="shared" ca="1" si="2770"/>
        <v/>
      </c>
      <c r="E931" t="str">
        <f t="shared" ca="1" si="2771"/>
        <v/>
      </c>
      <c r="F931" t="str">
        <f t="shared" ca="1" si="2772"/>
        <v/>
      </c>
      <c r="G931" t="str">
        <f t="shared" ca="1" si="2773"/>
        <v/>
      </c>
      <c r="H931" t="str">
        <f t="shared" ref="H931" ca="1" si="2871">IF(_xlfn.NUMBERVALUE($A926)&lt;&gt;0,"Out","")</f>
        <v/>
      </c>
      <c r="I931" t="str">
        <f t="shared" ref="I931" ca="1" si="2872">IF(_xlfn.NUMBERVALUE($A926)&lt;&gt;0,"6","")</f>
        <v/>
      </c>
      <c r="J931" t="str">
        <f t="shared" ref="J931" ca="1" si="2873">IF(_xlfn.NUMBERVALUE($A926)&lt;&gt;0,INDIRECT("W"&amp;K926+1)&amp;INDIRECT("S"&amp;K926)&amp;"/"&amp;INDIRECT("T"&amp;K926+1)&amp;"/Motorisation","")</f>
        <v/>
      </c>
      <c r="L931" t="s">
        <v>28</v>
      </c>
      <c r="O931">
        <v>0</v>
      </c>
      <c r="P931">
        <v>0</v>
      </c>
      <c r="Q931">
        <v>0</v>
      </c>
      <c r="R931">
        <v>0</v>
      </c>
      <c r="S931">
        <v>0</v>
      </c>
      <c r="T931">
        <v>0</v>
      </c>
      <c r="W931" t="s">
        <v>28</v>
      </c>
    </row>
    <row r="932" spans="1:23" x14ac:dyDescent="0.25">
      <c r="A932" t="str">
        <f t="shared" ca="1" si="2768"/>
        <v/>
      </c>
      <c r="B932" t="str">
        <f t="shared" ca="1" si="2777"/>
        <v/>
      </c>
      <c r="C932" t="str">
        <f t="shared" ca="1" si="2769"/>
        <v/>
      </c>
      <c r="D932" t="str">
        <f t="shared" ca="1" si="2770"/>
        <v/>
      </c>
      <c r="E932" t="str">
        <f t="shared" ca="1" si="2771"/>
        <v/>
      </c>
      <c r="F932" t="str">
        <f t="shared" ca="1" si="2772"/>
        <v/>
      </c>
      <c r="G932" t="str">
        <f t="shared" ca="1" si="2773"/>
        <v/>
      </c>
      <c r="H932" t="str">
        <f t="shared" ref="H932" ca="1" si="2874">IF(_xlfn.NUMBERVALUE($A926)&lt;&gt;0,"Dia","")</f>
        <v/>
      </c>
      <c r="I932" t="str">
        <f t="shared" ref="I932" ca="1" si="2875">IF(_xlfn.NUMBERVALUE($A926)&lt;&gt;0,"7","")</f>
        <v/>
      </c>
      <c r="J932" t="str">
        <f t="shared" ref="J932" ca="1" si="2876">IF(_xlfn.NUMBERVALUE($A926)&lt;&gt;0,INDIRECT("S"&amp;K926)&amp;"/"&amp;INDIRECT("T"&amp;K926)&amp;INDIRECT("T"&amp;K926+1)&amp;"/Diagnostique","")</f>
        <v/>
      </c>
      <c r="L932" t="s">
        <v>28</v>
      </c>
      <c r="O932">
        <v>0</v>
      </c>
      <c r="P932">
        <v>0</v>
      </c>
      <c r="Q932">
        <v>0</v>
      </c>
      <c r="R932">
        <v>0</v>
      </c>
      <c r="S932">
        <v>0</v>
      </c>
      <c r="T932">
        <v>0</v>
      </c>
      <c r="W932" t="s">
        <v>28</v>
      </c>
    </row>
    <row r="933" spans="1:23" x14ac:dyDescent="0.25">
      <c r="A933" t="str">
        <f t="shared" ca="1" si="2768"/>
        <v/>
      </c>
      <c r="B933" t="str">
        <f t="shared" ca="1" si="2777"/>
        <v/>
      </c>
      <c r="C933" t="str">
        <f t="shared" ca="1" si="2769"/>
        <v/>
      </c>
      <c r="D933" t="str">
        <f t="shared" ca="1" si="2770"/>
        <v/>
      </c>
      <c r="E933" t="str">
        <f t="shared" ca="1" si="2771"/>
        <v/>
      </c>
      <c r="F933" t="str">
        <f t="shared" ca="1" si="2772"/>
        <v/>
      </c>
      <c r="G933" t="str">
        <f t="shared" ca="1" si="2773"/>
        <v/>
      </c>
      <c r="H933" t="str">
        <f t="shared" ref="H933" ca="1" si="2877">IF(_xlfn.NUMBERVALUE($A933)&lt;&gt;0,"In","")</f>
        <v/>
      </c>
      <c r="I933" t="str">
        <f t="shared" ref="I933" ca="1" si="2878">IF(_xlfn.NUMBERVALUE($A933)&lt;&gt;0,"1","")</f>
        <v/>
      </c>
      <c r="J933" t="str">
        <f t="shared" ref="J933" ca="1" si="2879">IF(_xlfn.NUMBERVALUE($A933)&lt;&gt;0,INDIRECT("W"&amp;K933)&amp;INDIRECT("S"&amp;K933)&amp;"/"&amp;INDIRECT("T"&amp;K933)&amp;"/Ouvert","")</f>
        <v/>
      </c>
      <c r="K933" t="s">
        <v>473</v>
      </c>
      <c r="L933" t="s">
        <v>28</v>
      </c>
      <c r="O933">
        <v>0</v>
      </c>
      <c r="P933">
        <v>0</v>
      </c>
      <c r="Q933">
        <v>0</v>
      </c>
      <c r="R933">
        <v>0</v>
      </c>
      <c r="S933">
        <v>0</v>
      </c>
      <c r="T933">
        <v>0</v>
      </c>
      <c r="W933" t="s">
        <v>28</v>
      </c>
    </row>
    <row r="934" spans="1:23" x14ac:dyDescent="0.25">
      <c r="A934" t="str">
        <f t="shared" ca="1" si="2768"/>
        <v/>
      </c>
      <c r="B934" t="str">
        <f t="shared" ca="1" si="2777"/>
        <v/>
      </c>
      <c r="C934" t="str">
        <f t="shared" ca="1" si="2769"/>
        <v/>
      </c>
      <c r="D934" t="str">
        <f t="shared" ca="1" si="2770"/>
        <v/>
      </c>
      <c r="E934" t="str">
        <f t="shared" ca="1" si="2771"/>
        <v/>
      </c>
      <c r="F934" t="str">
        <f t="shared" ca="1" si="2772"/>
        <v/>
      </c>
      <c r="G934" t="str">
        <f t="shared" ca="1" si="2773"/>
        <v/>
      </c>
      <c r="H934" t="str">
        <f t="shared" ref="H934" ca="1" si="2880">IF(_xlfn.NUMBERVALUE($A933)&lt;&gt;0,"In","")</f>
        <v/>
      </c>
      <c r="I934" t="str">
        <f t="shared" ref="I934" ca="1" si="2881">IF(_xlfn.NUMBERVALUE($A933)&lt;&gt;0,"2","")</f>
        <v/>
      </c>
      <c r="J934" t="str">
        <f t="shared" ref="J934" ca="1" si="2882">IF(_xlfn.NUMBERVALUE($A933)&lt;&gt;0,INDIRECT("W"&amp;K933)&amp;INDIRECT("S"&amp;K933)&amp;"/"&amp;INDIRECT("T"&amp;K933)&amp;"/Ferme","")</f>
        <v/>
      </c>
      <c r="L934" t="s">
        <v>28</v>
      </c>
      <c r="O934">
        <v>0</v>
      </c>
      <c r="P934">
        <v>0</v>
      </c>
      <c r="Q934">
        <v>0</v>
      </c>
      <c r="R934">
        <v>0</v>
      </c>
      <c r="S934">
        <v>0</v>
      </c>
      <c r="T934">
        <v>0</v>
      </c>
      <c r="W934" t="s">
        <v>28</v>
      </c>
    </row>
    <row r="935" spans="1:23" x14ac:dyDescent="0.25">
      <c r="A935" t="str">
        <f t="shared" ca="1" si="2768"/>
        <v/>
      </c>
      <c r="B935" t="str">
        <f t="shared" ca="1" si="2777"/>
        <v/>
      </c>
      <c r="C935" t="str">
        <f t="shared" ca="1" si="2769"/>
        <v/>
      </c>
      <c r="D935" t="str">
        <f t="shared" ca="1" si="2770"/>
        <v/>
      </c>
      <c r="E935" t="str">
        <f t="shared" ca="1" si="2771"/>
        <v/>
      </c>
      <c r="F935" t="str">
        <f t="shared" ca="1" si="2772"/>
        <v/>
      </c>
      <c r="G935" t="str">
        <f t="shared" ca="1" si="2773"/>
        <v/>
      </c>
      <c r="H935" t="str">
        <f t="shared" ref="H935" ca="1" si="2883">IF(_xlfn.NUMBERVALUE($A933)&lt;&gt;0,"In","")</f>
        <v/>
      </c>
      <c r="I935" t="str">
        <f t="shared" ref="I935" ca="1" si="2884">IF(_xlfn.NUMBERVALUE($A933)&lt;&gt;0,"3","")</f>
        <v/>
      </c>
      <c r="J935" t="str">
        <f t="shared" ref="J935" ca="1" si="2885">IF(_xlfn.NUMBERVALUE($A933)&lt;&gt;0,INDIRECT("W"&amp;K933+1)&amp;INDIRECT("S"&amp;K933)&amp;"/"&amp;INDIRECT("T"&amp;K933+1)&amp;"/Ouvert","")</f>
        <v/>
      </c>
      <c r="L935" t="s">
        <v>28</v>
      </c>
      <c r="O935">
        <v>0</v>
      </c>
      <c r="P935">
        <v>0</v>
      </c>
      <c r="Q935">
        <v>0</v>
      </c>
      <c r="R935">
        <v>0</v>
      </c>
      <c r="S935">
        <v>0</v>
      </c>
      <c r="T935">
        <v>0</v>
      </c>
      <c r="W935" t="s">
        <v>28</v>
      </c>
    </row>
    <row r="936" spans="1:23" x14ac:dyDescent="0.25">
      <c r="A936" t="str">
        <f t="shared" ca="1" si="2768"/>
        <v/>
      </c>
      <c r="B936" t="str">
        <f t="shared" ca="1" si="2777"/>
        <v/>
      </c>
      <c r="C936" t="str">
        <f t="shared" ca="1" si="2769"/>
        <v/>
      </c>
      <c r="D936" t="str">
        <f t="shared" ca="1" si="2770"/>
        <v/>
      </c>
      <c r="E936" t="str">
        <f t="shared" ca="1" si="2771"/>
        <v/>
      </c>
      <c r="F936" t="str">
        <f t="shared" ca="1" si="2772"/>
        <v/>
      </c>
      <c r="G936" t="str">
        <f t="shared" ca="1" si="2773"/>
        <v/>
      </c>
      <c r="H936" t="str">
        <f t="shared" ref="H936" ca="1" si="2886">IF(_xlfn.NUMBERVALUE($A933)&lt;&gt;0,"In","")</f>
        <v/>
      </c>
      <c r="I936" t="str">
        <f t="shared" ref="I936" ca="1" si="2887">IF(_xlfn.NUMBERVALUE($A933)&lt;&gt;0,"4","")</f>
        <v/>
      </c>
      <c r="J936" t="str">
        <f t="shared" ref="J936" ca="1" si="2888">IF(_xlfn.NUMBERVALUE($A933)&lt;&gt;0,INDIRECT("W"&amp;K933+1)&amp;INDIRECT("S"&amp;K933)&amp;"/"&amp;INDIRECT("T"&amp;K933+1)&amp;"/Ferme","")</f>
        <v/>
      </c>
      <c r="L936" t="s">
        <v>28</v>
      </c>
      <c r="O936">
        <v>0</v>
      </c>
      <c r="P936">
        <v>0</v>
      </c>
      <c r="Q936">
        <v>0</v>
      </c>
      <c r="R936">
        <v>0</v>
      </c>
      <c r="S936">
        <v>0</v>
      </c>
      <c r="T936">
        <v>0</v>
      </c>
      <c r="W936" t="s">
        <v>28</v>
      </c>
    </row>
    <row r="937" spans="1:23" x14ac:dyDescent="0.25">
      <c r="A937" t="str">
        <f t="shared" ca="1" si="2768"/>
        <v/>
      </c>
      <c r="B937" t="str">
        <f t="shared" ca="1" si="2777"/>
        <v/>
      </c>
      <c r="C937" t="str">
        <f t="shared" ca="1" si="2769"/>
        <v/>
      </c>
      <c r="D937" t="str">
        <f t="shared" ca="1" si="2770"/>
        <v/>
      </c>
      <c r="E937" t="str">
        <f t="shared" ca="1" si="2771"/>
        <v/>
      </c>
      <c r="F937" t="str">
        <f t="shared" ca="1" si="2772"/>
        <v/>
      </c>
      <c r="G937" t="str">
        <f t="shared" ca="1" si="2773"/>
        <v/>
      </c>
      <c r="H937" t="str">
        <f t="shared" ref="H937" ca="1" si="2889">IF(_xlfn.NUMBERVALUE($A933)&lt;&gt;0,"Out","")</f>
        <v/>
      </c>
      <c r="I937" t="str">
        <f t="shared" ref="I937" ca="1" si="2890">IF(_xlfn.NUMBERVALUE($A933)&lt;&gt;0,"5","")</f>
        <v/>
      </c>
      <c r="J937" t="str">
        <f t="shared" ref="J937" ca="1" si="2891">IF(_xlfn.NUMBERVALUE($A933)&lt;&gt;0,INDIRECT("W"&amp;K933)&amp;INDIRECT("S"&amp;K933)&amp;"/"&amp;INDIRECT("T"&amp;K933)&amp;"/Motorisation","")</f>
        <v/>
      </c>
      <c r="L937" t="s">
        <v>28</v>
      </c>
      <c r="O937">
        <v>0</v>
      </c>
      <c r="P937">
        <v>0</v>
      </c>
      <c r="Q937">
        <v>0</v>
      </c>
      <c r="R937">
        <v>0</v>
      </c>
      <c r="S937">
        <v>0</v>
      </c>
      <c r="T937">
        <v>0</v>
      </c>
      <c r="W937" t="s">
        <v>28</v>
      </c>
    </row>
    <row r="938" spans="1:23" x14ac:dyDescent="0.25">
      <c r="A938" t="str">
        <f t="shared" ca="1" si="2768"/>
        <v/>
      </c>
      <c r="B938" t="str">
        <f t="shared" ca="1" si="2777"/>
        <v/>
      </c>
      <c r="C938" t="str">
        <f t="shared" ca="1" si="2769"/>
        <v/>
      </c>
      <c r="D938" t="str">
        <f t="shared" ca="1" si="2770"/>
        <v/>
      </c>
      <c r="E938" t="str">
        <f t="shared" ca="1" si="2771"/>
        <v/>
      </c>
      <c r="F938" t="str">
        <f t="shared" ca="1" si="2772"/>
        <v/>
      </c>
      <c r="G938" t="str">
        <f t="shared" ca="1" si="2773"/>
        <v/>
      </c>
      <c r="H938" t="str">
        <f t="shared" ref="H938" ca="1" si="2892">IF(_xlfn.NUMBERVALUE($A933)&lt;&gt;0,"Out","")</f>
        <v/>
      </c>
      <c r="I938" t="str">
        <f t="shared" ref="I938" ca="1" si="2893">IF(_xlfn.NUMBERVALUE($A933)&lt;&gt;0,"6","")</f>
        <v/>
      </c>
      <c r="J938" t="str">
        <f t="shared" ref="J938" ca="1" si="2894">IF(_xlfn.NUMBERVALUE($A933)&lt;&gt;0,INDIRECT("W"&amp;K933+1)&amp;INDIRECT("S"&amp;K933)&amp;"/"&amp;INDIRECT("T"&amp;K933+1)&amp;"/Motorisation","")</f>
        <v/>
      </c>
      <c r="L938" t="s">
        <v>28</v>
      </c>
      <c r="O938">
        <v>0</v>
      </c>
      <c r="P938">
        <v>0</v>
      </c>
      <c r="Q938">
        <v>0</v>
      </c>
      <c r="R938">
        <v>0</v>
      </c>
      <c r="S938">
        <v>0</v>
      </c>
      <c r="T938">
        <v>0</v>
      </c>
      <c r="W938" t="s">
        <v>28</v>
      </c>
    </row>
    <row r="939" spans="1:23" x14ac:dyDescent="0.25">
      <c r="A939" t="str">
        <f t="shared" ca="1" si="2768"/>
        <v/>
      </c>
      <c r="B939" t="str">
        <f t="shared" ca="1" si="2777"/>
        <v/>
      </c>
      <c r="C939" t="str">
        <f t="shared" ca="1" si="2769"/>
        <v/>
      </c>
      <c r="D939" t="str">
        <f t="shared" ca="1" si="2770"/>
        <v/>
      </c>
      <c r="E939" t="str">
        <f t="shared" ca="1" si="2771"/>
        <v/>
      </c>
      <c r="F939" t="str">
        <f t="shared" ca="1" si="2772"/>
        <v/>
      </c>
      <c r="G939" t="str">
        <f t="shared" ca="1" si="2773"/>
        <v/>
      </c>
      <c r="H939" t="str">
        <f t="shared" ref="H939" ca="1" si="2895">IF(_xlfn.NUMBERVALUE($A933)&lt;&gt;0,"Dia","")</f>
        <v/>
      </c>
      <c r="I939" t="str">
        <f t="shared" ref="I939" ca="1" si="2896">IF(_xlfn.NUMBERVALUE($A933)&lt;&gt;0,"7","")</f>
        <v/>
      </c>
      <c r="J939" t="str">
        <f t="shared" ref="J939" ca="1" si="2897">IF(_xlfn.NUMBERVALUE($A933)&lt;&gt;0,INDIRECT("S"&amp;K933)&amp;"/"&amp;INDIRECT("T"&amp;K933)&amp;INDIRECT("T"&amp;K933+1)&amp;"/Diagnostique","")</f>
        <v/>
      </c>
      <c r="L939" t="s">
        <v>28</v>
      </c>
      <c r="O939">
        <v>0</v>
      </c>
      <c r="P939">
        <v>0</v>
      </c>
      <c r="Q939">
        <v>0</v>
      </c>
      <c r="R939">
        <v>0</v>
      </c>
      <c r="S939">
        <v>0</v>
      </c>
      <c r="T939">
        <v>0</v>
      </c>
      <c r="W939" t="s">
        <v>28</v>
      </c>
    </row>
    <row r="940" spans="1:23" x14ac:dyDescent="0.25">
      <c r="A940" t="str">
        <f t="shared" ca="1" si="2768"/>
        <v/>
      </c>
      <c r="B940" t="str">
        <f t="shared" ca="1" si="2777"/>
        <v/>
      </c>
      <c r="C940" t="str">
        <f t="shared" ca="1" si="2769"/>
        <v/>
      </c>
      <c r="D940" t="str">
        <f t="shared" ca="1" si="2770"/>
        <v/>
      </c>
      <c r="E940" t="str">
        <f t="shared" ca="1" si="2771"/>
        <v/>
      </c>
      <c r="F940" t="str">
        <f t="shared" ca="1" si="2772"/>
        <v/>
      </c>
      <c r="G940" t="str">
        <f t="shared" ca="1" si="2773"/>
        <v/>
      </c>
      <c r="H940" t="str">
        <f t="shared" ref="H940" ca="1" si="2898">IF(_xlfn.NUMBERVALUE($A940)&lt;&gt;0,"In","")</f>
        <v/>
      </c>
      <c r="I940" t="str">
        <f t="shared" ref="I940" ca="1" si="2899">IF(_xlfn.NUMBERVALUE($A940)&lt;&gt;0,"1","")</f>
        <v/>
      </c>
      <c r="J940" t="str">
        <f t="shared" ref="J940" ca="1" si="2900">IF(_xlfn.NUMBERVALUE($A940)&lt;&gt;0,INDIRECT("W"&amp;K940)&amp;INDIRECT("S"&amp;K940)&amp;"/"&amp;INDIRECT("T"&amp;K940)&amp;"/Ouvert","")</f>
        <v/>
      </c>
      <c r="K940" t="s">
        <v>474</v>
      </c>
      <c r="L940" t="s">
        <v>28</v>
      </c>
      <c r="O940">
        <v>0</v>
      </c>
      <c r="P940">
        <v>0</v>
      </c>
      <c r="Q940">
        <v>0</v>
      </c>
      <c r="R940">
        <v>0</v>
      </c>
      <c r="S940">
        <v>0</v>
      </c>
      <c r="T940">
        <v>0</v>
      </c>
      <c r="W940" t="s">
        <v>28</v>
      </c>
    </row>
    <row r="941" spans="1:23" x14ac:dyDescent="0.25">
      <c r="A941" t="str">
        <f t="shared" ca="1" si="2768"/>
        <v/>
      </c>
      <c r="B941" t="str">
        <f t="shared" ca="1" si="2777"/>
        <v/>
      </c>
      <c r="C941" t="str">
        <f t="shared" ca="1" si="2769"/>
        <v/>
      </c>
      <c r="D941" t="str">
        <f t="shared" ca="1" si="2770"/>
        <v/>
      </c>
      <c r="E941" t="str">
        <f t="shared" ca="1" si="2771"/>
        <v/>
      </c>
      <c r="F941" t="str">
        <f t="shared" ca="1" si="2772"/>
        <v/>
      </c>
      <c r="G941" t="str">
        <f t="shared" ca="1" si="2773"/>
        <v/>
      </c>
      <c r="H941" t="str">
        <f t="shared" ref="H941" ca="1" si="2901">IF(_xlfn.NUMBERVALUE($A940)&lt;&gt;0,"In","")</f>
        <v/>
      </c>
      <c r="I941" t="str">
        <f t="shared" ref="I941" ca="1" si="2902">IF(_xlfn.NUMBERVALUE($A940)&lt;&gt;0,"2","")</f>
        <v/>
      </c>
      <c r="J941" t="str">
        <f t="shared" ref="J941" ca="1" si="2903">IF(_xlfn.NUMBERVALUE($A940)&lt;&gt;0,INDIRECT("W"&amp;K940)&amp;INDIRECT("S"&amp;K940)&amp;"/"&amp;INDIRECT("T"&amp;K940)&amp;"/Ferme","")</f>
        <v/>
      </c>
      <c r="L941" t="s">
        <v>28</v>
      </c>
      <c r="O941">
        <v>0</v>
      </c>
      <c r="P941">
        <v>0</v>
      </c>
      <c r="Q941">
        <v>0</v>
      </c>
      <c r="R941">
        <v>0</v>
      </c>
      <c r="S941">
        <v>0</v>
      </c>
      <c r="T941">
        <v>0</v>
      </c>
      <c r="W941" t="s">
        <v>28</v>
      </c>
    </row>
    <row r="942" spans="1:23" x14ac:dyDescent="0.25">
      <c r="A942" t="str">
        <f t="shared" ca="1" si="2768"/>
        <v/>
      </c>
      <c r="B942" t="str">
        <f t="shared" ca="1" si="2777"/>
        <v/>
      </c>
      <c r="C942" t="str">
        <f t="shared" ca="1" si="2769"/>
        <v/>
      </c>
      <c r="D942" t="str">
        <f t="shared" ca="1" si="2770"/>
        <v/>
      </c>
      <c r="E942" t="str">
        <f t="shared" ca="1" si="2771"/>
        <v/>
      </c>
      <c r="F942" t="str">
        <f t="shared" ca="1" si="2772"/>
        <v/>
      </c>
      <c r="G942" t="str">
        <f t="shared" ca="1" si="2773"/>
        <v/>
      </c>
      <c r="H942" t="str">
        <f t="shared" ref="H942" ca="1" si="2904">IF(_xlfn.NUMBERVALUE($A940)&lt;&gt;0,"In","")</f>
        <v/>
      </c>
      <c r="I942" t="str">
        <f t="shared" ref="I942" ca="1" si="2905">IF(_xlfn.NUMBERVALUE($A940)&lt;&gt;0,"3","")</f>
        <v/>
      </c>
      <c r="J942" t="str">
        <f t="shared" ref="J942" ca="1" si="2906">IF(_xlfn.NUMBERVALUE($A940)&lt;&gt;0,INDIRECT("W"&amp;K940+1)&amp;INDIRECT("S"&amp;K940)&amp;"/"&amp;INDIRECT("T"&amp;K940+1)&amp;"/Ouvert","")</f>
        <v/>
      </c>
      <c r="L942" t="s">
        <v>28</v>
      </c>
      <c r="O942">
        <v>0</v>
      </c>
      <c r="P942">
        <v>0</v>
      </c>
      <c r="Q942">
        <v>0</v>
      </c>
      <c r="R942">
        <v>0</v>
      </c>
      <c r="S942">
        <v>0</v>
      </c>
      <c r="T942">
        <v>0</v>
      </c>
      <c r="W942" t="s">
        <v>28</v>
      </c>
    </row>
    <row r="943" spans="1:23" x14ac:dyDescent="0.25">
      <c r="A943" t="str">
        <f t="shared" ca="1" si="2768"/>
        <v/>
      </c>
      <c r="B943" t="str">
        <f t="shared" ca="1" si="2777"/>
        <v/>
      </c>
      <c r="C943" t="str">
        <f t="shared" ca="1" si="2769"/>
        <v/>
      </c>
      <c r="D943" t="str">
        <f t="shared" ca="1" si="2770"/>
        <v/>
      </c>
      <c r="E943" t="str">
        <f t="shared" ca="1" si="2771"/>
        <v/>
      </c>
      <c r="F943" t="str">
        <f t="shared" ca="1" si="2772"/>
        <v/>
      </c>
      <c r="G943" t="str">
        <f t="shared" ca="1" si="2773"/>
        <v/>
      </c>
      <c r="H943" t="str">
        <f t="shared" ref="H943" ca="1" si="2907">IF(_xlfn.NUMBERVALUE($A940)&lt;&gt;0,"In","")</f>
        <v/>
      </c>
      <c r="I943" t="str">
        <f t="shared" ref="I943" ca="1" si="2908">IF(_xlfn.NUMBERVALUE($A940)&lt;&gt;0,"4","")</f>
        <v/>
      </c>
      <c r="J943" t="str">
        <f t="shared" ref="J943" ca="1" si="2909">IF(_xlfn.NUMBERVALUE($A940)&lt;&gt;0,INDIRECT("W"&amp;K940+1)&amp;INDIRECT("S"&amp;K940)&amp;"/"&amp;INDIRECT("T"&amp;K940+1)&amp;"/Ferme","")</f>
        <v/>
      </c>
      <c r="L943" t="s">
        <v>28</v>
      </c>
      <c r="O943">
        <v>0</v>
      </c>
      <c r="P943">
        <v>0</v>
      </c>
      <c r="Q943">
        <v>0</v>
      </c>
      <c r="R943">
        <v>0</v>
      </c>
      <c r="S943">
        <v>0</v>
      </c>
      <c r="T943">
        <v>0</v>
      </c>
      <c r="W943" t="s">
        <v>28</v>
      </c>
    </row>
    <row r="944" spans="1:23" x14ac:dyDescent="0.25">
      <c r="A944" t="str">
        <f t="shared" ca="1" si="2768"/>
        <v/>
      </c>
      <c r="B944" t="str">
        <f t="shared" ca="1" si="2777"/>
        <v/>
      </c>
      <c r="C944" t="str">
        <f t="shared" ca="1" si="2769"/>
        <v/>
      </c>
      <c r="D944" t="str">
        <f t="shared" ca="1" si="2770"/>
        <v/>
      </c>
      <c r="E944" t="str">
        <f t="shared" ca="1" si="2771"/>
        <v/>
      </c>
      <c r="F944" t="str">
        <f t="shared" ca="1" si="2772"/>
        <v/>
      </c>
      <c r="G944" t="str">
        <f t="shared" ca="1" si="2773"/>
        <v/>
      </c>
      <c r="H944" t="str">
        <f t="shared" ref="H944" ca="1" si="2910">IF(_xlfn.NUMBERVALUE($A940)&lt;&gt;0,"Out","")</f>
        <v/>
      </c>
      <c r="I944" t="str">
        <f t="shared" ref="I944" ca="1" si="2911">IF(_xlfn.NUMBERVALUE($A940)&lt;&gt;0,"5","")</f>
        <v/>
      </c>
      <c r="J944" t="str">
        <f t="shared" ref="J944" ca="1" si="2912">IF(_xlfn.NUMBERVALUE($A940)&lt;&gt;0,INDIRECT("W"&amp;K940)&amp;INDIRECT("S"&amp;K940)&amp;"/"&amp;INDIRECT("T"&amp;K940)&amp;"/Motorisation","")</f>
        <v/>
      </c>
      <c r="L944" t="s">
        <v>28</v>
      </c>
      <c r="O944">
        <v>0</v>
      </c>
      <c r="P944">
        <v>0</v>
      </c>
      <c r="Q944">
        <v>0</v>
      </c>
      <c r="R944">
        <v>0</v>
      </c>
      <c r="S944">
        <v>0</v>
      </c>
      <c r="T944">
        <v>0</v>
      </c>
      <c r="W944" t="s">
        <v>28</v>
      </c>
    </row>
    <row r="945" spans="1:23" x14ac:dyDescent="0.25">
      <c r="A945" t="str">
        <f t="shared" ca="1" si="2768"/>
        <v/>
      </c>
      <c r="B945" t="str">
        <f t="shared" ca="1" si="2777"/>
        <v/>
      </c>
      <c r="C945" t="str">
        <f t="shared" ca="1" si="2769"/>
        <v/>
      </c>
      <c r="D945" t="str">
        <f t="shared" ca="1" si="2770"/>
        <v/>
      </c>
      <c r="E945" t="str">
        <f t="shared" ca="1" si="2771"/>
        <v/>
      </c>
      <c r="F945" t="str">
        <f t="shared" ca="1" si="2772"/>
        <v/>
      </c>
      <c r="G945" t="str">
        <f t="shared" ca="1" si="2773"/>
        <v/>
      </c>
      <c r="H945" t="str">
        <f t="shared" ref="H945" ca="1" si="2913">IF(_xlfn.NUMBERVALUE($A940)&lt;&gt;0,"Out","")</f>
        <v/>
      </c>
      <c r="I945" t="str">
        <f t="shared" ref="I945" ca="1" si="2914">IF(_xlfn.NUMBERVALUE($A940)&lt;&gt;0,"6","")</f>
        <v/>
      </c>
      <c r="J945" t="str">
        <f t="shared" ref="J945" ca="1" si="2915">IF(_xlfn.NUMBERVALUE($A940)&lt;&gt;0,INDIRECT("W"&amp;K940+1)&amp;INDIRECT("S"&amp;K940)&amp;"/"&amp;INDIRECT("T"&amp;K940+1)&amp;"/Motorisation","")</f>
        <v/>
      </c>
      <c r="L945" t="s">
        <v>28</v>
      </c>
      <c r="O945">
        <v>0</v>
      </c>
      <c r="P945">
        <v>0</v>
      </c>
      <c r="Q945">
        <v>0</v>
      </c>
      <c r="R945">
        <v>0</v>
      </c>
      <c r="S945">
        <v>0</v>
      </c>
      <c r="T945">
        <v>0</v>
      </c>
      <c r="W945" t="s">
        <v>28</v>
      </c>
    </row>
    <row r="946" spans="1:23" x14ac:dyDescent="0.25">
      <c r="A946" t="str">
        <f t="shared" ca="1" si="2768"/>
        <v/>
      </c>
      <c r="B946" t="str">
        <f t="shared" ca="1" si="2777"/>
        <v/>
      </c>
      <c r="C946" t="str">
        <f t="shared" ca="1" si="2769"/>
        <v/>
      </c>
      <c r="D946" t="str">
        <f t="shared" ca="1" si="2770"/>
        <v/>
      </c>
      <c r="E946" t="str">
        <f t="shared" ca="1" si="2771"/>
        <v/>
      </c>
      <c r="F946" t="str">
        <f t="shared" ca="1" si="2772"/>
        <v/>
      </c>
      <c r="G946" t="str">
        <f t="shared" ca="1" si="2773"/>
        <v/>
      </c>
      <c r="H946" t="str">
        <f t="shared" ref="H946" ca="1" si="2916">IF(_xlfn.NUMBERVALUE($A940)&lt;&gt;0,"Dia","")</f>
        <v/>
      </c>
      <c r="I946" t="str">
        <f t="shared" ref="I946" ca="1" si="2917">IF(_xlfn.NUMBERVALUE($A940)&lt;&gt;0,"7","")</f>
        <v/>
      </c>
      <c r="J946" t="str">
        <f t="shared" ref="J946" ca="1" si="2918">IF(_xlfn.NUMBERVALUE($A940)&lt;&gt;0,INDIRECT("S"&amp;K940)&amp;"/"&amp;INDIRECT("T"&amp;K940)&amp;INDIRECT("T"&amp;K940+1)&amp;"/Diagnostique","")</f>
        <v/>
      </c>
      <c r="L946" t="s">
        <v>28</v>
      </c>
      <c r="O946">
        <v>0</v>
      </c>
      <c r="P946">
        <v>0</v>
      </c>
      <c r="Q946">
        <v>0</v>
      </c>
      <c r="R946">
        <v>0</v>
      </c>
      <c r="S946">
        <v>0</v>
      </c>
      <c r="T946">
        <v>0</v>
      </c>
      <c r="W946" t="s">
        <v>28</v>
      </c>
    </row>
    <row r="947" spans="1:23" x14ac:dyDescent="0.25">
      <c r="A947" t="str">
        <f t="shared" ca="1" si="2768"/>
        <v/>
      </c>
      <c r="B947" t="str">
        <f t="shared" ca="1" si="2777"/>
        <v/>
      </c>
      <c r="C947" t="str">
        <f t="shared" ca="1" si="2769"/>
        <v/>
      </c>
      <c r="D947" t="str">
        <f t="shared" ca="1" si="2770"/>
        <v/>
      </c>
      <c r="E947" t="str">
        <f t="shared" ca="1" si="2771"/>
        <v/>
      </c>
      <c r="F947" t="str">
        <f t="shared" ca="1" si="2772"/>
        <v/>
      </c>
      <c r="G947" t="str">
        <f t="shared" ca="1" si="2773"/>
        <v/>
      </c>
      <c r="H947" t="str">
        <f t="shared" ref="H947" ca="1" si="2919">IF(_xlfn.NUMBERVALUE($A947)&lt;&gt;0,"In","")</f>
        <v/>
      </c>
      <c r="I947" t="str">
        <f t="shared" ref="I947" ca="1" si="2920">IF(_xlfn.NUMBERVALUE($A947)&lt;&gt;0,"1","")</f>
        <v/>
      </c>
      <c r="J947" t="str">
        <f t="shared" ref="J947" ca="1" si="2921">IF(_xlfn.NUMBERVALUE($A947)&lt;&gt;0,INDIRECT("W"&amp;K947)&amp;INDIRECT("S"&amp;K947)&amp;"/"&amp;INDIRECT("T"&amp;K947)&amp;"/Ouvert","")</f>
        <v/>
      </c>
      <c r="K947" t="s">
        <v>475</v>
      </c>
      <c r="L947" t="s">
        <v>28</v>
      </c>
      <c r="O947">
        <v>0</v>
      </c>
      <c r="P947">
        <v>0</v>
      </c>
      <c r="Q947">
        <v>0</v>
      </c>
      <c r="R947">
        <v>0</v>
      </c>
      <c r="S947">
        <v>0</v>
      </c>
      <c r="T947">
        <v>0</v>
      </c>
      <c r="W947" t="s">
        <v>28</v>
      </c>
    </row>
    <row r="948" spans="1:23" x14ac:dyDescent="0.25">
      <c r="A948" t="str">
        <f t="shared" ca="1" si="2768"/>
        <v/>
      </c>
      <c r="B948" t="str">
        <f t="shared" ca="1" si="2777"/>
        <v/>
      </c>
      <c r="C948" t="str">
        <f t="shared" ca="1" si="2769"/>
        <v/>
      </c>
      <c r="D948" t="str">
        <f t="shared" ca="1" si="2770"/>
        <v/>
      </c>
      <c r="E948" t="str">
        <f t="shared" ca="1" si="2771"/>
        <v/>
      </c>
      <c r="F948" t="str">
        <f t="shared" ca="1" si="2772"/>
        <v/>
      </c>
      <c r="G948" t="str">
        <f t="shared" ca="1" si="2773"/>
        <v/>
      </c>
      <c r="H948" t="str">
        <f t="shared" ref="H948" ca="1" si="2922">IF(_xlfn.NUMBERVALUE($A947)&lt;&gt;0,"In","")</f>
        <v/>
      </c>
      <c r="I948" t="str">
        <f t="shared" ref="I948" ca="1" si="2923">IF(_xlfn.NUMBERVALUE($A947)&lt;&gt;0,"2","")</f>
        <v/>
      </c>
      <c r="J948" t="str">
        <f t="shared" ref="J948" ca="1" si="2924">IF(_xlfn.NUMBERVALUE($A947)&lt;&gt;0,INDIRECT("W"&amp;K947)&amp;INDIRECT("S"&amp;K947)&amp;"/"&amp;INDIRECT("T"&amp;K947)&amp;"/Ferme","")</f>
        <v/>
      </c>
      <c r="L948" t="s">
        <v>28</v>
      </c>
      <c r="O948">
        <v>0</v>
      </c>
      <c r="P948">
        <v>0</v>
      </c>
      <c r="Q948">
        <v>0</v>
      </c>
      <c r="R948">
        <v>0</v>
      </c>
      <c r="S948">
        <v>0</v>
      </c>
      <c r="T948">
        <v>0</v>
      </c>
      <c r="W948" t="s">
        <v>28</v>
      </c>
    </row>
    <row r="949" spans="1:23" x14ac:dyDescent="0.25">
      <c r="A949" t="str">
        <f t="shared" ca="1" si="2768"/>
        <v/>
      </c>
      <c r="B949" t="str">
        <f t="shared" ca="1" si="2777"/>
        <v/>
      </c>
      <c r="C949" t="str">
        <f t="shared" ca="1" si="2769"/>
        <v/>
      </c>
      <c r="D949" t="str">
        <f t="shared" ca="1" si="2770"/>
        <v/>
      </c>
      <c r="E949" t="str">
        <f t="shared" ca="1" si="2771"/>
        <v/>
      </c>
      <c r="F949" t="str">
        <f t="shared" ca="1" si="2772"/>
        <v/>
      </c>
      <c r="G949" t="str">
        <f t="shared" ca="1" si="2773"/>
        <v/>
      </c>
      <c r="H949" t="str">
        <f t="shared" ref="H949" ca="1" si="2925">IF(_xlfn.NUMBERVALUE($A947)&lt;&gt;0,"In","")</f>
        <v/>
      </c>
      <c r="I949" t="str">
        <f t="shared" ref="I949" ca="1" si="2926">IF(_xlfn.NUMBERVALUE($A947)&lt;&gt;0,"3","")</f>
        <v/>
      </c>
      <c r="J949" t="str">
        <f t="shared" ref="J949" ca="1" si="2927">IF(_xlfn.NUMBERVALUE($A947)&lt;&gt;0,INDIRECT("W"&amp;K947+1)&amp;INDIRECT("S"&amp;K947)&amp;"/"&amp;INDIRECT("T"&amp;K947+1)&amp;"/Ouvert","")</f>
        <v/>
      </c>
      <c r="L949" t="s">
        <v>28</v>
      </c>
      <c r="O949">
        <v>0</v>
      </c>
      <c r="P949">
        <v>0</v>
      </c>
      <c r="Q949">
        <v>0</v>
      </c>
      <c r="R949">
        <v>0</v>
      </c>
      <c r="S949">
        <v>0</v>
      </c>
      <c r="T949">
        <v>0</v>
      </c>
      <c r="W949" t="s">
        <v>28</v>
      </c>
    </row>
    <row r="950" spans="1:23" x14ac:dyDescent="0.25">
      <c r="A950" t="str">
        <f t="shared" ca="1" si="2768"/>
        <v/>
      </c>
      <c r="B950" t="str">
        <f t="shared" ca="1" si="2777"/>
        <v/>
      </c>
      <c r="C950" t="str">
        <f t="shared" ca="1" si="2769"/>
        <v/>
      </c>
      <c r="D950" t="str">
        <f t="shared" ca="1" si="2770"/>
        <v/>
      </c>
      <c r="E950" t="str">
        <f t="shared" ca="1" si="2771"/>
        <v/>
      </c>
      <c r="F950" t="str">
        <f t="shared" ca="1" si="2772"/>
        <v/>
      </c>
      <c r="G950" t="str">
        <f t="shared" ca="1" si="2773"/>
        <v/>
      </c>
      <c r="H950" t="str">
        <f t="shared" ref="H950" ca="1" si="2928">IF(_xlfn.NUMBERVALUE($A947)&lt;&gt;0,"In","")</f>
        <v/>
      </c>
      <c r="I950" t="str">
        <f t="shared" ref="I950" ca="1" si="2929">IF(_xlfn.NUMBERVALUE($A947)&lt;&gt;0,"4","")</f>
        <v/>
      </c>
      <c r="J950" t="str">
        <f t="shared" ref="J950" ca="1" si="2930">IF(_xlfn.NUMBERVALUE($A947)&lt;&gt;0,INDIRECT("W"&amp;K947+1)&amp;INDIRECT("S"&amp;K947)&amp;"/"&amp;INDIRECT("T"&amp;K947+1)&amp;"/Ferme","")</f>
        <v/>
      </c>
      <c r="L950" t="s">
        <v>28</v>
      </c>
      <c r="O950">
        <v>0</v>
      </c>
      <c r="P950">
        <v>0</v>
      </c>
      <c r="Q950">
        <v>0</v>
      </c>
      <c r="R950">
        <v>0</v>
      </c>
      <c r="S950">
        <v>0</v>
      </c>
      <c r="T950">
        <v>0</v>
      </c>
      <c r="W950" t="s">
        <v>28</v>
      </c>
    </row>
    <row r="951" spans="1:23" x14ac:dyDescent="0.25">
      <c r="A951" t="str">
        <f t="shared" ca="1" si="2768"/>
        <v/>
      </c>
      <c r="B951" t="str">
        <f t="shared" ca="1" si="2777"/>
        <v/>
      </c>
      <c r="C951" t="str">
        <f t="shared" ca="1" si="2769"/>
        <v/>
      </c>
      <c r="D951" t="str">
        <f t="shared" ca="1" si="2770"/>
        <v/>
      </c>
      <c r="E951" t="str">
        <f t="shared" ca="1" si="2771"/>
        <v/>
      </c>
      <c r="F951" t="str">
        <f t="shared" ca="1" si="2772"/>
        <v/>
      </c>
      <c r="G951" t="str">
        <f t="shared" ca="1" si="2773"/>
        <v/>
      </c>
      <c r="H951" t="str">
        <f t="shared" ref="H951" ca="1" si="2931">IF(_xlfn.NUMBERVALUE($A947)&lt;&gt;0,"Out","")</f>
        <v/>
      </c>
      <c r="I951" t="str">
        <f t="shared" ref="I951" ca="1" si="2932">IF(_xlfn.NUMBERVALUE($A947)&lt;&gt;0,"5","")</f>
        <v/>
      </c>
      <c r="J951" t="str">
        <f t="shared" ref="J951" ca="1" si="2933">IF(_xlfn.NUMBERVALUE($A947)&lt;&gt;0,INDIRECT("W"&amp;K947)&amp;INDIRECT("S"&amp;K947)&amp;"/"&amp;INDIRECT("T"&amp;K947)&amp;"/Motorisation","")</f>
        <v/>
      </c>
      <c r="L951" t="s">
        <v>28</v>
      </c>
      <c r="O951">
        <v>0</v>
      </c>
      <c r="P951">
        <v>0</v>
      </c>
      <c r="Q951">
        <v>0</v>
      </c>
      <c r="R951">
        <v>0</v>
      </c>
      <c r="S951">
        <v>0</v>
      </c>
      <c r="T951">
        <v>0</v>
      </c>
      <c r="W951" t="s">
        <v>28</v>
      </c>
    </row>
    <row r="952" spans="1:23" x14ac:dyDescent="0.25">
      <c r="A952" t="str">
        <f t="shared" ca="1" si="2768"/>
        <v/>
      </c>
      <c r="B952" t="str">
        <f t="shared" ca="1" si="2777"/>
        <v/>
      </c>
      <c r="C952" t="str">
        <f t="shared" ca="1" si="2769"/>
        <v/>
      </c>
      <c r="D952" t="str">
        <f t="shared" ca="1" si="2770"/>
        <v/>
      </c>
      <c r="E952" t="str">
        <f t="shared" ca="1" si="2771"/>
        <v/>
      </c>
      <c r="F952" t="str">
        <f t="shared" ca="1" si="2772"/>
        <v/>
      </c>
      <c r="G952" t="str">
        <f t="shared" ca="1" si="2773"/>
        <v/>
      </c>
      <c r="H952" t="str">
        <f t="shared" ref="H952" ca="1" si="2934">IF(_xlfn.NUMBERVALUE($A947)&lt;&gt;0,"Out","")</f>
        <v/>
      </c>
      <c r="I952" t="str">
        <f t="shared" ref="I952" ca="1" si="2935">IF(_xlfn.NUMBERVALUE($A947)&lt;&gt;0,"6","")</f>
        <v/>
      </c>
      <c r="J952" t="str">
        <f t="shared" ref="J952" ca="1" si="2936">IF(_xlfn.NUMBERVALUE($A947)&lt;&gt;0,INDIRECT("W"&amp;K947+1)&amp;INDIRECT("S"&amp;K947)&amp;"/"&amp;INDIRECT("T"&amp;K947+1)&amp;"/Motorisation","")</f>
        <v/>
      </c>
      <c r="L952" t="s">
        <v>28</v>
      </c>
      <c r="O952">
        <v>0</v>
      </c>
      <c r="P952">
        <v>0</v>
      </c>
      <c r="Q952">
        <v>0</v>
      </c>
      <c r="R952">
        <v>0</v>
      </c>
      <c r="S952">
        <v>0</v>
      </c>
      <c r="T952">
        <v>0</v>
      </c>
      <c r="W952" t="s">
        <v>28</v>
      </c>
    </row>
    <row r="953" spans="1:23" x14ac:dyDescent="0.25">
      <c r="A953" t="str">
        <f t="shared" ca="1" si="2768"/>
        <v/>
      </c>
      <c r="B953" t="str">
        <f t="shared" ca="1" si="2777"/>
        <v/>
      </c>
      <c r="C953" t="str">
        <f t="shared" ca="1" si="2769"/>
        <v/>
      </c>
      <c r="D953" t="str">
        <f t="shared" ca="1" si="2770"/>
        <v/>
      </c>
      <c r="E953" t="str">
        <f t="shared" ca="1" si="2771"/>
        <v/>
      </c>
      <c r="F953" t="str">
        <f t="shared" ca="1" si="2772"/>
        <v/>
      </c>
      <c r="G953" t="str">
        <f t="shared" ca="1" si="2773"/>
        <v/>
      </c>
      <c r="H953" t="str">
        <f t="shared" ref="H953" ca="1" si="2937">IF(_xlfn.NUMBERVALUE($A947)&lt;&gt;0,"Dia","")</f>
        <v/>
      </c>
      <c r="I953" t="str">
        <f t="shared" ref="I953" ca="1" si="2938">IF(_xlfn.NUMBERVALUE($A947)&lt;&gt;0,"7","")</f>
        <v/>
      </c>
      <c r="J953" t="str">
        <f t="shared" ref="J953" ca="1" si="2939">IF(_xlfn.NUMBERVALUE($A947)&lt;&gt;0,INDIRECT("S"&amp;K947)&amp;"/"&amp;INDIRECT("T"&amp;K947)&amp;INDIRECT("T"&amp;K947+1)&amp;"/Diagnostique","")</f>
        <v/>
      </c>
      <c r="L953" t="s">
        <v>28</v>
      </c>
      <c r="O953">
        <v>0</v>
      </c>
      <c r="P953">
        <v>0</v>
      </c>
      <c r="Q953">
        <v>0</v>
      </c>
      <c r="R953">
        <v>0</v>
      </c>
      <c r="S953">
        <v>0</v>
      </c>
      <c r="T953">
        <v>0</v>
      </c>
      <c r="W953" t="s">
        <v>28</v>
      </c>
    </row>
    <row r="954" spans="1:23" x14ac:dyDescent="0.25">
      <c r="A954" t="str">
        <f t="shared" ca="1" si="2768"/>
        <v/>
      </c>
      <c r="B954" t="str">
        <f t="shared" ca="1" si="2777"/>
        <v/>
      </c>
      <c r="C954" t="str">
        <f t="shared" ca="1" si="2769"/>
        <v/>
      </c>
      <c r="D954" t="str">
        <f t="shared" ca="1" si="2770"/>
        <v/>
      </c>
      <c r="E954" t="str">
        <f t="shared" ca="1" si="2771"/>
        <v/>
      </c>
      <c r="F954" t="str">
        <f t="shared" ca="1" si="2772"/>
        <v/>
      </c>
      <c r="G954" t="str">
        <f t="shared" ca="1" si="2773"/>
        <v/>
      </c>
      <c r="H954" t="str">
        <f t="shared" ref="H954" ca="1" si="2940">IF(_xlfn.NUMBERVALUE($A954)&lt;&gt;0,"In","")</f>
        <v/>
      </c>
      <c r="I954" t="str">
        <f t="shared" ref="I954" ca="1" si="2941">IF(_xlfn.NUMBERVALUE($A954)&lt;&gt;0,"1","")</f>
        <v/>
      </c>
      <c r="J954" t="str">
        <f t="shared" ref="J954" ca="1" si="2942">IF(_xlfn.NUMBERVALUE($A954)&lt;&gt;0,INDIRECT("W"&amp;K954)&amp;INDIRECT("S"&amp;K954)&amp;"/"&amp;INDIRECT("T"&amp;K954)&amp;"/Ouvert","")</f>
        <v/>
      </c>
      <c r="K954" t="s">
        <v>476</v>
      </c>
      <c r="L954" t="s">
        <v>28</v>
      </c>
      <c r="O954">
        <v>0</v>
      </c>
      <c r="P954">
        <v>0</v>
      </c>
      <c r="Q954">
        <v>0</v>
      </c>
      <c r="R954">
        <v>0</v>
      </c>
      <c r="S954">
        <v>0</v>
      </c>
      <c r="T954">
        <v>0</v>
      </c>
      <c r="W954" t="s">
        <v>28</v>
      </c>
    </row>
    <row r="955" spans="1:23" x14ac:dyDescent="0.25">
      <c r="A955" t="str">
        <f t="shared" ca="1" si="2768"/>
        <v/>
      </c>
      <c r="B955" t="str">
        <f t="shared" ca="1" si="2777"/>
        <v/>
      </c>
      <c r="C955" t="str">
        <f t="shared" ca="1" si="2769"/>
        <v/>
      </c>
      <c r="D955" t="str">
        <f t="shared" ca="1" si="2770"/>
        <v/>
      </c>
      <c r="E955" t="str">
        <f t="shared" ca="1" si="2771"/>
        <v/>
      </c>
      <c r="F955" t="str">
        <f t="shared" ca="1" si="2772"/>
        <v/>
      </c>
      <c r="G955" t="str">
        <f t="shared" ca="1" si="2773"/>
        <v/>
      </c>
      <c r="H955" t="str">
        <f t="shared" ref="H955" ca="1" si="2943">IF(_xlfn.NUMBERVALUE($A954)&lt;&gt;0,"In","")</f>
        <v/>
      </c>
      <c r="I955" t="str">
        <f t="shared" ref="I955" ca="1" si="2944">IF(_xlfn.NUMBERVALUE($A954)&lt;&gt;0,"2","")</f>
        <v/>
      </c>
      <c r="J955" t="str">
        <f t="shared" ref="J955" ca="1" si="2945">IF(_xlfn.NUMBERVALUE($A954)&lt;&gt;0,INDIRECT("W"&amp;K954)&amp;INDIRECT("S"&amp;K954)&amp;"/"&amp;INDIRECT("T"&amp;K954)&amp;"/Ferme","")</f>
        <v/>
      </c>
      <c r="L955" t="s">
        <v>28</v>
      </c>
      <c r="O955">
        <v>0</v>
      </c>
      <c r="P955">
        <v>0</v>
      </c>
      <c r="Q955">
        <v>0</v>
      </c>
      <c r="R955">
        <v>0</v>
      </c>
      <c r="S955">
        <v>0</v>
      </c>
      <c r="T955">
        <v>0</v>
      </c>
      <c r="W955" t="s">
        <v>28</v>
      </c>
    </row>
    <row r="956" spans="1:23" x14ac:dyDescent="0.25">
      <c r="A956" t="str">
        <f t="shared" ca="1" si="2768"/>
        <v/>
      </c>
      <c r="B956" t="str">
        <f t="shared" ca="1" si="2777"/>
        <v/>
      </c>
      <c r="C956" t="str">
        <f t="shared" ca="1" si="2769"/>
        <v/>
      </c>
      <c r="D956" t="str">
        <f t="shared" ca="1" si="2770"/>
        <v/>
      </c>
      <c r="E956" t="str">
        <f t="shared" ca="1" si="2771"/>
        <v/>
      </c>
      <c r="F956" t="str">
        <f t="shared" ca="1" si="2772"/>
        <v/>
      </c>
      <c r="G956" t="str">
        <f t="shared" ca="1" si="2773"/>
        <v/>
      </c>
      <c r="H956" t="str">
        <f t="shared" ref="H956" ca="1" si="2946">IF(_xlfn.NUMBERVALUE($A954)&lt;&gt;0,"In","")</f>
        <v/>
      </c>
      <c r="I956" t="str">
        <f t="shared" ref="I956" ca="1" si="2947">IF(_xlfn.NUMBERVALUE($A954)&lt;&gt;0,"3","")</f>
        <v/>
      </c>
      <c r="J956" t="str">
        <f t="shared" ref="J956" ca="1" si="2948">IF(_xlfn.NUMBERVALUE($A954)&lt;&gt;0,INDIRECT("W"&amp;K954+1)&amp;INDIRECT("S"&amp;K954)&amp;"/"&amp;INDIRECT("T"&amp;K954+1)&amp;"/Ouvert","")</f>
        <v/>
      </c>
      <c r="L956" t="s">
        <v>28</v>
      </c>
      <c r="O956">
        <v>0</v>
      </c>
      <c r="P956">
        <v>0</v>
      </c>
      <c r="Q956">
        <v>0</v>
      </c>
      <c r="R956">
        <v>0</v>
      </c>
      <c r="S956">
        <v>0</v>
      </c>
      <c r="T956">
        <v>0</v>
      </c>
      <c r="W956" t="s">
        <v>28</v>
      </c>
    </row>
    <row r="957" spans="1:23" x14ac:dyDescent="0.25">
      <c r="A957" t="str">
        <f t="shared" ca="1" si="2768"/>
        <v/>
      </c>
      <c r="B957" t="str">
        <f t="shared" ca="1" si="2777"/>
        <v/>
      </c>
      <c r="C957" t="str">
        <f t="shared" ca="1" si="2769"/>
        <v/>
      </c>
      <c r="D957" t="str">
        <f t="shared" ca="1" si="2770"/>
        <v/>
      </c>
      <c r="E957" t="str">
        <f t="shared" ca="1" si="2771"/>
        <v/>
      </c>
      <c r="F957" t="str">
        <f t="shared" ca="1" si="2772"/>
        <v/>
      </c>
      <c r="G957" t="str">
        <f t="shared" ca="1" si="2773"/>
        <v/>
      </c>
      <c r="H957" t="str">
        <f t="shared" ref="H957" ca="1" si="2949">IF(_xlfn.NUMBERVALUE($A954)&lt;&gt;0,"In","")</f>
        <v/>
      </c>
      <c r="I957" t="str">
        <f t="shared" ref="I957" ca="1" si="2950">IF(_xlfn.NUMBERVALUE($A954)&lt;&gt;0,"4","")</f>
        <v/>
      </c>
      <c r="J957" t="str">
        <f t="shared" ref="J957" ca="1" si="2951">IF(_xlfn.NUMBERVALUE($A954)&lt;&gt;0,INDIRECT("W"&amp;K954+1)&amp;INDIRECT("S"&amp;K954)&amp;"/"&amp;INDIRECT("T"&amp;K954+1)&amp;"/Ferme","")</f>
        <v/>
      </c>
      <c r="L957" t="s">
        <v>28</v>
      </c>
      <c r="O957">
        <v>0</v>
      </c>
      <c r="P957">
        <v>0</v>
      </c>
      <c r="Q957">
        <v>0</v>
      </c>
      <c r="R957">
        <v>0</v>
      </c>
      <c r="S957">
        <v>0</v>
      </c>
      <c r="T957">
        <v>0</v>
      </c>
      <c r="W957" t="s">
        <v>28</v>
      </c>
    </row>
    <row r="958" spans="1:23" x14ac:dyDescent="0.25">
      <c r="A958" t="str">
        <f t="shared" ca="1" si="2768"/>
        <v/>
      </c>
      <c r="B958" t="str">
        <f t="shared" ca="1" si="2777"/>
        <v/>
      </c>
      <c r="C958" t="str">
        <f t="shared" ca="1" si="2769"/>
        <v/>
      </c>
      <c r="D958" t="str">
        <f t="shared" ca="1" si="2770"/>
        <v/>
      </c>
      <c r="E958" t="str">
        <f t="shared" ca="1" si="2771"/>
        <v/>
      </c>
      <c r="F958" t="str">
        <f t="shared" ca="1" si="2772"/>
        <v/>
      </c>
      <c r="G958" t="str">
        <f t="shared" ca="1" si="2773"/>
        <v/>
      </c>
      <c r="H958" t="str">
        <f t="shared" ref="H958" ca="1" si="2952">IF(_xlfn.NUMBERVALUE($A954)&lt;&gt;0,"Out","")</f>
        <v/>
      </c>
      <c r="I958" t="str">
        <f t="shared" ref="I958" ca="1" si="2953">IF(_xlfn.NUMBERVALUE($A954)&lt;&gt;0,"5","")</f>
        <v/>
      </c>
      <c r="J958" t="str">
        <f t="shared" ref="J958" ca="1" si="2954">IF(_xlfn.NUMBERVALUE($A954)&lt;&gt;0,INDIRECT("W"&amp;K954)&amp;INDIRECT("S"&amp;K954)&amp;"/"&amp;INDIRECT("T"&amp;K954)&amp;"/Motorisation","")</f>
        <v/>
      </c>
      <c r="L958" t="s">
        <v>28</v>
      </c>
      <c r="O958">
        <v>0</v>
      </c>
      <c r="P958">
        <v>0</v>
      </c>
      <c r="Q958">
        <v>0</v>
      </c>
      <c r="R958">
        <v>0</v>
      </c>
      <c r="S958">
        <v>0</v>
      </c>
      <c r="T958">
        <v>0</v>
      </c>
      <c r="W958" t="s">
        <v>28</v>
      </c>
    </row>
    <row r="959" spans="1:23" x14ac:dyDescent="0.25">
      <c r="A959" t="str">
        <f t="shared" ca="1" si="2768"/>
        <v/>
      </c>
      <c r="B959" t="str">
        <f t="shared" ca="1" si="2777"/>
        <v/>
      </c>
      <c r="C959" t="str">
        <f t="shared" ca="1" si="2769"/>
        <v/>
      </c>
      <c r="D959" t="str">
        <f t="shared" ca="1" si="2770"/>
        <v/>
      </c>
      <c r="E959" t="str">
        <f t="shared" ca="1" si="2771"/>
        <v/>
      </c>
      <c r="F959" t="str">
        <f t="shared" ca="1" si="2772"/>
        <v/>
      </c>
      <c r="G959" t="str">
        <f t="shared" ca="1" si="2773"/>
        <v/>
      </c>
      <c r="H959" t="str">
        <f t="shared" ref="H959" ca="1" si="2955">IF(_xlfn.NUMBERVALUE($A954)&lt;&gt;0,"Out","")</f>
        <v/>
      </c>
      <c r="I959" t="str">
        <f t="shared" ref="I959" ca="1" si="2956">IF(_xlfn.NUMBERVALUE($A954)&lt;&gt;0,"6","")</f>
        <v/>
      </c>
      <c r="J959" t="str">
        <f t="shared" ref="J959" ca="1" si="2957">IF(_xlfn.NUMBERVALUE($A954)&lt;&gt;0,INDIRECT("W"&amp;K954+1)&amp;INDIRECT("S"&amp;K954)&amp;"/"&amp;INDIRECT("T"&amp;K954+1)&amp;"/Motorisation","")</f>
        <v/>
      </c>
      <c r="L959" t="s">
        <v>28</v>
      </c>
      <c r="O959">
        <v>0</v>
      </c>
      <c r="P959">
        <v>0</v>
      </c>
      <c r="Q959">
        <v>0</v>
      </c>
      <c r="R959">
        <v>0</v>
      </c>
      <c r="S959">
        <v>0</v>
      </c>
      <c r="T959">
        <v>0</v>
      </c>
      <c r="W959" t="s">
        <v>28</v>
      </c>
    </row>
    <row r="960" spans="1:23" x14ac:dyDescent="0.25">
      <c r="A960" t="str">
        <f t="shared" ca="1" si="2768"/>
        <v/>
      </c>
      <c r="B960" t="str">
        <f t="shared" ca="1" si="2777"/>
        <v/>
      </c>
      <c r="C960" t="str">
        <f t="shared" ca="1" si="2769"/>
        <v/>
      </c>
      <c r="D960" t="str">
        <f t="shared" ca="1" si="2770"/>
        <v/>
      </c>
      <c r="E960" t="str">
        <f t="shared" ca="1" si="2771"/>
        <v/>
      </c>
      <c r="F960" t="str">
        <f t="shared" ca="1" si="2772"/>
        <v/>
      </c>
      <c r="G960" t="str">
        <f t="shared" ca="1" si="2773"/>
        <v/>
      </c>
      <c r="H960" t="str">
        <f t="shared" ref="H960" ca="1" si="2958">IF(_xlfn.NUMBERVALUE($A954)&lt;&gt;0,"Dia","")</f>
        <v/>
      </c>
      <c r="I960" t="str">
        <f t="shared" ref="I960" ca="1" si="2959">IF(_xlfn.NUMBERVALUE($A954)&lt;&gt;0,"7","")</f>
        <v/>
      </c>
      <c r="J960" t="str">
        <f t="shared" ref="J960" ca="1" si="2960">IF(_xlfn.NUMBERVALUE($A954)&lt;&gt;0,INDIRECT("S"&amp;K954)&amp;"/"&amp;INDIRECT("T"&amp;K954)&amp;INDIRECT("T"&amp;K954+1)&amp;"/Diagnostique","")</f>
        <v/>
      </c>
      <c r="L960" t="s">
        <v>28</v>
      </c>
      <c r="O960">
        <v>0</v>
      </c>
      <c r="P960">
        <v>0</v>
      </c>
      <c r="Q960">
        <v>0</v>
      </c>
      <c r="R960">
        <v>0</v>
      </c>
      <c r="S960">
        <v>0</v>
      </c>
      <c r="T960">
        <v>0</v>
      </c>
      <c r="W960" t="s">
        <v>28</v>
      </c>
    </row>
    <row r="961" spans="1:23" x14ac:dyDescent="0.25">
      <c r="A961" t="str">
        <f t="shared" ca="1" si="2768"/>
        <v/>
      </c>
      <c r="B961" t="str">
        <f t="shared" ca="1" si="2777"/>
        <v/>
      </c>
      <c r="C961" t="str">
        <f t="shared" ca="1" si="2769"/>
        <v/>
      </c>
      <c r="D961" t="str">
        <f t="shared" ca="1" si="2770"/>
        <v/>
      </c>
      <c r="E961" t="str">
        <f t="shared" ca="1" si="2771"/>
        <v/>
      </c>
      <c r="F961" t="str">
        <f t="shared" ca="1" si="2772"/>
        <v/>
      </c>
      <c r="G961" t="str">
        <f t="shared" ca="1" si="2773"/>
        <v/>
      </c>
      <c r="H961" t="str">
        <f t="shared" ref="H961" ca="1" si="2961">IF(_xlfn.NUMBERVALUE($A961)&lt;&gt;0,"In","")</f>
        <v/>
      </c>
      <c r="I961" t="str">
        <f t="shared" ref="I961" ca="1" si="2962">IF(_xlfn.NUMBERVALUE($A961)&lt;&gt;0,"1","")</f>
        <v/>
      </c>
      <c r="J961" t="str">
        <f t="shared" ref="J961" ca="1" si="2963">IF(_xlfn.NUMBERVALUE($A961)&lt;&gt;0,INDIRECT("W"&amp;K961)&amp;INDIRECT("S"&amp;K961)&amp;"/"&amp;INDIRECT("T"&amp;K961)&amp;"/Ouvert","")</f>
        <v/>
      </c>
      <c r="K961" t="s">
        <v>477</v>
      </c>
      <c r="L961" t="s">
        <v>28</v>
      </c>
      <c r="O961">
        <v>0</v>
      </c>
      <c r="P961">
        <v>0</v>
      </c>
      <c r="Q961">
        <v>0</v>
      </c>
      <c r="R961">
        <v>0</v>
      </c>
      <c r="S961">
        <v>0</v>
      </c>
      <c r="T961">
        <v>0</v>
      </c>
      <c r="W961" t="s">
        <v>28</v>
      </c>
    </row>
    <row r="962" spans="1:23" x14ac:dyDescent="0.25">
      <c r="A962" t="str">
        <f t="shared" ca="1" si="2768"/>
        <v/>
      </c>
      <c r="B962" t="str">
        <f t="shared" ca="1" si="2777"/>
        <v/>
      </c>
      <c r="C962" t="str">
        <f t="shared" ca="1" si="2769"/>
        <v/>
      </c>
      <c r="D962" t="str">
        <f t="shared" ca="1" si="2770"/>
        <v/>
      </c>
      <c r="E962" t="str">
        <f t="shared" ca="1" si="2771"/>
        <v/>
      </c>
      <c r="F962" t="str">
        <f t="shared" ca="1" si="2772"/>
        <v/>
      </c>
      <c r="G962" t="str">
        <f t="shared" ca="1" si="2773"/>
        <v/>
      </c>
      <c r="H962" t="str">
        <f t="shared" ref="H962" ca="1" si="2964">IF(_xlfn.NUMBERVALUE($A961)&lt;&gt;0,"In","")</f>
        <v/>
      </c>
      <c r="I962" t="str">
        <f t="shared" ref="I962" ca="1" si="2965">IF(_xlfn.NUMBERVALUE($A961)&lt;&gt;0,"2","")</f>
        <v/>
      </c>
      <c r="J962" t="str">
        <f t="shared" ref="J962" ca="1" si="2966">IF(_xlfn.NUMBERVALUE($A961)&lt;&gt;0,INDIRECT("W"&amp;K961)&amp;INDIRECT("S"&amp;K961)&amp;"/"&amp;INDIRECT("T"&amp;K961)&amp;"/Ferme","")</f>
        <v/>
      </c>
      <c r="L962" t="s">
        <v>28</v>
      </c>
      <c r="O962">
        <v>0</v>
      </c>
      <c r="P962">
        <v>0</v>
      </c>
      <c r="Q962">
        <v>0</v>
      </c>
      <c r="R962">
        <v>0</v>
      </c>
      <c r="S962">
        <v>0</v>
      </c>
      <c r="T962">
        <v>0</v>
      </c>
      <c r="W962" t="s">
        <v>28</v>
      </c>
    </row>
    <row r="963" spans="1:23" x14ac:dyDescent="0.25">
      <c r="A963" t="str">
        <f t="shared" ref="A963:A1026" ca="1" si="2967">IF(K963&lt;&gt;0,IF(INDIRECT("O"&amp;K963)&lt;&gt;0,INDIRECT("O"&amp;K963),""),"")</f>
        <v/>
      </c>
      <c r="B963" t="str">
        <f t="shared" ca="1" si="2777"/>
        <v/>
      </c>
      <c r="C963" t="str">
        <f t="shared" ref="C963:C1026" ca="1" si="2968">IF(_xlfn.NUMBERVALUE($A963)&lt;&gt;0,MID($A963,1,3),"")</f>
        <v/>
      </c>
      <c r="D963" t="str">
        <f t="shared" ref="D963:D1026" ca="1" si="2969">IF(_xlfn.NUMBERVALUE($A963)&lt;&gt;0,MID($A963,4,3),"")</f>
        <v/>
      </c>
      <c r="E963" t="str">
        <f t="shared" ref="E963:E1026" ca="1" si="2970">IF(_xlfn.NUMBERVALUE($A963)&lt;&gt;0,MID($A963,7,3),"")</f>
        <v/>
      </c>
      <c r="F963" t="str">
        <f t="shared" ref="F963:F1026" ca="1" si="2971">IF(_xlfn.NUMBERVALUE(A963)&lt;&gt;0,INDIRECT("s"&amp;K963),"")</f>
        <v/>
      </c>
      <c r="G963" t="str">
        <f t="shared" ref="G963:G1026" ca="1" si="2972">IF(_xlfn.NUMBERVALUE(A963)&lt;&gt;0,"Niveau " &amp;INDIRECT("R"&amp;K963),"")</f>
        <v/>
      </c>
      <c r="H963" t="str">
        <f t="shared" ref="H963" ca="1" si="2973">IF(_xlfn.NUMBERVALUE($A961)&lt;&gt;0,"In","")</f>
        <v/>
      </c>
      <c r="I963" t="str">
        <f t="shared" ref="I963" ca="1" si="2974">IF(_xlfn.NUMBERVALUE($A961)&lt;&gt;0,"3","")</f>
        <v/>
      </c>
      <c r="J963" t="str">
        <f t="shared" ref="J963" ca="1" si="2975">IF(_xlfn.NUMBERVALUE($A961)&lt;&gt;0,INDIRECT("W"&amp;K961+1)&amp;INDIRECT("S"&amp;K961)&amp;"/"&amp;INDIRECT("T"&amp;K961+1)&amp;"/Ouvert","")</f>
        <v/>
      </c>
      <c r="L963" t="s">
        <v>28</v>
      </c>
      <c r="O963">
        <v>0</v>
      </c>
      <c r="P963">
        <v>0</v>
      </c>
      <c r="Q963">
        <v>0</v>
      </c>
      <c r="R963">
        <v>0</v>
      </c>
      <c r="S963">
        <v>0</v>
      </c>
      <c r="T963">
        <v>0</v>
      </c>
      <c r="W963" t="s">
        <v>28</v>
      </c>
    </row>
    <row r="964" spans="1:23" x14ac:dyDescent="0.25">
      <c r="A964" t="str">
        <f t="shared" ca="1" si="2967"/>
        <v/>
      </c>
      <c r="B964" t="str">
        <f t="shared" ref="B964:B1027" ca="1" si="2976">IF(_xlfn.NUMBERVALUE(A964)=0,"","SBB4I2O230")</f>
        <v/>
      </c>
      <c r="C964" t="str">
        <f t="shared" ca="1" si="2968"/>
        <v/>
      </c>
      <c r="D964" t="str">
        <f t="shared" ca="1" si="2969"/>
        <v/>
      </c>
      <c r="E964" t="str">
        <f t="shared" ca="1" si="2970"/>
        <v/>
      </c>
      <c r="F964" t="str">
        <f t="shared" ca="1" si="2971"/>
        <v/>
      </c>
      <c r="G964" t="str">
        <f t="shared" ca="1" si="2972"/>
        <v/>
      </c>
      <c r="H964" t="str">
        <f t="shared" ref="H964" ca="1" si="2977">IF(_xlfn.NUMBERVALUE($A961)&lt;&gt;0,"In","")</f>
        <v/>
      </c>
      <c r="I964" t="str">
        <f t="shared" ref="I964" ca="1" si="2978">IF(_xlfn.NUMBERVALUE($A961)&lt;&gt;0,"4","")</f>
        <v/>
      </c>
      <c r="J964" t="str">
        <f t="shared" ref="J964" ca="1" si="2979">IF(_xlfn.NUMBERVALUE($A961)&lt;&gt;0,INDIRECT("W"&amp;K961+1)&amp;INDIRECT("S"&amp;K961)&amp;"/"&amp;INDIRECT("T"&amp;K961+1)&amp;"/Ferme","")</f>
        <v/>
      </c>
      <c r="L964" t="s">
        <v>28</v>
      </c>
      <c r="O964">
        <v>0</v>
      </c>
      <c r="P964">
        <v>0</v>
      </c>
      <c r="Q964">
        <v>0</v>
      </c>
      <c r="R964">
        <v>0</v>
      </c>
      <c r="S964">
        <v>0</v>
      </c>
      <c r="T964">
        <v>0</v>
      </c>
      <c r="W964" t="s">
        <v>28</v>
      </c>
    </row>
    <row r="965" spans="1:23" x14ac:dyDescent="0.25">
      <c r="A965" t="str">
        <f t="shared" ca="1" si="2967"/>
        <v/>
      </c>
      <c r="B965" t="str">
        <f t="shared" ca="1" si="2976"/>
        <v/>
      </c>
      <c r="C965" t="str">
        <f t="shared" ca="1" si="2968"/>
        <v/>
      </c>
      <c r="D965" t="str">
        <f t="shared" ca="1" si="2969"/>
        <v/>
      </c>
      <c r="E965" t="str">
        <f t="shared" ca="1" si="2970"/>
        <v/>
      </c>
      <c r="F965" t="str">
        <f t="shared" ca="1" si="2971"/>
        <v/>
      </c>
      <c r="G965" t="str">
        <f t="shared" ca="1" si="2972"/>
        <v/>
      </c>
      <c r="H965" t="str">
        <f t="shared" ref="H965" ca="1" si="2980">IF(_xlfn.NUMBERVALUE($A961)&lt;&gt;0,"Out","")</f>
        <v/>
      </c>
      <c r="I965" t="str">
        <f t="shared" ref="I965" ca="1" si="2981">IF(_xlfn.NUMBERVALUE($A961)&lt;&gt;0,"5","")</f>
        <v/>
      </c>
      <c r="J965" t="str">
        <f t="shared" ref="J965" ca="1" si="2982">IF(_xlfn.NUMBERVALUE($A961)&lt;&gt;0,INDIRECT("W"&amp;K961)&amp;INDIRECT("S"&amp;K961)&amp;"/"&amp;INDIRECT("T"&amp;K961)&amp;"/Motorisation","")</f>
        <v/>
      </c>
      <c r="L965" t="s">
        <v>28</v>
      </c>
      <c r="O965">
        <v>0</v>
      </c>
      <c r="P965">
        <v>0</v>
      </c>
      <c r="Q965">
        <v>0</v>
      </c>
      <c r="R965">
        <v>0</v>
      </c>
      <c r="S965">
        <v>0</v>
      </c>
      <c r="T965">
        <v>0</v>
      </c>
      <c r="W965" t="s">
        <v>28</v>
      </c>
    </row>
    <row r="966" spans="1:23" x14ac:dyDescent="0.25">
      <c r="A966" t="str">
        <f t="shared" ca="1" si="2967"/>
        <v/>
      </c>
      <c r="B966" t="str">
        <f t="shared" ca="1" si="2976"/>
        <v/>
      </c>
      <c r="C966" t="str">
        <f t="shared" ca="1" si="2968"/>
        <v/>
      </c>
      <c r="D966" t="str">
        <f t="shared" ca="1" si="2969"/>
        <v/>
      </c>
      <c r="E966" t="str">
        <f t="shared" ca="1" si="2970"/>
        <v/>
      </c>
      <c r="F966" t="str">
        <f t="shared" ca="1" si="2971"/>
        <v/>
      </c>
      <c r="G966" t="str">
        <f t="shared" ca="1" si="2972"/>
        <v/>
      </c>
      <c r="H966" t="str">
        <f t="shared" ref="H966" ca="1" si="2983">IF(_xlfn.NUMBERVALUE($A961)&lt;&gt;0,"Out","")</f>
        <v/>
      </c>
      <c r="I966" t="str">
        <f t="shared" ref="I966" ca="1" si="2984">IF(_xlfn.NUMBERVALUE($A961)&lt;&gt;0,"6","")</f>
        <v/>
      </c>
      <c r="J966" t="str">
        <f t="shared" ref="J966" ca="1" si="2985">IF(_xlfn.NUMBERVALUE($A961)&lt;&gt;0,INDIRECT("W"&amp;K961+1)&amp;INDIRECT("S"&amp;K961)&amp;"/"&amp;INDIRECT("T"&amp;K961+1)&amp;"/Motorisation","")</f>
        <v/>
      </c>
      <c r="L966" t="s">
        <v>28</v>
      </c>
      <c r="O966">
        <v>0</v>
      </c>
      <c r="P966">
        <v>0</v>
      </c>
      <c r="Q966">
        <v>0</v>
      </c>
      <c r="R966">
        <v>0</v>
      </c>
      <c r="S966">
        <v>0</v>
      </c>
      <c r="T966">
        <v>0</v>
      </c>
      <c r="W966" t="s">
        <v>28</v>
      </c>
    </row>
    <row r="967" spans="1:23" x14ac:dyDescent="0.25">
      <c r="A967" t="str">
        <f t="shared" ca="1" si="2967"/>
        <v/>
      </c>
      <c r="B967" t="str">
        <f t="shared" ca="1" si="2976"/>
        <v/>
      </c>
      <c r="C967" t="str">
        <f t="shared" ca="1" si="2968"/>
        <v/>
      </c>
      <c r="D967" t="str">
        <f t="shared" ca="1" si="2969"/>
        <v/>
      </c>
      <c r="E967" t="str">
        <f t="shared" ca="1" si="2970"/>
        <v/>
      </c>
      <c r="F967" t="str">
        <f t="shared" ca="1" si="2971"/>
        <v/>
      </c>
      <c r="G967" t="str">
        <f t="shared" ca="1" si="2972"/>
        <v/>
      </c>
      <c r="H967" t="str">
        <f t="shared" ref="H967" ca="1" si="2986">IF(_xlfn.NUMBERVALUE($A961)&lt;&gt;0,"Dia","")</f>
        <v/>
      </c>
      <c r="I967" t="str">
        <f t="shared" ref="I967" ca="1" si="2987">IF(_xlfn.NUMBERVALUE($A961)&lt;&gt;0,"7","")</f>
        <v/>
      </c>
      <c r="J967" t="str">
        <f t="shared" ref="J967" ca="1" si="2988">IF(_xlfn.NUMBERVALUE($A961)&lt;&gt;0,INDIRECT("S"&amp;K961)&amp;"/"&amp;INDIRECT("T"&amp;K961)&amp;INDIRECT("T"&amp;K961+1)&amp;"/Diagnostique","")</f>
        <v/>
      </c>
      <c r="L967" t="s">
        <v>28</v>
      </c>
      <c r="O967">
        <v>0</v>
      </c>
      <c r="P967">
        <v>0</v>
      </c>
      <c r="Q967">
        <v>0</v>
      </c>
      <c r="R967">
        <v>0</v>
      </c>
      <c r="S967">
        <v>0</v>
      </c>
      <c r="T967">
        <v>0</v>
      </c>
      <c r="W967" t="s">
        <v>28</v>
      </c>
    </row>
    <row r="968" spans="1:23" x14ac:dyDescent="0.25">
      <c r="A968" t="str">
        <f t="shared" ca="1" si="2967"/>
        <v/>
      </c>
      <c r="B968" t="str">
        <f t="shared" ca="1" si="2976"/>
        <v/>
      </c>
      <c r="C968" t="str">
        <f t="shared" ca="1" si="2968"/>
        <v/>
      </c>
      <c r="D968" t="str">
        <f t="shared" ca="1" si="2969"/>
        <v/>
      </c>
      <c r="E968" t="str">
        <f t="shared" ca="1" si="2970"/>
        <v/>
      </c>
      <c r="F968" t="str">
        <f t="shared" ca="1" si="2971"/>
        <v/>
      </c>
      <c r="G968" t="str">
        <f t="shared" ca="1" si="2972"/>
        <v/>
      </c>
      <c r="H968" t="str">
        <f t="shared" ref="H968" ca="1" si="2989">IF(_xlfn.NUMBERVALUE($A968)&lt;&gt;0,"In","")</f>
        <v/>
      </c>
      <c r="I968" t="str">
        <f t="shared" ref="I968" ca="1" si="2990">IF(_xlfn.NUMBERVALUE($A968)&lt;&gt;0,"1","")</f>
        <v/>
      </c>
      <c r="J968" t="str">
        <f t="shared" ref="J968" ca="1" si="2991">IF(_xlfn.NUMBERVALUE($A968)&lt;&gt;0,INDIRECT("W"&amp;K968)&amp;INDIRECT("S"&amp;K968)&amp;"/"&amp;INDIRECT("T"&amp;K968)&amp;"/Ouvert","")</f>
        <v/>
      </c>
      <c r="K968" t="s">
        <v>478</v>
      </c>
      <c r="L968" t="s">
        <v>28</v>
      </c>
      <c r="O968">
        <v>0</v>
      </c>
      <c r="P968">
        <v>0</v>
      </c>
      <c r="Q968">
        <v>0</v>
      </c>
      <c r="R968">
        <v>0</v>
      </c>
      <c r="S968">
        <v>0</v>
      </c>
      <c r="T968">
        <v>0</v>
      </c>
      <c r="W968" t="s">
        <v>28</v>
      </c>
    </row>
    <row r="969" spans="1:23" x14ac:dyDescent="0.25">
      <c r="A969" t="str">
        <f t="shared" ca="1" si="2967"/>
        <v/>
      </c>
      <c r="B969" t="str">
        <f t="shared" ca="1" si="2976"/>
        <v/>
      </c>
      <c r="C969" t="str">
        <f t="shared" ca="1" si="2968"/>
        <v/>
      </c>
      <c r="D969" t="str">
        <f t="shared" ca="1" si="2969"/>
        <v/>
      </c>
      <c r="E969" t="str">
        <f t="shared" ca="1" si="2970"/>
        <v/>
      </c>
      <c r="F969" t="str">
        <f t="shared" ca="1" si="2971"/>
        <v/>
      </c>
      <c r="G969" t="str">
        <f t="shared" ca="1" si="2972"/>
        <v/>
      </c>
      <c r="H969" t="str">
        <f t="shared" ref="H969" ca="1" si="2992">IF(_xlfn.NUMBERVALUE($A968)&lt;&gt;0,"In","")</f>
        <v/>
      </c>
      <c r="I969" t="str">
        <f t="shared" ref="I969" ca="1" si="2993">IF(_xlfn.NUMBERVALUE($A968)&lt;&gt;0,"2","")</f>
        <v/>
      </c>
      <c r="J969" t="str">
        <f t="shared" ref="J969" ca="1" si="2994">IF(_xlfn.NUMBERVALUE($A968)&lt;&gt;0,INDIRECT("W"&amp;K968)&amp;INDIRECT("S"&amp;K968)&amp;"/"&amp;INDIRECT("T"&amp;K968)&amp;"/Ferme","")</f>
        <v/>
      </c>
      <c r="L969" t="s">
        <v>28</v>
      </c>
      <c r="O969">
        <v>0</v>
      </c>
      <c r="P969">
        <v>0</v>
      </c>
      <c r="Q969">
        <v>0</v>
      </c>
      <c r="R969">
        <v>0</v>
      </c>
      <c r="S969">
        <v>0</v>
      </c>
      <c r="T969">
        <v>0</v>
      </c>
      <c r="W969" t="s">
        <v>28</v>
      </c>
    </row>
    <row r="970" spans="1:23" x14ac:dyDescent="0.25">
      <c r="A970" t="str">
        <f t="shared" ca="1" si="2967"/>
        <v/>
      </c>
      <c r="B970" t="str">
        <f t="shared" ca="1" si="2976"/>
        <v/>
      </c>
      <c r="C970" t="str">
        <f t="shared" ca="1" si="2968"/>
        <v/>
      </c>
      <c r="D970" t="str">
        <f t="shared" ca="1" si="2969"/>
        <v/>
      </c>
      <c r="E970" t="str">
        <f t="shared" ca="1" si="2970"/>
        <v/>
      </c>
      <c r="F970" t="str">
        <f t="shared" ca="1" si="2971"/>
        <v/>
      </c>
      <c r="G970" t="str">
        <f t="shared" ca="1" si="2972"/>
        <v/>
      </c>
      <c r="H970" t="str">
        <f t="shared" ref="H970" ca="1" si="2995">IF(_xlfn.NUMBERVALUE($A968)&lt;&gt;0,"In","")</f>
        <v/>
      </c>
      <c r="I970" t="str">
        <f t="shared" ref="I970" ca="1" si="2996">IF(_xlfn.NUMBERVALUE($A968)&lt;&gt;0,"3","")</f>
        <v/>
      </c>
      <c r="J970" t="str">
        <f t="shared" ref="J970" ca="1" si="2997">IF(_xlfn.NUMBERVALUE($A968)&lt;&gt;0,INDIRECT("W"&amp;K968+1)&amp;INDIRECT("S"&amp;K968)&amp;"/"&amp;INDIRECT("T"&amp;K968+1)&amp;"/Ouvert","")</f>
        <v/>
      </c>
      <c r="L970" t="s">
        <v>28</v>
      </c>
      <c r="O970">
        <v>0</v>
      </c>
      <c r="P970">
        <v>0</v>
      </c>
      <c r="Q970">
        <v>0</v>
      </c>
      <c r="R970">
        <v>0</v>
      </c>
      <c r="S970">
        <v>0</v>
      </c>
      <c r="T970">
        <v>0</v>
      </c>
      <c r="W970" t="s">
        <v>28</v>
      </c>
    </row>
    <row r="971" spans="1:23" x14ac:dyDescent="0.25">
      <c r="A971" t="str">
        <f t="shared" ca="1" si="2967"/>
        <v/>
      </c>
      <c r="B971" t="str">
        <f t="shared" ca="1" si="2976"/>
        <v/>
      </c>
      <c r="C971" t="str">
        <f t="shared" ca="1" si="2968"/>
        <v/>
      </c>
      <c r="D971" t="str">
        <f t="shared" ca="1" si="2969"/>
        <v/>
      </c>
      <c r="E971" t="str">
        <f t="shared" ca="1" si="2970"/>
        <v/>
      </c>
      <c r="F971" t="str">
        <f t="shared" ca="1" si="2971"/>
        <v/>
      </c>
      <c r="G971" t="str">
        <f t="shared" ca="1" si="2972"/>
        <v/>
      </c>
      <c r="H971" t="str">
        <f t="shared" ref="H971" ca="1" si="2998">IF(_xlfn.NUMBERVALUE($A968)&lt;&gt;0,"In","")</f>
        <v/>
      </c>
      <c r="I971" t="str">
        <f t="shared" ref="I971" ca="1" si="2999">IF(_xlfn.NUMBERVALUE($A968)&lt;&gt;0,"4","")</f>
        <v/>
      </c>
      <c r="J971" t="str">
        <f t="shared" ref="J971" ca="1" si="3000">IF(_xlfn.NUMBERVALUE($A968)&lt;&gt;0,INDIRECT("W"&amp;K968+1)&amp;INDIRECT("S"&amp;K968)&amp;"/"&amp;INDIRECT("T"&amp;K968+1)&amp;"/Ferme","")</f>
        <v/>
      </c>
      <c r="L971" t="s">
        <v>28</v>
      </c>
      <c r="O971">
        <v>0</v>
      </c>
      <c r="P971">
        <v>0</v>
      </c>
      <c r="Q971">
        <v>0</v>
      </c>
      <c r="R971">
        <v>0</v>
      </c>
      <c r="S971">
        <v>0</v>
      </c>
      <c r="T971">
        <v>0</v>
      </c>
      <c r="W971" t="s">
        <v>28</v>
      </c>
    </row>
    <row r="972" spans="1:23" x14ac:dyDescent="0.25">
      <c r="A972" t="str">
        <f t="shared" ca="1" si="2967"/>
        <v/>
      </c>
      <c r="B972" t="str">
        <f t="shared" ca="1" si="2976"/>
        <v/>
      </c>
      <c r="C972" t="str">
        <f t="shared" ca="1" si="2968"/>
        <v/>
      </c>
      <c r="D972" t="str">
        <f t="shared" ca="1" si="2969"/>
        <v/>
      </c>
      <c r="E972" t="str">
        <f t="shared" ca="1" si="2970"/>
        <v/>
      </c>
      <c r="F972" t="str">
        <f t="shared" ca="1" si="2971"/>
        <v/>
      </c>
      <c r="G972" t="str">
        <f t="shared" ca="1" si="2972"/>
        <v/>
      </c>
      <c r="H972" t="str">
        <f t="shared" ref="H972" ca="1" si="3001">IF(_xlfn.NUMBERVALUE($A968)&lt;&gt;0,"Out","")</f>
        <v/>
      </c>
      <c r="I972" t="str">
        <f t="shared" ref="I972" ca="1" si="3002">IF(_xlfn.NUMBERVALUE($A968)&lt;&gt;0,"5","")</f>
        <v/>
      </c>
      <c r="J972" t="str">
        <f t="shared" ref="J972" ca="1" si="3003">IF(_xlfn.NUMBERVALUE($A968)&lt;&gt;0,INDIRECT("W"&amp;K968)&amp;INDIRECT("S"&amp;K968)&amp;"/"&amp;INDIRECT("T"&amp;K968)&amp;"/Motorisation","")</f>
        <v/>
      </c>
      <c r="L972" t="s">
        <v>28</v>
      </c>
      <c r="O972">
        <v>0</v>
      </c>
      <c r="P972">
        <v>0</v>
      </c>
      <c r="Q972">
        <v>0</v>
      </c>
      <c r="R972">
        <v>0</v>
      </c>
      <c r="S972">
        <v>0</v>
      </c>
      <c r="T972">
        <v>0</v>
      </c>
      <c r="W972" t="s">
        <v>28</v>
      </c>
    </row>
    <row r="973" spans="1:23" x14ac:dyDescent="0.25">
      <c r="A973" t="str">
        <f t="shared" ca="1" si="2967"/>
        <v/>
      </c>
      <c r="B973" t="str">
        <f t="shared" ca="1" si="2976"/>
        <v/>
      </c>
      <c r="C973" t="str">
        <f t="shared" ca="1" si="2968"/>
        <v/>
      </c>
      <c r="D973" t="str">
        <f t="shared" ca="1" si="2969"/>
        <v/>
      </c>
      <c r="E973" t="str">
        <f t="shared" ca="1" si="2970"/>
        <v/>
      </c>
      <c r="F973" t="str">
        <f t="shared" ca="1" si="2971"/>
        <v/>
      </c>
      <c r="G973" t="str">
        <f t="shared" ca="1" si="2972"/>
        <v/>
      </c>
      <c r="H973" t="str">
        <f t="shared" ref="H973" ca="1" si="3004">IF(_xlfn.NUMBERVALUE($A968)&lt;&gt;0,"Out","")</f>
        <v/>
      </c>
      <c r="I973" t="str">
        <f t="shared" ref="I973" ca="1" si="3005">IF(_xlfn.NUMBERVALUE($A968)&lt;&gt;0,"6","")</f>
        <v/>
      </c>
      <c r="J973" t="str">
        <f t="shared" ref="J973" ca="1" si="3006">IF(_xlfn.NUMBERVALUE($A968)&lt;&gt;0,INDIRECT("W"&amp;K968+1)&amp;INDIRECT("S"&amp;K968)&amp;"/"&amp;INDIRECT("T"&amp;K968+1)&amp;"/Motorisation","")</f>
        <v/>
      </c>
      <c r="L973" t="s">
        <v>28</v>
      </c>
      <c r="O973">
        <v>0</v>
      </c>
      <c r="P973">
        <v>0</v>
      </c>
      <c r="Q973">
        <v>0</v>
      </c>
      <c r="R973">
        <v>0</v>
      </c>
      <c r="S973">
        <v>0</v>
      </c>
      <c r="T973">
        <v>0</v>
      </c>
      <c r="W973" t="s">
        <v>28</v>
      </c>
    </row>
    <row r="974" spans="1:23" x14ac:dyDescent="0.25">
      <c r="A974" t="str">
        <f t="shared" ca="1" si="2967"/>
        <v/>
      </c>
      <c r="B974" t="str">
        <f t="shared" ca="1" si="2976"/>
        <v/>
      </c>
      <c r="C974" t="str">
        <f t="shared" ca="1" si="2968"/>
        <v/>
      </c>
      <c r="D974" t="str">
        <f t="shared" ca="1" si="2969"/>
        <v/>
      </c>
      <c r="E974" t="str">
        <f t="shared" ca="1" si="2970"/>
        <v/>
      </c>
      <c r="F974" t="str">
        <f t="shared" ca="1" si="2971"/>
        <v/>
      </c>
      <c r="G974" t="str">
        <f t="shared" ca="1" si="2972"/>
        <v/>
      </c>
      <c r="H974" t="str">
        <f t="shared" ref="H974" ca="1" si="3007">IF(_xlfn.NUMBERVALUE($A968)&lt;&gt;0,"Dia","")</f>
        <v/>
      </c>
      <c r="I974" t="str">
        <f t="shared" ref="I974" ca="1" si="3008">IF(_xlfn.NUMBERVALUE($A968)&lt;&gt;0,"7","")</f>
        <v/>
      </c>
      <c r="J974" t="str">
        <f t="shared" ref="J974" ca="1" si="3009">IF(_xlfn.NUMBERVALUE($A968)&lt;&gt;0,INDIRECT("S"&amp;K968)&amp;"/"&amp;INDIRECT("T"&amp;K968)&amp;INDIRECT("T"&amp;K968+1)&amp;"/Diagnostique","")</f>
        <v/>
      </c>
      <c r="L974" t="s">
        <v>28</v>
      </c>
      <c r="O974">
        <v>0</v>
      </c>
      <c r="P974">
        <v>0</v>
      </c>
      <c r="Q974">
        <v>0</v>
      </c>
      <c r="R974">
        <v>0</v>
      </c>
      <c r="S974">
        <v>0</v>
      </c>
      <c r="T974">
        <v>0</v>
      </c>
      <c r="W974" t="s">
        <v>28</v>
      </c>
    </row>
    <row r="975" spans="1:23" x14ac:dyDescent="0.25">
      <c r="A975" t="str">
        <f t="shared" ca="1" si="2967"/>
        <v/>
      </c>
      <c r="B975" t="str">
        <f t="shared" ca="1" si="2976"/>
        <v/>
      </c>
      <c r="C975" t="str">
        <f t="shared" ca="1" si="2968"/>
        <v/>
      </c>
      <c r="D975" t="str">
        <f t="shared" ca="1" si="2969"/>
        <v/>
      </c>
      <c r="E975" t="str">
        <f t="shared" ca="1" si="2970"/>
        <v/>
      </c>
      <c r="F975" t="str">
        <f t="shared" ca="1" si="2971"/>
        <v/>
      </c>
      <c r="G975" t="str">
        <f t="shared" ca="1" si="2972"/>
        <v/>
      </c>
      <c r="H975" t="str">
        <f t="shared" ref="H975" ca="1" si="3010">IF(_xlfn.NUMBERVALUE($A975)&lt;&gt;0,"In","")</f>
        <v/>
      </c>
      <c r="I975" t="str">
        <f t="shared" ref="I975" ca="1" si="3011">IF(_xlfn.NUMBERVALUE($A975)&lt;&gt;0,"1","")</f>
        <v/>
      </c>
      <c r="J975" t="str">
        <f t="shared" ref="J975" ca="1" si="3012">IF(_xlfn.NUMBERVALUE($A975)&lt;&gt;0,INDIRECT("W"&amp;K975)&amp;INDIRECT("S"&amp;K975)&amp;"/"&amp;INDIRECT("T"&amp;K975)&amp;"/Ouvert","")</f>
        <v/>
      </c>
      <c r="K975" t="s">
        <v>479</v>
      </c>
      <c r="L975" t="s">
        <v>28</v>
      </c>
      <c r="O975">
        <v>0</v>
      </c>
      <c r="P975">
        <v>0</v>
      </c>
      <c r="Q975">
        <v>0</v>
      </c>
      <c r="R975">
        <v>0</v>
      </c>
      <c r="S975">
        <v>0</v>
      </c>
      <c r="T975">
        <v>0</v>
      </c>
      <c r="W975" t="s">
        <v>28</v>
      </c>
    </row>
    <row r="976" spans="1:23" x14ac:dyDescent="0.25">
      <c r="A976" t="str">
        <f t="shared" ca="1" si="2967"/>
        <v/>
      </c>
      <c r="B976" t="str">
        <f t="shared" ca="1" si="2976"/>
        <v/>
      </c>
      <c r="C976" t="str">
        <f t="shared" ca="1" si="2968"/>
        <v/>
      </c>
      <c r="D976" t="str">
        <f t="shared" ca="1" si="2969"/>
        <v/>
      </c>
      <c r="E976" t="str">
        <f t="shared" ca="1" si="2970"/>
        <v/>
      </c>
      <c r="F976" t="str">
        <f t="shared" ca="1" si="2971"/>
        <v/>
      </c>
      <c r="G976" t="str">
        <f t="shared" ca="1" si="2972"/>
        <v/>
      </c>
      <c r="H976" t="str">
        <f t="shared" ref="H976" ca="1" si="3013">IF(_xlfn.NUMBERVALUE($A975)&lt;&gt;0,"In","")</f>
        <v/>
      </c>
      <c r="I976" t="str">
        <f t="shared" ref="I976" ca="1" si="3014">IF(_xlfn.NUMBERVALUE($A975)&lt;&gt;0,"2","")</f>
        <v/>
      </c>
      <c r="J976" t="str">
        <f t="shared" ref="J976" ca="1" si="3015">IF(_xlfn.NUMBERVALUE($A975)&lt;&gt;0,INDIRECT("W"&amp;K975)&amp;INDIRECT("S"&amp;K975)&amp;"/"&amp;INDIRECT("T"&amp;K975)&amp;"/Ferme","")</f>
        <v/>
      </c>
      <c r="L976" t="s">
        <v>28</v>
      </c>
      <c r="O976">
        <v>0</v>
      </c>
      <c r="P976">
        <v>0</v>
      </c>
      <c r="Q976">
        <v>0</v>
      </c>
      <c r="R976">
        <v>0</v>
      </c>
      <c r="S976">
        <v>0</v>
      </c>
      <c r="T976">
        <v>0</v>
      </c>
      <c r="W976" t="s">
        <v>28</v>
      </c>
    </row>
    <row r="977" spans="1:23" x14ac:dyDescent="0.25">
      <c r="A977" t="str">
        <f t="shared" ca="1" si="2967"/>
        <v/>
      </c>
      <c r="B977" t="str">
        <f t="shared" ca="1" si="2976"/>
        <v/>
      </c>
      <c r="C977" t="str">
        <f t="shared" ca="1" si="2968"/>
        <v/>
      </c>
      <c r="D977" t="str">
        <f t="shared" ca="1" si="2969"/>
        <v/>
      </c>
      <c r="E977" t="str">
        <f t="shared" ca="1" si="2970"/>
        <v/>
      </c>
      <c r="F977" t="str">
        <f t="shared" ca="1" si="2971"/>
        <v/>
      </c>
      <c r="G977" t="str">
        <f t="shared" ca="1" si="2972"/>
        <v/>
      </c>
      <c r="H977" t="str">
        <f t="shared" ref="H977" ca="1" si="3016">IF(_xlfn.NUMBERVALUE($A975)&lt;&gt;0,"In","")</f>
        <v/>
      </c>
      <c r="I977" t="str">
        <f t="shared" ref="I977" ca="1" si="3017">IF(_xlfn.NUMBERVALUE($A975)&lt;&gt;0,"3","")</f>
        <v/>
      </c>
      <c r="J977" t="str">
        <f t="shared" ref="J977" ca="1" si="3018">IF(_xlfn.NUMBERVALUE($A975)&lt;&gt;0,INDIRECT("W"&amp;K975+1)&amp;INDIRECT("S"&amp;K975)&amp;"/"&amp;INDIRECT("T"&amp;K975+1)&amp;"/Ouvert","")</f>
        <v/>
      </c>
      <c r="L977" t="s">
        <v>28</v>
      </c>
      <c r="O977">
        <v>0</v>
      </c>
      <c r="P977">
        <v>0</v>
      </c>
      <c r="Q977">
        <v>0</v>
      </c>
      <c r="R977">
        <v>0</v>
      </c>
      <c r="S977">
        <v>0</v>
      </c>
      <c r="T977">
        <v>0</v>
      </c>
      <c r="W977" t="s">
        <v>28</v>
      </c>
    </row>
    <row r="978" spans="1:23" x14ac:dyDescent="0.25">
      <c r="A978" t="str">
        <f t="shared" ca="1" si="2967"/>
        <v/>
      </c>
      <c r="B978" t="str">
        <f t="shared" ca="1" si="2976"/>
        <v/>
      </c>
      <c r="C978" t="str">
        <f t="shared" ca="1" si="2968"/>
        <v/>
      </c>
      <c r="D978" t="str">
        <f t="shared" ca="1" si="2969"/>
        <v/>
      </c>
      <c r="E978" t="str">
        <f t="shared" ca="1" si="2970"/>
        <v/>
      </c>
      <c r="F978" t="str">
        <f t="shared" ca="1" si="2971"/>
        <v/>
      </c>
      <c r="G978" t="str">
        <f t="shared" ca="1" si="2972"/>
        <v/>
      </c>
      <c r="H978" t="str">
        <f t="shared" ref="H978" ca="1" si="3019">IF(_xlfn.NUMBERVALUE($A975)&lt;&gt;0,"In","")</f>
        <v/>
      </c>
      <c r="I978" t="str">
        <f t="shared" ref="I978" ca="1" si="3020">IF(_xlfn.NUMBERVALUE($A975)&lt;&gt;0,"4","")</f>
        <v/>
      </c>
      <c r="J978" t="str">
        <f t="shared" ref="J978" ca="1" si="3021">IF(_xlfn.NUMBERVALUE($A975)&lt;&gt;0,INDIRECT("W"&amp;K975+1)&amp;INDIRECT("S"&amp;K975)&amp;"/"&amp;INDIRECT("T"&amp;K975+1)&amp;"/Ferme","")</f>
        <v/>
      </c>
      <c r="L978" t="s">
        <v>28</v>
      </c>
      <c r="O978">
        <v>0</v>
      </c>
      <c r="P978">
        <v>0</v>
      </c>
      <c r="Q978">
        <v>0</v>
      </c>
      <c r="R978">
        <v>0</v>
      </c>
      <c r="S978">
        <v>0</v>
      </c>
      <c r="T978">
        <v>0</v>
      </c>
      <c r="W978" t="s">
        <v>28</v>
      </c>
    </row>
    <row r="979" spans="1:23" x14ac:dyDescent="0.25">
      <c r="A979" t="str">
        <f t="shared" ca="1" si="2967"/>
        <v/>
      </c>
      <c r="B979" t="str">
        <f t="shared" ca="1" si="2976"/>
        <v/>
      </c>
      <c r="C979" t="str">
        <f t="shared" ca="1" si="2968"/>
        <v/>
      </c>
      <c r="D979" t="str">
        <f t="shared" ca="1" si="2969"/>
        <v/>
      </c>
      <c r="E979" t="str">
        <f t="shared" ca="1" si="2970"/>
        <v/>
      </c>
      <c r="F979" t="str">
        <f t="shared" ca="1" si="2971"/>
        <v/>
      </c>
      <c r="G979" t="str">
        <f t="shared" ca="1" si="2972"/>
        <v/>
      </c>
      <c r="H979" t="str">
        <f t="shared" ref="H979" ca="1" si="3022">IF(_xlfn.NUMBERVALUE($A975)&lt;&gt;0,"Out","")</f>
        <v/>
      </c>
      <c r="I979" t="str">
        <f t="shared" ref="I979" ca="1" si="3023">IF(_xlfn.NUMBERVALUE($A975)&lt;&gt;0,"5","")</f>
        <v/>
      </c>
      <c r="J979" t="str">
        <f t="shared" ref="J979" ca="1" si="3024">IF(_xlfn.NUMBERVALUE($A975)&lt;&gt;0,INDIRECT("W"&amp;K975)&amp;INDIRECT("S"&amp;K975)&amp;"/"&amp;INDIRECT("T"&amp;K975)&amp;"/Motorisation","")</f>
        <v/>
      </c>
      <c r="L979" t="s">
        <v>28</v>
      </c>
      <c r="O979">
        <v>0</v>
      </c>
      <c r="P979">
        <v>0</v>
      </c>
      <c r="Q979">
        <v>0</v>
      </c>
      <c r="R979">
        <v>0</v>
      </c>
      <c r="S979">
        <v>0</v>
      </c>
      <c r="T979">
        <v>0</v>
      </c>
      <c r="W979" t="s">
        <v>28</v>
      </c>
    </row>
    <row r="980" spans="1:23" x14ac:dyDescent="0.25">
      <c r="A980" t="str">
        <f t="shared" ca="1" si="2967"/>
        <v/>
      </c>
      <c r="B980" t="str">
        <f t="shared" ca="1" si="2976"/>
        <v/>
      </c>
      <c r="C980" t="str">
        <f t="shared" ca="1" si="2968"/>
        <v/>
      </c>
      <c r="D980" t="str">
        <f t="shared" ca="1" si="2969"/>
        <v/>
      </c>
      <c r="E980" t="str">
        <f t="shared" ca="1" si="2970"/>
        <v/>
      </c>
      <c r="F980" t="str">
        <f t="shared" ca="1" si="2971"/>
        <v/>
      </c>
      <c r="G980" t="str">
        <f t="shared" ca="1" si="2972"/>
        <v/>
      </c>
      <c r="H980" t="str">
        <f t="shared" ref="H980" ca="1" si="3025">IF(_xlfn.NUMBERVALUE($A975)&lt;&gt;0,"Out","")</f>
        <v/>
      </c>
      <c r="I980" t="str">
        <f t="shared" ref="I980" ca="1" si="3026">IF(_xlfn.NUMBERVALUE($A975)&lt;&gt;0,"6","")</f>
        <v/>
      </c>
      <c r="J980" t="str">
        <f t="shared" ref="J980" ca="1" si="3027">IF(_xlfn.NUMBERVALUE($A975)&lt;&gt;0,INDIRECT("W"&amp;K975+1)&amp;INDIRECT("S"&amp;K975)&amp;"/"&amp;INDIRECT("T"&amp;K975+1)&amp;"/Motorisation","")</f>
        <v/>
      </c>
      <c r="L980" t="s">
        <v>28</v>
      </c>
      <c r="O980">
        <v>0</v>
      </c>
      <c r="P980">
        <v>0</v>
      </c>
      <c r="Q980">
        <v>0</v>
      </c>
      <c r="R980">
        <v>0</v>
      </c>
      <c r="S980">
        <v>0</v>
      </c>
      <c r="T980">
        <v>0</v>
      </c>
      <c r="W980" t="s">
        <v>28</v>
      </c>
    </row>
    <row r="981" spans="1:23" x14ac:dyDescent="0.25">
      <c r="A981" t="str">
        <f t="shared" ca="1" si="2967"/>
        <v/>
      </c>
      <c r="B981" t="str">
        <f t="shared" ca="1" si="2976"/>
        <v/>
      </c>
      <c r="C981" t="str">
        <f t="shared" ca="1" si="2968"/>
        <v/>
      </c>
      <c r="D981" t="str">
        <f t="shared" ca="1" si="2969"/>
        <v/>
      </c>
      <c r="E981" t="str">
        <f t="shared" ca="1" si="2970"/>
        <v/>
      </c>
      <c r="F981" t="str">
        <f t="shared" ca="1" si="2971"/>
        <v/>
      </c>
      <c r="G981" t="str">
        <f t="shared" ca="1" si="2972"/>
        <v/>
      </c>
      <c r="H981" t="str">
        <f t="shared" ref="H981" ca="1" si="3028">IF(_xlfn.NUMBERVALUE($A975)&lt;&gt;0,"Dia","")</f>
        <v/>
      </c>
      <c r="I981" t="str">
        <f t="shared" ref="I981" ca="1" si="3029">IF(_xlfn.NUMBERVALUE($A975)&lt;&gt;0,"7","")</f>
        <v/>
      </c>
      <c r="J981" t="str">
        <f t="shared" ref="J981" ca="1" si="3030">IF(_xlfn.NUMBERVALUE($A975)&lt;&gt;0,INDIRECT("S"&amp;K975)&amp;"/"&amp;INDIRECT("T"&amp;K975)&amp;INDIRECT("T"&amp;K975+1)&amp;"/Diagnostique","")</f>
        <v/>
      </c>
      <c r="L981" t="s">
        <v>28</v>
      </c>
      <c r="O981">
        <v>0</v>
      </c>
      <c r="P981">
        <v>0</v>
      </c>
      <c r="Q981">
        <v>0</v>
      </c>
      <c r="R981">
        <v>0</v>
      </c>
      <c r="S981">
        <v>0</v>
      </c>
      <c r="T981">
        <v>0</v>
      </c>
      <c r="W981" t="s">
        <v>28</v>
      </c>
    </row>
    <row r="982" spans="1:23" x14ac:dyDescent="0.25">
      <c r="A982" t="str">
        <f t="shared" ca="1" si="2967"/>
        <v/>
      </c>
      <c r="B982" t="str">
        <f t="shared" ca="1" si="2976"/>
        <v/>
      </c>
      <c r="C982" t="str">
        <f t="shared" ca="1" si="2968"/>
        <v/>
      </c>
      <c r="D982" t="str">
        <f t="shared" ca="1" si="2969"/>
        <v/>
      </c>
      <c r="E982" t="str">
        <f t="shared" ca="1" si="2970"/>
        <v/>
      </c>
      <c r="F982" t="str">
        <f t="shared" ca="1" si="2971"/>
        <v/>
      </c>
      <c r="G982" t="str">
        <f t="shared" ca="1" si="2972"/>
        <v/>
      </c>
      <c r="H982" t="str">
        <f t="shared" ref="H982" ca="1" si="3031">IF(_xlfn.NUMBERVALUE($A982)&lt;&gt;0,"In","")</f>
        <v/>
      </c>
      <c r="I982" t="str">
        <f t="shared" ref="I982" ca="1" si="3032">IF(_xlfn.NUMBERVALUE($A982)&lt;&gt;0,"1","")</f>
        <v/>
      </c>
      <c r="J982" t="str">
        <f t="shared" ref="J982" ca="1" si="3033">IF(_xlfn.NUMBERVALUE($A982)&lt;&gt;0,INDIRECT("W"&amp;K982)&amp;INDIRECT("S"&amp;K982)&amp;"/"&amp;INDIRECT("T"&amp;K982)&amp;"/Ouvert","")</f>
        <v/>
      </c>
      <c r="K982" t="s">
        <v>480</v>
      </c>
      <c r="L982" t="s">
        <v>28</v>
      </c>
      <c r="O982">
        <v>0</v>
      </c>
      <c r="P982">
        <v>0</v>
      </c>
      <c r="Q982">
        <v>0</v>
      </c>
      <c r="R982">
        <v>0</v>
      </c>
      <c r="S982">
        <v>0</v>
      </c>
      <c r="T982">
        <v>0</v>
      </c>
      <c r="W982" t="s">
        <v>28</v>
      </c>
    </row>
    <row r="983" spans="1:23" x14ac:dyDescent="0.25">
      <c r="A983" t="str">
        <f t="shared" ca="1" si="2967"/>
        <v/>
      </c>
      <c r="B983" t="str">
        <f t="shared" ca="1" si="2976"/>
        <v/>
      </c>
      <c r="C983" t="str">
        <f t="shared" ca="1" si="2968"/>
        <v/>
      </c>
      <c r="D983" t="str">
        <f t="shared" ca="1" si="2969"/>
        <v/>
      </c>
      <c r="E983" t="str">
        <f t="shared" ca="1" si="2970"/>
        <v/>
      </c>
      <c r="F983" t="str">
        <f t="shared" ca="1" si="2971"/>
        <v/>
      </c>
      <c r="G983" t="str">
        <f t="shared" ca="1" si="2972"/>
        <v/>
      </c>
      <c r="H983" t="str">
        <f t="shared" ref="H983" ca="1" si="3034">IF(_xlfn.NUMBERVALUE($A982)&lt;&gt;0,"In","")</f>
        <v/>
      </c>
      <c r="I983" t="str">
        <f t="shared" ref="I983" ca="1" si="3035">IF(_xlfn.NUMBERVALUE($A982)&lt;&gt;0,"2","")</f>
        <v/>
      </c>
      <c r="J983" t="str">
        <f t="shared" ref="J983" ca="1" si="3036">IF(_xlfn.NUMBERVALUE($A982)&lt;&gt;0,INDIRECT("W"&amp;K982)&amp;INDIRECT("S"&amp;K982)&amp;"/"&amp;INDIRECT("T"&amp;K982)&amp;"/Ferme","")</f>
        <v/>
      </c>
      <c r="L983" t="s">
        <v>28</v>
      </c>
      <c r="O983">
        <v>0</v>
      </c>
      <c r="P983">
        <v>0</v>
      </c>
      <c r="Q983">
        <v>0</v>
      </c>
      <c r="R983">
        <v>0</v>
      </c>
      <c r="S983">
        <v>0</v>
      </c>
      <c r="T983">
        <v>0</v>
      </c>
      <c r="W983" t="s">
        <v>28</v>
      </c>
    </row>
    <row r="984" spans="1:23" x14ac:dyDescent="0.25">
      <c r="A984" t="str">
        <f t="shared" ca="1" si="2967"/>
        <v/>
      </c>
      <c r="B984" t="str">
        <f t="shared" ca="1" si="2976"/>
        <v/>
      </c>
      <c r="C984" t="str">
        <f t="shared" ca="1" si="2968"/>
        <v/>
      </c>
      <c r="D984" t="str">
        <f t="shared" ca="1" si="2969"/>
        <v/>
      </c>
      <c r="E984" t="str">
        <f t="shared" ca="1" si="2970"/>
        <v/>
      </c>
      <c r="F984" t="str">
        <f t="shared" ca="1" si="2971"/>
        <v/>
      </c>
      <c r="G984" t="str">
        <f t="shared" ca="1" si="2972"/>
        <v/>
      </c>
      <c r="H984" t="str">
        <f t="shared" ref="H984" ca="1" si="3037">IF(_xlfn.NUMBERVALUE($A982)&lt;&gt;0,"In","")</f>
        <v/>
      </c>
      <c r="I984" t="str">
        <f t="shared" ref="I984" ca="1" si="3038">IF(_xlfn.NUMBERVALUE($A982)&lt;&gt;0,"3","")</f>
        <v/>
      </c>
      <c r="J984" t="str">
        <f t="shared" ref="J984" ca="1" si="3039">IF(_xlfn.NUMBERVALUE($A982)&lt;&gt;0,INDIRECT("W"&amp;K982+1)&amp;INDIRECT("S"&amp;K982)&amp;"/"&amp;INDIRECT("T"&amp;K982+1)&amp;"/Ouvert","")</f>
        <v/>
      </c>
      <c r="L984" t="s">
        <v>28</v>
      </c>
      <c r="O984">
        <v>0</v>
      </c>
      <c r="P984">
        <v>0</v>
      </c>
      <c r="Q984">
        <v>0</v>
      </c>
      <c r="R984">
        <v>0</v>
      </c>
      <c r="S984">
        <v>0</v>
      </c>
      <c r="T984">
        <v>0</v>
      </c>
      <c r="W984" t="s">
        <v>28</v>
      </c>
    </row>
    <row r="985" spans="1:23" x14ac:dyDescent="0.25">
      <c r="A985" t="str">
        <f t="shared" ca="1" si="2967"/>
        <v/>
      </c>
      <c r="B985" t="str">
        <f t="shared" ca="1" si="2976"/>
        <v/>
      </c>
      <c r="C985" t="str">
        <f t="shared" ca="1" si="2968"/>
        <v/>
      </c>
      <c r="D985" t="str">
        <f t="shared" ca="1" si="2969"/>
        <v/>
      </c>
      <c r="E985" t="str">
        <f t="shared" ca="1" si="2970"/>
        <v/>
      </c>
      <c r="F985" t="str">
        <f t="shared" ca="1" si="2971"/>
        <v/>
      </c>
      <c r="G985" t="str">
        <f t="shared" ca="1" si="2972"/>
        <v/>
      </c>
      <c r="H985" t="str">
        <f t="shared" ref="H985" ca="1" si="3040">IF(_xlfn.NUMBERVALUE($A982)&lt;&gt;0,"In","")</f>
        <v/>
      </c>
      <c r="I985" t="str">
        <f t="shared" ref="I985" ca="1" si="3041">IF(_xlfn.NUMBERVALUE($A982)&lt;&gt;0,"4","")</f>
        <v/>
      </c>
      <c r="J985" t="str">
        <f t="shared" ref="J985" ca="1" si="3042">IF(_xlfn.NUMBERVALUE($A982)&lt;&gt;0,INDIRECT("W"&amp;K982+1)&amp;INDIRECT("S"&amp;K982)&amp;"/"&amp;INDIRECT("T"&amp;K982+1)&amp;"/Ferme","")</f>
        <v/>
      </c>
      <c r="L985" t="s">
        <v>28</v>
      </c>
      <c r="O985">
        <v>0</v>
      </c>
      <c r="P985">
        <v>0</v>
      </c>
      <c r="Q985">
        <v>0</v>
      </c>
      <c r="R985">
        <v>0</v>
      </c>
      <c r="S985">
        <v>0</v>
      </c>
      <c r="T985">
        <v>0</v>
      </c>
      <c r="W985" t="s">
        <v>28</v>
      </c>
    </row>
    <row r="986" spans="1:23" x14ac:dyDescent="0.25">
      <c r="A986" t="str">
        <f t="shared" ca="1" si="2967"/>
        <v/>
      </c>
      <c r="B986" t="str">
        <f t="shared" ca="1" si="2976"/>
        <v/>
      </c>
      <c r="C986" t="str">
        <f t="shared" ca="1" si="2968"/>
        <v/>
      </c>
      <c r="D986" t="str">
        <f t="shared" ca="1" si="2969"/>
        <v/>
      </c>
      <c r="E986" t="str">
        <f t="shared" ca="1" si="2970"/>
        <v/>
      </c>
      <c r="F986" t="str">
        <f t="shared" ca="1" si="2971"/>
        <v/>
      </c>
      <c r="G986" t="str">
        <f t="shared" ca="1" si="2972"/>
        <v/>
      </c>
      <c r="H986" t="str">
        <f t="shared" ref="H986" ca="1" si="3043">IF(_xlfn.NUMBERVALUE($A982)&lt;&gt;0,"Out","")</f>
        <v/>
      </c>
      <c r="I986" t="str">
        <f t="shared" ref="I986" ca="1" si="3044">IF(_xlfn.NUMBERVALUE($A982)&lt;&gt;0,"5","")</f>
        <v/>
      </c>
      <c r="J986" t="str">
        <f t="shared" ref="J986" ca="1" si="3045">IF(_xlfn.NUMBERVALUE($A982)&lt;&gt;0,INDIRECT("W"&amp;K982)&amp;INDIRECT("S"&amp;K982)&amp;"/"&amp;INDIRECT("T"&amp;K982)&amp;"/Motorisation","")</f>
        <v/>
      </c>
      <c r="L986" t="s">
        <v>28</v>
      </c>
      <c r="O986">
        <v>0</v>
      </c>
      <c r="P986">
        <v>0</v>
      </c>
      <c r="Q986">
        <v>0</v>
      </c>
      <c r="R986">
        <v>0</v>
      </c>
      <c r="S986">
        <v>0</v>
      </c>
      <c r="T986">
        <v>0</v>
      </c>
      <c r="W986" t="s">
        <v>28</v>
      </c>
    </row>
    <row r="987" spans="1:23" x14ac:dyDescent="0.25">
      <c r="A987" t="str">
        <f t="shared" ca="1" si="2967"/>
        <v/>
      </c>
      <c r="B987" t="str">
        <f t="shared" ca="1" si="2976"/>
        <v/>
      </c>
      <c r="C987" t="str">
        <f t="shared" ca="1" si="2968"/>
        <v/>
      </c>
      <c r="D987" t="str">
        <f t="shared" ca="1" si="2969"/>
        <v/>
      </c>
      <c r="E987" t="str">
        <f t="shared" ca="1" si="2970"/>
        <v/>
      </c>
      <c r="F987" t="str">
        <f t="shared" ca="1" si="2971"/>
        <v/>
      </c>
      <c r="G987" t="str">
        <f t="shared" ca="1" si="2972"/>
        <v/>
      </c>
      <c r="H987" t="str">
        <f t="shared" ref="H987" ca="1" si="3046">IF(_xlfn.NUMBERVALUE($A982)&lt;&gt;0,"Out","")</f>
        <v/>
      </c>
      <c r="I987" t="str">
        <f t="shared" ref="I987" ca="1" si="3047">IF(_xlfn.NUMBERVALUE($A982)&lt;&gt;0,"6","")</f>
        <v/>
      </c>
      <c r="J987" t="str">
        <f t="shared" ref="J987" ca="1" si="3048">IF(_xlfn.NUMBERVALUE($A982)&lt;&gt;0,INDIRECT("W"&amp;K982+1)&amp;INDIRECT("S"&amp;K982)&amp;"/"&amp;INDIRECT("T"&amp;K982+1)&amp;"/Motorisation","")</f>
        <v/>
      </c>
      <c r="L987" t="s">
        <v>28</v>
      </c>
      <c r="O987">
        <v>0</v>
      </c>
      <c r="P987">
        <v>0</v>
      </c>
      <c r="Q987">
        <v>0</v>
      </c>
      <c r="R987">
        <v>0</v>
      </c>
      <c r="S987">
        <v>0</v>
      </c>
      <c r="T987">
        <v>0</v>
      </c>
      <c r="W987" t="s">
        <v>28</v>
      </c>
    </row>
    <row r="988" spans="1:23" x14ac:dyDescent="0.25">
      <c r="A988" t="str">
        <f t="shared" ca="1" si="2967"/>
        <v/>
      </c>
      <c r="B988" t="str">
        <f t="shared" ca="1" si="2976"/>
        <v/>
      </c>
      <c r="C988" t="str">
        <f t="shared" ca="1" si="2968"/>
        <v/>
      </c>
      <c r="D988" t="str">
        <f t="shared" ca="1" si="2969"/>
        <v/>
      </c>
      <c r="E988" t="str">
        <f t="shared" ca="1" si="2970"/>
        <v/>
      </c>
      <c r="F988" t="str">
        <f t="shared" ca="1" si="2971"/>
        <v/>
      </c>
      <c r="G988" t="str">
        <f t="shared" ca="1" si="2972"/>
        <v/>
      </c>
      <c r="H988" t="str">
        <f t="shared" ref="H988" ca="1" si="3049">IF(_xlfn.NUMBERVALUE($A982)&lt;&gt;0,"Dia","")</f>
        <v/>
      </c>
      <c r="I988" t="str">
        <f t="shared" ref="I988" ca="1" si="3050">IF(_xlfn.NUMBERVALUE($A982)&lt;&gt;0,"7","")</f>
        <v/>
      </c>
      <c r="J988" t="str">
        <f t="shared" ref="J988" ca="1" si="3051">IF(_xlfn.NUMBERVALUE($A982)&lt;&gt;0,INDIRECT("S"&amp;K982)&amp;"/"&amp;INDIRECT("T"&amp;K982)&amp;INDIRECT("T"&amp;K982+1)&amp;"/Diagnostique","")</f>
        <v/>
      </c>
      <c r="L988" t="s">
        <v>28</v>
      </c>
      <c r="O988">
        <v>0</v>
      </c>
      <c r="P988">
        <v>0</v>
      </c>
      <c r="Q988">
        <v>0</v>
      </c>
      <c r="R988">
        <v>0</v>
      </c>
      <c r="S988">
        <v>0</v>
      </c>
      <c r="T988">
        <v>0</v>
      </c>
      <c r="W988" t="s">
        <v>28</v>
      </c>
    </row>
    <row r="989" spans="1:23" x14ac:dyDescent="0.25">
      <c r="A989" t="str">
        <f t="shared" ca="1" si="2967"/>
        <v/>
      </c>
      <c r="B989" t="str">
        <f t="shared" ca="1" si="2976"/>
        <v/>
      </c>
      <c r="C989" t="str">
        <f t="shared" ca="1" si="2968"/>
        <v/>
      </c>
      <c r="D989" t="str">
        <f t="shared" ca="1" si="2969"/>
        <v/>
      </c>
      <c r="E989" t="str">
        <f t="shared" ca="1" si="2970"/>
        <v/>
      </c>
      <c r="F989" t="str">
        <f t="shared" ca="1" si="2971"/>
        <v/>
      </c>
      <c r="G989" t="str">
        <f t="shared" ca="1" si="2972"/>
        <v/>
      </c>
      <c r="H989" t="str">
        <f t="shared" ref="H989" ca="1" si="3052">IF(_xlfn.NUMBERVALUE($A989)&lt;&gt;0,"In","")</f>
        <v/>
      </c>
      <c r="I989" t="str">
        <f t="shared" ref="I989" ca="1" si="3053">IF(_xlfn.NUMBERVALUE($A989)&lt;&gt;0,"1","")</f>
        <v/>
      </c>
      <c r="J989" t="str">
        <f t="shared" ref="J989" ca="1" si="3054">IF(_xlfn.NUMBERVALUE($A989)&lt;&gt;0,INDIRECT("W"&amp;K989)&amp;INDIRECT("S"&amp;K989)&amp;"/"&amp;INDIRECT("T"&amp;K989)&amp;"/Ouvert","")</f>
        <v/>
      </c>
      <c r="K989" t="s">
        <v>481</v>
      </c>
      <c r="L989" t="s">
        <v>28</v>
      </c>
      <c r="O989">
        <v>0</v>
      </c>
      <c r="P989">
        <v>0</v>
      </c>
      <c r="Q989">
        <v>0</v>
      </c>
      <c r="R989">
        <v>0</v>
      </c>
      <c r="S989">
        <v>0</v>
      </c>
      <c r="T989">
        <v>0</v>
      </c>
      <c r="W989" t="s">
        <v>28</v>
      </c>
    </row>
    <row r="990" spans="1:23" x14ac:dyDescent="0.25">
      <c r="A990" t="str">
        <f t="shared" ca="1" si="2967"/>
        <v/>
      </c>
      <c r="B990" t="str">
        <f t="shared" ca="1" si="2976"/>
        <v/>
      </c>
      <c r="C990" t="str">
        <f t="shared" ca="1" si="2968"/>
        <v/>
      </c>
      <c r="D990" t="str">
        <f t="shared" ca="1" si="2969"/>
        <v/>
      </c>
      <c r="E990" t="str">
        <f t="shared" ca="1" si="2970"/>
        <v/>
      </c>
      <c r="F990" t="str">
        <f t="shared" ca="1" si="2971"/>
        <v/>
      </c>
      <c r="G990" t="str">
        <f t="shared" ca="1" si="2972"/>
        <v/>
      </c>
      <c r="H990" t="str">
        <f t="shared" ref="H990" ca="1" si="3055">IF(_xlfn.NUMBERVALUE($A989)&lt;&gt;0,"In","")</f>
        <v/>
      </c>
      <c r="I990" t="str">
        <f t="shared" ref="I990" ca="1" si="3056">IF(_xlfn.NUMBERVALUE($A989)&lt;&gt;0,"2","")</f>
        <v/>
      </c>
      <c r="J990" t="str">
        <f t="shared" ref="J990" ca="1" si="3057">IF(_xlfn.NUMBERVALUE($A989)&lt;&gt;0,INDIRECT("W"&amp;K989)&amp;INDIRECT("S"&amp;K989)&amp;"/"&amp;INDIRECT("T"&amp;K989)&amp;"/Ferme","")</f>
        <v/>
      </c>
      <c r="L990" t="s">
        <v>28</v>
      </c>
      <c r="O990">
        <v>0</v>
      </c>
      <c r="P990">
        <v>0</v>
      </c>
      <c r="Q990">
        <v>0</v>
      </c>
      <c r="R990">
        <v>0</v>
      </c>
      <c r="S990">
        <v>0</v>
      </c>
      <c r="T990">
        <v>0</v>
      </c>
      <c r="W990" t="s">
        <v>28</v>
      </c>
    </row>
    <row r="991" spans="1:23" x14ac:dyDescent="0.25">
      <c r="A991" t="str">
        <f t="shared" ca="1" si="2967"/>
        <v/>
      </c>
      <c r="B991" t="str">
        <f t="shared" ca="1" si="2976"/>
        <v/>
      </c>
      <c r="C991" t="str">
        <f t="shared" ca="1" si="2968"/>
        <v/>
      </c>
      <c r="D991" t="str">
        <f t="shared" ca="1" si="2969"/>
        <v/>
      </c>
      <c r="E991" t="str">
        <f t="shared" ca="1" si="2970"/>
        <v/>
      </c>
      <c r="F991" t="str">
        <f t="shared" ca="1" si="2971"/>
        <v/>
      </c>
      <c r="G991" t="str">
        <f t="shared" ca="1" si="2972"/>
        <v/>
      </c>
      <c r="H991" t="str">
        <f t="shared" ref="H991" ca="1" si="3058">IF(_xlfn.NUMBERVALUE($A989)&lt;&gt;0,"In","")</f>
        <v/>
      </c>
      <c r="I991" t="str">
        <f t="shared" ref="I991" ca="1" si="3059">IF(_xlfn.NUMBERVALUE($A989)&lt;&gt;0,"3","")</f>
        <v/>
      </c>
      <c r="J991" t="str">
        <f t="shared" ref="J991" ca="1" si="3060">IF(_xlfn.NUMBERVALUE($A989)&lt;&gt;0,INDIRECT("W"&amp;K989+1)&amp;INDIRECT("S"&amp;K989)&amp;"/"&amp;INDIRECT("T"&amp;K989+1)&amp;"/Ouvert","")</f>
        <v/>
      </c>
      <c r="L991" t="s">
        <v>28</v>
      </c>
      <c r="O991">
        <v>0</v>
      </c>
      <c r="P991">
        <v>0</v>
      </c>
      <c r="Q991">
        <v>0</v>
      </c>
      <c r="R991">
        <v>0</v>
      </c>
      <c r="S991">
        <v>0</v>
      </c>
      <c r="T991">
        <v>0</v>
      </c>
      <c r="W991" t="s">
        <v>28</v>
      </c>
    </row>
    <row r="992" spans="1:23" x14ac:dyDescent="0.25">
      <c r="A992" t="str">
        <f t="shared" ca="1" si="2967"/>
        <v/>
      </c>
      <c r="B992" t="str">
        <f t="shared" ca="1" si="2976"/>
        <v/>
      </c>
      <c r="C992" t="str">
        <f t="shared" ca="1" si="2968"/>
        <v/>
      </c>
      <c r="D992" t="str">
        <f t="shared" ca="1" si="2969"/>
        <v/>
      </c>
      <c r="E992" t="str">
        <f t="shared" ca="1" si="2970"/>
        <v/>
      </c>
      <c r="F992" t="str">
        <f t="shared" ca="1" si="2971"/>
        <v/>
      </c>
      <c r="G992" t="str">
        <f t="shared" ca="1" si="2972"/>
        <v/>
      </c>
      <c r="H992" t="str">
        <f t="shared" ref="H992" ca="1" si="3061">IF(_xlfn.NUMBERVALUE($A989)&lt;&gt;0,"In","")</f>
        <v/>
      </c>
      <c r="I992" t="str">
        <f t="shared" ref="I992" ca="1" si="3062">IF(_xlfn.NUMBERVALUE($A989)&lt;&gt;0,"4","")</f>
        <v/>
      </c>
      <c r="J992" t="str">
        <f t="shared" ref="J992" ca="1" si="3063">IF(_xlfn.NUMBERVALUE($A989)&lt;&gt;0,INDIRECT("W"&amp;K989+1)&amp;INDIRECT("S"&amp;K989)&amp;"/"&amp;INDIRECT("T"&amp;K989+1)&amp;"/Ferme","")</f>
        <v/>
      </c>
      <c r="L992" t="s">
        <v>28</v>
      </c>
      <c r="O992">
        <v>0</v>
      </c>
      <c r="P992">
        <v>0</v>
      </c>
      <c r="Q992">
        <v>0</v>
      </c>
      <c r="R992">
        <v>0</v>
      </c>
      <c r="S992">
        <v>0</v>
      </c>
      <c r="T992">
        <v>0</v>
      </c>
      <c r="W992" t="s">
        <v>28</v>
      </c>
    </row>
    <row r="993" spans="1:23" x14ac:dyDescent="0.25">
      <c r="A993" t="str">
        <f t="shared" ca="1" si="2967"/>
        <v/>
      </c>
      <c r="B993" t="str">
        <f t="shared" ca="1" si="2976"/>
        <v/>
      </c>
      <c r="C993" t="str">
        <f t="shared" ca="1" si="2968"/>
        <v/>
      </c>
      <c r="D993" t="str">
        <f t="shared" ca="1" si="2969"/>
        <v/>
      </c>
      <c r="E993" t="str">
        <f t="shared" ca="1" si="2970"/>
        <v/>
      </c>
      <c r="F993" t="str">
        <f t="shared" ca="1" si="2971"/>
        <v/>
      </c>
      <c r="G993" t="str">
        <f t="shared" ca="1" si="2972"/>
        <v/>
      </c>
      <c r="H993" t="str">
        <f t="shared" ref="H993" ca="1" si="3064">IF(_xlfn.NUMBERVALUE($A989)&lt;&gt;0,"Out","")</f>
        <v/>
      </c>
      <c r="I993" t="str">
        <f t="shared" ref="I993" ca="1" si="3065">IF(_xlfn.NUMBERVALUE($A989)&lt;&gt;0,"5","")</f>
        <v/>
      </c>
      <c r="J993" t="str">
        <f t="shared" ref="J993" ca="1" si="3066">IF(_xlfn.NUMBERVALUE($A989)&lt;&gt;0,INDIRECT("W"&amp;K989)&amp;INDIRECT("S"&amp;K989)&amp;"/"&amp;INDIRECT("T"&amp;K989)&amp;"/Motorisation","")</f>
        <v/>
      </c>
      <c r="L993" t="s">
        <v>28</v>
      </c>
      <c r="O993">
        <v>0</v>
      </c>
      <c r="P993">
        <v>0</v>
      </c>
      <c r="Q993">
        <v>0</v>
      </c>
      <c r="R993">
        <v>0</v>
      </c>
      <c r="S993">
        <v>0</v>
      </c>
      <c r="T993">
        <v>0</v>
      </c>
      <c r="W993" t="s">
        <v>28</v>
      </c>
    </row>
    <row r="994" spans="1:23" x14ac:dyDescent="0.25">
      <c r="A994" t="str">
        <f t="shared" ca="1" si="2967"/>
        <v/>
      </c>
      <c r="B994" t="str">
        <f t="shared" ca="1" si="2976"/>
        <v/>
      </c>
      <c r="C994" t="str">
        <f t="shared" ca="1" si="2968"/>
        <v/>
      </c>
      <c r="D994" t="str">
        <f t="shared" ca="1" si="2969"/>
        <v/>
      </c>
      <c r="E994" t="str">
        <f t="shared" ca="1" si="2970"/>
        <v/>
      </c>
      <c r="F994" t="str">
        <f t="shared" ca="1" si="2971"/>
        <v/>
      </c>
      <c r="G994" t="str">
        <f t="shared" ca="1" si="2972"/>
        <v/>
      </c>
      <c r="H994" t="str">
        <f t="shared" ref="H994" ca="1" si="3067">IF(_xlfn.NUMBERVALUE($A989)&lt;&gt;0,"Out","")</f>
        <v/>
      </c>
      <c r="I994" t="str">
        <f t="shared" ref="I994" ca="1" si="3068">IF(_xlfn.NUMBERVALUE($A989)&lt;&gt;0,"6","")</f>
        <v/>
      </c>
      <c r="J994" t="str">
        <f t="shared" ref="J994" ca="1" si="3069">IF(_xlfn.NUMBERVALUE($A989)&lt;&gt;0,INDIRECT("W"&amp;K989+1)&amp;INDIRECT("S"&amp;K989)&amp;"/"&amp;INDIRECT("T"&amp;K989+1)&amp;"/Motorisation","")</f>
        <v/>
      </c>
      <c r="L994" t="s">
        <v>28</v>
      </c>
      <c r="O994">
        <v>0</v>
      </c>
      <c r="P994">
        <v>0</v>
      </c>
      <c r="Q994">
        <v>0</v>
      </c>
      <c r="R994">
        <v>0</v>
      </c>
      <c r="S994">
        <v>0</v>
      </c>
      <c r="T994">
        <v>0</v>
      </c>
      <c r="W994" t="s">
        <v>28</v>
      </c>
    </row>
    <row r="995" spans="1:23" x14ac:dyDescent="0.25">
      <c r="A995" t="str">
        <f t="shared" ca="1" si="2967"/>
        <v/>
      </c>
      <c r="B995" t="str">
        <f t="shared" ca="1" si="2976"/>
        <v/>
      </c>
      <c r="C995" t="str">
        <f t="shared" ca="1" si="2968"/>
        <v/>
      </c>
      <c r="D995" t="str">
        <f t="shared" ca="1" si="2969"/>
        <v/>
      </c>
      <c r="E995" t="str">
        <f t="shared" ca="1" si="2970"/>
        <v/>
      </c>
      <c r="F995" t="str">
        <f t="shared" ca="1" si="2971"/>
        <v/>
      </c>
      <c r="G995" t="str">
        <f t="shared" ca="1" si="2972"/>
        <v/>
      </c>
      <c r="H995" t="str">
        <f t="shared" ref="H995" ca="1" si="3070">IF(_xlfn.NUMBERVALUE($A989)&lt;&gt;0,"Dia","")</f>
        <v/>
      </c>
      <c r="I995" t="str">
        <f t="shared" ref="I995" ca="1" si="3071">IF(_xlfn.NUMBERVALUE($A989)&lt;&gt;0,"7","")</f>
        <v/>
      </c>
      <c r="J995" t="str">
        <f t="shared" ref="J995" ca="1" si="3072">IF(_xlfn.NUMBERVALUE($A989)&lt;&gt;0,INDIRECT("S"&amp;K989)&amp;"/"&amp;INDIRECT("T"&amp;K989)&amp;INDIRECT("T"&amp;K989+1)&amp;"/Diagnostique","")</f>
        <v/>
      </c>
      <c r="L995" t="s">
        <v>28</v>
      </c>
      <c r="O995">
        <v>0</v>
      </c>
      <c r="P995">
        <v>0</v>
      </c>
      <c r="Q995">
        <v>0</v>
      </c>
      <c r="R995">
        <v>0</v>
      </c>
      <c r="S995">
        <v>0</v>
      </c>
      <c r="T995">
        <v>0</v>
      </c>
      <c r="W995" t="s">
        <v>28</v>
      </c>
    </row>
    <row r="996" spans="1:23" x14ac:dyDescent="0.25">
      <c r="A996" t="str">
        <f t="shared" ca="1" si="2967"/>
        <v/>
      </c>
      <c r="B996" t="str">
        <f t="shared" ca="1" si="2976"/>
        <v/>
      </c>
      <c r="C996" t="str">
        <f t="shared" ca="1" si="2968"/>
        <v/>
      </c>
      <c r="D996" t="str">
        <f t="shared" ca="1" si="2969"/>
        <v/>
      </c>
      <c r="E996" t="str">
        <f t="shared" ca="1" si="2970"/>
        <v/>
      </c>
      <c r="F996" t="str">
        <f t="shared" ca="1" si="2971"/>
        <v/>
      </c>
      <c r="G996" t="str">
        <f t="shared" ca="1" si="2972"/>
        <v/>
      </c>
      <c r="H996" t="str">
        <f t="shared" ref="H996" ca="1" si="3073">IF(_xlfn.NUMBERVALUE($A996)&lt;&gt;0,"In","")</f>
        <v/>
      </c>
      <c r="I996" t="str">
        <f t="shared" ref="I996" ca="1" si="3074">IF(_xlfn.NUMBERVALUE($A996)&lt;&gt;0,"1","")</f>
        <v/>
      </c>
      <c r="J996" t="str">
        <f t="shared" ref="J996" ca="1" si="3075">IF(_xlfn.NUMBERVALUE($A996)&lt;&gt;0,INDIRECT("W"&amp;K996)&amp;INDIRECT("S"&amp;K996)&amp;"/"&amp;INDIRECT("T"&amp;K996)&amp;"/Ouvert","")</f>
        <v/>
      </c>
      <c r="K996" t="s">
        <v>482</v>
      </c>
      <c r="L996" t="s">
        <v>28</v>
      </c>
      <c r="O996">
        <v>0</v>
      </c>
      <c r="P996">
        <v>0</v>
      </c>
      <c r="Q996">
        <v>0</v>
      </c>
      <c r="R996">
        <v>0</v>
      </c>
      <c r="S996">
        <v>0</v>
      </c>
      <c r="T996">
        <v>0</v>
      </c>
      <c r="W996" t="s">
        <v>28</v>
      </c>
    </row>
    <row r="997" spans="1:23" x14ac:dyDescent="0.25">
      <c r="A997" t="str">
        <f t="shared" ca="1" si="2967"/>
        <v/>
      </c>
      <c r="B997" t="str">
        <f t="shared" ca="1" si="2976"/>
        <v/>
      </c>
      <c r="C997" t="str">
        <f t="shared" ca="1" si="2968"/>
        <v/>
      </c>
      <c r="D997" t="str">
        <f t="shared" ca="1" si="2969"/>
        <v/>
      </c>
      <c r="E997" t="str">
        <f t="shared" ca="1" si="2970"/>
        <v/>
      </c>
      <c r="F997" t="str">
        <f t="shared" ca="1" si="2971"/>
        <v/>
      </c>
      <c r="G997" t="str">
        <f t="shared" ca="1" si="2972"/>
        <v/>
      </c>
      <c r="H997" t="str">
        <f t="shared" ref="H997" ca="1" si="3076">IF(_xlfn.NUMBERVALUE($A996)&lt;&gt;0,"In","")</f>
        <v/>
      </c>
      <c r="I997" t="str">
        <f t="shared" ref="I997" ca="1" si="3077">IF(_xlfn.NUMBERVALUE($A996)&lt;&gt;0,"2","")</f>
        <v/>
      </c>
      <c r="J997" t="str">
        <f t="shared" ref="J997" ca="1" si="3078">IF(_xlfn.NUMBERVALUE($A996)&lt;&gt;0,INDIRECT("W"&amp;K996)&amp;INDIRECT("S"&amp;K996)&amp;"/"&amp;INDIRECT("T"&amp;K996)&amp;"/Ferme","")</f>
        <v/>
      </c>
      <c r="L997" t="s">
        <v>28</v>
      </c>
      <c r="O997">
        <v>0</v>
      </c>
      <c r="P997">
        <v>0</v>
      </c>
      <c r="Q997">
        <v>0</v>
      </c>
      <c r="R997">
        <v>0</v>
      </c>
      <c r="S997">
        <v>0</v>
      </c>
      <c r="T997">
        <v>0</v>
      </c>
      <c r="W997" t="s">
        <v>28</v>
      </c>
    </row>
    <row r="998" spans="1:23" x14ac:dyDescent="0.25">
      <c r="A998" t="str">
        <f t="shared" ca="1" si="2967"/>
        <v/>
      </c>
      <c r="B998" t="str">
        <f t="shared" ca="1" si="2976"/>
        <v/>
      </c>
      <c r="C998" t="str">
        <f t="shared" ca="1" si="2968"/>
        <v/>
      </c>
      <c r="D998" t="str">
        <f t="shared" ca="1" si="2969"/>
        <v/>
      </c>
      <c r="E998" t="str">
        <f t="shared" ca="1" si="2970"/>
        <v/>
      </c>
      <c r="F998" t="str">
        <f t="shared" ca="1" si="2971"/>
        <v/>
      </c>
      <c r="G998" t="str">
        <f t="shared" ca="1" si="2972"/>
        <v/>
      </c>
      <c r="H998" t="str">
        <f t="shared" ref="H998" ca="1" si="3079">IF(_xlfn.NUMBERVALUE($A996)&lt;&gt;0,"In","")</f>
        <v/>
      </c>
      <c r="I998" t="str">
        <f t="shared" ref="I998" ca="1" si="3080">IF(_xlfn.NUMBERVALUE($A996)&lt;&gt;0,"3","")</f>
        <v/>
      </c>
      <c r="J998" t="str">
        <f t="shared" ref="J998" ca="1" si="3081">IF(_xlfn.NUMBERVALUE($A996)&lt;&gt;0,INDIRECT("W"&amp;K996+1)&amp;INDIRECT("S"&amp;K996)&amp;"/"&amp;INDIRECT("T"&amp;K996+1)&amp;"/Ouvert","")</f>
        <v/>
      </c>
      <c r="L998" t="s">
        <v>28</v>
      </c>
      <c r="O998">
        <v>0</v>
      </c>
      <c r="P998">
        <v>0</v>
      </c>
      <c r="Q998">
        <v>0</v>
      </c>
      <c r="R998">
        <v>0</v>
      </c>
      <c r="S998">
        <v>0</v>
      </c>
      <c r="T998">
        <v>0</v>
      </c>
      <c r="W998" t="s">
        <v>28</v>
      </c>
    </row>
    <row r="999" spans="1:23" x14ac:dyDescent="0.25">
      <c r="A999" t="str">
        <f t="shared" ca="1" si="2967"/>
        <v/>
      </c>
      <c r="B999" t="str">
        <f t="shared" ca="1" si="2976"/>
        <v/>
      </c>
      <c r="C999" t="str">
        <f t="shared" ca="1" si="2968"/>
        <v/>
      </c>
      <c r="D999" t="str">
        <f t="shared" ca="1" si="2969"/>
        <v/>
      </c>
      <c r="E999" t="str">
        <f t="shared" ca="1" si="2970"/>
        <v/>
      </c>
      <c r="F999" t="str">
        <f t="shared" ca="1" si="2971"/>
        <v/>
      </c>
      <c r="G999" t="str">
        <f t="shared" ca="1" si="2972"/>
        <v/>
      </c>
      <c r="H999" t="str">
        <f t="shared" ref="H999" ca="1" si="3082">IF(_xlfn.NUMBERVALUE($A996)&lt;&gt;0,"In","")</f>
        <v/>
      </c>
      <c r="I999" t="str">
        <f t="shared" ref="I999" ca="1" si="3083">IF(_xlfn.NUMBERVALUE($A996)&lt;&gt;0,"4","")</f>
        <v/>
      </c>
      <c r="J999" t="str">
        <f t="shared" ref="J999" ca="1" si="3084">IF(_xlfn.NUMBERVALUE($A996)&lt;&gt;0,INDIRECT("W"&amp;K996+1)&amp;INDIRECT("S"&amp;K996)&amp;"/"&amp;INDIRECT("T"&amp;K996+1)&amp;"/Ferme","")</f>
        <v/>
      </c>
      <c r="L999" t="s">
        <v>28</v>
      </c>
      <c r="O999">
        <v>0</v>
      </c>
      <c r="P999">
        <v>0</v>
      </c>
      <c r="Q999">
        <v>0</v>
      </c>
      <c r="R999">
        <v>0</v>
      </c>
      <c r="S999">
        <v>0</v>
      </c>
      <c r="T999">
        <v>0</v>
      </c>
      <c r="W999" t="s">
        <v>28</v>
      </c>
    </row>
    <row r="1000" spans="1:23" x14ac:dyDescent="0.25">
      <c r="A1000" t="str">
        <f t="shared" ca="1" si="2967"/>
        <v/>
      </c>
      <c r="B1000" t="str">
        <f t="shared" ca="1" si="2976"/>
        <v/>
      </c>
      <c r="C1000" t="str">
        <f t="shared" ca="1" si="2968"/>
        <v/>
      </c>
      <c r="D1000" t="str">
        <f t="shared" ca="1" si="2969"/>
        <v/>
      </c>
      <c r="E1000" t="str">
        <f t="shared" ca="1" si="2970"/>
        <v/>
      </c>
      <c r="F1000" t="str">
        <f t="shared" ca="1" si="2971"/>
        <v/>
      </c>
      <c r="G1000" t="str">
        <f t="shared" ca="1" si="2972"/>
        <v/>
      </c>
      <c r="H1000" t="str">
        <f t="shared" ref="H1000" ca="1" si="3085">IF(_xlfn.NUMBERVALUE($A996)&lt;&gt;0,"Out","")</f>
        <v/>
      </c>
      <c r="I1000" t="str">
        <f t="shared" ref="I1000" ca="1" si="3086">IF(_xlfn.NUMBERVALUE($A996)&lt;&gt;0,"5","")</f>
        <v/>
      </c>
      <c r="J1000" t="str">
        <f t="shared" ref="J1000" ca="1" si="3087">IF(_xlfn.NUMBERVALUE($A996)&lt;&gt;0,INDIRECT("W"&amp;K996)&amp;INDIRECT("S"&amp;K996)&amp;"/"&amp;INDIRECT("T"&amp;K996)&amp;"/Motorisation","")</f>
        <v/>
      </c>
      <c r="L1000" t="s">
        <v>28</v>
      </c>
      <c r="O1000">
        <v>0</v>
      </c>
      <c r="P1000">
        <v>0</v>
      </c>
      <c r="Q1000">
        <v>0</v>
      </c>
      <c r="R1000">
        <v>0</v>
      </c>
      <c r="S1000">
        <v>0</v>
      </c>
      <c r="T1000">
        <v>0</v>
      </c>
      <c r="W1000" t="s">
        <v>28</v>
      </c>
    </row>
    <row r="1001" spans="1:23" x14ac:dyDescent="0.25">
      <c r="A1001" t="str">
        <f t="shared" ca="1" si="2967"/>
        <v/>
      </c>
      <c r="B1001" t="str">
        <f t="shared" ca="1" si="2976"/>
        <v/>
      </c>
      <c r="C1001" t="str">
        <f t="shared" ca="1" si="2968"/>
        <v/>
      </c>
      <c r="D1001" t="str">
        <f t="shared" ca="1" si="2969"/>
        <v/>
      </c>
      <c r="E1001" t="str">
        <f t="shared" ca="1" si="2970"/>
        <v/>
      </c>
      <c r="F1001" t="str">
        <f t="shared" ca="1" si="2971"/>
        <v/>
      </c>
      <c r="G1001" t="str">
        <f t="shared" ca="1" si="2972"/>
        <v/>
      </c>
      <c r="H1001" t="str">
        <f t="shared" ref="H1001" ca="1" si="3088">IF(_xlfn.NUMBERVALUE($A996)&lt;&gt;0,"Out","")</f>
        <v/>
      </c>
      <c r="I1001" t="str">
        <f t="shared" ref="I1001" ca="1" si="3089">IF(_xlfn.NUMBERVALUE($A996)&lt;&gt;0,"6","")</f>
        <v/>
      </c>
      <c r="J1001" t="str">
        <f t="shared" ref="J1001" ca="1" si="3090">IF(_xlfn.NUMBERVALUE($A996)&lt;&gt;0,INDIRECT("W"&amp;K996+1)&amp;INDIRECT("S"&amp;K996)&amp;"/"&amp;INDIRECT("T"&amp;K996+1)&amp;"/Motorisation","")</f>
        <v/>
      </c>
      <c r="L1001" t="s">
        <v>28</v>
      </c>
      <c r="O1001">
        <v>0</v>
      </c>
      <c r="P1001">
        <v>0</v>
      </c>
      <c r="Q1001">
        <v>0</v>
      </c>
      <c r="R1001">
        <v>0</v>
      </c>
      <c r="S1001">
        <v>0</v>
      </c>
      <c r="T1001">
        <v>0</v>
      </c>
      <c r="W1001" t="s">
        <v>28</v>
      </c>
    </row>
    <row r="1002" spans="1:23" x14ac:dyDescent="0.25">
      <c r="A1002" t="str">
        <f t="shared" ca="1" si="2967"/>
        <v/>
      </c>
      <c r="B1002" t="str">
        <f t="shared" ca="1" si="2976"/>
        <v/>
      </c>
      <c r="C1002" t="str">
        <f t="shared" ca="1" si="2968"/>
        <v/>
      </c>
      <c r="D1002" t="str">
        <f t="shared" ca="1" si="2969"/>
        <v/>
      </c>
      <c r="E1002" t="str">
        <f t="shared" ca="1" si="2970"/>
        <v/>
      </c>
      <c r="F1002" t="str">
        <f t="shared" ca="1" si="2971"/>
        <v/>
      </c>
      <c r="G1002" t="str">
        <f t="shared" ca="1" si="2972"/>
        <v/>
      </c>
      <c r="H1002" t="str">
        <f t="shared" ref="H1002" ca="1" si="3091">IF(_xlfn.NUMBERVALUE($A996)&lt;&gt;0,"Dia","")</f>
        <v/>
      </c>
      <c r="I1002" t="str">
        <f t="shared" ref="I1002" ca="1" si="3092">IF(_xlfn.NUMBERVALUE($A996)&lt;&gt;0,"7","")</f>
        <v/>
      </c>
      <c r="J1002" t="str">
        <f t="shared" ref="J1002" ca="1" si="3093">IF(_xlfn.NUMBERVALUE($A996)&lt;&gt;0,INDIRECT("S"&amp;K996)&amp;"/"&amp;INDIRECT("T"&amp;K996)&amp;INDIRECT("T"&amp;K996+1)&amp;"/Diagnostique","")</f>
        <v/>
      </c>
      <c r="L1002" t="s">
        <v>28</v>
      </c>
      <c r="O1002">
        <v>0</v>
      </c>
      <c r="P1002">
        <v>0</v>
      </c>
      <c r="Q1002">
        <v>0</v>
      </c>
      <c r="R1002">
        <v>0</v>
      </c>
      <c r="S1002">
        <v>0</v>
      </c>
      <c r="T1002">
        <v>0</v>
      </c>
      <c r="W1002" t="s">
        <v>28</v>
      </c>
    </row>
    <row r="1003" spans="1:23" x14ac:dyDescent="0.25">
      <c r="A1003" t="str">
        <f t="shared" ca="1" si="2967"/>
        <v/>
      </c>
      <c r="B1003" t="str">
        <f t="shared" ca="1" si="2976"/>
        <v/>
      </c>
      <c r="C1003" t="str">
        <f t="shared" ca="1" si="2968"/>
        <v/>
      </c>
      <c r="D1003" t="str">
        <f t="shared" ca="1" si="2969"/>
        <v/>
      </c>
      <c r="E1003" t="str">
        <f t="shared" ca="1" si="2970"/>
        <v/>
      </c>
      <c r="F1003" t="str">
        <f t="shared" ca="1" si="2971"/>
        <v/>
      </c>
      <c r="G1003" t="str">
        <f t="shared" ca="1" si="2972"/>
        <v/>
      </c>
      <c r="H1003" t="str">
        <f t="shared" ref="H1003" ca="1" si="3094">IF(_xlfn.NUMBERVALUE($A1003)&lt;&gt;0,"In","")</f>
        <v/>
      </c>
      <c r="I1003" t="str">
        <f t="shared" ref="I1003" ca="1" si="3095">IF(_xlfn.NUMBERVALUE($A1003)&lt;&gt;0,"1","")</f>
        <v/>
      </c>
      <c r="J1003" t="str">
        <f t="shared" ref="J1003" ca="1" si="3096">IF(_xlfn.NUMBERVALUE($A1003)&lt;&gt;0,INDIRECT("W"&amp;K1003)&amp;INDIRECT("S"&amp;K1003)&amp;"/"&amp;INDIRECT("T"&amp;K1003)&amp;"/Ouvert","")</f>
        <v/>
      </c>
      <c r="K1003" t="s">
        <v>483</v>
      </c>
      <c r="L1003" t="s">
        <v>28</v>
      </c>
      <c r="O1003">
        <v>0</v>
      </c>
      <c r="P1003">
        <v>0</v>
      </c>
      <c r="Q1003">
        <v>0</v>
      </c>
      <c r="R1003">
        <v>0</v>
      </c>
      <c r="S1003">
        <v>0</v>
      </c>
      <c r="T1003">
        <v>0</v>
      </c>
      <c r="W1003" t="s">
        <v>28</v>
      </c>
    </row>
    <row r="1004" spans="1:23" x14ac:dyDescent="0.25">
      <c r="A1004" t="str">
        <f t="shared" ca="1" si="2967"/>
        <v/>
      </c>
      <c r="B1004" t="str">
        <f t="shared" ca="1" si="2976"/>
        <v/>
      </c>
      <c r="C1004" t="str">
        <f t="shared" ca="1" si="2968"/>
        <v/>
      </c>
      <c r="D1004" t="str">
        <f t="shared" ca="1" si="2969"/>
        <v/>
      </c>
      <c r="E1004" t="str">
        <f t="shared" ca="1" si="2970"/>
        <v/>
      </c>
      <c r="F1004" t="str">
        <f t="shared" ca="1" si="2971"/>
        <v/>
      </c>
      <c r="G1004" t="str">
        <f t="shared" ca="1" si="2972"/>
        <v/>
      </c>
      <c r="H1004" t="str">
        <f t="shared" ref="H1004" ca="1" si="3097">IF(_xlfn.NUMBERVALUE($A1003)&lt;&gt;0,"In","")</f>
        <v/>
      </c>
      <c r="I1004" t="str">
        <f t="shared" ref="I1004" ca="1" si="3098">IF(_xlfn.NUMBERVALUE($A1003)&lt;&gt;0,"2","")</f>
        <v/>
      </c>
      <c r="J1004" t="str">
        <f t="shared" ref="J1004" ca="1" si="3099">IF(_xlfn.NUMBERVALUE($A1003)&lt;&gt;0,INDIRECT("W"&amp;K1003)&amp;INDIRECT("S"&amp;K1003)&amp;"/"&amp;INDIRECT("T"&amp;K1003)&amp;"/Ferme","")</f>
        <v/>
      </c>
      <c r="L1004" t="s">
        <v>28</v>
      </c>
      <c r="O1004">
        <v>0</v>
      </c>
      <c r="P1004">
        <v>0</v>
      </c>
      <c r="Q1004">
        <v>0</v>
      </c>
      <c r="R1004">
        <v>0</v>
      </c>
      <c r="S1004">
        <v>0</v>
      </c>
      <c r="T1004">
        <v>0</v>
      </c>
      <c r="W1004" t="s">
        <v>28</v>
      </c>
    </row>
    <row r="1005" spans="1:23" x14ac:dyDescent="0.25">
      <c r="A1005" t="str">
        <f t="shared" ca="1" si="2967"/>
        <v/>
      </c>
      <c r="B1005" t="str">
        <f t="shared" ca="1" si="2976"/>
        <v/>
      </c>
      <c r="C1005" t="str">
        <f t="shared" ca="1" si="2968"/>
        <v/>
      </c>
      <c r="D1005" t="str">
        <f t="shared" ca="1" si="2969"/>
        <v/>
      </c>
      <c r="E1005" t="str">
        <f t="shared" ca="1" si="2970"/>
        <v/>
      </c>
      <c r="F1005" t="str">
        <f t="shared" ca="1" si="2971"/>
        <v/>
      </c>
      <c r="G1005" t="str">
        <f t="shared" ca="1" si="2972"/>
        <v/>
      </c>
      <c r="H1005" t="str">
        <f t="shared" ref="H1005" ca="1" si="3100">IF(_xlfn.NUMBERVALUE($A1003)&lt;&gt;0,"In","")</f>
        <v/>
      </c>
      <c r="I1005" t="str">
        <f t="shared" ref="I1005" ca="1" si="3101">IF(_xlfn.NUMBERVALUE($A1003)&lt;&gt;0,"3","")</f>
        <v/>
      </c>
      <c r="J1005" t="str">
        <f t="shared" ref="J1005" ca="1" si="3102">IF(_xlfn.NUMBERVALUE($A1003)&lt;&gt;0,INDIRECT("W"&amp;K1003+1)&amp;INDIRECT("S"&amp;K1003)&amp;"/"&amp;INDIRECT("T"&amp;K1003+1)&amp;"/Ouvert","")</f>
        <v/>
      </c>
      <c r="L1005" t="s">
        <v>28</v>
      </c>
      <c r="O1005">
        <v>0</v>
      </c>
      <c r="P1005">
        <v>0</v>
      </c>
      <c r="Q1005">
        <v>0</v>
      </c>
      <c r="R1005">
        <v>0</v>
      </c>
      <c r="S1005">
        <v>0</v>
      </c>
      <c r="T1005">
        <v>0</v>
      </c>
      <c r="W1005" t="s">
        <v>28</v>
      </c>
    </row>
    <row r="1006" spans="1:23" x14ac:dyDescent="0.25">
      <c r="A1006" t="str">
        <f t="shared" ca="1" si="2967"/>
        <v/>
      </c>
      <c r="B1006" t="str">
        <f t="shared" ca="1" si="2976"/>
        <v/>
      </c>
      <c r="C1006" t="str">
        <f t="shared" ca="1" si="2968"/>
        <v/>
      </c>
      <c r="D1006" t="str">
        <f t="shared" ca="1" si="2969"/>
        <v/>
      </c>
      <c r="E1006" t="str">
        <f t="shared" ca="1" si="2970"/>
        <v/>
      </c>
      <c r="F1006" t="str">
        <f t="shared" ca="1" si="2971"/>
        <v/>
      </c>
      <c r="G1006" t="str">
        <f t="shared" ca="1" si="2972"/>
        <v/>
      </c>
      <c r="H1006" t="str">
        <f t="shared" ref="H1006" ca="1" si="3103">IF(_xlfn.NUMBERVALUE($A1003)&lt;&gt;0,"In","")</f>
        <v/>
      </c>
      <c r="I1006" t="str">
        <f t="shared" ref="I1006" ca="1" si="3104">IF(_xlfn.NUMBERVALUE($A1003)&lt;&gt;0,"4","")</f>
        <v/>
      </c>
      <c r="J1006" t="str">
        <f t="shared" ref="J1006" ca="1" si="3105">IF(_xlfn.NUMBERVALUE($A1003)&lt;&gt;0,INDIRECT("W"&amp;K1003+1)&amp;INDIRECT("S"&amp;K1003)&amp;"/"&amp;INDIRECT("T"&amp;K1003+1)&amp;"/Ferme","")</f>
        <v/>
      </c>
      <c r="L1006" t="s">
        <v>28</v>
      </c>
      <c r="O1006">
        <v>0</v>
      </c>
      <c r="P1006">
        <v>0</v>
      </c>
      <c r="Q1006">
        <v>0</v>
      </c>
      <c r="R1006">
        <v>0</v>
      </c>
      <c r="S1006">
        <v>0</v>
      </c>
      <c r="T1006">
        <v>0</v>
      </c>
      <c r="W1006" t="s">
        <v>28</v>
      </c>
    </row>
    <row r="1007" spans="1:23" x14ac:dyDescent="0.25">
      <c r="A1007" t="str">
        <f t="shared" ca="1" si="2967"/>
        <v/>
      </c>
      <c r="B1007" t="str">
        <f t="shared" ca="1" si="2976"/>
        <v/>
      </c>
      <c r="C1007" t="str">
        <f t="shared" ca="1" si="2968"/>
        <v/>
      </c>
      <c r="D1007" t="str">
        <f t="shared" ca="1" si="2969"/>
        <v/>
      </c>
      <c r="E1007" t="str">
        <f t="shared" ca="1" si="2970"/>
        <v/>
      </c>
      <c r="F1007" t="str">
        <f t="shared" ca="1" si="2971"/>
        <v/>
      </c>
      <c r="G1007" t="str">
        <f t="shared" ca="1" si="2972"/>
        <v/>
      </c>
      <c r="H1007" t="str">
        <f t="shared" ref="H1007" ca="1" si="3106">IF(_xlfn.NUMBERVALUE($A1003)&lt;&gt;0,"Out","")</f>
        <v/>
      </c>
      <c r="I1007" t="str">
        <f t="shared" ref="I1007" ca="1" si="3107">IF(_xlfn.NUMBERVALUE($A1003)&lt;&gt;0,"5","")</f>
        <v/>
      </c>
      <c r="J1007" t="str">
        <f t="shared" ref="J1007" ca="1" si="3108">IF(_xlfn.NUMBERVALUE($A1003)&lt;&gt;0,INDIRECT("W"&amp;K1003)&amp;INDIRECT("S"&amp;K1003)&amp;"/"&amp;INDIRECT("T"&amp;K1003)&amp;"/Motorisation","")</f>
        <v/>
      </c>
      <c r="L1007" t="s">
        <v>28</v>
      </c>
      <c r="O1007">
        <v>0</v>
      </c>
      <c r="P1007">
        <v>0</v>
      </c>
      <c r="Q1007">
        <v>0</v>
      </c>
      <c r="R1007">
        <v>0</v>
      </c>
      <c r="S1007">
        <v>0</v>
      </c>
      <c r="T1007">
        <v>0</v>
      </c>
      <c r="W1007" t="s">
        <v>28</v>
      </c>
    </row>
    <row r="1008" spans="1:23" x14ac:dyDescent="0.25">
      <c r="A1008" t="str">
        <f t="shared" ca="1" si="2967"/>
        <v/>
      </c>
      <c r="B1008" t="str">
        <f t="shared" ca="1" si="2976"/>
        <v/>
      </c>
      <c r="C1008" t="str">
        <f t="shared" ca="1" si="2968"/>
        <v/>
      </c>
      <c r="D1008" t="str">
        <f t="shared" ca="1" si="2969"/>
        <v/>
      </c>
      <c r="E1008" t="str">
        <f t="shared" ca="1" si="2970"/>
        <v/>
      </c>
      <c r="F1008" t="str">
        <f t="shared" ca="1" si="2971"/>
        <v/>
      </c>
      <c r="G1008" t="str">
        <f t="shared" ca="1" si="2972"/>
        <v/>
      </c>
      <c r="H1008" t="str">
        <f t="shared" ref="H1008" ca="1" si="3109">IF(_xlfn.NUMBERVALUE($A1003)&lt;&gt;0,"Out","")</f>
        <v/>
      </c>
      <c r="I1008" t="str">
        <f t="shared" ref="I1008" ca="1" si="3110">IF(_xlfn.NUMBERVALUE($A1003)&lt;&gt;0,"6","")</f>
        <v/>
      </c>
      <c r="J1008" t="str">
        <f t="shared" ref="J1008" ca="1" si="3111">IF(_xlfn.NUMBERVALUE($A1003)&lt;&gt;0,INDIRECT("W"&amp;K1003+1)&amp;INDIRECT("S"&amp;K1003)&amp;"/"&amp;INDIRECT("T"&amp;K1003+1)&amp;"/Motorisation","")</f>
        <v/>
      </c>
      <c r="L1008" t="s">
        <v>28</v>
      </c>
      <c r="O1008">
        <v>0</v>
      </c>
      <c r="P1008">
        <v>0</v>
      </c>
      <c r="Q1008">
        <v>0</v>
      </c>
      <c r="R1008">
        <v>0</v>
      </c>
      <c r="S1008">
        <v>0</v>
      </c>
      <c r="T1008">
        <v>0</v>
      </c>
      <c r="W1008" t="s">
        <v>28</v>
      </c>
    </row>
    <row r="1009" spans="1:23" x14ac:dyDescent="0.25">
      <c r="A1009" t="str">
        <f t="shared" ca="1" si="2967"/>
        <v/>
      </c>
      <c r="B1009" t="str">
        <f t="shared" ca="1" si="2976"/>
        <v/>
      </c>
      <c r="C1009" t="str">
        <f t="shared" ca="1" si="2968"/>
        <v/>
      </c>
      <c r="D1009" t="str">
        <f t="shared" ca="1" si="2969"/>
        <v/>
      </c>
      <c r="E1009" t="str">
        <f t="shared" ca="1" si="2970"/>
        <v/>
      </c>
      <c r="F1009" t="str">
        <f t="shared" ca="1" si="2971"/>
        <v/>
      </c>
      <c r="G1009" t="str">
        <f t="shared" ca="1" si="2972"/>
        <v/>
      </c>
      <c r="H1009" t="str">
        <f t="shared" ref="H1009" ca="1" si="3112">IF(_xlfn.NUMBERVALUE($A1003)&lt;&gt;0,"Dia","")</f>
        <v/>
      </c>
      <c r="I1009" t="str">
        <f t="shared" ref="I1009" ca="1" si="3113">IF(_xlfn.NUMBERVALUE($A1003)&lt;&gt;0,"7","")</f>
        <v/>
      </c>
      <c r="J1009" t="str">
        <f t="shared" ref="J1009" ca="1" si="3114">IF(_xlfn.NUMBERVALUE($A1003)&lt;&gt;0,INDIRECT("S"&amp;K1003)&amp;"/"&amp;INDIRECT("T"&amp;K1003)&amp;INDIRECT("T"&amp;K1003+1)&amp;"/Diagnostique","")</f>
        <v/>
      </c>
      <c r="L1009" t="s">
        <v>28</v>
      </c>
      <c r="O1009">
        <v>0</v>
      </c>
      <c r="P1009">
        <v>0</v>
      </c>
      <c r="Q1009">
        <v>0</v>
      </c>
      <c r="R1009">
        <v>0</v>
      </c>
      <c r="S1009">
        <v>0</v>
      </c>
      <c r="T1009">
        <v>0</v>
      </c>
      <c r="W1009" t="s">
        <v>28</v>
      </c>
    </row>
    <row r="1010" spans="1:23" x14ac:dyDescent="0.25">
      <c r="A1010" t="str">
        <f t="shared" ca="1" si="2967"/>
        <v/>
      </c>
      <c r="B1010" t="str">
        <f t="shared" ca="1" si="2976"/>
        <v/>
      </c>
      <c r="C1010" t="str">
        <f t="shared" ca="1" si="2968"/>
        <v/>
      </c>
      <c r="D1010" t="str">
        <f t="shared" ca="1" si="2969"/>
        <v/>
      </c>
      <c r="E1010" t="str">
        <f t="shared" ca="1" si="2970"/>
        <v/>
      </c>
      <c r="F1010" t="str">
        <f t="shared" ca="1" si="2971"/>
        <v/>
      </c>
      <c r="G1010" t="str">
        <f t="shared" ca="1" si="2972"/>
        <v/>
      </c>
      <c r="H1010" t="str">
        <f t="shared" ref="H1010" ca="1" si="3115">IF(_xlfn.NUMBERVALUE($A1010)&lt;&gt;0,"In","")</f>
        <v/>
      </c>
      <c r="I1010" t="str">
        <f t="shared" ref="I1010" ca="1" si="3116">IF(_xlfn.NUMBERVALUE($A1010)&lt;&gt;0,"1","")</f>
        <v/>
      </c>
      <c r="J1010" t="str">
        <f t="shared" ref="J1010" ca="1" si="3117">IF(_xlfn.NUMBERVALUE($A1010)&lt;&gt;0,INDIRECT("W"&amp;K1010)&amp;INDIRECT("S"&amp;K1010)&amp;"/"&amp;INDIRECT("T"&amp;K1010)&amp;"/Ouvert","")</f>
        <v/>
      </c>
      <c r="K1010" t="s">
        <v>484</v>
      </c>
      <c r="L1010" t="s">
        <v>28</v>
      </c>
      <c r="O1010">
        <v>0</v>
      </c>
      <c r="P1010">
        <v>0</v>
      </c>
      <c r="Q1010">
        <v>0</v>
      </c>
      <c r="R1010">
        <v>0</v>
      </c>
      <c r="S1010">
        <v>0</v>
      </c>
      <c r="T1010">
        <v>0</v>
      </c>
      <c r="W1010" t="s">
        <v>28</v>
      </c>
    </row>
    <row r="1011" spans="1:23" x14ac:dyDescent="0.25">
      <c r="A1011" t="str">
        <f t="shared" ca="1" si="2967"/>
        <v/>
      </c>
      <c r="B1011" t="str">
        <f t="shared" ca="1" si="2976"/>
        <v/>
      </c>
      <c r="C1011" t="str">
        <f t="shared" ca="1" si="2968"/>
        <v/>
      </c>
      <c r="D1011" t="str">
        <f t="shared" ca="1" si="2969"/>
        <v/>
      </c>
      <c r="E1011" t="str">
        <f t="shared" ca="1" si="2970"/>
        <v/>
      </c>
      <c r="F1011" t="str">
        <f t="shared" ca="1" si="2971"/>
        <v/>
      </c>
      <c r="G1011" t="str">
        <f t="shared" ca="1" si="2972"/>
        <v/>
      </c>
      <c r="H1011" t="str">
        <f t="shared" ref="H1011" ca="1" si="3118">IF(_xlfn.NUMBERVALUE($A1010)&lt;&gt;0,"In","")</f>
        <v/>
      </c>
      <c r="I1011" t="str">
        <f t="shared" ref="I1011" ca="1" si="3119">IF(_xlfn.NUMBERVALUE($A1010)&lt;&gt;0,"2","")</f>
        <v/>
      </c>
      <c r="J1011" t="str">
        <f t="shared" ref="J1011" ca="1" si="3120">IF(_xlfn.NUMBERVALUE($A1010)&lt;&gt;0,INDIRECT("W"&amp;K1010)&amp;INDIRECT("S"&amp;K1010)&amp;"/"&amp;INDIRECT("T"&amp;K1010)&amp;"/Ferme","")</f>
        <v/>
      </c>
      <c r="L1011" t="s">
        <v>28</v>
      </c>
      <c r="O1011">
        <v>0</v>
      </c>
      <c r="P1011">
        <v>0</v>
      </c>
      <c r="Q1011">
        <v>0</v>
      </c>
      <c r="R1011">
        <v>0</v>
      </c>
      <c r="S1011">
        <v>0</v>
      </c>
      <c r="T1011">
        <v>0</v>
      </c>
      <c r="W1011" t="s">
        <v>28</v>
      </c>
    </row>
    <row r="1012" spans="1:23" x14ac:dyDescent="0.25">
      <c r="A1012" t="str">
        <f t="shared" ca="1" si="2967"/>
        <v/>
      </c>
      <c r="B1012" t="str">
        <f t="shared" ca="1" si="2976"/>
        <v/>
      </c>
      <c r="C1012" t="str">
        <f t="shared" ca="1" si="2968"/>
        <v/>
      </c>
      <c r="D1012" t="str">
        <f t="shared" ca="1" si="2969"/>
        <v/>
      </c>
      <c r="E1012" t="str">
        <f t="shared" ca="1" si="2970"/>
        <v/>
      </c>
      <c r="F1012" t="str">
        <f t="shared" ca="1" si="2971"/>
        <v/>
      </c>
      <c r="G1012" t="str">
        <f t="shared" ca="1" si="2972"/>
        <v/>
      </c>
      <c r="H1012" t="str">
        <f t="shared" ref="H1012" ca="1" si="3121">IF(_xlfn.NUMBERVALUE($A1010)&lt;&gt;0,"In","")</f>
        <v/>
      </c>
      <c r="I1012" t="str">
        <f t="shared" ref="I1012" ca="1" si="3122">IF(_xlfn.NUMBERVALUE($A1010)&lt;&gt;0,"3","")</f>
        <v/>
      </c>
      <c r="J1012" t="str">
        <f t="shared" ref="J1012" ca="1" si="3123">IF(_xlfn.NUMBERVALUE($A1010)&lt;&gt;0,INDIRECT("W"&amp;K1010+1)&amp;INDIRECT("S"&amp;K1010)&amp;"/"&amp;INDIRECT("T"&amp;K1010+1)&amp;"/Ouvert","")</f>
        <v/>
      </c>
      <c r="L1012" t="s">
        <v>28</v>
      </c>
      <c r="O1012">
        <v>0</v>
      </c>
      <c r="P1012">
        <v>0</v>
      </c>
      <c r="Q1012">
        <v>0</v>
      </c>
      <c r="R1012">
        <v>0</v>
      </c>
      <c r="S1012">
        <v>0</v>
      </c>
      <c r="T1012">
        <v>0</v>
      </c>
      <c r="W1012" t="s">
        <v>28</v>
      </c>
    </row>
    <row r="1013" spans="1:23" x14ac:dyDescent="0.25">
      <c r="A1013" t="str">
        <f t="shared" ca="1" si="2967"/>
        <v/>
      </c>
      <c r="B1013" t="str">
        <f t="shared" ca="1" si="2976"/>
        <v/>
      </c>
      <c r="C1013" t="str">
        <f t="shared" ca="1" si="2968"/>
        <v/>
      </c>
      <c r="D1013" t="str">
        <f t="shared" ca="1" si="2969"/>
        <v/>
      </c>
      <c r="E1013" t="str">
        <f t="shared" ca="1" si="2970"/>
        <v/>
      </c>
      <c r="F1013" t="str">
        <f t="shared" ca="1" si="2971"/>
        <v/>
      </c>
      <c r="G1013" t="str">
        <f t="shared" ca="1" si="2972"/>
        <v/>
      </c>
      <c r="H1013" t="str">
        <f t="shared" ref="H1013" ca="1" si="3124">IF(_xlfn.NUMBERVALUE($A1010)&lt;&gt;0,"In","")</f>
        <v/>
      </c>
      <c r="I1013" t="str">
        <f t="shared" ref="I1013" ca="1" si="3125">IF(_xlfn.NUMBERVALUE($A1010)&lt;&gt;0,"4","")</f>
        <v/>
      </c>
      <c r="J1013" t="str">
        <f t="shared" ref="J1013" ca="1" si="3126">IF(_xlfn.NUMBERVALUE($A1010)&lt;&gt;0,INDIRECT("W"&amp;K1010+1)&amp;INDIRECT("S"&amp;K1010)&amp;"/"&amp;INDIRECT("T"&amp;K1010+1)&amp;"/Ferme","")</f>
        <v/>
      </c>
      <c r="L1013" t="s">
        <v>28</v>
      </c>
      <c r="O1013">
        <v>0</v>
      </c>
      <c r="P1013">
        <v>0</v>
      </c>
      <c r="Q1013">
        <v>0</v>
      </c>
      <c r="R1013">
        <v>0</v>
      </c>
      <c r="S1013">
        <v>0</v>
      </c>
      <c r="T1013">
        <v>0</v>
      </c>
      <c r="W1013" t="s">
        <v>28</v>
      </c>
    </row>
    <row r="1014" spans="1:23" x14ac:dyDescent="0.25">
      <c r="A1014" t="str">
        <f t="shared" ca="1" si="2967"/>
        <v/>
      </c>
      <c r="B1014" t="str">
        <f t="shared" ca="1" si="2976"/>
        <v/>
      </c>
      <c r="C1014" t="str">
        <f t="shared" ca="1" si="2968"/>
        <v/>
      </c>
      <c r="D1014" t="str">
        <f t="shared" ca="1" si="2969"/>
        <v/>
      </c>
      <c r="E1014" t="str">
        <f t="shared" ca="1" si="2970"/>
        <v/>
      </c>
      <c r="F1014" t="str">
        <f t="shared" ca="1" si="2971"/>
        <v/>
      </c>
      <c r="G1014" t="str">
        <f t="shared" ca="1" si="2972"/>
        <v/>
      </c>
      <c r="H1014" t="str">
        <f t="shared" ref="H1014" ca="1" si="3127">IF(_xlfn.NUMBERVALUE($A1010)&lt;&gt;0,"Out","")</f>
        <v/>
      </c>
      <c r="I1014" t="str">
        <f t="shared" ref="I1014" ca="1" si="3128">IF(_xlfn.NUMBERVALUE($A1010)&lt;&gt;0,"5","")</f>
        <v/>
      </c>
      <c r="J1014" t="str">
        <f t="shared" ref="J1014" ca="1" si="3129">IF(_xlfn.NUMBERVALUE($A1010)&lt;&gt;0,INDIRECT("W"&amp;K1010)&amp;INDIRECT("S"&amp;K1010)&amp;"/"&amp;INDIRECT("T"&amp;K1010)&amp;"/Motorisation","")</f>
        <v/>
      </c>
      <c r="L1014" t="s">
        <v>28</v>
      </c>
      <c r="O1014">
        <v>0</v>
      </c>
      <c r="P1014">
        <v>0</v>
      </c>
      <c r="Q1014">
        <v>0</v>
      </c>
      <c r="R1014">
        <v>0</v>
      </c>
      <c r="S1014">
        <v>0</v>
      </c>
      <c r="T1014">
        <v>0</v>
      </c>
      <c r="W1014" t="s">
        <v>28</v>
      </c>
    </row>
    <row r="1015" spans="1:23" x14ac:dyDescent="0.25">
      <c r="A1015" t="str">
        <f t="shared" ca="1" si="2967"/>
        <v/>
      </c>
      <c r="B1015" t="str">
        <f t="shared" ca="1" si="2976"/>
        <v/>
      </c>
      <c r="C1015" t="str">
        <f t="shared" ca="1" si="2968"/>
        <v/>
      </c>
      <c r="D1015" t="str">
        <f t="shared" ca="1" si="2969"/>
        <v/>
      </c>
      <c r="E1015" t="str">
        <f t="shared" ca="1" si="2970"/>
        <v/>
      </c>
      <c r="F1015" t="str">
        <f t="shared" ca="1" si="2971"/>
        <v/>
      </c>
      <c r="G1015" t="str">
        <f t="shared" ca="1" si="2972"/>
        <v/>
      </c>
      <c r="H1015" t="str">
        <f t="shared" ref="H1015" ca="1" si="3130">IF(_xlfn.NUMBERVALUE($A1010)&lt;&gt;0,"Out","")</f>
        <v/>
      </c>
      <c r="I1015" t="str">
        <f t="shared" ref="I1015" ca="1" si="3131">IF(_xlfn.NUMBERVALUE($A1010)&lt;&gt;0,"6","")</f>
        <v/>
      </c>
      <c r="J1015" t="str">
        <f t="shared" ref="J1015" ca="1" si="3132">IF(_xlfn.NUMBERVALUE($A1010)&lt;&gt;0,INDIRECT("W"&amp;K1010+1)&amp;INDIRECT("S"&amp;K1010)&amp;"/"&amp;INDIRECT("T"&amp;K1010+1)&amp;"/Motorisation","")</f>
        <v/>
      </c>
      <c r="L1015" t="s">
        <v>28</v>
      </c>
      <c r="O1015">
        <v>0</v>
      </c>
      <c r="P1015">
        <v>0</v>
      </c>
      <c r="Q1015">
        <v>0</v>
      </c>
      <c r="R1015">
        <v>0</v>
      </c>
      <c r="S1015">
        <v>0</v>
      </c>
      <c r="T1015">
        <v>0</v>
      </c>
      <c r="W1015" t="s">
        <v>28</v>
      </c>
    </row>
    <row r="1016" spans="1:23" x14ac:dyDescent="0.25">
      <c r="A1016" t="str">
        <f t="shared" ca="1" si="2967"/>
        <v/>
      </c>
      <c r="B1016" t="str">
        <f t="shared" ca="1" si="2976"/>
        <v/>
      </c>
      <c r="C1016" t="str">
        <f t="shared" ca="1" si="2968"/>
        <v/>
      </c>
      <c r="D1016" t="str">
        <f t="shared" ca="1" si="2969"/>
        <v/>
      </c>
      <c r="E1016" t="str">
        <f t="shared" ca="1" si="2970"/>
        <v/>
      </c>
      <c r="F1016" t="str">
        <f t="shared" ca="1" si="2971"/>
        <v/>
      </c>
      <c r="G1016" t="str">
        <f t="shared" ca="1" si="2972"/>
        <v/>
      </c>
      <c r="H1016" t="str">
        <f t="shared" ref="H1016" ca="1" si="3133">IF(_xlfn.NUMBERVALUE($A1010)&lt;&gt;0,"Dia","")</f>
        <v/>
      </c>
      <c r="I1016" t="str">
        <f t="shared" ref="I1016" ca="1" si="3134">IF(_xlfn.NUMBERVALUE($A1010)&lt;&gt;0,"7","")</f>
        <v/>
      </c>
      <c r="J1016" t="str">
        <f t="shared" ref="J1016" ca="1" si="3135">IF(_xlfn.NUMBERVALUE($A1010)&lt;&gt;0,INDIRECT("S"&amp;K1010)&amp;"/"&amp;INDIRECT("T"&amp;K1010)&amp;INDIRECT("T"&amp;K1010+1)&amp;"/Diagnostique","")</f>
        <v/>
      </c>
      <c r="L1016" t="s">
        <v>28</v>
      </c>
      <c r="O1016">
        <v>0</v>
      </c>
      <c r="P1016">
        <v>0</v>
      </c>
      <c r="Q1016">
        <v>0</v>
      </c>
      <c r="R1016">
        <v>0</v>
      </c>
      <c r="S1016">
        <v>0</v>
      </c>
      <c r="T1016">
        <v>0</v>
      </c>
      <c r="W1016" t="s">
        <v>28</v>
      </c>
    </row>
    <row r="1017" spans="1:23" x14ac:dyDescent="0.25">
      <c r="A1017" t="str">
        <f t="shared" ca="1" si="2967"/>
        <v/>
      </c>
      <c r="B1017" t="str">
        <f t="shared" ca="1" si="2976"/>
        <v/>
      </c>
      <c r="C1017" t="str">
        <f t="shared" ca="1" si="2968"/>
        <v/>
      </c>
      <c r="D1017" t="str">
        <f t="shared" ca="1" si="2969"/>
        <v/>
      </c>
      <c r="E1017" t="str">
        <f t="shared" ca="1" si="2970"/>
        <v/>
      </c>
      <c r="F1017" t="str">
        <f t="shared" ca="1" si="2971"/>
        <v/>
      </c>
      <c r="G1017" t="str">
        <f t="shared" ca="1" si="2972"/>
        <v/>
      </c>
      <c r="H1017" t="str">
        <f t="shared" ref="H1017" ca="1" si="3136">IF(_xlfn.NUMBERVALUE($A1017)&lt;&gt;0,"In","")</f>
        <v/>
      </c>
      <c r="I1017" t="str">
        <f t="shared" ref="I1017" ca="1" si="3137">IF(_xlfn.NUMBERVALUE($A1017)&lt;&gt;0,"1","")</f>
        <v/>
      </c>
      <c r="J1017" t="str">
        <f t="shared" ref="J1017" ca="1" si="3138">IF(_xlfn.NUMBERVALUE($A1017)&lt;&gt;0,INDIRECT("W"&amp;K1017)&amp;INDIRECT("S"&amp;K1017)&amp;"/"&amp;INDIRECT("T"&amp;K1017)&amp;"/Ouvert","")</f>
        <v/>
      </c>
      <c r="K1017" t="s">
        <v>485</v>
      </c>
      <c r="L1017" t="s">
        <v>28</v>
      </c>
      <c r="O1017">
        <v>0</v>
      </c>
      <c r="P1017">
        <v>0</v>
      </c>
      <c r="Q1017">
        <v>0</v>
      </c>
      <c r="R1017">
        <v>0</v>
      </c>
      <c r="S1017">
        <v>0</v>
      </c>
      <c r="T1017">
        <v>0</v>
      </c>
      <c r="W1017" t="s">
        <v>28</v>
      </c>
    </row>
    <row r="1018" spans="1:23" x14ac:dyDescent="0.25">
      <c r="A1018" t="str">
        <f t="shared" ca="1" si="2967"/>
        <v/>
      </c>
      <c r="B1018" t="str">
        <f t="shared" ca="1" si="2976"/>
        <v/>
      </c>
      <c r="C1018" t="str">
        <f t="shared" ca="1" si="2968"/>
        <v/>
      </c>
      <c r="D1018" t="str">
        <f t="shared" ca="1" si="2969"/>
        <v/>
      </c>
      <c r="E1018" t="str">
        <f t="shared" ca="1" si="2970"/>
        <v/>
      </c>
      <c r="F1018" t="str">
        <f t="shared" ca="1" si="2971"/>
        <v/>
      </c>
      <c r="G1018" t="str">
        <f t="shared" ca="1" si="2972"/>
        <v/>
      </c>
      <c r="H1018" t="str">
        <f t="shared" ref="H1018" ca="1" si="3139">IF(_xlfn.NUMBERVALUE($A1017)&lt;&gt;0,"In","")</f>
        <v/>
      </c>
      <c r="I1018" t="str">
        <f t="shared" ref="I1018" ca="1" si="3140">IF(_xlfn.NUMBERVALUE($A1017)&lt;&gt;0,"2","")</f>
        <v/>
      </c>
      <c r="J1018" t="str">
        <f t="shared" ref="J1018" ca="1" si="3141">IF(_xlfn.NUMBERVALUE($A1017)&lt;&gt;0,INDIRECT("W"&amp;K1017)&amp;INDIRECT("S"&amp;K1017)&amp;"/"&amp;INDIRECT("T"&amp;K1017)&amp;"/Ferme","")</f>
        <v/>
      </c>
      <c r="L1018" t="s">
        <v>28</v>
      </c>
      <c r="O1018">
        <v>0</v>
      </c>
      <c r="P1018">
        <v>0</v>
      </c>
      <c r="Q1018">
        <v>0</v>
      </c>
      <c r="R1018">
        <v>0</v>
      </c>
      <c r="S1018">
        <v>0</v>
      </c>
      <c r="T1018">
        <v>0</v>
      </c>
      <c r="W1018" t="s">
        <v>28</v>
      </c>
    </row>
    <row r="1019" spans="1:23" x14ac:dyDescent="0.25">
      <c r="A1019" t="str">
        <f t="shared" ca="1" si="2967"/>
        <v/>
      </c>
      <c r="B1019" t="str">
        <f t="shared" ca="1" si="2976"/>
        <v/>
      </c>
      <c r="C1019" t="str">
        <f t="shared" ca="1" si="2968"/>
        <v/>
      </c>
      <c r="D1019" t="str">
        <f t="shared" ca="1" si="2969"/>
        <v/>
      </c>
      <c r="E1019" t="str">
        <f t="shared" ca="1" si="2970"/>
        <v/>
      </c>
      <c r="F1019" t="str">
        <f t="shared" ca="1" si="2971"/>
        <v/>
      </c>
      <c r="G1019" t="str">
        <f t="shared" ca="1" si="2972"/>
        <v/>
      </c>
      <c r="H1019" t="str">
        <f t="shared" ref="H1019" ca="1" si="3142">IF(_xlfn.NUMBERVALUE($A1017)&lt;&gt;0,"In","")</f>
        <v/>
      </c>
      <c r="I1019" t="str">
        <f t="shared" ref="I1019" ca="1" si="3143">IF(_xlfn.NUMBERVALUE($A1017)&lt;&gt;0,"3","")</f>
        <v/>
      </c>
      <c r="J1019" t="str">
        <f t="shared" ref="J1019" ca="1" si="3144">IF(_xlfn.NUMBERVALUE($A1017)&lt;&gt;0,INDIRECT("W"&amp;K1017+1)&amp;INDIRECT("S"&amp;K1017)&amp;"/"&amp;INDIRECT("T"&amp;K1017+1)&amp;"/Ouvert","")</f>
        <v/>
      </c>
      <c r="L1019" t="s">
        <v>28</v>
      </c>
      <c r="O1019">
        <v>0</v>
      </c>
      <c r="P1019">
        <v>0</v>
      </c>
      <c r="Q1019">
        <v>0</v>
      </c>
      <c r="R1019">
        <v>0</v>
      </c>
      <c r="S1019">
        <v>0</v>
      </c>
      <c r="T1019">
        <v>0</v>
      </c>
      <c r="W1019" t="s">
        <v>28</v>
      </c>
    </row>
    <row r="1020" spans="1:23" x14ac:dyDescent="0.25">
      <c r="A1020" t="str">
        <f t="shared" ca="1" si="2967"/>
        <v/>
      </c>
      <c r="B1020" t="str">
        <f t="shared" ca="1" si="2976"/>
        <v/>
      </c>
      <c r="C1020" t="str">
        <f t="shared" ca="1" si="2968"/>
        <v/>
      </c>
      <c r="D1020" t="str">
        <f t="shared" ca="1" si="2969"/>
        <v/>
      </c>
      <c r="E1020" t="str">
        <f t="shared" ca="1" si="2970"/>
        <v/>
      </c>
      <c r="F1020" t="str">
        <f t="shared" ca="1" si="2971"/>
        <v/>
      </c>
      <c r="G1020" t="str">
        <f t="shared" ca="1" si="2972"/>
        <v/>
      </c>
      <c r="H1020" t="str">
        <f t="shared" ref="H1020" ca="1" si="3145">IF(_xlfn.NUMBERVALUE($A1017)&lt;&gt;0,"In","")</f>
        <v/>
      </c>
      <c r="I1020" t="str">
        <f t="shared" ref="I1020" ca="1" si="3146">IF(_xlfn.NUMBERVALUE($A1017)&lt;&gt;0,"4","")</f>
        <v/>
      </c>
      <c r="J1020" t="str">
        <f t="shared" ref="J1020" ca="1" si="3147">IF(_xlfn.NUMBERVALUE($A1017)&lt;&gt;0,INDIRECT("W"&amp;K1017+1)&amp;INDIRECT("S"&amp;K1017)&amp;"/"&amp;INDIRECT("T"&amp;K1017+1)&amp;"/Ferme","")</f>
        <v/>
      </c>
      <c r="L1020" t="s">
        <v>28</v>
      </c>
      <c r="O1020">
        <v>0</v>
      </c>
      <c r="P1020">
        <v>0</v>
      </c>
      <c r="Q1020">
        <v>0</v>
      </c>
      <c r="R1020">
        <v>0</v>
      </c>
      <c r="S1020">
        <v>0</v>
      </c>
      <c r="T1020">
        <v>0</v>
      </c>
      <c r="W1020" t="s">
        <v>28</v>
      </c>
    </row>
    <row r="1021" spans="1:23" x14ac:dyDescent="0.25">
      <c r="A1021" t="str">
        <f t="shared" ca="1" si="2967"/>
        <v/>
      </c>
      <c r="B1021" t="str">
        <f t="shared" ca="1" si="2976"/>
        <v/>
      </c>
      <c r="C1021" t="str">
        <f t="shared" ca="1" si="2968"/>
        <v/>
      </c>
      <c r="D1021" t="str">
        <f t="shared" ca="1" si="2969"/>
        <v/>
      </c>
      <c r="E1021" t="str">
        <f t="shared" ca="1" si="2970"/>
        <v/>
      </c>
      <c r="F1021" t="str">
        <f t="shared" ca="1" si="2971"/>
        <v/>
      </c>
      <c r="G1021" t="str">
        <f t="shared" ca="1" si="2972"/>
        <v/>
      </c>
      <c r="H1021" t="str">
        <f t="shared" ref="H1021" ca="1" si="3148">IF(_xlfn.NUMBERVALUE($A1017)&lt;&gt;0,"Out","")</f>
        <v/>
      </c>
      <c r="I1021" t="str">
        <f t="shared" ref="I1021" ca="1" si="3149">IF(_xlfn.NUMBERVALUE($A1017)&lt;&gt;0,"5","")</f>
        <v/>
      </c>
      <c r="J1021" t="str">
        <f t="shared" ref="J1021" ca="1" si="3150">IF(_xlfn.NUMBERVALUE($A1017)&lt;&gt;0,INDIRECT("W"&amp;K1017)&amp;INDIRECT("S"&amp;K1017)&amp;"/"&amp;INDIRECT("T"&amp;K1017)&amp;"/Motorisation","")</f>
        <v/>
      </c>
      <c r="L1021" t="s">
        <v>28</v>
      </c>
      <c r="O1021">
        <v>0</v>
      </c>
      <c r="P1021">
        <v>0</v>
      </c>
      <c r="Q1021">
        <v>0</v>
      </c>
      <c r="R1021">
        <v>0</v>
      </c>
      <c r="S1021">
        <v>0</v>
      </c>
      <c r="T1021">
        <v>0</v>
      </c>
      <c r="W1021" t="s">
        <v>28</v>
      </c>
    </row>
    <row r="1022" spans="1:23" x14ac:dyDescent="0.25">
      <c r="A1022" t="str">
        <f t="shared" ca="1" si="2967"/>
        <v/>
      </c>
      <c r="B1022" t="str">
        <f t="shared" ca="1" si="2976"/>
        <v/>
      </c>
      <c r="C1022" t="str">
        <f t="shared" ca="1" si="2968"/>
        <v/>
      </c>
      <c r="D1022" t="str">
        <f t="shared" ca="1" si="2969"/>
        <v/>
      </c>
      <c r="E1022" t="str">
        <f t="shared" ca="1" si="2970"/>
        <v/>
      </c>
      <c r="F1022" t="str">
        <f t="shared" ca="1" si="2971"/>
        <v/>
      </c>
      <c r="G1022" t="str">
        <f t="shared" ca="1" si="2972"/>
        <v/>
      </c>
      <c r="H1022" t="str">
        <f t="shared" ref="H1022" ca="1" si="3151">IF(_xlfn.NUMBERVALUE($A1017)&lt;&gt;0,"Out","")</f>
        <v/>
      </c>
      <c r="I1022" t="str">
        <f t="shared" ref="I1022" ca="1" si="3152">IF(_xlfn.NUMBERVALUE($A1017)&lt;&gt;0,"6","")</f>
        <v/>
      </c>
      <c r="J1022" t="str">
        <f t="shared" ref="J1022" ca="1" si="3153">IF(_xlfn.NUMBERVALUE($A1017)&lt;&gt;0,INDIRECT("W"&amp;K1017+1)&amp;INDIRECT("S"&amp;K1017)&amp;"/"&amp;INDIRECT("T"&amp;K1017+1)&amp;"/Motorisation","")</f>
        <v/>
      </c>
      <c r="L1022" t="s">
        <v>28</v>
      </c>
      <c r="O1022">
        <v>0</v>
      </c>
      <c r="P1022">
        <v>0</v>
      </c>
      <c r="Q1022">
        <v>0</v>
      </c>
      <c r="R1022">
        <v>0</v>
      </c>
      <c r="S1022">
        <v>0</v>
      </c>
      <c r="T1022">
        <v>0</v>
      </c>
      <c r="W1022" t="s">
        <v>28</v>
      </c>
    </row>
    <row r="1023" spans="1:23" x14ac:dyDescent="0.25">
      <c r="A1023" t="str">
        <f t="shared" ca="1" si="2967"/>
        <v/>
      </c>
      <c r="B1023" t="str">
        <f t="shared" ca="1" si="2976"/>
        <v/>
      </c>
      <c r="C1023" t="str">
        <f t="shared" ca="1" si="2968"/>
        <v/>
      </c>
      <c r="D1023" t="str">
        <f t="shared" ca="1" si="2969"/>
        <v/>
      </c>
      <c r="E1023" t="str">
        <f t="shared" ca="1" si="2970"/>
        <v/>
      </c>
      <c r="F1023" t="str">
        <f t="shared" ca="1" si="2971"/>
        <v/>
      </c>
      <c r="G1023" t="str">
        <f t="shared" ca="1" si="2972"/>
        <v/>
      </c>
      <c r="H1023" t="str">
        <f t="shared" ref="H1023" ca="1" si="3154">IF(_xlfn.NUMBERVALUE($A1017)&lt;&gt;0,"Dia","")</f>
        <v/>
      </c>
      <c r="I1023" t="str">
        <f t="shared" ref="I1023" ca="1" si="3155">IF(_xlfn.NUMBERVALUE($A1017)&lt;&gt;0,"7","")</f>
        <v/>
      </c>
      <c r="J1023" t="str">
        <f t="shared" ref="J1023" ca="1" si="3156">IF(_xlfn.NUMBERVALUE($A1017)&lt;&gt;0,INDIRECT("S"&amp;K1017)&amp;"/"&amp;INDIRECT("T"&amp;K1017)&amp;INDIRECT("T"&amp;K1017+1)&amp;"/Diagnostique","")</f>
        <v/>
      </c>
      <c r="L1023" t="s">
        <v>28</v>
      </c>
      <c r="O1023">
        <v>0</v>
      </c>
      <c r="P1023">
        <v>0</v>
      </c>
      <c r="Q1023">
        <v>0</v>
      </c>
      <c r="R1023">
        <v>0</v>
      </c>
      <c r="S1023">
        <v>0</v>
      </c>
      <c r="T1023">
        <v>0</v>
      </c>
      <c r="W1023" t="s">
        <v>28</v>
      </c>
    </row>
    <row r="1024" spans="1:23" x14ac:dyDescent="0.25">
      <c r="A1024" t="str">
        <f t="shared" ca="1" si="2967"/>
        <v/>
      </c>
      <c r="B1024" t="str">
        <f t="shared" ca="1" si="2976"/>
        <v/>
      </c>
      <c r="C1024" t="str">
        <f t="shared" ca="1" si="2968"/>
        <v/>
      </c>
      <c r="D1024" t="str">
        <f t="shared" ca="1" si="2969"/>
        <v/>
      </c>
      <c r="E1024" t="str">
        <f t="shared" ca="1" si="2970"/>
        <v/>
      </c>
      <c r="F1024" t="str">
        <f t="shared" ca="1" si="2971"/>
        <v/>
      </c>
      <c r="G1024" t="str">
        <f t="shared" ca="1" si="2972"/>
        <v/>
      </c>
      <c r="H1024" t="str">
        <f t="shared" ref="H1024" ca="1" si="3157">IF(_xlfn.NUMBERVALUE($A1024)&lt;&gt;0,"In","")</f>
        <v/>
      </c>
      <c r="I1024" t="str">
        <f t="shared" ref="I1024" ca="1" si="3158">IF(_xlfn.NUMBERVALUE($A1024)&lt;&gt;0,"1","")</f>
        <v/>
      </c>
      <c r="J1024" t="str">
        <f t="shared" ref="J1024" ca="1" si="3159">IF(_xlfn.NUMBERVALUE($A1024)&lt;&gt;0,INDIRECT("W"&amp;K1024)&amp;INDIRECT("S"&amp;K1024)&amp;"/"&amp;INDIRECT("T"&amp;K1024)&amp;"/Ouvert","")</f>
        <v/>
      </c>
      <c r="K1024" t="s">
        <v>486</v>
      </c>
      <c r="L1024" t="s">
        <v>28</v>
      </c>
      <c r="O1024">
        <v>0</v>
      </c>
      <c r="P1024">
        <v>0</v>
      </c>
      <c r="Q1024">
        <v>0</v>
      </c>
      <c r="R1024">
        <v>0</v>
      </c>
      <c r="S1024">
        <v>0</v>
      </c>
      <c r="T1024">
        <v>0</v>
      </c>
      <c r="W1024" t="s">
        <v>28</v>
      </c>
    </row>
    <row r="1025" spans="1:23" x14ac:dyDescent="0.25">
      <c r="A1025" t="str">
        <f t="shared" ca="1" si="2967"/>
        <v/>
      </c>
      <c r="B1025" t="str">
        <f t="shared" ca="1" si="2976"/>
        <v/>
      </c>
      <c r="C1025" t="str">
        <f t="shared" ca="1" si="2968"/>
        <v/>
      </c>
      <c r="D1025" t="str">
        <f t="shared" ca="1" si="2969"/>
        <v/>
      </c>
      <c r="E1025" t="str">
        <f t="shared" ca="1" si="2970"/>
        <v/>
      </c>
      <c r="F1025" t="str">
        <f t="shared" ca="1" si="2971"/>
        <v/>
      </c>
      <c r="G1025" t="str">
        <f t="shared" ca="1" si="2972"/>
        <v/>
      </c>
      <c r="H1025" t="str">
        <f t="shared" ref="H1025" ca="1" si="3160">IF(_xlfn.NUMBERVALUE($A1024)&lt;&gt;0,"In","")</f>
        <v/>
      </c>
      <c r="I1025" t="str">
        <f t="shared" ref="I1025" ca="1" si="3161">IF(_xlfn.NUMBERVALUE($A1024)&lt;&gt;0,"2","")</f>
        <v/>
      </c>
      <c r="J1025" t="str">
        <f t="shared" ref="J1025" ca="1" si="3162">IF(_xlfn.NUMBERVALUE($A1024)&lt;&gt;0,INDIRECT("W"&amp;K1024)&amp;INDIRECT("S"&amp;K1024)&amp;"/"&amp;INDIRECT("T"&amp;K1024)&amp;"/Ferme","")</f>
        <v/>
      </c>
      <c r="L1025" t="s">
        <v>28</v>
      </c>
      <c r="O1025">
        <v>0</v>
      </c>
      <c r="P1025">
        <v>0</v>
      </c>
      <c r="Q1025">
        <v>0</v>
      </c>
      <c r="R1025">
        <v>0</v>
      </c>
      <c r="S1025">
        <v>0</v>
      </c>
      <c r="T1025">
        <v>0</v>
      </c>
      <c r="W1025" t="s">
        <v>28</v>
      </c>
    </row>
    <row r="1026" spans="1:23" x14ac:dyDescent="0.25">
      <c r="A1026" t="str">
        <f t="shared" ca="1" si="2967"/>
        <v/>
      </c>
      <c r="B1026" t="str">
        <f t="shared" ca="1" si="2976"/>
        <v/>
      </c>
      <c r="C1026" t="str">
        <f t="shared" ca="1" si="2968"/>
        <v/>
      </c>
      <c r="D1026" t="str">
        <f t="shared" ca="1" si="2969"/>
        <v/>
      </c>
      <c r="E1026" t="str">
        <f t="shared" ca="1" si="2970"/>
        <v/>
      </c>
      <c r="F1026" t="str">
        <f t="shared" ca="1" si="2971"/>
        <v/>
      </c>
      <c r="G1026" t="str">
        <f t="shared" ca="1" si="2972"/>
        <v/>
      </c>
      <c r="H1026" t="str">
        <f t="shared" ref="H1026" ca="1" si="3163">IF(_xlfn.NUMBERVALUE($A1024)&lt;&gt;0,"In","")</f>
        <v/>
      </c>
      <c r="I1026" t="str">
        <f t="shared" ref="I1026" ca="1" si="3164">IF(_xlfn.NUMBERVALUE($A1024)&lt;&gt;0,"3","")</f>
        <v/>
      </c>
      <c r="J1026" t="str">
        <f t="shared" ref="J1026" ca="1" si="3165">IF(_xlfn.NUMBERVALUE($A1024)&lt;&gt;0,INDIRECT("W"&amp;K1024+1)&amp;INDIRECT("S"&amp;K1024)&amp;"/"&amp;INDIRECT("T"&amp;K1024+1)&amp;"/Ouvert","")</f>
        <v/>
      </c>
      <c r="L1026" t="s">
        <v>28</v>
      </c>
      <c r="O1026">
        <v>0</v>
      </c>
      <c r="P1026">
        <v>0</v>
      </c>
      <c r="Q1026">
        <v>0</v>
      </c>
      <c r="R1026">
        <v>0</v>
      </c>
      <c r="S1026">
        <v>0</v>
      </c>
      <c r="T1026">
        <v>0</v>
      </c>
      <c r="W1026" t="s">
        <v>28</v>
      </c>
    </row>
    <row r="1027" spans="1:23" x14ac:dyDescent="0.25">
      <c r="A1027" t="str">
        <f t="shared" ref="A1027:A1090" ca="1" si="3166">IF(K1027&lt;&gt;0,IF(INDIRECT("O"&amp;K1027)&lt;&gt;0,INDIRECT("O"&amp;K1027),""),"")</f>
        <v/>
      </c>
      <c r="B1027" t="str">
        <f t="shared" ca="1" si="2976"/>
        <v/>
      </c>
      <c r="C1027" t="str">
        <f t="shared" ref="C1027:C1090" ca="1" si="3167">IF(_xlfn.NUMBERVALUE($A1027)&lt;&gt;0,MID($A1027,1,3),"")</f>
        <v/>
      </c>
      <c r="D1027" t="str">
        <f t="shared" ref="D1027:D1090" ca="1" si="3168">IF(_xlfn.NUMBERVALUE($A1027)&lt;&gt;0,MID($A1027,4,3),"")</f>
        <v/>
      </c>
      <c r="E1027" t="str">
        <f t="shared" ref="E1027:E1090" ca="1" si="3169">IF(_xlfn.NUMBERVALUE($A1027)&lt;&gt;0,MID($A1027,7,3),"")</f>
        <v/>
      </c>
      <c r="F1027" t="str">
        <f t="shared" ref="F1027:F1090" ca="1" si="3170">IF(_xlfn.NUMBERVALUE(A1027)&lt;&gt;0,INDIRECT("s"&amp;K1027),"")</f>
        <v/>
      </c>
      <c r="G1027" t="str">
        <f t="shared" ref="G1027:G1090" ca="1" si="3171">IF(_xlfn.NUMBERVALUE(A1027)&lt;&gt;0,"Niveau " &amp;INDIRECT("R"&amp;K1027),"")</f>
        <v/>
      </c>
      <c r="H1027" t="str">
        <f t="shared" ref="H1027" ca="1" si="3172">IF(_xlfn.NUMBERVALUE($A1024)&lt;&gt;0,"In","")</f>
        <v/>
      </c>
      <c r="I1027" t="str">
        <f t="shared" ref="I1027" ca="1" si="3173">IF(_xlfn.NUMBERVALUE($A1024)&lt;&gt;0,"4","")</f>
        <v/>
      </c>
      <c r="J1027" t="str">
        <f t="shared" ref="J1027" ca="1" si="3174">IF(_xlfn.NUMBERVALUE($A1024)&lt;&gt;0,INDIRECT("W"&amp;K1024+1)&amp;INDIRECT("S"&amp;K1024)&amp;"/"&amp;INDIRECT("T"&amp;K1024+1)&amp;"/Ferme","")</f>
        <v/>
      </c>
      <c r="L1027" t="s">
        <v>28</v>
      </c>
      <c r="O1027">
        <v>0</v>
      </c>
      <c r="P1027">
        <v>0</v>
      </c>
      <c r="Q1027">
        <v>0</v>
      </c>
      <c r="R1027">
        <v>0</v>
      </c>
      <c r="S1027">
        <v>0</v>
      </c>
      <c r="T1027">
        <v>0</v>
      </c>
      <c r="W1027" t="s">
        <v>28</v>
      </c>
    </row>
    <row r="1028" spans="1:23" x14ac:dyDescent="0.25">
      <c r="A1028" t="str">
        <f t="shared" ca="1" si="3166"/>
        <v/>
      </c>
      <c r="B1028" t="str">
        <f t="shared" ref="B1028:B1091" ca="1" si="3175">IF(_xlfn.NUMBERVALUE(A1028)=0,"","SBB4I2O230")</f>
        <v/>
      </c>
      <c r="C1028" t="str">
        <f t="shared" ca="1" si="3167"/>
        <v/>
      </c>
      <c r="D1028" t="str">
        <f t="shared" ca="1" si="3168"/>
        <v/>
      </c>
      <c r="E1028" t="str">
        <f t="shared" ca="1" si="3169"/>
        <v/>
      </c>
      <c r="F1028" t="str">
        <f t="shared" ca="1" si="3170"/>
        <v/>
      </c>
      <c r="G1028" t="str">
        <f t="shared" ca="1" si="3171"/>
        <v/>
      </c>
      <c r="H1028" t="str">
        <f t="shared" ref="H1028" ca="1" si="3176">IF(_xlfn.NUMBERVALUE($A1024)&lt;&gt;0,"Out","")</f>
        <v/>
      </c>
      <c r="I1028" t="str">
        <f t="shared" ref="I1028" ca="1" si="3177">IF(_xlfn.NUMBERVALUE($A1024)&lt;&gt;0,"5","")</f>
        <v/>
      </c>
      <c r="J1028" t="str">
        <f t="shared" ref="J1028" ca="1" si="3178">IF(_xlfn.NUMBERVALUE($A1024)&lt;&gt;0,INDIRECT("W"&amp;K1024)&amp;INDIRECT("S"&amp;K1024)&amp;"/"&amp;INDIRECT("T"&amp;K1024)&amp;"/Motorisation","")</f>
        <v/>
      </c>
      <c r="L1028" t="s">
        <v>28</v>
      </c>
      <c r="O1028">
        <v>0</v>
      </c>
      <c r="P1028">
        <v>0</v>
      </c>
      <c r="Q1028">
        <v>0</v>
      </c>
      <c r="R1028">
        <v>0</v>
      </c>
      <c r="S1028">
        <v>0</v>
      </c>
      <c r="T1028">
        <v>0</v>
      </c>
      <c r="W1028" t="s">
        <v>28</v>
      </c>
    </row>
    <row r="1029" spans="1:23" x14ac:dyDescent="0.25">
      <c r="A1029" t="str">
        <f t="shared" ca="1" si="3166"/>
        <v/>
      </c>
      <c r="B1029" t="str">
        <f t="shared" ca="1" si="3175"/>
        <v/>
      </c>
      <c r="C1029" t="str">
        <f t="shared" ca="1" si="3167"/>
        <v/>
      </c>
      <c r="D1029" t="str">
        <f t="shared" ca="1" si="3168"/>
        <v/>
      </c>
      <c r="E1029" t="str">
        <f t="shared" ca="1" si="3169"/>
        <v/>
      </c>
      <c r="F1029" t="str">
        <f t="shared" ca="1" si="3170"/>
        <v/>
      </c>
      <c r="G1029" t="str">
        <f t="shared" ca="1" si="3171"/>
        <v/>
      </c>
      <c r="H1029" t="str">
        <f t="shared" ref="H1029" ca="1" si="3179">IF(_xlfn.NUMBERVALUE($A1024)&lt;&gt;0,"Out","")</f>
        <v/>
      </c>
      <c r="I1029" t="str">
        <f t="shared" ref="I1029" ca="1" si="3180">IF(_xlfn.NUMBERVALUE($A1024)&lt;&gt;0,"6","")</f>
        <v/>
      </c>
      <c r="J1029" t="str">
        <f t="shared" ref="J1029" ca="1" si="3181">IF(_xlfn.NUMBERVALUE($A1024)&lt;&gt;0,INDIRECT("W"&amp;K1024+1)&amp;INDIRECT("S"&amp;K1024)&amp;"/"&amp;INDIRECT("T"&amp;K1024+1)&amp;"/Motorisation","")</f>
        <v/>
      </c>
      <c r="L1029" t="s">
        <v>28</v>
      </c>
      <c r="O1029">
        <v>0</v>
      </c>
      <c r="P1029">
        <v>0</v>
      </c>
      <c r="Q1029">
        <v>0</v>
      </c>
      <c r="R1029">
        <v>0</v>
      </c>
      <c r="S1029">
        <v>0</v>
      </c>
      <c r="T1029">
        <v>0</v>
      </c>
      <c r="W1029" t="s">
        <v>28</v>
      </c>
    </row>
    <row r="1030" spans="1:23" x14ac:dyDescent="0.25">
      <c r="A1030" t="str">
        <f t="shared" ca="1" si="3166"/>
        <v/>
      </c>
      <c r="B1030" t="str">
        <f t="shared" ca="1" si="3175"/>
        <v/>
      </c>
      <c r="C1030" t="str">
        <f t="shared" ca="1" si="3167"/>
        <v/>
      </c>
      <c r="D1030" t="str">
        <f t="shared" ca="1" si="3168"/>
        <v/>
      </c>
      <c r="E1030" t="str">
        <f t="shared" ca="1" si="3169"/>
        <v/>
      </c>
      <c r="F1030" t="str">
        <f t="shared" ca="1" si="3170"/>
        <v/>
      </c>
      <c r="G1030" t="str">
        <f t="shared" ca="1" si="3171"/>
        <v/>
      </c>
      <c r="H1030" t="str">
        <f t="shared" ref="H1030" ca="1" si="3182">IF(_xlfn.NUMBERVALUE($A1024)&lt;&gt;0,"Dia","")</f>
        <v/>
      </c>
      <c r="I1030" t="str">
        <f t="shared" ref="I1030" ca="1" si="3183">IF(_xlfn.NUMBERVALUE($A1024)&lt;&gt;0,"7","")</f>
        <v/>
      </c>
      <c r="J1030" t="str">
        <f t="shared" ref="J1030" ca="1" si="3184">IF(_xlfn.NUMBERVALUE($A1024)&lt;&gt;0,INDIRECT("S"&amp;K1024)&amp;"/"&amp;INDIRECT("T"&amp;K1024)&amp;INDIRECT("T"&amp;K1024+1)&amp;"/Diagnostique","")</f>
        <v/>
      </c>
      <c r="L1030" t="s">
        <v>28</v>
      </c>
      <c r="O1030">
        <v>0</v>
      </c>
      <c r="P1030">
        <v>0</v>
      </c>
      <c r="Q1030">
        <v>0</v>
      </c>
      <c r="R1030">
        <v>0</v>
      </c>
      <c r="S1030">
        <v>0</v>
      </c>
      <c r="T1030">
        <v>0</v>
      </c>
      <c r="W1030" t="s">
        <v>28</v>
      </c>
    </row>
    <row r="1031" spans="1:23" x14ac:dyDescent="0.25">
      <c r="A1031" t="str">
        <f t="shared" ca="1" si="3166"/>
        <v/>
      </c>
      <c r="B1031" t="str">
        <f t="shared" ca="1" si="3175"/>
        <v/>
      </c>
      <c r="C1031" t="str">
        <f t="shared" ca="1" si="3167"/>
        <v/>
      </c>
      <c r="D1031" t="str">
        <f t="shared" ca="1" si="3168"/>
        <v/>
      </c>
      <c r="E1031" t="str">
        <f t="shared" ca="1" si="3169"/>
        <v/>
      </c>
      <c r="F1031" t="str">
        <f t="shared" ca="1" si="3170"/>
        <v/>
      </c>
      <c r="G1031" t="str">
        <f t="shared" ca="1" si="3171"/>
        <v/>
      </c>
      <c r="H1031" t="str">
        <f t="shared" ref="H1031" ca="1" si="3185">IF(_xlfn.NUMBERVALUE($A1031)&lt;&gt;0,"In","")</f>
        <v/>
      </c>
      <c r="I1031" t="str">
        <f t="shared" ref="I1031" ca="1" si="3186">IF(_xlfn.NUMBERVALUE($A1031)&lt;&gt;0,"1","")</f>
        <v/>
      </c>
      <c r="J1031" t="str">
        <f t="shared" ref="J1031" ca="1" si="3187">IF(_xlfn.NUMBERVALUE($A1031)&lt;&gt;0,INDIRECT("W"&amp;K1031)&amp;INDIRECT("S"&amp;K1031)&amp;"/"&amp;INDIRECT("T"&amp;K1031)&amp;"/Ouvert","")</f>
        <v/>
      </c>
      <c r="K1031" t="s">
        <v>487</v>
      </c>
      <c r="L1031" t="s">
        <v>28</v>
      </c>
      <c r="O1031">
        <v>0</v>
      </c>
      <c r="P1031">
        <v>0</v>
      </c>
      <c r="Q1031">
        <v>0</v>
      </c>
      <c r="R1031">
        <v>0</v>
      </c>
      <c r="S1031">
        <v>0</v>
      </c>
      <c r="T1031">
        <v>0</v>
      </c>
      <c r="W1031" t="s">
        <v>28</v>
      </c>
    </row>
    <row r="1032" spans="1:23" x14ac:dyDescent="0.25">
      <c r="A1032" t="str">
        <f t="shared" ca="1" si="3166"/>
        <v/>
      </c>
      <c r="B1032" t="str">
        <f t="shared" ca="1" si="3175"/>
        <v/>
      </c>
      <c r="C1032" t="str">
        <f t="shared" ca="1" si="3167"/>
        <v/>
      </c>
      <c r="D1032" t="str">
        <f t="shared" ca="1" si="3168"/>
        <v/>
      </c>
      <c r="E1032" t="str">
        <f t="shared" ca="1" si="3169"/>
        <v/>
      </c>
      <c r="F1032" t="str">
        <f t="shared" ca="1" si="3170"/>
        <v/>
      </c>
      <c r="G1032" t="str">
        <f t="shared" ca="1" si="3171"/>
        <v/>
      </c>
      <c r="H1032" t="str">
        <f t="shared" ref="H1032" ca="1" si="3188">IF(_xlfn.NUMBERVALUE($A1031)&lt;&gt;0,"In","")</f>
        <v/>
      </c>
      <c r="I1032" t="str">
        <f t="shared" ref="I1032" ca="1" si="3189">IF(_xlfn.NUMBERVALUE($A1031)&lt;&gt;0,"2","")</f>
        <v/>
      </c>
      <c r="J1032" t="str">
        <f t="shared" ref="J1032" ca="1" si="3190">IF(_xlfn.NUMBERVALUE($A1031)&lt;&gt;0,INDIRECT("W"&amp;K1031)&amp;INDIRECT("S"&amp;K1031)&amp;"/"&amp;INDIRECT("T"&amp;K1031)&amp;"/Ferme","")</f>
        <v/>
      </c>
      <c r="L1032" t="s">
        <v>28</v>
      </c>
      <c r="O1032">
        <v>0</v>
      </c>
      <c r="P1032">
        <v>0</v>
      </c>
      <c r="Q1032">
        <v>0</v>
      </c>
      <c r="R1032">
        <v>0</v>
      </c>
      <c r="S1032">
        <v>0</v>
      </c>
      <c r="T1032">
        <v>0</v>
      </c>
      <c r="W1032" t="s">
        <v>28</v>
      </c>
    </row>
    <row r="1033" spans="1:23" x14ac:dyDescent="0.25">
      <c r="A1033" t="str">
        <f t="shared" ca="1" si="3166"/>
        <v/>
      </c>
      <c r="B1033" t="str">
        <f t="shared" ca="1" si="3175"/>
        <v/>
      </c>
      <c r="C1033" t="str">
        <f t="shared" ca="1" si="3167"/>
        <v/>
      </c>
      <c r="D1033" t="str">
        <f t="shared" ca="1" si="3168"/>
        <v/>
      </c>
      <c r="E1033" t="str">
        <f t="shared" ca="1" si="3169"/>
        <v/>
      </c>
      <c r="F1033" t="str">
        <f t="shared" ca="1" si="3170"/>
        <v/>
      </c>
      <c r="G1033" t="str">
        <f t="shared" ca="1" si="3171"/>
        <v/>
      </c>
      <c r="H1033" t="str">
        <f t="shared" ref="H1033" ca="1" si="3191">IF(_xlfn.NUMBERVALUE($A1031)&lt;&gt;0,"In","")</f>
        <v/>
      </c>
      <c r="I1033" t="str">
        <f t="shared" ref="I1033" ca="1" si="3192">IF(_xlfn.NUMBERVALUE($A1031)&lt;&gt;0,"3","")</f>
        <v/>
      </c>
      <c r="J1033" t="str">
        <f t="shared" ref="J1033" ca="1" si="3193">IF(_xlfn.NUMBERVALUE($A1031)&lt;&gt;0,INDIRECT("W"&amp;K1031+1)&amp;INDIRECT("S"&amp;K1031)&amp;"/"&amp;INDIRECT("T"&amp;K1031+1)&amp;"/Ouvert","")</f>
        <v/>
      </c>
      <c r="L1033" t="s">
        <v>28</v>
      </c>
      <c r="O1033">
        <v>0</v>
      </c>
      <c r="P1033">
        <v>0</v>
      </c>
      <c r="Q1033">
        <v>0</v>
      </c>
      <c r="R1033">
        <v>0</v>
      </c>
      <c r="S1033">
        <v>0</v>
      </c>
      <c r="T1033">
        <v>0</v>
      </c>
      <c r="W1033" t="s">
        <v>28</v>
      </c>
    </row>
    <row r="1034" spans="1:23" x14ac:dyDescent="0.25">
      <c r="A1034" t="str">
        <f t="shared" ca="1" si="3166"/>
        <v/>
      </c>
      <c r="B1034" t="str">
        <f t="shared" ca="1" si="3175"/>
        <v/>
      </c>
      <c r="C1034" t="str">
        <f t="shared" ca="1" si="3167"/>
        <v/>
      </c>
      <c r="D1034" t="str">
        <f t="shared" ca="1" si="3168"/>
        <v/>
      </c>
      <c r="E1034" t="str">
        <f t="shared" ca="1" si="3169"/>
        <v/>
      </c>
      <c r="F1034" t="str">
        <f t="shared" ca="1" si="3170"/>
        <v/>
      </c>
      <c r="G1034" t="str">
        <f t="shared" ca="1" si="3171"/>
        <v/>
      </c>
      <c r="H1034" t="str">
        <f t="shared" ref="H1034" ca="1" si="3194">IF(_xlfn.NUMBERVALUE($A1031)&lt;&gt;0,"In","")</f>
        <v/>
      </c>
      <c r="I1034" t="str">
        <f t="shared" ref="I1034" ca="1" si="3195">IF(_xlfn.NUMBERVALUE($A1031)&lt;&gt;0,"4","")</f>
        <v/>
      </c>
      <c r="J1034" t="str">
        <f t="shared" ref="J1034" ca="1" si="3196">IF(_xlfn.NUMBERVALUE($A1031)&lt;&gt;0,INDIRECT("W"&amp;K1031+1)&amp;INDIRECT("S"&amp;K1031)&amp;"/"&amp;INDIRECT("T"&amp;K1031+1)&amp;"/Ferme","")</f>
        <v/>
      </c>
      <c r="L1034" t="s">
        <v>28</v>
      </c>
      <c r="O1034">
        <v>0</v>
      </c>
      <c r="P1034">
        <v>0</v>
      </c>
      <c r="Q1034">
        <v>0</v>
      </c>
      <c r="R1034">
        <v>0</v>
      </c>
      <c r="S1034">
        <v>0</v>
      </c>
      <c r="T1034">
        <v>0</v>
      </c>
      <c r="W1034" t="s">
        <v>28</v>
      </c>
    </row>
    <row r="1035" spans="1:23" x14ac:dyDescent="0.25">
      <c r="A1035" t="str">
        <f t="shared" ca="1" si="3166"/>
        <v/>
      </c>
      <c r="B1035" t="str">
        <f t="shared" ca="1" si="3175"/>
        <v/>
      </c>
      <c r="C1035" t="str">
        <f t="shared" ca="1" si="3167"/>
        <v/>
      </c>
      <c r="D1035" t="str">
        <f t="shared" ca="1" si="3168"/>
        <v/>
      </c>
      <c r="E1035" t="str">
        <f t="shared" ca="1" si="3169"/>
        <v/>
      </c>
      <c r="F1035" t="str">
        <f t="shared" ca="1" si="3170"/>
        <v/>
      </c>
      <c r="G1035" t="str">
        <f t="shared" ca="1" si="3171"/>
        <v/>
      </c>
      <c r="H1035" t="str">
        <f t="shared" ref="H1035" ca="1" si="3197">IF(_xlfn.NUMBERVALUE($A1031)&lt;&gt;0,"Out","")</f>
        <v/>
      </c>
      <c r="I1035" t="str">
        <f t="shared" ref="I1035" ca="1" si="3198">IF(_xlfn.NUMBERVALUE($A1031)&lt;&gt;0,"5","")</f>
        <v/>
      </c>
      <c r="J1035" t="str">
        <f t="shared" ref="J1035" ca="1" si="3199">IF(_xlfn.NUMBERVALUE($A1031)&lt;&gt;0,INDIRECT("W"&amp;K1031)&amp;INDIRECT("S"&amp;K1031)&amp;"/"&amp;INDIRECT("T"&amp;K1031)&amp;"/Motorisation","")</f>
        <v/>
      </c>
      <c r="L1035" t="s">
        <v>28</v>
      </c>
      <c r="O1035">
        <v>0</v>
      </c>
      <c r="P1035">
        <v>0</v>
      </c>
      <c r="Q1035">
        <v>0</v>
      </c>
      <c r="R1035">
        <v>0</v>
      </c>
      <c r="S1035">
        <v>0</v>
      </c>
      <c r="T1035">
        <v>0</v>
      </c>
      <c r="W1035" t="s">
        <v>28</v>
      </c>
    </row>
    <row r="1036" spans="1:23" x14ac:dyDescent="0.25">
      <c r="A1036" t="str">
        <f t="shared" ca="1" si="3166"/>
        <v/>
      </c>
      <c r="B1036" t="str">
        <f t="shared" ca="1" si="3175"/>
        <v/>
      </c>
      <c r="C1036" t="str">
        <f t="shared" ca="1" si="3167"/>
        <v/>
      </c>
      <c r="D1036" t="str">
        <f t="shared" ca="1" si="3168"/>
        <v/>
      </c>
      <c r="E1036" t="str">
        <f t="shared" ca="1" si="3169"/>
        <v/>
      </c>
      <c r="F1036" t="str">
        <f t="shared" ca="1" si="3170"/>
        <v/>
      </c>
      <c r="G1036" t="str">
        <f t="shared" ca="1" si="3171"/>
        <v/>
      </c>
      <c r="H1036" t="str">
        <f t="shared" ref="H1036" ca="1" si="3200">IF(_xlfn.NUMBERVALUE($A1031)&lt;&gt;0,"Out","")</f>
        <v/>
      </c>
      <c r="I1036" t="str">
        <f t="shared" ref="I1036" ca="1" si="3201">IF(_xlfn.NUMBERVALUE($A1031)&lt;&gt;0,"6","")</f>
        <v/>
      </c>
      <c r="J1036" t="str">
        <f t="shared" ref="J1036" ca="1" si="3202">IF(_xlfn.NUMBERVALUE($A1031)&lt;&gt;0,INDIRECT("W"&amp;K1031+1)&amp;INDIRECT("S"&amp;K1031)&amp;"/"&amp;INDIRECT("T"&amp;K1031+1)&amp;"/Motorisation","")</f>
        <v/>
      </c>
      <c r="L1036" t="s">
        <v>28</v>
      </c>
      <c r="O1036">
        <v>0</v>
      </c>
      <c r="P1036">
        <v>0</v>
      </c>
      <c r="Q1036">
        <v>0</v>
      </c>
      <c r="R1036">
        <v>0</v>
      </c>
      <c r="S1036">
        <v>0</v>
      </c>
      <c r="T1036">
        <v>0</v>
      </c>
      <c r="W1036" t="s">
        <v>28</v>
      </c>
    </row>
    <row r="1037" spans="1:23" x14ac:dyDescent="0.25">
      <c r="A1037" t="str">
        <f t="shared" ca="1" si="3166"/>
        <v/>
      </c>
      <c r="B1037" t="str">
        <f t="shared" ca="1" si="3175"/>
        <v/>
      </c>
      <c r="C1037" t="str">
        <f t="shared" ca="1" si="3167"/>
        <v/>
      </c>
      <c r="D1037" t="str">
        <f t="shared" ca="1" si="3168"/>
        <v/>
      </c>
      <c r="E1037" t="str">
        <f t="shared" ca="1" si="3169"/>
        <v/>
      </c>
      <c r="F1037" t="str">
        <f t="shared" ca="1" si="3170"/>
        <v/>
      </c>
      <c r="G1037" t="str">
        <f t="shared" ca="1" si="3171"/>
        <v/>
      </c>
      <c r="H1037" t="str">
        <f t="shared" ref="H1037" ca="1" si="3203">IF(_xlfn.NUMBERVALUE($A1031)&lt;&gt;0,"Dia","")</f>
        <v/>
      </c>
      <c r="I1037" t="str">
        <f t="shared" ref="I1037" ca="1" si="3204">IF(_xlfn.NUMBERVALUE($A1031)&lt;&gt;0,"7","")</f>
        <v/>
      </c>
      <c r="J1037" t="str">
        <f t="shared" ref="J1037" ca="1" si="3205">IF(_xlfn.NUMBERVALUE($A1031)&lt;&gt;0,INDIRECT("S"&amp;K1031)&amp;"/"&amp;INDIRECT("T"&amp;K1031)&amp;INDIRECT("T"&amp;K1031+1)&amp;"/Diagnostique","")</f>
        <v/>
      </c>
      <c r="L1037" t="s">
        <v>28</v>
      </c>
      <c r="O1037">
        <v>0</v>
      </c>
      <c r="P1037">
        <v>0</v>
      </c>
      <c r="Q1037">
        <v>0</v>
      </c>
      <c r="R1037">
        <v>0</v>
      </c>
      <c r="S1037">
        <v>0</v>
      </c>
      <c r="T1037">
        <v>0</v>
      </c>
      <c r="W1037" t="s">
        <v>28</v>
      </c>
    </row>
    <row r="1038" spans="1:23" x14ac:dyDescent="0.25">
      <c r="A1038" t="str">
        <f t="shared" ca="1" si="3166"/>
        <v/>
      </c>
      <c r="B1038" t="str">
        <f t="shared" ca="1" si="3175"/>
        <v/>
      </c>
      <c r="C1038" t="str">
        <f t="shared" ca="1" si="3167"/>
        <v/>
      </c>
      <c r="D1038" t="str">
        <f t="shared" ca="1" si="3168"/>
        <v/>
      </c>
      <c r="E1038" t="str">
        <f t="shared" ca="1" si="3169"/>
        <v/>
      </c>
      <c r="F1038" t="str">
        <f t="shared" ca="1" si="3170"/>
        <v/>
      </c>
      <c r="G1038" t="str">
        <f t="shared" ca="1" si="3171"/>
        <v/>
      </c>
      <c r="H1038" t="str">
        <f t="shared" ref="H1038" ca="1" si="3206">IF(_xlfn.NUMBERVALUE($A1038)&lt;&gt;0,"In","")</f>
        <v/>
      </c>
      <c r="I1038" t="str">
        <f t="shared" ref="I1038" ca="1" si="3207">IF(_xlfn.NUMBERVALUE($A1038)&lt;&gt;0,"1","")</f>
        <v/>
      </c>
      <c r="J1038" t="str">
        <f t="shared" ref="J1038" ca="1" si="3208">IF(_xlfn.NUMBERVALUE($A1038)&lt;&gt;0,INDIRECT("W"&amp;K1038)&amp;INDIRECT("S"&amp;K1038)&amp;"/"&amp;INDIRECT("T"&amp;K1038)&amp;"/Ouvert","")</f>
        <v/>
      </c>
      <c r="K1038" t="s">
        <v>488</v>
      </c>
      <c r="L1038" t="s">
        <v>28</v>
      </c>
      <c r="O1038">
        <v>0</v>
      </c>
      <c r="P1038">
        <v>0</v>
      </c>
      <c r="Q1038">
        <v>0</v>
      </c>
      <c r="R1038">
        <v>0</v>
      </c>
      <c r="S1038">
        <v>0</v>
      </c>
      <c r="T1038">
        <v>0</v>
      </c>
      <c r="W1038" t="s">
        <v>28</v>
      </c>
    </row>
    <row r="1039" spans="1:23" x14ac:dyDescent="0.25">
      <c r="A1039" t="str">
        <f t="shared" ca="1" si="3166"/>
        <v/>
      </c>
      <c r="B1039" t="str">
        <f t="shared" ca="1" si="3175"/>
        <v/>
      </c>
      <c r="C1039" t="str">
        <f t="shared" ca="1" si="3167"/>
        <v/>
      </c>
      <c r="D1039" t="str">
        <f t="shared" ca="1" si="3168"/>
        <v/>
      </c>
      <c r="E1039" t="str">
        <f t="shared" ca="1" si="3169"/>
        <v/>
      </c>
      <c r="F1039" t="str">
        <f t="shared" ca="1" si="3170"/>
        <v/>
      </c>
      <c r="G1039" t="str">
        <f t="shared" ca="1" si="3171"/>
        <v/>
      </c>
      <c r="H1039" t="str">
        <f t="shared" ref="H1039" ca="1" si="3209">IF(_xlfn.NUMBERVALUE($A1038)&lt;&gt;0,"In","")</f>
        <v/>
      </c>
      <c r="I1039" t="str">
        <f t="shared" ref="I1039" ca="1" si="3210">IF(_xlfn.NUMBERVALUE($A1038)&lt;&gt;0,"2","")</f>
        <v/>
      </c>
      <c r="J1039" t="str">
        <f t="shared" ref="J1039" ca="1" si="3211">IF(_xlfn.NUMBERVALUE($A1038)&lt;&gt;0,INDIRECT("W"&amp;K1038)&amp;INDIRECT("S"&amp;K1038)&amp;"/"&amp;INDIRECT("T"&amp;K1038)&amp;"/Ferme","")</f>
        <v/>
      </c>
      <c r="L1039" t="s">
        <v>28</v>
      </c>
      <c r="O1039">
        <v>0</v>
      </c>
      <c r="P1039">
        <v>0</v>
      </c>
      <c r="Q1039">
        <v>0</v>
      </c>
      <c r="R1039">
        <v>0</v>
      </c>
      <c r="S1039">
        <v>0</v>
      </c>
      <c r="T1039">
        <v>0</v>
      </c>
      <c r="W1039" t="s">
        <v>28</v>
      </c>
    </row>
    <row r="1040" spans="1:23" x14ac:dyDescent="0.25">
      <c r="A1040" t="str">
        <f t="shared" ca="1" si="3166"/>
        <v/>
      </c>
      <c r="B1040" t="str">
        <f t="shared" ca="1" si="3175"/>
        <v/>
      </c>
      <c r="C1040" t="str">
        <f t="shared" ca="1" si="3167"/>
        <v/>
      </c>
      <c r="D1040" t="str">
        <f t="shared" ca="1" si="3168"/>
        <v/>
      </c>
      <c r="E1040" t="str">
        <f t="shared" ca="1" si="3169"/>
        <v/>
      </c>
      <c r="F1040" t="str">
        <f t="shared" ca="1" si="3170"/>
        <v/>
      </c>
      <c r="G1040" t="str">
        <f t="shared" ca="1" si="3171"/>
        <v/>
      </c>
      <c r="H1040" t="str">
        <f t="shared" ref="H1040" ca="1" si="3212">IF(_xlfn.NUMBERVALUE($A1038)&lt;&gt;0,"In","")</f>
        <v/>
      </c>
      <c r="I1040" t="str">
        <f t="shared" ref="I1040" ca="1" si="3213">IF(_xlfn.NUMBERVALUE($A1038)&lt;&gt;0,"3","")</f>
        <v/>
      </c>
      <c r="J1040" t="str">
        <f t="shared" ref="J1040" ca="1" si="3214">IF(_xlfn.NUMBERVALUE($A1038)&lt;&gt;0,INDIRECT("W"&amp;K1038+1)&amp;INDIRECT("S"&amp;K1038)&amp;"/"&amp;INDIRECT("T"&amp;K1038+1)&amp;"/Ouvert","")</f>
        <v/>
      </c>
      <c r="L1040" t="s">
        <v>28</v>
      </c>
      <c r="O1040">
        <v>0</v>
      </c>
      <c r="P1040">
        <v>0</v>
      </c>
      <c r="Q1040">
        <v>0</v>
      </c>
      <c r="R1040">
        <v>0</v>
      </c>
      <c r="S1040">
        <v>0</v>
      </c>
      <c r="T1040">
        <v>0</v>
      </c>
      <c r="W1040" t="s">
        <v>28</v>
      </c>
    </row>
    <row r="1041" spans="1:23" x14ac:dyDescent="0.25">
      <c r="A1041" t="str">
        <f t="shared" ca="1" si="3166"/>
        <v/>
      </c>
      <c r="B1041" t="str">
        <f t="shared" ca="1" si="3175"/>
        <v/>
      </c>
      <c r="C1041" t="str">
        <f t="shared" ca="1" si="3167"/>
        <v/>
      </c>
      <c r="D1041" t="str">
        <f t="shared" ca="1" si="3168"/>
        <v/>
      </c>
      <c r="E1041" t="str">
        <f t="shared" ca="1" si="3169"/>
        <v/>
      </c>
      <c r="F1041" t="str">
        <f t="shared" ca="1" si="3170"/>
        <v/>
      </c>
      <c r="G1041" t="str">
        <f t="shared" ca="1" si="3171"/>
        <v/>
      </c>
      <c r="H1041" t="str">
        <f t="shared" ref="H1041" ca="1" si="3215">IF(_xlfn.NUMBERVALUE($A1038)&lt;&gt;0,"In","")</f>
        <v/>
      </c>
      <c r="I1041" t="str">
        <f t="shared" ref="I1041" ca="1" si="3216">IF(_xlfn.NUMBERVALUE($A1038)&lt;&gt;0,"4","")</f>
        <v/>
      </c>
      <c r="J1041" t="str">
        <f t="shared" ref="J1041" ca="1" si="3217">IF(_xlfn.NUMBERVALUE($A1038)&lt;&gt;0,INDIRECT("W"&amp;K1038+1)&amp;INDIRECT("S"&amp;K1038)&amp;"/"&amp;INDIRECT("T"&amp;K1038+1)&amp;"/Ferme","")</f>
        <v/>
      </c>
      <c r="L1041" t="s">
        <v>28</v>
      </c>
      <c r="O1041">
        <v>0</v>
      </c>
      <c r="P1041">
        <v>0</v>
      </c>
      <c r="Q1041">
        <v>0</v>
      </c>
      <c r="R1041">
        <v>0</v>
      </c>
      <c r="S1041">
        <v>0</v>
      </c>
      <c r="T1041">
        <v>0</v>
      </c>
      <c r="W1041" t="s">
        <v>28</v>
      </c>
    </row>
    <row r="1042" spans="1:23" x14ac:dyDescent="0.25">
      <c r="A1042" t="str">
        <f t="shared" ca="1" si="3166"/>
        <v/>
      </c>
      <c r="B1042" t="str">
        <f t="shared" ca="1" si="3175"/>
        <v/>
      </c>
      <c r="C1042" t="str">
        <f t="shared" ca="1" si="3167"/>
        <v/>
      </c>
      <c r="D1042" t="str">
        <f t="shared" ca="1" si="3168"/>
        <v/>
      </c>
      <c r="E1042" t="str">
        <f t="shared" ca="1" si="3169"/>
        <v/>
      </c>
      <c r="F1042" t="str">
        <f t="shared" ca="1" si="3170"/>
        <v/>
      </c>
      <c r="G1042" t="str">
        <f t="shared" ca="1" si="3171"/>
        <v/>
      </c>
      <c r="H1042" t="str">
        <f t="shared" ref="H1042" ca="1" si="3218">IF(_xlfn.NUMBERVALUE($A1038)&lt;&gt;0,"Out","")</f>
        <v/>
      </c>
      <c r="I1042" t="str">
        <f t="shared" ref="I1042" ca="1" si="3219">IF(_xlfn.NUMBERVALUE($A1038)&lt;&gt;0,"5","")</f>
        <v/>
      </c>
      <c r="J1042" t="str">
        <f t="shared" ref="J1042" ca="1" si="3220">IF(_xlfn.NUMBERVALUE($A1038)&lt;&gt;0,INDIRECT("W"&amp;K1038)&amp;INDIRECT("S"&amp;K1038)&amp;"/"&amp;INDIRECT("T"&amp;K1038)&amp;"/Motorisation","")</f>
        <v/>
      </c>
      <c r="L1042" t="s">
        <v>28</v>
      </c>
      <c r="O1042">
        <v>0</v>
      </c>
      <c r="P1042">
        <v>0</v>
      </c>
      <c r="Q1042">
        <v>0</v>
      </c>
      <c r="R1042">
        <v>0</v>
      </c>
      <c r="S1042">
        <v>0</v>
      </c>
      <c r="T1042">
        <v>0</v>
      </c>
      <c r="W1042" t="s">
        <v>28</v>
      </c>
    </row>
    <row r="1043" spans="1:23" x14ac:dyDescent="0.25">
      <c r="A1043" t="str">
        <f t="shared" ca="1" si="3166"/>
        <v/>
      </c>
      <c r="B1043" t="str">
        <f t="shared" ca="1" si="3175"/>
        <v/>
      </c>
      <c r="C1043" t="str">
        <f t="shared" ca="1" si="3167"/>
        <v/>
      </c>
      <c r="D1043" t="str">
        <f t="shared" ca="1" si="3168"/>
        <v/>
      </c>
      <c r="E1043" t="str">
        <f t="shared" ca="1" si="3169"/>
        <v/>
      </c>
      <c r="F1043" t="str">
        <f t="shared" ca="1" si="3170"/>
        <v/>
      </c>
      <c r="G1043" t="str">
        <f t="shared" ca="1" si="3171"/>
        <v/>
      </c>
      <c r="H1043" t="str">
        <f t="shared" ref="H1043" ca="1" si="3221">IF(_xlfn.NUMBERVALUE($A1038)&lt;&gt;0,"Out","")</f>
        <v/>
      </c>
      <c r="I1043" t="str">
        <f t="shared" ref="I1043" ca="1" si="3222">IF(_xlfn.NUMBERVALUE($A1038)&lt;&gt;0,"6","")</f>
        <v/>
      </c>
      <c r="J1043" t="str">
        <f t="shared" ref="J1043" ca="1" si="3223">IF(_xlfn.NUMBERVALUE($A1038)&lt;&gt;0,INDIRECT("W"&amp;K1038+1)&amp;INDIRECT("S"&amp;K1038)&amp;"/"&amp;INDIRECT("T"&amp;K1038+1)&amp;"/Motorisation","")</f>
        <v/>
      </c>
      <c r="L1043" t="s">
        <v>28</v>
      </c>
      <c r="O1043">
        <v>0</v>
      </c>
      <c r="P1043">
        <v>0</v>
      </c>
      <c r="Q1043">
        <v>0</v>
      </c>
      <c r="R1043">
        <v>0</v>
      </c>
      <c r="S1043">
        <v>0</v>
      </c>
      <c r="T1043">
        <v>0</v>
      </c>
      <c r="W1043" t="s">
        <v>28</v>
      </c>
    </row>
    <row r="1044" spans="1:23" x14ac:dyDescent="0.25">
      <c r="A1044" t="str">
        <f t="shared" ca="1" si="3166"/>
        <v/>
      </c>
      <c r="B1044" t="str">
        <f t="shared" ca="1" si="3175"/>
        <v/>
      </c>
      <c r="C1044" t="str">
        <f t="shared" ca="1" si="3167"/>
        <v/>
      </c>
      <c r="D1044" t="str">
        <f t="shared" ca="1" si="3168"/>
        <v/>
      </c>
      <c r="E1044" t="str">
        <f t="shared" ca="1" si="3169"/>
        <v/>
      </c>
      <c r="F1044" t="str">
        <f t="shared" ca="1" si="3170"/>
        <v/>
      </c>
      <c r="G1044" t="str">
        <f t="shared" ca="1" si="3171"/>
        <v/>
      </c>
      <c r="H1044" t="str">
        <f t="shared" ref="H1044" ca="1" si="3224">IF(_xlfn.NUMBERVALUE($A1038)&lt;&gt;0,"Dia","")</f>
        <v/>
      </c>
      <c r="I1044" t="str">
        <f t="shared" ref="I1044" ca="1" si="3225">IF(_xlfn.NUMBERVALUE($A1038)&lt;&gt;0,"7","")</f>
        <v/>
      </c>
      <c r="J1044" t="str">
        <f t="shared" ref="J1044" ca="1" si="3226">IF(_xlfn.NUMBERVALUE($A1038)&lt;&gt;0,INDIRECT("S"&amp;K1038)&amp;"/"&amp;INDIRECT("T"&amp;K1038)&amp;INDIRECT("T"&amp;K1038+1)&amp;"/Diagnostique","")</f>
        <v/>
      </c>
      <c r="L1044" t="s">
        <v>28</v>
      </c>
      <c r="O1044">
        <v>0</v>
      </c>
      <c r="P1044">
        <v>0</v>
      </c>
      <c r="Q1044">
        <v>0</v>
      </c>
      <c r="R1044">
        <v>0</v>
      </c>
      <c r="S1044">
        <v>0</v>
      </c>
      <c r="T1044">
        <v>0</v>
      </c>
      <c r="W1044" t="s">
        <v>28</v>
      </c>
    </row>
    <row r="1045" spans="1:23" x14ac:dyDescent="0.25">
      <c r="A1045" t="str">
        <f t="shared" ca="1" si="3166"/>
        <v/>
      </c>
      <c r="B1045" t="str">
        <f t="shared" ca="1" si="3175"/>
        <v/>
      </c>
      <c r="C1045" t="str">
        <f t="shared" ca="1" si="3167"/>
        <v/>
      </c>
      <c r="D1045" t="str">
        <f t="shared" ca="1" si="3168"/>
        <v/>
      </c>
      <c r="E1045" t="str">
        <f t="shared" ca="1" si="3169"/>
        <v/>
      </c>
      <c r="F1045" t="str">
        <f t="shared" ca="1" si="3170"/>
        <v/>
      </c>
      <c r="G1045" t="str">
        <f t="shared" ca="1" si="3171"/>
        <v/>
      </c>
      <c r="H1045" t="str">
        <f t="shared" ref="H1045" ca="1" si="3227">IF(_xlfn.NUMBERVALUE($A1045)&lt;&gt;0,"In","")</f>
        <v/>
      </c>
      <c r="I1045" t="str">
        <f t="shared" ref="I1045" ca="1" si="3228">IF(_xlfn.NUMBERVALUE($A1045)&lt;&gt;0,"1","")</f>
        <v/>
      </c>
      <c r="J1045" t="str">
        <f t="shared" ref="J1045" ca="1" si="3229">IF(_xlfn.NUMBERVALUE($A1045)&lt;&gt;0,INDIRECT("W"&amp;K1045)&amp;INDIRECT("S"&amp;K1045)&amp;"/"&amp;INDIRECT("T"&amp;K1045)&amp;"/Ouvert","")</f>
        <v/>
      </c>
      <c r="K1045" t="s">
        <v>489</v>
      </c>
      <c r="L1045" t="s">
        <v>28</v>
      </c>
      <c r="O1045">
        <v>0</v>
      </c>
      <c r="P1045">
        <v>0</v>
      </c>
      <c r="Q1045">
        <v>0</v>
      </c>
      <c r="R1045">
        <v>0</v>
      </c>
      <c r="S1045">
        <v>0</v>
      </c>
      <c r="T1045">
        <v>0</v>
      </c>
      <c r="W1045" t="s">
        <v>28</v>
      </c>
    </row>
    <row r="1046" spans="1:23" x14ac:dyDescent="0.25">
      <c r="A1046" t="str">
        <f t="shared" ca="1" si="3166"/>
        <v/>
      </c>
      <c r="B1046" t="str">
        <f t="shared" ca="1" si="3175"/>
        <v/>
      </c>
      <c r="C1046" t="str">
        <f t="shared" ca="1" si="3167"/>
        <v/>
      </c>
      <c r="D1046" t="str">
        <f t="shared" ca="1" si="3168"/>
        <v/>
      </c>
      <c r="E1046" t="str">
        <f t="shared" ca="1" si="3169"/>
        <v/>
      </c>
      <c r="F1046" t="str">
        <f t="shared" ca="1" si="3170"/>
        <v/>
      </c>
      <c r="G1046" t="str">
        <f t="shared" ca="1" si="3171"/>
        <v/>
      </c>
      <c r="H1046" t="str">
        <f t="shared" ref="H1046" ca="1" si="3230">IF(_xlfn.NUMBERVALUE($A1045)&lt;&gt;0,"In","")</f>
        <v/>
      </c>
      <c r="I1046" t="str">
        <f t="shared" ref="I1046" ca="1" si="3231">IF(_xlfn.NUMBERVALUE($A1045)&lt;&gt;0,"2","")</f>
        <v/>
      </c>
      <c r="J1046" t="str">
        <f t="shared" ref="J1046" ca="1" si="3232">IF(_xlfn.NUMBERVALUE($A1045)&lt;&gt;0,INDIRECT("W"&amp;K1045)&amp;INDIRECT("S"&amp;K1045)&amp;"/"&amp;INDIRECT("T"&amp;K1045)&amp;"/Ferme","")</f>
        <v/>
      </c>
      <c r="L1046" t="s">
        <v>28</v>
      </c>
      <c r="O1046">
        <v>0</v>
      </c>
      <c r="P1046">
        <v>0</v>
      </c>
      <c r="Q1046">
        <v>0</v>
      </c>
      <c r="R1046">
        <v>0</v>
      </c>
      <c r="S1046">
        <v>0</v>
      </c>
      <c r="T1046">
        <v>0</v>
      </c>
      <c r="W1046" t="s">
        <v>28</v>
      </c>
    </row>
    <row r="1047" spans="1:23" x14ac:dyDescent="0.25">
      <c r="A1047" t="str">
        <f t="shared" ca="1" si="3166"/>
        <v/>
      </c>
      <c r="B1047" t="str">
        <f t="shared" ca="1" si="3175"/>
        <v/>
      </c>
      <c r="C1047" t="str">
        <f t="shared" ca="1" si="3167"/>
        <v/>
      </c>
      <c r="D1047" t="str">
        <f t="shared" ca="1" si="3168"/>
        <v/>
      </c>
      <c r="E1047" t="str">
        <f t="shared" ca="1" si="3169"/>
        <v/>
      </c>
      <c r="F1047" t="str">
        <f t="shared" ca="1" si="3170"/>
        <v/>
      </c>
      <c r="G1047" t="str">
        <f t="shared" ca="1" si="3171"/>
        <v/>
      </c>
      <c r="H1047" t="str">
        <f t="shared" ref="H1047" ca="1" si="3233">IF(_xlfn.NUMBERVALUE($A1045)&lt;&gt;0,"In","")</f>
        <v/>
      </c>
      <c r="I1047" t="str">
        <f t="shared" ref="I1047" ca="1" si="3234">IF(_xlfn.NUMBERVALUE($A1045)&lt;&gt;0,"3","")</f>
        <v/>
      </c>
      <c r="J1047" t="str">
        <f t="shared" ref="J1047" ca="1" si="3235">IF(_xlfn.NUMBERVALUE($A1045)&lt;&gt;0,INDIRECT("W"&amp;K1045+1)&amp;INDIRECT("S"&amp;K1045)&amp;"/"&amp;INDIRECT("T"&amp;K1045+1)&amp;"/Ouvert","")</f>
        <v/>
      </c>
      <c r="L1047" t="s">
        <v>28</v>
      </c>
      <c r="O1047">
        <v>0</v>
      </c>
      <c r="P1047">
        <v>0</v>
      </c>
      <c r="Q1047">
        <v>0</v>
      </c>
      <c r="R1047">
        <v>0</v>
      </c>
      <c r="S1047">
        <v>0</v>
      </c>
      <c r="T1047">
        <v>0</v>
      </c>
      <c r="W1047" t="s">
        <v>28</v>
      </c>
    </row>
    <row r="1048" spans="1:23" x14ac:dyDescent="0.25">
      <c r="A1048" t="str">
        <f t="shared" ca="1" si="3166"/>
        <v/>
      </c>
      <c r="B1048" t="str">
        <f t="shared" ca="1" si="3175"/>
        <v/>
      </c>
      <c r="C1048" t="str">
        <f t="shared" ca="1" si="3167"/>
        <v/>
      </c>
      <c r="D1048" t="str">
        <f t="shared" ca="1" si="3168"/>
        <v/>
      </c>
      <c r="E1048" t="str">
        <f t="shared" ca="1" si="3169"/>
        <v/>
      </c>
      <c r="F1048" t="str">
        <f t="shared" ca="1" si="3170"/>
        <v/>
      </c>
      <c r="G1048" t="str">
        <f t="shared" ca="1" si="3171"/>
        <v/>
      </c>
      <c r="H1048" t="str">
        <f t="shared" ref="H1048" ca="1" si="3236">IF(_xlfn.NUMBERVALUE($A1045)&lt;&gt;0,"In","")</f>
        <v/>
      </c>
      <c r="I1048" t="str">
        <f t="shared" ref="I1048" ca="1" si="3237">IF(_xlfn.NUMBERVALUE($A1045)&lt;&gt;0,"4","")</f>
        <v/>
      </c>
      <c r="J1048" t="str">
        <f t="shared" ref="J1048" ca="1" si="3238">IF(_xlfn.NUMBERVALUE($A1045)&lt;&gt;0,INDIRECT("W"&amp;K1045+1)&amp;INDIRECT("S"&amp;K1045)&amp;"/"&amp;INDIRECT("T"&amp;K1045+1)&amp;"/Ferme","")</f>
        <v/>
      </c>
      <c r="L1048" t="s">
        <v>28</v>
      </c>
      <c r="O1048">
        <v>0</v>
      </c>
      <c r="P1048">
        <v>0</v>
      </c>
      <c r="Q1048">
        <v>0</v>
      </c>
      <c r="R1048">
        <v>0</v>
      </c>
      <c r="S1048">
        <v>0</v>
      </c>
      <c r="T1048">
        <v>0</v>
      </c>
      <c r="W1048" t="s">
        <v>28</v>
      </c>
    </row>
    <row r="1049" spans="1:23" x14ac:dyDescent="0.25">
      <c r="A1049" t="str">
        <f t="shared" ca="1" si="3166"/>
        <v/>
      </c>
      <c r="B1049" t="str">
        <f t="shared" ca="1" si="3175"/>
        <v/>
      </c>
      <c r="C1049" t="str">
        <f t="shared" ca="1" si="3167"/>
        <v/>
      </c>
      <c r="D1049" t="str">
        <f t="shared" ca="1" si="3168"/>
        <v/>
      </c>
      <c r="E1049" t="str">
        <f t="shared" ca="1" si="3169"/>
        <v/>
      </c>
      <c r="F1049" t="str">
        <f t="shared" ca="1" si="3170"/>
        <v/>
      </c>
      <c r="G1049" t="str">
        <f t="shared" ca="1" si="3171"/>
        <v/>
      </c>
      <c r="H1049" t="str">
        <f t="shared" ref="H1049" ca="1" si="3239">IF(_xlfn.NUMBERVALUE($A1045)&lt;&gt;0,"Out","")</f>
        <v/>
      </c>
      <c r="I1049" t="str">
        <f t="shared" ref="I1049" ca="1" si="3240">IF(_xlfn.NUMBERVALUE($A1045)&lt;&gt;0,"5","")</f>
        <v/>
      </c>
      <c r="J1049" t="str">
        <f t="shared" ref="J1049" ca="1" si="3241">IF(_xlfn.NUMBERVALUE($A1045)&lt;&gt;0,INDIRECT("W"&amp;K1045)&amp;INDIRECT("S"&amp;K1045)&amp;"/"&amp;INDIRECT("T"&amp;K1045)&amp;"/Motorisation","")</f>
        <v/>
      </c>
      <c r="L1049" t="s">
        <v>28</v>
      </c>
      <c r="O1049">
        <v>0</v>
      </c>
      <c r="P1049">
        <v>0</v>
      </c>
      <c r="Q1049">
        <v>0</v>
      </c>
      <c r="R1049">
        <v>0</v>
      </c>
      <c r="S1049">
        <v>0</v>
      </c>
      <c r="T1049">
        <v>0</v>
      </c>
      <c r="W1049" t="s">
        <v>28</v>
      </c>
    </row>
    <row r="1050" spans="1:23" x14ac:dyDescent="0.25">
      <c r="A1050" t="str">
        <f t="shared" ca="1" si="3166"/>
        <v/>
      </c>
      <c r="B1050" t="str">
        <f t="shared" ca="1" si="3175"/>
        <v/>
      </c>
      <c r="C1050" t="str">
        <f t="shared" ca="1" si="3167"/>
        <v/>
      </c>
      <c r="D1050" t="str">
        <f t="shared" ca="1" si="3168"/>
        <v/>
      </c>
      <c r="E1050" t="str">
        <f t="shared" ca="1" si="3169"/>
        <v/>
      </c>
      <c r="F1050" t="str">
        <f t="shared" ca="1" si="3170"/>
        <v/>
      </c>
      <c r="G1050" t="str">
        <f t="shared" ca="1" si="3171"/>
        <v/>
      </c>
      <c r="H1050" t="str">
        <f t="shared" ref="H1050" ca="1" si="3242">IF(_xlfn.NUMBERVALUE($A1045)&lt;&gt;0,"Out","")</f>
        <v/>
      </c>
      <c r="I1050" t="str">
        <f t="shared" ref="I1050" ca="1" si="3243">IF(_xlfn.NUMBERVALUE($A1045)&lt;&gt;0,"6","")</f>
        <v/>
      </c>
      <c r="J1050" t="str">
        <f t="shared" ref="J1050" ca="1" si="3244">IF(_xlfn.NUMBERVALUE($A1045)&lt;&gt;0,INDIRECT("W"&amp;K1045+1)&amp;INDIRECT("S"&amp;K1045)&amp;"/"&amp;INDIRECT("T"&amp;K1045+1)&amp;"/Motorisation","")</f>
        <v/>
      </c>
      <c r="L1050" t="s">
        <v>28</v>
      </c>
      <c r="O1050">
        <v>0</v>
      </c>
      <c r="P1050">
        <v>0</v>
      </c>
      <c r="Q1050">
        <v>0</v>
      </c>
      <c r="R1050">
        <v>0</v>
      </c>
      <c r="S1050">
        <v>0</v>
      </c>
      <c r="T1050">
        <v>0</v>
      </c>
      <c r="W1050" t="s">
        <v>28</v>
      </c>
    </row>
    <row r="1051" spans="1:23" x14ac:dyDescent="0.25">
      <c r="A1051" t="str">
        <f t="shared" ca="1" si="3166"/>
        <v/>
      </c>
      <c r="B1051" t="str">
        <f t="shared" ca="1" si="3175"/>
        <v/>
      </c>
      <c r="C1051" t="str">
        <f t="shared" ca="1" si="3167"/>
        <v/>
      </c>
      <c r="D1051" t="str">
        <f t="shared" ca="1" si="3168"/>
        <v/>
      </c>
      <c r="E1051" t="str">
        <f t="shared" ca="1" si="3169"/>
        <v/>
      </c>
      <c r="F1051" t="str">
        <f t="shared" ca="1" si="3170"/>
        <v/>
      </c>
      <c r="G1051" t="str">
        <f t="shared" ca="1" si="3171"/>
        <v/>
      </c>
      <c r="H1051" t="str">
        <f t="shared" ref="H1051" ca="1" si="3245">IF(_xlfn.NUMBERVALUE($A1045)&lt;&gt;0,"Dia","")</f>
        <v/>
      </c>
      <c r="I1051" t="str">
        <f t="shared" ref="I1051" ca="1" si="3246">IF(_xlfn.NUMBERVALUE($A1045)&lt;&gt;0,"7","")</f>
        <v/>
      </c>
      <c r="J1051" t="str">
        <f t="shared" ref="J1051" ca="1" si="3247">IF(_xlfn.NUMBERVALUE($A1045)&lt;&gt;0,INDIRECT("S"&amp;K1045)&amp;"/"&amp;INDIRECT("T"&amp;K1045)&amp;INDIRECT("T"&amp;K1045+1)&amp;"/Diagnostique","")</f>
        <v/>
      </c>
      <c r="L1051" t="s">
        <v>28</v>
      </c>
      <c r="O1051">
        <v>0</v>
      </c>
      <c r="P1051">
        <v>0</v>
      </c>
      <c r="Q1051">
        <v>0</v>
      </c>
      <c r="R1051">
        <v>0</v>
      </c>
      <c r="S1051">
        <v>0</v>
      </c>
      <c r="T1051">
        <v>0</v>
      </c>
      <c r="W1051" t="s">
        <v>28</v>
      </c>
    </row>
    <row r="1052" spans="1:23" x14ac:dyDescent="0.25">
      <c r="A1052" t="str">
        <f t="shared" ca="1" si="3166"/>
        <v/>
      </c>
      <c r="B1052" t="str">
        <f t="shared" ca="1" si="3175"/>
        <v/>
      </c>
      <c r="C1052" t="str">
        <f t="shared" ca="1" si="3167"/>
        <v/>
      </c>
      <c r="D1052" t="str">
        <f t="shared" ca="1" si="3168"/>
        <v/>
      </c>
      <c r="E1052" t="str">
        <f t="shared" ca="1" si="3169"/>
        <v/>
      </c>
      <c r="F1052" t="str">
        <f t="shared" ca="1" si="3170"/>
        <v/>
      </c>
      <c r="G1052" t="str">
        <f t="shared" ca="1" si="3171"/>
        <v/>
      </c>
      <c r="H1052" t="str">
        <f t="shared" ref="H1052" ca="1" si="3248">IF(_xlfn.NUMBERVALUE($A1052)&lt;&gt;0,"In","")</f>
        <v/>
      </c>
      <c r="I1052" t="str">
        <f t="shared" ref="I1052" ca="1" si="3249">IF(_xlfn.NUMBERVALUE($A1052)&lt;&gt;0,"1","")</f>
        <v/>
      </c>
      <c r="J1052" t="str">
        <f t="shared" ref="J1052" ca="1" si="3250">IF(_xlfn.NUMBERVALUE($A1052)&lt;&gt;0,INDIRECT("W"&amp;K1052)&amp;INDIRECT("S"&amp;K1052)&amp;"/"&amp;INDIRECT("T"&amp;K1052)&amp;"/Ouvert","")</f>
        <v/>
      </c>
      <c r="K1052" t="s">
        <v>490</v>
      </c>
      <c r="L1052" t="s">
        <v>28</v>
      </c>
      <c r="O1052">
        <v>0</v>
      </c>
      <c r="P1052">
        <v>0</v>
      </c>
      <c r="Q1052">
        <v>0</v>
      </c>
      <c r="R1052">
        <v>0</v>
      </c>
      <c r="S1052">
        <v>0</v>
      </c>
      <c r="T1052">
        <v>0</v>
      </c>
      <c r="W1052" t="s">
        <v>28</v>
      </c>
    </row>
    <row r="1053" spans="1:23" x14ac:dyDescent="0.25">
      <c r="A1053" t="str">
        <f t="shared" ca="1" si="3166"/>
        <v/>
      </c>
      <c r="B1053" t="str">
        <f t="shared" ca="1" si="3175"/>
        <v/>
      </c>
      <c r="C1053" t="str">
        <f t="shared" ca="1" si="3167"/>
        <v/>
      </c>
      <c r="D1053" t="str">
        <f t="shared" ca="1" si="3168"/>
        <v/>
      </c>
      <c r="E1053" t="str">
        <f t="shared" ca="1" si="3169"/>
        <v/>
      </c>
      <c r="F1053" t="str">
        <f t="shared" ca="1" si="3170"/>
        <v/>
      </c>
      <c r="G1053" t="str">
        <f t="shared" ca="1" si="3171"/>
        <v/>
      </c>
      <c r="H1053" t="str">
        <f t="shared" ref="H1053" ca="1" si="3251">IF(_xlfn.NUMBERVALUE($A1052)&lt;&gt;0,"In","")</f>
        <v/>
      </c>
      <c r="I1053" t="str">
        <f t="shared" ref="I1053" ca="1" si="3252">IF(_xlfn.NUMBERVALUE($A1052)&lt;&gt;0,"2","")</f>
        <v/>
      </c>
      <c r="J1053" t="str">
        <f t="shared" ref="J1053" ca="1" si="3253">IF(_xlfn.NUMBERVALUE($A1052)&lt;&gt;0,INDIRECT("W"&amp;K1052)&amp;INDIRECT("S"&amp;K1052)&amp;"/"&amp;INDIRECT("T"&amp;K1052)&amp;"/Ferme","")</f>
        <v/>
      </c>
      <c r="L1053" t="s">
        <v>28</v>
      </c>
      <c r="O1053">
        <v>0</v>
      </c>
      <c r="P1053">
        <v>0</v>
      </c>
      <c r="Q1053">
        <v>0</v>
      </c>
      <c r="R1053">
        <v>0</v>
      </c>
      <c r="S1053">
        <v>0</v>
      </c>
      <c r="T1053">
        <v>0</v>
      </c>
      <c r="W1053" t="s">
        <v>28</v>
      </c>
    </row>
    <row r="1054" spans="1:23" x14ac:dyDescent="0.25">
      <c r="A1054" t="str">
        <f t="shared" ca="1" si="3166"/>
        <v/>
      </c>
      <c r="B1054" t="str">
        <f t="shared" ca="1" si="3175"/>
        <v/>
      </c>
      <c r="C1054" t="str">
        <f t="shared" ca="1" si="3167"/>
        <v/>
      </c>
      <c r="D1054" t="str">
        <f t="shared" ca="1" si="3168"/>
        <v/>
      </c>
      <c r="E1054" t="str">
        <f t="shared" ca="1" si="3169"/>
        <v/>
      </c>
      <c r="F1054" t="str">
        <f t="shared" ca="1" si="3170"/>
        <v/>
      </c>
      <c r="G1054" t="str">
        <f t="shared" ca="1" si="3171"/>
        <v/>
      </c>
      <c r="H1054" t="str">
        <f t="shared" ref="H1054" ca="1" si="3254">IF(_xlfn.NUMBERVALUE($A1052)&lt;&gt;0,"In","")</f>
        <v/>
      </c>
      <c r="I1054" t="str">
        <f t="shared" ref="I1054" ca="1" si="3255">IF(_xlfn.NUMBERVALUE($A1052)&lt;&gt;0,"3","")</f>
        <v/>
      </c>
      <c r="J1054" t="str">
        <f t="shared" ref="J1054" ca="1" si="3256">IF(_xlfn.NUMBERVALUE($A1052)&lt;&gt;0,INDIRECT("W"&amp;K1052+1)&amp;INDIRECT("S"&amp;K1052)&amp;"/"&amp;INDIRECT("T"&amp;K1052+1)&amp;"/Ouvert","")</f>
        <v/>
      </c>
      <c r="L1054" t="s">
        <v>28</v>
      </c>
      <c r="O1054">
        <v>0</v>
      </c>
      <c r="P1054">
        <v>0</v>
      </c>
      <c r="Q1054">
        <v>0</v>
      </c>
      <c r="R1054">
        <v>0</v>
      </c>
      <c r="S1054">
        <v>0</v>
      </c>
      <c r="T1054">
        <v>0</v>
      </c>
      <c r="W1054" t="s">
        <v>28</v>
      </c>
    </row>
    <row r="1055" spans="1:23" x14ac:dyDescent="0.25">
      <c r="A1055" t="str">
        <f t="shared" ca="1" si="3166"/>
        <v/>
      </c>
      <c r="B1055" t="str">
        <f t="shared" ca="1" si="3175"/>
        <v/>
      </c>
      <c r="C1055" t="str">
        <f t="shared" ca="1" si="3167"/>
        <v/>
      </c>
      <c r="D1055" t="str">
        <f t="shared" ca="1" si="3168"/>
        <v/>
      </c>
      <c r="E1055" t="str">
        <f t="shared" ca="1" si="3169"/>
        <v/>
      </c>
      <c r="F1055" t="str">
        <f t="shared" ca="1" si="3170"/>
        <v/>
      </c>
      <c r="G1055" t="str">
        <f t="shared" ca="1" si="3171"/>
        <v/>
      </c>
      <c r="H1055" t="str">
        <f t="shared" ref="H1055" ca="1" si="3257">IF(_xlfn.NUMBERVALUE($A1052)&lt;&gt;0,"In","")</f>
        <v/>
      </c>
      <c r="I1055" t="str">
        <f t="shared" ref="I1055" ca="1" si="3258">IF(_xlfn.NUMBERVALUE($A1052)&lt;&gt;0,"4","")</f>
        <v/>
      </c>
      <c r="J1055" t="str">
        <f t="shared" ref="J1055" ca="1" si="3259">IF(_xlfn.NUMBERVALUE($A1052)&lt;&gt;0,INDIRECT("W"&amp;K1052+1)&amp;INDIRECT("S"&amp;K1052)&amp;"/"&amp;INDIRECT("T"&amp;K1052+1)&amp;"/Ferme","")</f>
        <v/>
      </c>
      <c r="L1055" t="s">
        <v>28</v>
      </c>
      <c r="O1055">
        <v>0</v>
      </c>
      <c r="P1055">
        <v>0</v>
      </c>
      <c r="Q1055">
        <v>0</v>
      </c>
      <c r="R1055">
        <v>0</v>
      </c>
      <c r="S1055">
        <v>0</v>
      </c>
      <c r="T1055">
        <v>0</v>
      </c>
      <c r="W1055" t="s">
        <v>28</v>
      </c>
    </row>
    <row r="1056" spans="1:23" x14ac:dyDescent="0.25">
      <c r="A1056" t="str">
        <f t="shared" ca="1" si="3166"/>
        <v/>
      </c>
      <c r="B1056" t="str">
        <f t="shared" ca="1" si="3175"/>
        <v/>
      </c>
      <c r="C1056" t="str">
        <f t="shared" ca="1" si="3167"/>
        <v/>
      </c>
      <c r="D1056" t="str">
        <f t="shared" ca="1" si="3168"/>
        <v/>
      </c>
      <c r="E1056" t="str">
        <f t="shared" ca="1" si="3169"/>
        <v/>
      </c>
      <c r="F1056" t="str">
        <f t="shared" ca="1" si="3170"/>
        <v/>
      </c>
      <c r="G1056" t="str">
        <f t="shared" ca="1" si="3171"/>
        <v/>
      </c>
      <c r="H1056" t="str">
        <f t="shared" ref="H1056" ca="1" si="3260">IF(_xlfn.NUMBERVALUE($A1052)&lt;&gt;0,"Out","")</f>
        <v/>
      </c>
      <c r="I1056" t="str">
        <f t="shared" ref="I1056" ca="1" si="3261">IF(_xlfn.NUMBERVALUE($A1052)&lt;&gt;0,"5","")</f>
        <v/>
      </c>
      <c r="J1056" t="str">
        <f t="shared" ref="J1056" ca="1" si="3262">IF(_xlfn.NUMBERVALUE($A1052)&lt;&gt;0,INDIRECT("W"&amp;K1052)&amp;INDIRECT("S"&amp;K1052)&amp;"/"&amp;INDIRECT("T"&amp;K1052)&amp;"/Motorisation","")</f>
        <v/>
      </c>
      <c r="L1056" t="s">
        <v>28</v>
      </c>
      <c r="O1056">
        <v>0</v>
      </c>
      <c r="P1056">
        <v>0</v>
      </c>
      <c r="Q1056">
        <v>0</v>
      </c>
      <c r="R1056">
        <v>0</v>
      </c>
      <c r="S1056">
        <v>0</v>
      </c>
      <c r="T1056">
        <v>0</v>
      </c>
      <c r="W1056" t="s">
        <v>28</v>
      </c>
    </row>
    <row r="1057" spans="1:23" x14ac:dyDescent="0.25">
      <c r="A1057" t="str">
        <f t="shared" ca="1" si="3166"/>
        <v/>
      </c>
      <c r="B1057" t="str">
        <f t="shared" ca="1" si="3175"/>
        <v/>
      </c>
      <c r="C1057" t="str">
        <f t="shared" ca="1" si="3167"/>
        <v/>
      </c>
      <c r="D1057" t="str">
        <f t="shared" ca="1" si="3168"/>
        <v/>
      </c>
      <c r="E1057" t="str">
        <f t="shared" ca="1" si="3169"/>
        <v/>
      </c>
      <c r="F1057" t="str">
        <f t="shared" ca="1" si="3170"/>
        <v/>
      </c>
      <c r="G1057" t="str">
        <f t="shared" ca="1" si="3171"/>
        <v/>
      </c>
      <c r="H1057" t="str">
        <f t="shared" ref="H1057" ca="1" si="3263">IF(_xlfn.NUMBERVALUE($A1052)&lt;&gt;0,"Out","")</f>
        <v/>
      </c>
      <c r="I1057" t="str">
        <f t="shared" ref="I1057" ca="1" si="3264">IF(_xlfn.NUMBERVALUE($A1052)&lt;&gt;0,"6","")</f>
        <v/>
      </c>
      <c r="J1057" t="str">
        <f t="shared" ref="J1057" ca="1" si="3265">IF(_xlfn.NUMBERVALUE($A1052)&lt;&gt;0,INDIRECT("W"&amp;K1052+1)&amp;INDIRECT("S"&amp;K1052)&amp;"/"&amp;INDIRECT("T"&amp;K1052+1)&amp;"/Motorisation","")</f>
        <v/>
      </c>
      <c r="L1057" t="s">
        <v>28</v>
      </c>
      <c r="O1057">
        <v>0</v>
      </c>
      <c r="P1057">
        <v>0</v>
      </c>
      <c r="Q1057">
        <v>0</v>
      </c>
      <c r="R1057">
        <v>0</v>
      </c>
      <c r="S1057">
        <v>0</v>
      </c>
      <c r="T1057">
        <v>0</v>
      </c>
      <c r="W1057" t="s">
        <v>28</v>
      </c>
    </row>
    <row r="1058" spans="1:23" x14ac:dyDescent="0.25">
      <c r="A1058" t="str">
        <f t="shared" ca="1" si="3166"/>
        <v/>
      </c>
      <c r="B1058" t="str">
        <f t="shared" ca="1" si="3175"/>
        <v/>
      </c>
      <c r="C1058" t="str">
        <f t="shared" ca="1" si="3167"/>
        <v/>
      </c>
      <c r="D1058" t="str">
        <f t="shared" ca="1" si="3168"/>
        <v/>
      </c>
      <c r="E1058" t="str">
        <f t="shared" ca="1" si="3169"/>
        <v/>
      </c>
      <c r="F1058" t="str">
        <f t="shared" ca="1" si="3170"/>
        <v/>
      </c>
      <c r="G1058" t="str">
        <f t="shared" ca="1" si="3171"/>
        <v/>
      </c>
      <c r="H1058" t="str">
        <f t="shared" ref="H1058" ca="1" si="3266">IF(_xlfn.NUMBERVALUE($A1052)&lt;&gt;0,"Dia","")</f>
        <v/>
      </c>
      <c r="I1058" t="str">
        <f t="shared" ref="I1058" ca="1" si="3267">IF(_xlfn.NUMBERVALUE($A1052)&lt;&gt;0,"7","")</f>
        <v/>
      </c>
      <c r="J1058" t="str">
        <f t="shared" ref="J1058" ca="1" si="3268">IF(_xlfn.NUMBERVALUE($A1052)&lt;&gt;0,INDIRECT("S"&amp;K1052)&amp;"/"&amp;INDIRECT("T"&amp;K1052)&amp;INDIRECT("T"&amp;K1052+1)&amp;"/Diagnostique","")</f>
        <v/>
      </c>
      <c r="L1058" t="s">
        <v>28</v>
      </c>
      <c r="O1058">
        <v>0</v>
      </c>
      <c r="P1058">
        <v>0</v>
      </c>
      <c r="Q1058">
        <v>0</v>
      </c>
      <c r="R1058">
        <v>0</v>
      </c>
      <c r="S1058">
        <v>0</v>
      </c>
      <c r="T1058">
        <v>0</v>
      </c>
      <c r="W1058" t="s">
        <v>28</v>
      </c>
    </row>
    <row r="1059" spans="1:23" x14ac:dyDescent="0.25">
      <c r="A1059" t="str">
        <f t="shared" ca="1" si="3166"/>
        <v/>
      </c>
      <c r="B1059" t="str">
        <f t="shared" ca="1" si="3175"/>
        <v/>
      </c>
      <c r="C1059" t="str">
        <f t="shared" ca="1" si="3167"/>
        <v/>
      </c>
      <c r="D1059" t="str">
        <f t="shared" ca="1" si="3168"/>
        <v/>
      </c>
      <c r="E1059" t="str">
        <f t="shared" ca="1" si="3169"/>
        <v/>
      </c>
      <c r="F1059" t="str">
        <f t="shared" ca="1" si="3170"/>
        <v/>
      </c>
      <c r="G1059" t="str">
        <f t="shared" ca="1" si="3171"/>
        <v/>
      </c>
      <c r="H1059" t="str">
        <f t="shared" ref="H1059" ca="1" si="3269">IF(_xlfn.NUMBERVALUE($A1059)&lt;&gt;0,"In","")</f>
        <v/>
      </c>
      <c r="I1059" t="str">
        <f t="shared" ref="I1059" ca="1" si="3270">IF(_xlfn.NUMBERVALUE($A1059)&lt;&gt;0,"1","")</f>
        <v/>
      </c>
      <c r="J1059" t="str">
        <f t="shared" ref="J1059" ca="1" si="3271">IF(_xlfn.NUMBERVALUE($A1059)&lt;&gt;0,INDIRECT("W"&amp;K1059)&amp;INDIRECT("S"&amp;K1059)&amp;"/"&amp;INDIRECT("T"&amp;K1059)&amp;"/Ouvert","")</f>
        <v/>
      </c>
      <c r="K1059" t="s">
        <v>491</v>
      </c>
      <c r="L1059" t="s">
        <v>28</v>
      </c>
      <c r="O1059">
        <v>0</v>
      </c>
      <c r="P1059">
        <v>0</v>
      </c>
      <c r="Q1059">
        <v>0</v>
      </c>
      <c r="R1059">
        <v>0</v>
      </c>
      <c r="S1059">
        <v>0</v>
      </c>
      <c r="T1059">
        <v>0</v>
      </c>
      <c r="W1059" t="s">
        <v>28</v>
      </c>
    </row>
    <row r="1060" spans="1:23" x14ac:dyDescent="0.25">
      <c r="A1060" t="str">
        <f t="shared" ca="1" si="3166"/>
        <v/>
      </c>
      <c r="B1060" t="str">
        <f t="shared" ca="1" si="3175"/>
        <v/>
      </c>
      <c r="C1060" t="str">
        <f t="shared" ca="1" si="3167"/>
        <v/>
      </c>
      <c r="D1060" t="str">
        <f t="shared" ca="1" si="3168"/>
        <v/>
      </c>
      <c r="E1060" t="str">
        <f t="shared" ca="1" si="3169"/>
        <v/>
      </c>
      <c r="F1060" t="str">
        <f t="shared" ca="1" si="3170"/>
        <v/>
      </c>
      <c r="G1060" t="str">
        <f t="shared" ca="1" si="3171"/>
        <v/>
      </c>
      <c r="H1060" t="str">
        <f t="shared" ref="H1060" ca="1" si="3272">IF(_xlfn.NUMBERVALUE($A1059)&lt;&gt;0,"In","")</f>
        <v/>
      </c>
      <c r="I1060" t="str">
        <f t="shared" ref="I1060" ca="1" si="3273">IF(_xlfn.NUMBERVALUE($A1059)&lt;&gt;0,"2","")</f>
        <v/>
      </c>
      <c r="J1060" t="str">
        <f t="shared" ref="J1060" ca="1" si="3274">IF(_xlfn.NUMBERVALUE($A1059)&lt;&gt;0,INDIRECT("W"&amp;K1059)&amp;INDIRECT("S"&amp;K1059)&amp;"/"&amp;INDIRECT("T"&amp;K1059)&amp;"/Ferme","")</f>
        <v/>
      </c>
      <c r="L1060" t="s">
        <v>28</v>
      </c>
      <c r="O1060">
        <v>0</v>
      </c>
      <c r="P1060">
        <v>0</v>
      </c>
      <c r="Q1060">
        <v>0</v>
      </c>
      <c r="R1060">
        <v>0</v>
      </c>
      <c r="S1060">
        <v>0</v>
      </c>
      <c r="T1060">
        <v>0</v>
      </c>
      <c r="W1060" t="s">
        <v>28</v>
      </c>
    </row>
    <row r="1061" spans="1:23" x14ac:dyDescent="0.25">
      <c r="A1061" t="str">
        <f t="shared" ca="1" si="3166"/>
        <v/>
      </c>
      <c r="B1061" t="str">
        <f t="shared" ca="1" si="3175"/>
        <v/>
      </c>
      <c r="C1061" t="str">
        <f t="shared" ca="1" si="3167"/>
        <v/>
      </c>
      <c r="D1061" t="str">
        <f t="shared" ca="1" si="3168"/>
        <v/>
      </c>
      <c r="E1061" t="str">
        <f t="shared" ca="1" si="3169"/>
        <v/>
      </c>
      <c r="F1061" t="str">
        <f t="shared" ca="1" si="3170"/>
        <v/>
      </c>
      <c r="G1061" t="str">
        <f t="shared" ca="1" si="3171"/>
        <v/>
      </c>
      <c r="H1061" t="str">
        <f t="shared" ref="H1061" ca="1" si="3275">IF(_xlfn.NUMBERVALUE($A1059)&lt;&gt;0,"In","")</f>
        <v/>
      </c>
      <c r="I1061" t="str">
        <f t="shared" ref="I1061" ca="1" si="3276">IF(_xlfn.NUMBERVALUE($A1059)&lt;&gt;0,"3","")</f>
        <v/>
      </c>
      <c r="J1061" t="str">
        <f t="shared" ref="J1061" ca="1" si="3277">IF(_xlfn.NUMBERVALUE($A1059)&lt;&gt;0,INDIRECT("W"&amp;K1059+1)&amp;INDIRECT("S"&amp;K1059)&amp;"/"&amp;INDIRECT("T"&amp;K1059+1)&amp;"/Ouvert","")</f>
        <v/>
      </c>
      <c r="L1061" t="s">
        <v>28</v>
      </c>
      <c r="O1061">
        <v>0</v>
      </c>
      <c r="P1061">
        <v>0</v>
      </c>
      <c r="Q1061">
        <v>0</v>
      </c>
      <c r="R1061">
        <v>0</v>
      </c>
      <c r="S1061">
        <v>0</v>
      </c>
      <c r="T1061">
        <v>0</v>
      </c>
      <c r="W1061" t="s">
        <v>28</v>
      </c>
    </row>
    <row r="1062" spans="1:23" x14ac:dyDescent="0.25">
      <c r="A1062" t="str">
        <f t="shared" ca="1" si="3166"/>
        <v/>
      </c>
      <c r="B1062" t="str">
        <f t="shared" ca="1" si="3175"/>
        <v/>
      </c>
      <c r="C1062" t="str">
        <f t="shared" ca="1" si="3167"/>
        <v/>
      </c>
      <c r="D1062" t="str">
        <f t="shared" ca="1" si="3168"/>
        <v/>
      </c>
      <c r="E1062" t="str">
        <f t="shared" ca="1" si="3169"/>
        <v/>
      </c>
      <c r="F1062" t="str">
        <f t="shared" ca="1" si="3170"/>
        <v/>
      </c>
      <c r="G1062" t="str">
        <f t="shared" ca="1" si="3171"/>
        <v/>
      </c>
      <c r="H1062" t="str">
        <f t="shared" ref="H1062" ca="1" si="3278">IF(_xlfn.NUMBERVALUE($A1059)&lt;&gt;0,"In","")</f>
        <v/>
      </c>
      <c r="I1062" t="str">
        <f t="shared" ref="I1062" ca="1" si="3279">IF(_xlfn.NUMBERVALUE($A1059)&lt;&gt;0,"4","")</f>
        <v/>
      </c>
      <c r="J1062" t="str">
        <f t="shared" ref="J1062" ca="1" si="3280">IF(_xlfn.NUMBERVALUE($A1059)&lt;&gt;0,INDIRECT("W"&amp;K1059+1)&amp;INDIRECT("S"&amp;K1059)&amp;"/"&amp;INDIRECT("T"&amp;K1059+1)&amp;"/Ferme","")</f>
        <v/>
      </c>
      <c r="L1062" t="s">
        <v>28</v>
      </c>
      <c r="O1062">
        <v>0</v>
      </c>
      <c r="P1062">
        <v>0</v>
      </c>
      <c r="Q1062">
        <v>0</v>
      </c>
      <c r="R1062">
        <v>0</v>
      </c>
      <c r="S1062">
        <v>0</v>
      </c>
      <c r="T1062">
        <v>0</v>
      </c>
      <c r="W1062" t="s">
        <v>28</v>
      </c>
    </row>
    <row r="1063" spans="1:23" x14ac:dyDescent="0.25">
      <c r="A1063" t="str">
        <f t="shared" ca="1" si="3166"/>
        <v/>
      </c>
      <c r="B1063" t="str">
        <f t="shared" ca="1" si="3175"/>
        <v/>
      </c>
      <c r="C1063" t="str">
        <f t="shared" ca="1" si="3167"/>
        <v/>
      </c>
      <c r="D1063" t="str">
        <f t="shared" ca="1" si="3168"/>
        <v/>
      </c>
      <c r="E1063" t="str">
        <f t="shared" ca="1" si="3169"/>
        <v/>
      </c>
      <c r="F1063" t="str">
        <f t="shared" ca="1" si="3170"/>
        <v/>
      </c>
      <c r="G1063" t="str">
        <f t="shared" ca="1" si="3171"/>
        <v/>
      </c>
      <c r="H1063" t="str">
        <f t="shared" ref="H1063" ca="1" si="3281">IF(_xlfn.NUMBERVALUE($A1059)&lt;&gt;0,"Out","")</f>
        <v/>
      </c>
      <c r="I1063" t="str">
        <f t="shared" ref="I1063" ca="1" si="3282">IF(_xlfn.NUMBERVALUE($A1059)&lt;&gt;0,"5","")</f>
        <v/>
      </c>
      <c r="J1063" t="str">
        <f t="shared" ref="J1063" ca="1" si="3283">IF(_xlfn.NUMBERVALUE($A1059)&lt;&gt;0,INDIRECT("W"&amp;K1059)&amp;INDIRECT("S"&amp;K1059)&amp;"/"&amp;INDIRECT("T"&amp;K1059)&amp;"/Motorisation","")</f>
        <v/>
      </c>
      <c r="L1063" t="s">
        <v>28</v>
      </c>
      <c r="O1063">
        <v>0</v>
      </c>
      <c r="P1063">
        <v>0</v>
      </c>
      <c r="Q1063">
        <v>0</v>
      </c>
      <c r="R1063">
        <v>0</v>
      </c>
      <c r="S1063">
        <v>0</v>
      </c>
      <c r="T1063">
        <v>0</v>
      </c>
      <c r="W1063" t="s">
        <v>28</v>
      </c>
    </row>
    <row r="1064" spans="1:23" x14ac:dyDescent="0.25">
      <c r="A1064" t="str">
        <f t="shared" ca="1" si="3166"/>
        <v/>
      </c>
      <c r="B1064" t="str">
        <f t="shared" ca="1" si="3175"/>
        <v/>
      </c>
      <c r="C1064" t="str">
        <f t="shared" ca="1" si="3167"/>
        <v/>
      </c>
      <c r="D1064" t="str">
        <f t="shared" ca="1" si="3168"/>
        <v/>
      </c>
      <c r="E1064" t="str">
        <f t="shared" ca="1" si="3169"/>
        <v/>
      </c>
      <c r="F1064" t="str">
        <f t="shared" ca="1" si="3170"/>
        <v/>
      </c>
      <c r="G1064" t="str">
        <f t="shared" ca="1" si="3171"/>
        <v/>
      </c>
      <c r="H1064" t="str">
        <f t="shared" ref="H1064" ca="1" si="3284">IF(_xlfn.NUMBERVALUE($A1059)&lt;&gt;0,"Out","")</f>
        <v/>
      </c>
      <c r="I1064" t="str">
        <f t="shared" ref="I1064" ca="1" si="3285">IF(_xlfn.NUMBERVALUE($A1059)&lt;&gt;0,"6","")</f>
        <v/>
      </c>
      <c r="J1064" t="str">
        <f t="shared" ref="J1064" ca="1" si="3286">IF(_xlfn.NUMBERVALUE($A1059)&lt;&gt;0,INDIRECT("W"&amp;K1059+1)&amp;INDIRECT("S"&amp;K1059)&amp;"/"&amp;INDIRECT("T"&amp;K1059+1)&amp;"/Motorisation","")</f>
        <v/>
      </c>
      <c r="L1064" t="s">
        <v>28</v>
      </c>
      <c r="O1064">
        <v>0</v>
      </c>
      <c r="P1064">
        <v>0</v>
      </c>
      <c r="Q1064">
        <v>0</v>
      </c>
      <c r="R1064">
        <v>0</v>
      </c>
      <c r="S1064">
        <v>0</v>
      </c>
      <c r="T1064">
        <v>0</v>
      </c>
      <c r="W1064" t="s">
        <v>28</v>
      </c>
    </row>
    <row r="1065" spans="1:23" x14ac:dyDescent="0.25">
      <c r="A1065" t="str">
        <f t="shared" ca="1" si="3166"/>
        <v/>
      </c>
      <c r="B1065" t="str">
        <f t="shared" ca="1" si="3175"/>
        <v/>
      </c>
      <c r="C1065" t="str">
        <f t="shared" ca="1" si="3167"/>
        <v/>
      </c>
      <c r="D1065" t="str">
        <f t="shared" ca="1" si="3168"/>
        <v/>
      </c>
      <c r="E1065" t="str">
        <f t="shared" ca="1" si="3169"/>
        <v/>
      </c>
      <c r="F1065" t="str">
        <f t="shared" ca="1" si="3170"/>
        <v/>
      </c>
      <c r="G1065" t="str">
        <f t="shared" ca="1" si="3171"/>
        <v/>
      </c>
      <c r="H1065" t="str">
        <f t="shared" ref="H1065" ca="1" si="3287">IF(_xlfn.NUMBERVALUE($A1059)&lt;&gt;0,"Dia","")</f>
        <v/>
      </c>
      <c r="I1065" t="str">
        <f t="shared" ref="I1065" ca="1" si="3288">IF(_xlfn.NUMBERVALUE($A1059)&lt;&gt;0,"7","")</f>
        <v/>
      </c>
      <c r="J1065" t="str">
        <f t="shared" ref="J1065" ca="1" si="3289">IF(_xlfn.NUMBERVALUE($A1059)&lt;&gt;0,INDIRECT("S"&amp;K1059)&amp;"/"&amp;INDIRECT("T"&amp;K1059)&amp;INDIRECT("T"&amp;K1059+1)&amp;"/Diagnostique","")</f>
        <v/>
      </c>
      <c r="L1065" t="s">
        <v>28</v>
      </c>
      <c r="O1065">
        <v>0</v>
      </c>
      <c r="P1065">
        <v>0</v>
      </c>
      <c r="Q1065">
        <v>0</v>
      </c>
      <c r="R1065">
        <v>0</v>
      </c>
      <c r="S1065">
        <v>0</v>
      </c>
      <c r="T1065">
        <v>0</v>
      </c>
      <c r="W1065" t="s">
        <v>28</v>
      </c>
    </row>
    <row r="1066" spans="1:23" x14ac:dyDescent="0.25">
      <c r="A1066" t="str">
        <f t="shared" ca="1" si="3166"/>
        <v/>
      </c>
      <c r="B1066" t="str">
        <f t="shared" ca="1" si="3175"/>
        <v/>
      </c>
      <c r="C1066" t="str">
        <f t="shared" ca="1" si="3167"/>
        <v/>
      </c>
      <c r="D1066" t="str">
        <f t="shared" ca="1" si="3168"/>
        <v/>
      </c>
      <c r="E1066" t="str">
        <f t="shared" ca="1" si="3169"/>
        <v/>
      </c>
      <c r="F1066" t="str">
        <f t="shared" ca="1" si="3170"/>
        <v/>
      </c>
      <c r="G1066" t="str">
        <f t="shared" ca="1" si="3171"/>
        <v/>
      </c>
      <c r="H1066" t="str">
        <f t="shared" ref="H1066" ca="1" si="3290">IF(_xlfn.NUMBERVALUE($A1066)&lt;&gt;0,"In","")</f>
        <v/>
      </c>
      <c r="I1066" t="str">
        <f t="shared" ref="I1066" ca="1" si="3291">IF(_xlfn.NUMBERVALUE($A1066)&lt;&gt;0,"1","")</f>
        <v/>
      </c>
      <c r="J1066" t="str">
        <f t="shared" ref="J1066" ca="1" si="3292">IF(_xlfn.NUMBERVALUE($A1066)&lt;&gt;0,INDIRECT("W"&amp;K1066)&amp;INDIRECT("S"&amp;K1066)&amp;"/"&amp;INDIRECT("T"&amp;K1066)&amp;"/Ouvert","")</f>
        <v/>
      </c>
      <c r="K1066" t="s">
        <v>492</v>
      </c>
      <c r="L1066" t="s">
        <v>28</v>
      </c>
      <c r="O1066">
        <v>0</v>
      </c>
      <c r="P1066">
        <v>0</v>
      </c>
      <c r="Q1066">
        <v>0</v>
      </c>
      <c r="R1066">
        <v>0</v>
      </c>
      <c r="S1066">
        <v>0</v>
      </c>
      <c r="T1066">
        <v>0</v>
      </c>
      <c r="W1066" t="s">
        <v>28</v>
      </c>
    </row>
    <row r="1067" spans="1:23" x14ac:dyDescent="0.25">
      <c r="A1067" t="str">
        <f t="shared" ca="1" si="3166"/>
        <v/>
      </c>
      <c r="B1067" t="str">
        <f t="shared" ca="1" si="3175"/>
        <v/>
      </c>
      <c r="C1067" t="str">
        <f t="shared" ca="1" si="3167"/>
        <v/>
      </c>
      <c r="D1067" t="str">
        <f t="shared" ca="1" si="3168"/>
        <v/>
      </c>
      <c r="E1067" t="str">
        <f t="shared" ca="1" si="3169"/>
        <v/>
      </c>
      <c r="F1067" t="str">
        <f t="shared" ca="1" si="3170"/>
        <v/>
      </c>
      <c r="G1067" t="str">
        <f t="shared" ca="1" si="3171"/>
        <v/>
      </c>
      <c r="H1067" t="str">
        <f t="shared" ref="H1067" ca="1" si="3293">IF(_xlfn.NUMBERVALUE($A1066)&lt;&gt;0,"In","")</f>
        <v/>
      </c>
      <c r="I1067" t="str">
        <f t="shared" ref="I1067" ca="1" si="3294">IF(_xlfn.NUMBERVALUE($A1066)&lt;&gt;0,"2","")</f>
        <v/>
      </c>
      <c r="J1067" t="str">
        <f t="shared" ref="J1067" ca="1" si="3295">IF(_xlfn.NUMBERVALUE($A1066)&lt;&gt;0,INDIRECT("W"&amp;K1066)&amp;INDIRECT("S"&amp;K1066)&amp;"/"&amp;INDIRECT("T"&amp;K1066)&amp;"/Ferme","")</f>
        <v/>
      </c>
      <c r="L1067" t="s">
        <v>28</v>
      </c>
      <c r="O1067">
        <v>0</v>
      </c>
      <c r="P1067">
        <v>0</v>
      </c>
      <c r="Q1067">
        <v>0</v>
      </c>
      <c r="R1067">
        <v>0</v>
      </c>
      <c r="S1067">
        <v>0</v>
      </c>
      <c r="T1067">
        <v>0</v>
      </c>
      <c r="W1067" t="s">
        <v>28</v>
      </c>
    </row>
    <row r="1068" spans="1:23" x14ac:dyDescent="0.25">
      <c r="A1068" t="str">
        <f t="shared" ca="1" si="3166"/>
        <v/>
      </c>
      <c r="B1068" t="str">
        <f t="shared" ca="1" si="3175"/>
        <v/>
      </c>
      <c r="C1068" t="str">
        <f t="shared" ca="1" si="3167"/>
        <v/>
      </c>
      <c r="D1068" t="str">
        <f t="shared" ca="1" si="3168"/>
        <v/>
      </c>
      <c r="E1068" t="str">
        <f t="shared" ca="1" si="3169"/>
        <v/>
      </c>
      <c r="F1068" t="str">
        <f t="shared" ca="1" si="3170"/>
        <v/>
      </c>
      <c r="G1068" t="str">
        <f t="shared" ca="1" si="3171"/>
        <v/>
      </c>
      <c r="H1068" t="str">
        <f t="shared" ref="H1068" ca="1" si="3296">IF(_xlfn.NUMBERVALUE($A1066)&lt;&gt;0,"In","")</f>
        <v/>
      </c>
      <c r="I1068" t="str">
        <f t="shared" ref="I1068" ca="1" si="3297">IF(_xlfn.NUMBERVALUE($A1066)&lt;&gt;0,"3","")</f>
        <v/>
      </c>
      <c r="J1068" t="str">
        <f t="shared" ref="J1068" ca="1" si="3298">IF(_xlfn.NUMBERVALUE($A1066)&lt;&gt;0,INDIRECT("W"&amp;K1066+1)&amp;INDIRECT("S"&amp;K1066)&amp;"/"&amp;INDIRECT("T"&amp;K1066+1)&amp;"/Ouvert","")</f>
        <v/>
      </c>
      <c r="L1068" t="s">
        <v>28</v>
      </c>
      <c r="O1068">
        <v>0</v>
      </c>
      <c r="P1068">
        <v>0</v>
      </c>
      <c r="Q1068">
        <v>0</v>
      </c>
      <c r="R1068">
        <v>0</v>
      </c>
      <c r="S1068">
        <v>0</v>
      </c>
      <c r="T1068">
        <v>0</v>
      </c>
      <c r="W1068" t="s">
        <v>28</v>
      </c>
    </row>
    <row r="1069" spans="1:23" x14ac:dyDescent="0.25">
      <c r="A1069" t="str">
        <f t="shared" ca="1" si="3166"/>
        <v/>
      </c>
      <c r="B1069" t="str">
        <f t="shared" ca="1" si="3175"/>
        <v/>
      </c>
      <c r="C1069" t="str">
        <f t="shared" ca="1" si="3167"/>
        <v/>
      </c>
      <c r="D1069" t="str">
        <f t="shared" ca="1" si="3168"/>
        <v/>
      </c>
      <c r="E1069" t="str">
        <f t="shared" ca="1" si="3169"/>
        <v/>
      </c>
      <c r="F1069" t="str">
        <f t="shared" ca="1" si="3170"/>
        <v/>
      </c>
      <c r="G1069" t="str">
        <f t="shared" ca="1" si="3171"/>
        <v/>
      </c>
      <c r="H1069" t="str">
        <f t="shared" ref="H1069" ca="1" si="3299">IF(_xlfn.NUMBERVALUE($A1066)&lt;&gt;0,"In","")</f>
        <v/>
      </c>
      <c r="I1069" t="str">
        <f t="shared" ref="I1069" ca="1" si="3300">IF(_xlfn.NUMBERVALUE($A1066)&lt;&gt;0,"4","")</f>
        <v/>
      </c>
      <c r="J1069" t="str">
        <f t="shared" ref="J1069" ca="1" si="3301">IF(_xlfn.NUMBERVALUE($A1066)&lt;&gt;0,INDIRECT("W"&amp;K1066+1)&amp;INDIRECT("S"&amp;K1066)&amp;"/"&amp;INDIRECT("T"&amp;K1066+1)&amp;"/Ferme","")</f>
        <v/>
      </c>
      <c r="L1069" t="s">
        <v>28</v>
      </c>
      <c r="O1069">
        <v>0</v>
      </c>
      <c r="P1069">
        <v>0</v>
      </c>
      <c r="Q1069">
        <v>0</v>
      </c>
      <c r="R1069">
        <v>0</v>
      </c>
      <c r="S1069">
        <v>0</v>
      </c>
      <c r="T1069">
        <v>0</v>
      </c>
      <c r="W1069" t="s">
        <v>28</v>
      </c>
    </row>
    <row r="1070" spans="1:23" x14ac:dyDescent="0.25">
      <c r="A1070" t="str">
        <f t="shared" ca="1" si="3166"/>
        <v/>
      </c>
      <c r="B1070" t="str">
        <f t="shared" ca="1" si="3175"/>
        <v/>
      </c>
      <c r="C1070" t="str">
        <f t="shared" ca="1" si="3167"/>
        <v/>
      </c>
      <c r="D1070" t="str">
        <f t="shared" ca="1" si="3168"/>
        <v/>
      </c>
      <c r="E1070" t="str">
        <f t="shared" ca="1" si="3169"/>
        <v/>
      </c>
      <c r="F1070" t="str">
        <f t="shared" ca="1" si="3170"/>
        <v/>
      </c>
      <c r="G1070" t="str">
        <f t="shared" ca="1" si="3171"/>
        <v/>
      </c>
      <c r="H1070" t="str">
        <f t="shared" ref="H1070" ca="1" si="3302">IF(_xlfn.NUMBERVALUE($A1066)&lt;&gt;0,"Out","")</f>
        <v/>
      </c>
      <c r="I1070" t="str">
        <f t="shared" ref="I1070" ca="1" si="3303">IF(_xlfn.NUMBERVALUE($A1066)&lt;&gt;0,"5","")</f>
        <v/>
      </c>
      <c r="J1070" t="str">
        <f t="shared" ref="J1070" ca="1" si="3304">IF(_xlfn.NUMBERVALUE($A1066)&lt;&gt;0,INDIRECT("W"&amp;K1066)&amp;INDIRECT("S"&amp;K1066)&amp;"/"&amp;INDIRECT("T"&amp;K1066)&amp;"/Motorisation","")</f>
        <v/>
      </c>
      <c r="L1070" t="s">
        <v>28</v>
      </c>
      <c r="O1070">
        <v>0</v>
      </c>
      <c r="P1070">
        <v>0</v>
      </c>
      <c r="Q1070">
        <v>0</v>
      </c>
      <c r="R1070">
        <v>0</v>
      </c>
      <c r="S1070">
        <v>0</v>
      </c>
      <c r="T1070">
        <v>0</v>
      </c>
      <c r="W1070" t="s">
        <v>28</v>
      </c>
    </row>
    <row r="1071" spans="1:23" x14ac:dyDescent="0.25">
      <c r="A1071" t="str">
        <f t="shared" ca="1" si="3166"/>
        <v/>
      </c>
      <c r="B1071" t="str">
        <f t="shared" ca="1" si="3175"/>
        <v/>
      </c>
      <c r="C1071" t="str">
        <f t="shared" ca="1" si="3167"/>
        <v/>
      </c>
      <c r="D1071" t="str">
        <f t="shared" ca="1" si="3168"/>
        <v/>
      </c>
      <c r="E1071" t="str">
        <f t="shared" ca="1" si="3169"/>
        <v/>
      </c>
      <c r="F1071" t="str">
        <f t="shared" ca="1" si="3170"/>
        <v/>
      </c>
      <c r="G1071" t="str">
        <f t="shared" ca="1" si="3171"/>
        <v/>
      </c>
      <c r="H1071" t="str">
        <f t="shared" ref="H1071" ca="1" si="3305">IF(_xlfn.NUMBERVALUE($A1066)&lt;&gt;0,"Out","")</f>
        <v/>
      </c>
      <c r="I1071" t="str">
        <f t="shared" ref="I1071" ca="1" si="3306">IF(_xlfn.NUMBERVALUE($A1066)&lt;&gt;0,"6","")</f>
        <v/>
      </c>
      <c r="J1071" t="str">
        <f t="shared" ref="J1071" ca="1" si="3307">IF(_xlfn.NUMBERVALUE($A1066)&lt;&gt;0,INDIRECT("W"&amp;K1066+1)&amp;INDIRECT("S"&amp;K1066)&amp;"/"&amp;INDIRECT("T"&amp;K1066+1)&amp;"/Motorisation","")</f>
        <v/>
      </c>
      <c r="L1071" t="s">
        <v>28</v>
      </c>
      <c r="O1071">
        <v>0</v>
      </c>
      <c r="P1071">
        <v>0</v>
      </c>
      <c r="Q1071">
        <v>0</v>
      </c>
      <c r="R1071">
        <v>0</v>
      </c>
      <c r="S1071">
        <v>0</v>
      </c>
      <c r="T1071">
        <v>0</v>
      </c>
      <c r="W1071" t="s">
        <v>28</v>
      </c>
    </row>
    <row r="1072" spans="1:23" x14ac:dyDescent="0.25">
      <c r="A1072" t="str">
        <f t="shared" ca="1" si="3166"/>
        <v/>
      </c>
      <c r="B1072" t="str">
        <f t="shared" ca="1" si="3175"/>
        <v/>
      </c>
      <c r="C1072" t="str">
        <f t="shared" ca="1" si="3167"/>
        <v/>
      </c>
      <c r="D1072" t="str">
        <f t="shared" ca="1" si="3168"/>
        <v/>
      </c>
      <c r="E1072" t="str">
        <f t="shared" ca="1" si="3169"/>
        <v/>
      </c>
      <c r="F1072" t="str">
        <f t="shared" ca="1" si="3170"/>
        <v/>
      </c>
      <c r="G1072" t="str">
        <f t="shared" ca="1" si="3171"/>
        <v/>
      </c>
      <c r="H1072" t="str">
        <f t="shared" ref="H1072" ca="1" si="3308">IF(_xlfn.NUMBERVALUE($A1066)&lt;&gt;0,"Dia","")</f>
        <v/>
      </c>
      <c r="I1072" t="str">
        <f t="shared" ref="I1072" ca="1" si="3309">IF(_xlfn.NUMBERVALUE($A1066)&lt;&gt;0,"7","")</f>
        <v/>
      </c>
      <c r="J1072" t="str">
        <f t="shared" ref="J1072" ca="1" si="3310">IF(_xlfn.NUMBERVALUE($A1066)&lt;&gt;0,INDIRECT("S"&amp;K1066)&amp;"/"&amp;INDIRECT("T"&amp;K1066)&amp;INDIRECT("T"&amp;K1066+1)&amp;"/Diagnostique","")</f>
        <v/>
      </c>
      <c r="L1072" t="s">
        <v>28</v>
      </c>
      <c r="O1072">
        <v>0</v>
      </c>
      <c r="P1072">
        <v>0</v>
      </c>
      <c r="Q1072">
        <v>0</v>
      </c>
      <c r="R1072">
        <v>0</v>
      </c>
      <c r="S1072">
        <v>0</v>
      </c>
      <c r="T1072">
        <v>0</v>
      </c>
      <c r="W1072" t="s">
        <v>28</v>
      </c>
    </row>
    <row r="1073" spans="1:23" x14ac:dyDescent="0.25">
      <c r="A1073" t="str">
        <f t="shared" ca="1" si="3166"/>
        <v/>
      </c>
      <c r="B1073" t="str">
        <f t="shared" ca="1" si="3175"/>
        <v/>
      </c>
      <c r="C1073" t="str">
        <f t="shared" ca="1" si="3167"/>
        <v/>
      </c>
      <c r="D1073" t="str">
        <f t="shared" ca="1" si="3168"/>
        <v/>
      </c>
      <c r="E1073" t="str">
        <f t="shared" ca="1" si="3169"/>
        <v/>
      </c>
      <c r="F1073" t="str">
        <f t="shared" ca="1" si="3170"/>
        <v/>
      </c>
      <c r="G1073" t="str">
        <f t="shared" ca="1" si="3171"/>
        <v/>
      </c>
      <c r="H1073" t="str">
        <f t="shared" ref="H1073" ca="1" si="3311">IF(_xlfn.NUMBERVALUE($A1073)&lt;&gt;0,"In","")</f>
        <v/>
      </c>
      <c r="I1073" t="str">
        <f t="shared" ref="I1073" ca="1" si="3312">IF(_xlfn.NUMBERVALUE($A1073)&lt;&gt;0,"1","")</f>
        <v/>
      </c>
      <c r="J1073" t="str">
        <f t="shared" ref="J1073" ca="1" si="3313">IF(_xlfn.NUMBERVALUE($A1073)&lt;&gt;0,INDIRECT("W"&amp;K1073)&amp;INDIRECT("S"&amp;K1073)&amp;"/"&amp;INDIRECT("T"&amp;K1073)&amp;"/Ouvert","")</f>
        <v/>
      </c>
      <c r="K1073" t="s">
        <v>493</v>
      </c>
      <c r="L1073" t="s">
        <v>28</v>
      </c>
      <c r="O1073">
        <v>0</v>
      </c>
      <c r="P1073">
        <v>0</v>
      </c>
      <c r="Q1073">
        <v>0</v>
      </c>
      <c r="R1073">
        <v>0</v>
      </c>
      <c r="S1073">
        <v>0</v>
      </c>
      <c r="T1073">
        <v>0</v>
      </c>
      <c r="W1073" t="s">
        <v>28</v>
      </c>
    </row>
    <row r="1074" spans="1:23" x14ac:dyDescent="0.25">
      <c r="A1074" t="str">
        <f t="shared" ca="1" si="3166"/>
        <v/>
      </c>
      <c r="B1074" t="str">
        <f t="shared" ca="1" si="3175"/>
        <v/>
      </c>
      <c r="C1074" t="str">
        <f t="shared" ca="1" si="3167"/>
        <v/>
      </c>
      <c r="D1074" t="str">
        <f t="shared" ca="1" si="3168"/>
        <v/>
      </c>
      <c r="E1074" t="str">
        <f t="shared" ca="1" si="3169"/>
        <v/>
      </c>
      <c r="F1074" t="str">
        <f t="shared" ca="1" si="3170"/>
        <v/>
      </c>
      <c r="G1074" t="str">
        <f t="shared" ca="1" si="3171"/>
        <v/>
      </c>
      <c r="H1074" t="str">
        <f t="shared" ref="H1074" ca="1" si="3314">IF(_xlfn.NUMBERVALUE($A1073)&lt;&gt;0,"In","")</f>
        <v/>
      </c>
      <c r="I1074" t="str">
        <f t="shared" ref="I1074" ca="1" si="3315">IF(_xlfn.NUMBERVALUE($A1073)&lt;&gt;0,"2","")</f>
        <v/>
      </c>
      <c r="J1074" t="str">
        <f t="shared" ref="J1074" ca="1" si="3316">IF(_xlfn.NUMBERVALUE($A1073)&lt;&gt;0,INDIRECT("W"&amp;K1073)&amp;INDIRECT("S"&amp;K1073)&amp;"/"&amp;INDIRECT("T"&amp;K1073)&amp;"/Ferme","")</f>
        <v/>
      </c>
      <c r="L1074" t="s">
        <v>28</v>
      </c>
      <c r="O1074">
        <v>0</v>
      </c>
      <c r="P1074">
        <v>0</v>
      </c>
      <c r="Q1074">
        <v>0</v>
      </c>
      <c r="R1074">
        <v>0</v>
      </c>
      <c r="S1074">
        <v>0</v>
      </c>
      <c r="T1074">
        <v>0</v>
      </c>
      <c r="W1074" t="s">
        <v>28</v>
      </c>
    </row>
    <row r="1075" spans="1:23" x14ac:dyDescent="0.25">
      <c r="A1075" t="str">
        <f t="shared" ca="1" si="3166"/>
        <v/>
      </c>
      <c r="B1075" t="str">
        <f t="shared" ca="1" si="3175"/>
        <v/>
      </c>
      <c r="C1075" t="str">
        <f t="shared" ca="1" si="3167"/>
        <v/>
      </c>
      <c r="D1075" t="str">
        <f t="shared" ca="1" si="3168"/>
        <v/>
      </c>
      <c r="E1075" t="str">
        <f t="shared" ca="1" si="3169"/>
        <v/>
      </c>
      <c r="F1075" t="str">
        <f t="shared" ca="1" si="3170"/>
        <v/>
      </c>
      <c r="G1075" t="str">
        <f t="shared" ca="1" si="3171"/>
        <v/>
      </c>
      <c r="H1075" t="str">
        <f t="shared" ref="H1075" ca="1" si="3317">IF(_xlfn.NUMBERVALUE($A1073)&lt;&gt;0,"In","")</f>
        <v/>
      </c>
      <c r="I1075" t="str">
        <f t="shared" ref="I1075" ca="1" si="3318">IF(_xlfn.NUMBERVALUE($A1073)&lt;&gt;0,"3","")</f>
        <v/>
      </c>
      <c r="J1075" t="str">
        <f t="shared" ref="J1075" ca="1" si="3319">IF(_xlfn.NUMBERVALUE($A1073)&lt;&gt;0,INDIRECT("W"&amp;K1073+1)&amp;INDIRECT("S"&amp;K1073)&amp;"/"&amp;INDIRECT("T"&amp;K1073+1)&amp;"/Ouvert","")</f>
        <v/>
      </c>
      <c r="L1075" t="s">
        <v>28</v>
      </c>
      <c r="O1075">
        <v>0</v>
      </c>
      <c r="P1075">
        <v>0</v>
      </c>
      <c r="Q1075">
        <v>0</v>
      </c>
      <c r="R1075">
        <v>0</v>
      </c>
      <c r="S1075">
        <v>0</v>
      </c>
      <c r="T1075">
        <v>0</v>
      </c>
      <c r="W1075" t="s">
        <v>28</v>
      </c>
    </row>
    <row r="1076" spans="1:23" x14ac:dyDescent="0.25">
      <c r="A1076" t="str">
        <f t="shared" ca="1" si="3166"/>
        <v/>
      </c>
      <c r="B1076" t="str">
        <f t="shared" ca="1" si="3175"/>
        <v/>
      </c>
      <c r="C1076" t="str">
        <f t="shared" ca="1" si="3167"/>
        <v/>
      </c>
      <c r="D1076" t="str">
        <f t="shared" ca="1" si="3168"/>
        <v/>
      </c>
      <c r="E1076" t="str">
        <f t="shared" ca="1" si="3169"/>
        <v/>
      </c>
      <c r="F1076" t="str">
        <f t="shared" ca="1" si="3170"/>
        <v/>
      </c>
      <c r="G1076" t="str">
        <f t="shared" ca="1" si="3171"/>
        <v/>
      </c>
      <c r="H1076" t="str">
        <f t="shared" ref="H1076" ca="1" si="3320">IF(_xlfn.NUMBERVALUE($A1073)&lt;&gt;0,"In","")</f>
        <v/>
      </c>
      <c r="I1076" t="str">
        <f t="shared" ref="I1076" ca="1" si="3321">IF(_xlfn.NUMBERVALUE($A1073)&lt;&gt;0,"4","")</f>
        <v/>
      </c>
      <c r="J1076" t="str">
        <f t="shared" ref="J1076" ca="1" si="3322">IF(_xlfn.NUMBERVALUE($A1073)&lt;&gt;0,INDIRECT("W"&amp;K1073+1)&amp;INDIRECT("S"&amp;K1073)&amp;"/"&amp;INDIRECT("T"&amp;K1073+1)&amp;"/Ferme","")</f>
        <v/>
      </c>
      <c r="L1076" t="s">
        <v>28</v>
      </c>
      <c r="O1076">
        <v>0</v>
      </c>
      <c r="P1076">
        <v>0</v>
      </c>
      <c r="Q1076">
        <v>0</v>
      </c>
      <c r="R1076">
        <v>0</v>
      </c>
      <c r="S1076">
        <v>0</v>
      </c>
      <c r="T1076">
        <v>0</v>
      </c>
      <c r="W1076" t="s">
        <v>28</v>
      </c>
    </row>
    <row r="1077" spans="1:23" x14ac:dyDescent="0.25">
      <c r="A1077" t="str">
        <f t="shared" ca="1" si="3166"/>
        <v/>
      </c>
      <c r="B1077" t="str">
        <f t="shared" ca="1" si="3175"/>
        <v/>
      </c>
      <c r="C1077" t="str">
        <f t="shared" ca="1" si="3167"/>
        <v/>
      </c>
      <c r="D1077" t="str">
        <f t="shared" ca="1" si="3168"/>
        <v/>
      </c>
      <c r="E1077" t="str">
        <f t="shared" ca="1" si="3169"/>
        <v/>
      </c>
      <c r="F1077" t="str">
        <f t="shared" ca="1" si="3170"/>
        <v/>
      </c>
      <c r="G1077" t="str">
        <f t="shared" ca="1" si="3171"/>
        <v/>
      </c>
      <c r="H1077" t="str">
        <f t="shared" ref="H1077" ca="1" si="3323">IF(_xlfn.NUMBERVALUE($A1073)&lt;&gt;0,"Out","")</f>
        <v/>
      </c>
      <c r="I1077" t="str">
        <f t="shared" ref="I1077" ca="1" si="3324">IF(_xlfn.NUMBERVALUE($A1073)&lt;&gt;0,"5","")</f>
        <v/>
      </c>
      <c r="J1077" t="str">
        <f t="shared" ref="J1077" ca="1" si="3325">IF(_xlfn.NUMBERVALUE($A1073)&lt;&gt;0,INDIRECT("W"&amp;K1073)&amp;INDIRECT("S"&amp;K1073)&amp;"/"&amp;INDIRECT("T"&amp;K1073)&amp;"/Motorisation","")</f>
        <v/>
      </c>
      <c r="L1077" t="s">
        <v>28</v>
      </c>
      <c r="O1077">
        <v>0</v>
      </c>
      <c r="P1077">
        <v>0</v>
      </c>
      <c r="Q1077">
        <v>0</v>
      </c>
      <c r="R1077">
        <v>0</v>
      </c>
      <c r="S1077">
        <v>0</v>
      </c>
      <c r="T1077">
        <v>0</v>
      </c>
      <c r="W1077" t="s">
        <v>28</v>
      </c>
    </row>
    <row r="1078" spans="1:23" x14ac:dyDescent="0.25">
      <c r="A1078" t="str">
        <f t="shared" ca="1" si="3166"/>
        <v/>
      </c>
      <c r="B1078" t="str">
        <f t="shared" ca="1" si="3175"/>
        <v/>
      </c>
      <c r="C1078" t="str">
        <f t="shared" ca="1" si="3167"/>
        <v/>
      </c>
      <c r="D1078" t="str">
        <f t="shared" ca="1" si="3168"/>
        <v/>
      </c>
      <c r="E1078" t="str">
        <f t="shared" ca="1" si="3169"/>
        <v/>
      </c>
      <c r="F1078" t="str">
        <f t="shared" ca="1" si="3170"/>
        <v/>
      </c>
      <c r="G1078" t="str">
        <f t="shared" ca="1" si="3171"/>
        <v/>
      </c>
      <c r="H1078" t="str">
        <f t="shared" ref="H1078" ca="1" si="3326">IF(_xlfn.NUMBERVALUE($A1073)&lt;&gt;0,"Out","")</f>
        <v/>
      </c>
      <c r="I1078" t="str">
        <f t="shared" ref="I1078" ca="1" si="3327">IF(_xlfn.NUMBERVALUE($A1073)&lt;&gt;0,"6","")</f>
        <v/>
      </c>
      <c r="J1078" t="str">
        <f t="shared" ref="J1078" ca="1" si="3328">IF(_xlfn.NUMBERVALUE($A1073)&lt;&gt;0,INDIRECT("W"&amp;K1073+1)&amp;INDIRECT("S"&amp;K1073)&amp;"/"&amp;INDIRECT("T"&amp;K1073+1)&amp;"/Motorisation","")</f>
        <v/>
      </c>
      <c r="L1078" t="s">
        <v>28</v>
      </c>
      <c r="O1078">
        <v>0</v>
      </c>
      <c r="P1078">
        <v>0</v>
      </c>
      <c r="Q1078">
        <v>0</v>
      </c>
      <c r="R1078">
        <v>0</v>
      </c>
      <c r="S1078">
        <v>0</v>
      </c>
      <c r="T1078">
        <v>0</v>
      </c>
      <c r="W1078" t="s">
        <v>28</v>
      </c>
    </row>
    <row r="1079" spans="1:23" x14ac:dyDescent="0.25">
      <c r="A1079" t="str">
        <f t="shared" ca="1" si="3166"/>
        <v/>
      </c>
      <c r="B1079" t="str">
        <f t="shared" ca="1" si="3175"/>
        <v/>
      </c>
      <c r="C1079" t="str">
        <f t="shared" ca="1" si="3167"/>
        <v/>
      </c>
      <c r="D1079" t="str">
        <f t="shared" ca="1" si="3168"/>
        <v/>
      </c>
      <c r="E1079" t="str">
        <f t="shared" ca="1" si="3169"/>
        <v/>
      </c>
      <c r="F1079" t="str">
        <f t="shared" ca="1" si="3170"/>
        <v/>
      </c>
      <c r="G1079" t="str">
        <f t="shared" ca="1" si="3171"/>
        <v/>
      </c>
      <c r="H1079" t="str">
        <f t="shared" ref="H1079" ca="1" si="3329">IF(_xlfn.NUMBERVALUE($A1073)&lt;&gt;0,"Dia","")</f>
        <v/>
      </c>
      <c r="I1079" t="str">
        <f t="shared" ref="I1079" ca="1" si="3330">IF(_xlfn.NUMBERVALUE($A1073)&lt;&gt;0,"7","")</f>
        <v/>
      </c>
      <c r="J1079" t="str">
        <f t="shared" ref="J1079" ca="1" si="3331">IF(_xlfn.NUMBERVALUE($A1073)&lt;&gt;0,INDIRECT("S"&amp;K1073)&amp;"/"&amp;INDIRECT("T"&amp;K1073)&amp;INDIRECT("T"&amp;K1073+1)&amp;"/Diagnostique","")</f>
        <v/>
      </c>
      <c r="L1079" t="s">
        <v>28</v>
      </c>
      <c r="O1079">
        <v>0</v>
      </c>
      <c r="P1079">
        <v>0</v>
      </c>
      <c r="Q1079">
        <v>0</v>
      </c>
      <c r="R1079">
        <v>0</v>
      </c>
      <c r="S1079">
        <v>0</v>
      </c>
      <c r="T1079">
        <v>0</v>
      </c>
      <c r="W1079" t="s">
        <v>28</v>
      </c>
    </row>
    <row r="1080" spans="1:23" x14ac:dyDescent="0.25">
      <c r="A1080" t="str">
        <f t="shared" ca="1" si="3166"/>
        <v/>
      </c>
      <c r="B1080" t="str">
        <f t="shared" ca="1" si="3175"/>
        <v/>
      </c>
      <c r="C1080" t="str">
        <f t="shared" ca="1" si="3167"/>
        <v/>
      </c>
      <c r="D1080" t="str">
        <f t="shared" ca="1" si="3168"/>
        <v/>
      </c>
      <c r="E1080" t="str">
        <f t="shared" ca="1" si="3169"/>
        <v/>
      </c>
      <c r="F1080" t="str">
        <f t="shared" ca="1" si="3170"/>
        <v/>
      </c>
      <c r="G1080" t="str">
        <f t="shared" ca="1" si="3171"/>
        <v/>
      </c>
      <c r="H1080" t="str">
        <f t="shared" ref="H1080" ca="1" si="3332">IF(_xlfn.NUMBERVALUE($A1080)&lt;&gt;0,"In","")</f>
        <v/>
      </c>
      <c r="I1080" t="str">
        <f t="shared" ref="I1080" ca="1" si="3333">IF(_xlfn.NUMBERVALUE($A1080)&lt;&gt;0,"1","")</f>
        <v/>
      </c>
      <c r="J1080" t="str">
        <f t="shared" ref="J1080" ca="1" si="3334">IF(_xlfn.NUMBERVALUE($A1080)&lt;&gt;0,INDIRECT("W"&amp;K1080)&amp;INDIRECT("S"&amp;K1080)&amp;"/"&amp;INDIRECT("T"&amp;K1080)&amp;"/Ouvert","")</f>
        <v/>
      </c>
      <c r="K1080" t="s">
        <v>494</v>
      </c>
      <c r="L1080" t="s">
        <v>28</v>
      </c>
      <c r="O1080">
        <v>0</v>
      </c>
      <c r="P1080">
        <v>0</v>
      </c>
      <c r="Q1080">
        <v>0</v>
      </c>
      <c r="R1080">
        <v>0</v>
      </c>
      <c r="S1080">
        <v>0</v>
      </c>
      <c r="T1080">
        <v>0</v>
      </c>
      <c r="W1080" t="s">
        <v>28</v>
      </c>
    </row>
    <row r="1081" spans="1:23" x14ac:dyDescent="0.25">
      <c r="A1081" t="str">
        <f t="shared" ca="1" si="3166"/>
        <v/>
      </c>
      <c r="B1081" t="str">
        <f t="shared" ca="1" si="3175"/>
        <v/>
      </c>
      <c r="C1081" t="str">
        <f t="shared" ca="1" si="3167"/>
        <v/>
      </c>
      <c r="D1081" t="str">
        <f t="shared" ca="1" si="3168"/>
        <v/>
      </c>
      <c r="E1081" t="str">
        <f t="shared" ca="1" si="3169"/>
        <v/>
      </c>
      <c r="F1081" t="str">
        <f t="shared" ca="1" si="3170"/>
        <v/>
      </c>
      <c r="G1081" t="str">
        <f t="shared" ca="1" si="3171"/>
        <v/>
      </c>
      <c r="H1081" t="str">
        <f t="shared" ref="H1081" ca="1" si="3335">IF(_xlfn.NUMBERVALUE($A1080)&lt;&gt;0,"In","")</f>
        <v/>
      </c>
      <c r="I1081" t="str">
        <f t="shared" ref="I1081" ca="1" si="3336">IF(_xlfn.NUMBERVALUE($A1080)&lt;&gt;0,"2","")</f>
        <v/>
      </c>
      <c r="J1081" t="str">
        <f t="shared" ref="J1081" ca="1" si="3337">IF(_xlfn.NUMBERVALUE($A1080)&lt;&gt;0,INDIRECT("W"&amp;K1080)&amp;INDIRECT("S"&amp;K1080)&amp;"/"&amp;INDIRECT("T"&amp;K1080)&amp;"/Ferme","")</f>
        <v/>
      </c>
      <c r="L1081" t="s">
        <v>28</v>
      </c>
      <c r="O1081">
        <v>0</v>
      </c>
      <c r="P1081">
        <v>0</v>
      </c>
      <c r="Q1081">
        <v>0</v>
      </c>
      <c r="R1081">
        <v>0</v>
      </c>
      <c r="S1081">
        <v>0</v>
      </c>
      <c r="T1081">
        <v>0</v>
      </c>
      <c r="W1081" t="s">
        <v>28</v>
      </c>
    </row>
    <row r="1082" spans="1:23" x14ac:dyDescent="0.25">
      <c r="A1082" t="str">
        <f t="shared" ca="1" si="3166"/>
        <v/>
      </c>
      <c r="B1082" t="str">
        <f t="shared" ca="1" si="3175"/>
        <v/>
      </c>
      <c r="C1082" t="str">
        <f t="shared" ca="1" si="3167"/>
        <v/>
      </c>
      <c r="D1082" t="str">
        <f t="shared" ca="1" si="3168"/>
        <v/>
      </c>
      <c r="E1082" t="str">
        <f t="shared" ca="1" si="3169"/>
        <v/>
      </c>
      <c r="F1082" t="str">
        <f t="shared" ca="1" si="3170"/>
        <v/>
      </c>
      <c r="G1082" t="str">
        <f t="shared" ca="1" si="3171"/>
        <v/>
      </c>
      <c r="H1082" t="str">
        <f t="shared" ref="H1082" ca="1" si="3338">IF(_xlfn.NUMBERVALUE($A1080)&lt;&gt;0,"In","")</f>
        <v/>
      </c>
      <c r="I1082" t="str">
        <f t="shared" ref="I1082" ca="1" si="3339">IF(_xlfn.NUMBERVALUE($A1080)&lt;&gt;0,"3","")</f>
        <v/>
      </c>
      <c r="J1082" t="str">
        <f t="shared" ref="J1082" ca="1" si="3340">IF(_xlfn.NUMBERVALUE($A1080)&lt;&gt;0,INDIRECT("W"&amp;K1080+1)&amp;INDIRECT("S"&amp;K1080)&amp;"/"&amp;INDIRECT("T"&amp;K1080+1)&amp;"/Ouvert","")</f>
        <v/>
      </c>
      <c r="L1082" t="s">
        <v>28</v>
      </c>
      <c r="O1082">
        <v>0</v>
      </c>
      <c r="P1082">
        <v>0</v>
      </c>
      <c r="Q1082">
        <v>0</v>
      </c>
      <c r="R1082">
        <v>0</v>
      </c>
      <c r="S1082">
        <v>0</v>
      </c>
      <c r="T1082">
        <v>0</v>
      </c>
      <c r="W1082" t="s">
        <v>28</v>
      </c>
    </row>
    <row r="1083" spans="1:23" x14ac:dyDescent="0.25">
      <c r="A1083" t="str">
        <f t="shared" ca="1" si="3166"/>
        <v/>
      </c>
      <c r="B1083" t="str">
        <f t="shared" ca="1" si="3175"/>
        <v/>
      </c>
      <c r="C1083" t="str">
        <f t="shared" ca="1" si="3167"/>
        <v/>
      </c>
      <c r="D1083" t="str">
        <f t="shared" ca="1" si="3168"/>
        <v/>
      </c>
      <c r="E1083" t="str">
        <f t="shared" ca="1" si="3169"/>
        <v/>
      </c>
      <c r="F1083" t="str">
        <f t="shared" ca="1" si="3170"/>
        <v/>
      </c>
      <c r="G1083" t="str">
        <f t="shared" ca="1" si="3171"/>
        <v/>
      </c>
      <c r="H1083" t="str">
        <f t="shared" ref="H1083" ca="1" si="3341">IF(_xlfn.NUMBERVALUE($A1080)&lt;&gt;0,"In","")</f>
        <v/>
      </c>
      <c r="I1083" t="str">
        <f t="shared" ref="I1083" ca="1" si="3342">IF(_xlfn.NUMBERVALUE($A1080)&lt;&gt;0,"4","")</f>
        <v/>
      </c>
      <c r="J1083" t="str">
        <f t="shared" ref="J1083" ca="1" si="3343">IF(_xlfn.NUMBERVALUE($A1080)&lt;&gt;0,INDIRECT("W"&amp;K1080+1)&amp;INDIRECT("S"&amp;K1080)&amp;"/"&amp;INDIRECT("T"&amp;K1080+1)&amp;"/Ferme","")</f>
        <v/>
      </c>
      <c r="L1083" t="s">
        <v>28</v>
      </c>
      <c r="O1083">
        <v>0</v>
      </c>
      <c r="P1083">
        <v>0</v>
      </c>
      <c r="Q1083">
        <v>0</v>
      </c>
      <c r="R1083">
        <v>0</v>
      </c>
      <c r="S1083">
        <v>0</v>
      </c>
      <c r="T1083">
        <v>0</v>
      </c>
      <c r="W1083" t="s">
        <v>28</v>
      </c>
    </row>
    <row r="1084" spans="1:23" x14ac:dyDescent="0.25">
      <c r="A1084" t="str">
        <f t="shared" ca="1" si="3166"/>
        <v/>
      </c>
      <c r="B1084" t="str">
        <f t="shared" ca="1" si="3175"/>
        <v/>
      </c>
      <c r="C1084" t="str">
        <f t="shared" ca="1" si="3167"/>
        <v/>
      </c>
      <c r="D1084" t="str">
        <f t="shared" ca="1" si="3168"/>
        <v/>
      </c>
      <c r="E1084" t="str">
        <f t="shared" ca="1" si="3169"/>
        <v/>
      </c>
      <c r="F1084" t="str">
        <f t="shared" ca="1" si="3170"/>
        <v/>
      </c>
      <c r="G1084" t="str">
        <f t="shared" ca="1" si="3171"/>
        <v/>
      </c>
      <c r="H1084" t="str">
        <f t="shared" ref="H1084" ca="1" si="3344">IF(_xlfn.NUMBERVALUE($A1080)&lt;&gt;0,"Out","")</f>
        <v/>
      </c>
      <c r="I1084" t="str">
        <f t="shared" ref="I1084" ca="1" si="3345">IF(_xlfn.NUMBERVALUE($A1080)&lt;&gt;0,"5","")</f>
        <v/>
      </c>
      <c r="J1084" t="str">
        <f t="shared" ref="J1084" ca="1" si="3346">IF(_xlfn.NUMBERVALUE($A1080)&lt;&gt;0,INDIRECT("W"&amp;K1080)&amp;INDIRECT("S"&amp;K1080)&amp;"/"&amp;INDIRECT("T"&amp;K1080)&amp;"/Motorisation","")</f>
        <v/>
      </c>
      <c r="L1084" t="s">
        <v>28</v>
      </c>
      <c r="O1084">
        <v>0</v>
      </c>
      <c r="P1084">
        <v>0</v>
      </c>
      <c r="Q1084">
        <v>0</v>
      </c>
      <c r="R1084">
        <v>0</v>
      </c>
      <c r="S1084">
        <v>0</v>
      </c>
      <c r="T1084">
        <v>0</v>
      </c>
      <c r="W1084" t="s">
        <v>28</v>
      </c>
    </row>
    <row r="1085" spans="1:23" x14ac:dyDescent="0.25">
      <c r="A1085" t="str">
        <f t="shared" ca="1" si="3166"/>
        <v/>
      </c>
      <c r="B1085" t="str">
        <f t="shared" ca="1" si="3175"/>
        <v/>
      </c>
      <c r="C1085" t="str">
        <f t="shared" ca="1" si="3167"/>
        <v/>
      </c>
      <c r="D1085" t="str">
        <f t="shared" ca="1" si="3168"/>
        <v/>
      </c>
      <c r="E1085" t="str">
        <f t="shared" ca="1" si="3169"/>
        <v/>
      </c>
      <c r="F1085" t="str">
        <f t="shared" ca="1" si="3170"/>
        <v/>
      </c>
      <c r="G1085" t="str">
        <f t="shared" ca="1" si="3171"/>
        <v/>
      </c>
      <c r="H1085" t="str">
        <f t="shared" ref="H1085" ca="1" si="3347">IF(_xlfn.NUMBERVALUE($A1080)&lt;&gt;0,"Out","")</f>
        <v/>
      </c>
      <c r="I1085" t="str">
        <f t="shared" ref="I1085" ca="1" si="3348">IF(_xlfn.NUMBERVALUE($A1080)&lt;&gt;0,"6","")</f>
        <v/>
      </c>
      <c r="J1085" t="str">
        <f t="shared" ref="J1085" ca="1" si="3349">IF(_xlfn.NUMBERVALUE($A1080)&lt;&gt;0,INDIRECT("W"&amp;K1080+1)&amp;INDIRECT("S"&amp;K1080)&amp;"/"&amp;INDIRECT("T"&amp;K1080+1)&amp;"/Motorisation","")</f>
        <v/>
      </c>
      <c r="L1085" t="s">
        <v>28</v>
      </c>
      <c r="O1085">
        <v>0</v>
      </c>
      <c r="P1085">
        <v>0</v>
      </c>
      <c r="Q1085">
        <v>0</v>
      </c>
      <c r="R1085">
        <v>0</v>
      </c>
      <c r="S1085">
        <v>0</v>
      </c>
      <c r="T1085">
        <v>0</v>
      </c>
      <c r="W1085" t="s">
        <v>28</v>
      </c>
    </row>
    <row r="1086" spans="1:23" x14ac:dyDescent="0.25">
      <c r="A1086" t="str">
        <f t="shared" ca="1" si="3166"/>
        <v/>
      </c>
      <c r="B1086" t="str">
        <f t="shared" ca="1" si="3175"/>
        <v/>
      </c>
      <c r="C1086" t="str">
        <f t="shared" ca="1" si="3167"/>
        <v/>
      </c>
      <c r="D1086" t="str">
        <f t="shared" ca="1" si="3168"/>
        <v/>
      </c>
      <c r="E1086" t="str">
        <f t="shared" ca="1" si="3169"/>
        <v/>
      </c>
      <c r="F1086" t="str">
        <f t="shared" ca="1" si="3170"/>
        <v/>
      </c>
      <c r="G1086" t="str">
        <f t="shared" ca="1" si="3171"/>
        <v/>
      </c>
      <c r="H1086" t="str">
        <f t="shared" ref="H1086" ca="1" si="3350">IF(_xlfn.NUMBERVALUE($A1080)&lt;&gt;0,"Dia","")</f>
        <v/>
      </c>
      <c r="I1086" t="str">
        <f t="shared" ref="I1086" ca="1" si="3351">IF(_xlfn.NUMBERVALUE($A1080)&lt;&gt;0,"7","")</f>
        <v/>
      </c>
      <c r="J1086" t="str">
        <f t="shared" ref="J1086" ca="1" si="3352">IF(_xlfn.NUMBERVALUE($A1080)&lt;&gt;0,INDIRECT("S"&amp;K1080)&amp;"/"&amp;INDIRECT("T"&amp;K1080)&amp;INDIRECT("T"&amp;K1080+1)&amp;"/Diagnostique","")</f>
        <v/>
      </c>
      <c r="L1086" t="s">
        <v>28</v>
      </c>
      <c r="O1086">
        <v>0</v>
      </c>
      <c r="P1086">
        <v>0</v>
      </c>
      <c r="Q1086">
        <v>0</v>
      </c>
      <c r="R1086">
        <v>0</v>
      </c>
      <c r="S1086">
        <v>0</v>
      </c>
      <c r="T1086">
        <v>0</v>
      </c>
      <c r="W1086" t="s">
        <v>28</v>
      </c>
    </row>
    <row r="1087" spans="1:23" x14ac:dyDescent="0.25">
      <c r="A1087" t="str">
        <f t="shared" ca="1" si="3166"/>
        <v/>
      </c>
      <c r="B1087" t="str">
        <f t="shared" ca="1" si="3175"/>
        <v/>
      </c>
      <c r="C1087" t="str">
        <f t="shared" ca="1" si="3167"/>
        <v/>
      </c>
      <c r="D1087" t="str">
        <f t="shared" ca="1" si="3168"/>
        <v/>
      </c>
      <c r="E1087" t="str">
        <f t="shared" ca="1" si="3169"/>
        <v/>
      </c>
      <c r="F1087" t="str">
        <f t="shared" ca="1" si="3170"/>
        <v/>
      </c>
      <c r="G1087" t="str">
        <f t="shared" ca="1" si="3171"/>
        <v/>
      </c>
      <c r="H1087" t="str">
        <f t="shared" ref="H1087" ca="1" si="3353">IF(_xlfn.NUMBERVALUE($A1087)&lt;&gt;0,"In","")</f>
        <v/>
      </c>
      <c r="I1087" t="str">
        <f t="shared" ref="I1087" ca="1" si="3354">IF(_xlfn.NUMBERVALUE($A1087)&lt;&gt;0,"1","")</f>
        <v/>
      </c>
      <c r="J1087" t="str">
        <f t="shared" ref="J1087" ca="1" si="3355">IF(_xlfn.NUMBERVALUE($A1087)&lt;&gt;0,INDIRECT("W"&amp;K1087)&amp;INDIRECT("S"&amp;K1087)&amp;"/"&amp;INDIRECT("T"&amp;K1087)&amp;"/Ouvert","")</f>
        <v/>
      </c>
      <c r="K1087" t="s">
        <v>495</v>
      </c>
      <c r="L1087" t="s">
        <v>28</v>
      </c>
      <c r="O1087">
        <v>0</v>
      </c>
      <c r="P1087">
        <v>0</v>
      </c>
      <c r="Q1087">
        <v>0</v>
      </c>
      <c r="R1087">
        <v>0</v>
      </c>
      <c r="S1087">
        <v>0</v>
      </c>
      <c r="T1087">
        <v>0</v>
      </c>
      <c r="W1087" t="s">
        <v>28</v>
      </c>
    </row>
    <row r="1088" spans="1:23" x14ac:dyDescent="0.25">
      <c r="A1088" t="str">
        <f t="shared" ca="1" si="3166"/>
        <v/>
      </c>
      <c r="B1088" t="str">
        <f t="shared" ca="1" si="3175"/>
        <v/>
      </c>
      <c r="C1088" t="str">
        <f t="shared" ca="1" si="3167"/>
        <v/>
      </c>
      <c r="D1088" t="str">
        <f t="shared" ca="1" si="3168"/>
        <v/>
      </c>
      <c r="E1088" t="str">
        <f t="shared" ca="1" si="3169"/>
        <v/>
      </c>
      <c r="F1088" t="str">
        <f t="shared" ca="1" si="3170"/>
        <v/>
      </c>
      <c r="G1088" t="str">
        <f t="shared" ca="1" si="3171"/>
        <v/>
      </c>
      <c r="H1088" t="str">
        <f t="shared" ref="H1088" ca="1" si="3356">IF(_xlfn.NUMBERVALUE($A1087)&lt;&gt;0,"In","")</f>
        <v/>
      </c>
      <c r="I1088" t="str">
        <f t="shared" ref="I1088" ca="1" si="3357">IF(_xlfn.NUMBERVALUE($A1087)&lt;&gt;0,"2","")</f>
        <v/>
      </c>
      <c r="J1088" t="str">
        <f t="shared" ref="J1088" ca="1" si="3358">IF(_xlfn.NUMBERVALUE($A1087)&lt;&gt;0,INDIRECT("W"&amp;K1087)&amp;INDIRECT("S"&amp;K1087)&amp;"/"&amp;INDIRECT("T"&amp;K1087)&amp;"/Ferme","")</f>
        <v/>
      </c>
      <c r="L1088" t="s">
        <v>28</v>
      </c>
      <c r="O1088">
        <v>0</v>
      </c>
      <c r="P1088">
        <v>0</v>
      </c>
      <c r="Q1088">
        <v>0</v>
      </c>
      <c r="R1088">
        <v>0</v>
      </c>
      <c r="S1088">
        <v>0</v>
      </c>
      <c r="T1088">
        <v>0</v>
      </c>
      <c r="W1088" t="s">
        <v>28</v>
      </c>
    </row>
    <row r="1089" spans="1:23" x14ac:dyDescent="0.25">
      <c r="A1089" t="str">
        <f t="shared" ca="1" si="3166"/>
        <v/>
      </c>
      <c r="B1089" t="str">
        <f t="shared" ca="1" si="3175"/>
        <v/>
      </c>
      <c r="C1089" t="str">
        <f t="shared" ca="1" si="3167"/>
        <v/>
      </c>
      <c r="D1089" t="str">
        <f t="shared" ca="1" si="3168"/>
        <v/>
      </c>
      <c r="E1089" t="str">
        <f t="shared" ca="1" si="3169"/>
        <v/>
      </c>
      <c r="F1089" t="str">
        <f t="shared" ca="1" si="3170"/>
        <v/>
      </c>
      <c r="G1089" t="str">
        <f t="shared" ca="1" si="3171"/>
        <v/>
      </c>
      <c r="H1089" t="str">
        <f t="shared" ref="H1089" ca="1" si="3359">IF(_xlfn.NUMBERVALUE($A1087)&lt;&gt;0,"In","")</f>
        <v/>
      </c>
      <c r="I1089" t="str">
        <f t="shared" ref="I1089" ca="1" si="3360">IF(_xlfn.NUMBERVALUE($A1087)&lt;&gt;0,"3","")</f>
        <v/>
      </c>
      <c r="J1089" t="str">
        <f t="shared" ref="J1089" ca="1" si="3361">IF(_xlfn.NUMBERVALUE($A1087)&lt;&gt;0,INDIRECT("W"&amp;K1087+1)&amp;INDIRECT("S"&amp;K1087)&amp;"/"&amp;INDIRECT("T"&amp;K1087+1)&amp;"/Ouvert","")</f>
        <v/>
      </c>
      <c r="L1089" t="s">
        <v>28</v>
      </c>
      <c r="O1089">
        <v>0</v>
      </c>
      <c r="P1089">
        <v>0</v>
      </c>
      <c r="Q1089">
        <v>0</v>
      </c>
      <c r="R1089">
        <v>0</v>
      </c>
      <c r="S1089">
        <v>0</v>
      </c>
      <c r="T1089">
        <v>0</v>
      </c>
      <c r="W1089" t="s">
        <v>28</v>
      </c>
    </row>
    <row r="1090" spans="1:23" x14ac:dyDescent="0.25">
      <c r="A1090" t="str">
        <f t="shared" ca="1" si="3166"/>
        <v/>
      </c>
      <c r="B1090" t="str">
        <f t="shared" ca="1" si="3175"/>
        <v/>
      </c>
      <c r="C1090" t="str">
        <f t="shared" ca="1" si="3167"/>
        <v/>
      </c>
      <c r="D1090" t="str">
        <f t="shared" ca="1" si="3168"/>
        <v/>
      </c>
      <c r="E1090" t="str">
        <f t="shared" ca="1" si="3169"/>
        <v/>
      </c>
      <c r="F1090" t="str">
        <f t="shared" ca="1" si="3170"/>
        <v/>
      </c>
      <c r="G1090" t="str">
        <f t="shared" ca="1" si="3171"/>
        <v/>
      </c>
      <c r="H1090" t="str">
        <f t="shared" ref="H1090" ca="1" si="3362">IF(_xlfn.NUMBERVALUE($A1087)&lt;&gt;0,"In","")</f>
        <v/>
      </c>
      <c r="I1090" t="str">
        <f t="shared" ref="I1090" ca="1" si="3363">IF(_xlfn.NUMBERVALUE($A1087)&lt;&gt;0,"4","")</f>
        <v/>
      </c>
      <c r="J1090" t="str">
        <f t="shared" ref="J1090" ca="1" si="3364">IF(_xlfn.NUMBERVALUE($A1087)&lt;&gt;0,INDIRECT("W"&amp;K1087+1)&amp;INDIRECT("S"&amp;K1087)&amp;"/"&amp;INDIRECT("T"&amp;K1087+1)&amp;"/Ferme","")</f>
        <v/>
      </c>
      <c r="L1090" t="s">
        <v>28</v>
      </c>
      <c r="O1090">
        <v>0</v>
      </c>
      <c r="P1090">
        <v>0</v>
      </c>
      <c r="Q1090">
        <v>0</v>
      </c>
      <c r="R1090">
        <v>0</v>
      </c>
      <c r="S1090">
        <v>0</v>
      </c>
      <c r="T1090">
        <v>0</v>
      </c>
      <c r="W1090" t="s">
        <v>28</v>
      </c>
    </row>
    <row r="1091" spans="1:23" x14ac:dyDescent="0.25">
      <c r="A1091" t="str">
        <f t="shared" ref="A1091:A1154" ca="1" si="3365">IF(K1091&lt;&gt;0,IF(INDIRECT("O"&amp;K1091)&lt;&gt;0,INDIRECT("O"&amp;K1091),""),"")</f>
        <v/>
      </c>
      <c r="B1091" t="str">
        <f t="shared" ca="1" si="3175"/>
        <v/>
      </c>
      <c r="C1091" t="str">
        <f t="shared" ref="C1091:C1154" ca="1" si="3366">IF(_xlfn.NUMBERVALUE($A1091)&lt;&gt;0,MID($A1091,1,3),"")</f>
        <v/>
      </c>
      <c r="D1091" t="str">
        <f t="shared" ref="D1091:D1154" ca="1" si="3367">IF(_xlfn.NUMBERVALUE($A1091)&lt;&gt;0,MID($A1091,4,3),"")</f>
        <v/>
      </c>
      <c r="E1091" t="str">
        <f t="shared" ref="E1091:E1154" ca="1" si="3368">IF(_xlfn.NUMBERVALUE($A1091)&lt;&gt;0,MID($A1091,7,3),"")</f>
        <v/>
      </c>
      <c r="F1091" t="str">
        <f t="shared" ref="F1091:F1154" ca="1" si="3369">IF(_xlfn.NUMBERVALUE(A1091)&lt;&gt;0,INDIRECT("s"&amp;K1091),"")</f>
        <v/>
      </c>
      <c r="G1091" t="str">
        <f t="shared" ref="G1091:G1154" ca="1" si="3370">IF(_xlfn.NUMBERVALUE(A1091)&lt;&gt;0,"Niveau " &amp;INDIRECT("R"&amp;K1091),"")</f>
        <v/>
      </c>
      <c r="H1091" t="str">
        <f t="shared" ref="H1091" ca="1" si="3371">IF(_xlfn.NUMBERVALUE($A1087)&lt;&gt;0,"Out","")</f>
        <v/>
      </c>
      <c r="I1091" t="str">
        <f t="shared" ref="I1091" ca="1" si="3372">IF(_xlfn.NUMBERVALUE($A1087)&lt;&gt;0,"5","")</f>
        <v/>
      </c>
      <c r="J1091" t="str">
        <f t="shared" ref="J1091" ca="1" si="3373">IF(_xlfn.NUMBERVALUE($A1087)&lt;&gt;0,INDIRECT("W"&amp;K1087)&amp;INDIRECT("S"&amp;K1087)&amp;"/"&amp;INDIRECT("T"&amp;K1087)&amp;"/Motorisation","")</f>
        <v/>
      </c>
      <c r="L1091" t="s">
        <v>28</v>
      </c>
      <c r="O1091">
        <v>0</v>
      </c>
      <c r="P1091">
        <v>0</v>
      </c>
      <c r="Q1091">
        <v>0</v>
      </c>
      <c r="R1091">
        <v>0</v>
      </c>
      <c r="S1091">
        <v>0</v>
      </c>
      <c r="T1091">
        <v>0</v>
      </c>
      <c r="W1091" t="s">
        <v>28</v>
      </c>
    </row>
    <row r="1092" spans="1:23" x14ac:dyDescent="0.25">
      <c r="A1092" t="str">
        <f t="shared" ca="1" si="3365"/>
        <v/>
      </c>
      <c r="B1092" t="str">
        <f t="shared" ref="B1092:B1155" ca="1" si="3374">IF(_xlfn.NUMBERVALUE(A1092)=0,"","SBB4I2O230")</f>
        <v/>
      </c>
      <c r="C1092" t="str">
        <f t="shared" ca="1" si="3366"/>
        <v/>
      </c>
      <c r="D1092" t="str">
        <f t="shared" ca="1" si="3367"/>
        <v/>
      </c>
      <c r="E1092" t="str">
        <f t="shared" ca="1" si="3368"/>
        <v/>
      </c>
      <c r="F1092" t="str">
        <f t="shared" ca="1" si="3369"/>
        <v/>
      </c>
      <c r="G1092" t="str">
        <f t="shared" ca="1" si="3370"/>
        <v/>
      </c>
      <c r="H1092" t="str">
        <f t="shared" ref="H1092" ca="1" si="3375">IF(_xlfn.NUMBERVALUE($A1087)&lt;&gt;0,"Out","")</f>
        <v/>
      </c>
      <c r="I1092" t="str">
        <f t="shared" ref="I1092" ca="1" si="3376">IF(_xlfn.NUMBERVALUE($A1087)&lt;&gt;0,"6","")</f>
        <v/>
      </c>
      <c r="J1092" t="str">
        <f t="shared" ref="J1092" ca="1" si="3377">IF(_xlfn.NUMBERVALUE($A1087)&lt;&gt;0,INDIRECT("W"&amp;K1087+1)&amp;INDIRECT("S"&amp;K1087)&amp;"/"&amp;INDIRECT("T"&amp;K1087+1)&amp;"/Motorisation","")</f>
        <v/>
      </c>
      <c r="L1092" t="s">
        <v>28</v>
      </c>
      <c r="O1092">
        <v>0</v>
      </c>
      <c r="P1092">
        <v>0</v>
      </c>
      <c r="Q1092">
        <v>0</v>
      </c>
      <c r="R1092">
        <v>0</v>
      </c>
      <c r="S1092">
        <v>0</v>
      </c>
      <c r="T1092">
        <v>0</v>
      </c>
      <c r="W1092" t="s">
        <v>28</v>
      </c>
    </row>
    <row r="1093" spans="1:23" x14ac:dyDescent="0.25">
      <c r="A1093" t="str">
        <f t="shared" ca="1" si="3365"/>
        <v/>
      </c>
      <c r="B1093" t="str">
        <f t="shared" ca="1" si="3374"/>
        <v/>
      </c>
      <c r="C1093" t="str">
        <f t="shared" ca="1" si="3366"/>
        <v/>
      </c>
      <c r="D1093" t="str">
        <f t="shared" ca="1" si="3367"/>
        <v/>
      </c>
      <c r="E1093" t="str">
        <f t="shared" ca="1" si="3368"/>
        <v/>
      </c>
      <c r="F1093" t="str">
        <f t="shared" ca="1" si="3369"/>
        <v/>
      </c>
      <c r="G1093" t="str">
        <f t="shared" ca="1" si="3370"/>
        <v/>
      </c>
      <c r="H1093" t="str">
        <f t="shared" ref="H1093" ca="1" si="3378">IF(_xlfn.NUMBERVALUE($A1087)&lt;&gt;0,"Dia","")</f>
        <v/>
      </c>
      <c r="I1093" t="str">
        <f t="shared" ref="I1093" ca="1" si="3379">IF(_xlfn.NUMBERVALUE($A1087)&lt;&gt;0,"7","")</f>
        <v/>
      </c>
      <c r="J1093" t="str">
        <f t="shared" ref="J1093" ca="1" si="3380">IF(_xlfn.NUMBERVALUE($A1087)&lt;&gt;0,INDIRECT("S"&amp;K1087)&amp;"/"&amp;INDIRECT("T"&amp;K1087)&amp;INDIRECT("T"&amp;K1087+1)&amp;"/Diagnostique","")</f>
        <v/>
      </c>
      <c r="L1093" t="s">
        <v>28</v>
      </c>
      <c r="O1093">
        <v>0</v>
      </c>
      <c r="P1093">
        <v>0</v>
      </c>
      <c r="Q1093">
        <v>0</v>
      </c>
      <c r="R1093">
        <v>0</v>
      </c>
      <c r="S1093">
        <v>0</v>
      </c>
      <c r="T1093">
        <v>0</v>
      </c>
      <c r="W1093" t="s">
        <v>28</v>
      </c>
    </row>
    <row r="1094" spans="1:23" x14ac:dyDescent="0.25">
      <c r="A1094" t="str">
        <f t="shared" ca="1" si="3365"/>
        <v/>
      </c>
      <c r="B1094" t="str">
        <f t="shared" ca="1" si="3374"/>
        <v/>
      </c>
      <c r="C1094" t="str">
        <f t="shared" ca="1" si="3366"/>
        <v/>
      </c>
      <c r="D1094" t="str">
        <f t="shared" ca="1" si="3367"/>
        <v/>
      </c>
      <c r="E1094" t="str">
        <f t="shared" ca="1" si="3368"/>
        <v/>
      </c>
      <c r="F1094" t="str">
        <f t="shared" ca="1" si="3369"/>
        <v/>
      </c>
      <c r="G1094" t="str">
        <f t="shared" ca="1" si="3370"/>
        <v/>
      </c>
      <c r="H1094" t="str">
        <f t="shared" ref="H1094" ca="1" si="3381">IF(_xlfn.NUMBERVALUE($A1094)&lt;&gt;0,"In","")</f>
        <v/>
      </c>
      <c r="I1094" t="str">
        <f t="shared" ref="I1094" ca="1" si="3382">IF(_xlfn.NUMBERVALUE($A1094)&lt;&gt;0,"1","")</f>
        <v/>
      </c>
      <c r="J1094" t="str">
        <f t="shared" ref="J1094" ca="1" si="3383">IF(_xlfn.NUMBERVALUE($A1094)&lt;&gt;0,INDIRECT("W"&amp;K1094)&amp;INDIRECT("S"&amp;K1094)&amp;"/"&amp;INDIRECT("T"&amp;K1094)&amp;"/Ouvert","")</f>
        <v/>
      </c>
      <c r="K1094" t="s">
        <v>496</v>
      </c>
      <c r="L1094" t="s">
        <v>28</v>
      </c>
      <c r="O1094">
        <v>0</v>
      </c>
      <c r="P1094">
        <v>0</v>
      </c>
      <c r="Q1094">
        <v>0</v>
      </c>
      <c r="R1094">
        <v>0</v>
      </c>
      <c r="S1094">
        <v>0</v>
      </c>
      <c r="T1094">
        <v>0</v>
      </c>
      <c r="W1094" t="s">
        <v>28</v>
      </c>
    </row>
    <row r="1095" spans="1:23" x14ac:dyDescent="0.25">
      <c r="A1095" t="str">
        <f t="shared" ca="1" si="3365"/>
        <v/>
      </c>
      <c r="B1095" t="str">
        <f t="shared" ca="1" si="3374"/>
        <v/>
      </c>
      <c r="C1095" t="str">
        <f t="shared" ca="1" si="3366"/>
        <v/>
      </c>
      <c r="D1095" t="str">
        <f t="shared" ca="1" si="3367"/>
        <v/>
      </c>
      <c r="E1095" t="str">
        <f t="shared" ca="1" si="3368"/>
        <v/>
      </c>
      <c r="F1095" t="str">
        <f t="shared" ca="1" si="3369"/>
        <v/>
      </c>
      <c r="G1095" t="str">
        <f t="shared" ca="1" si="3370"/>
        <v/>
      </c>
      <c r="H1095" t="str">
        <f t="shared" ref="H1095" ca="1" si="3384">IF(_xlfn.NUMBERVALUE($A1094)&lt;&gt;0,"In","")</f>
        <v/>
      </c>
      <c r="I1095" t="str">
        <f t="shared" ref="I1095" ca="1" si="3385">IF(_xlfn.NUMBERVALUE($A1094)&lt;&gt;0,"2","")</f>
        <v/>
      </c>
      <c r="J1095" t="str">
        <f t="shared" ref="J1095" ca="1" si="3386">IF(_xlfn.NUMBERVALUE($A1094)&lt;&gt;0,INDIRECT("W"&amp;K1094)&amp;INDIRECT("S"&amp;K1094)&amp;"/"&amp;INDIRECT("T"&amp;K1094)&amp;"/Ferme","")</f>
        <v/>
      </c>
      <c r="L1095" t="s">
        <v>28</v>
      </c>
      <c r="O1095">
        <v>0</v>
      </c>
      <c r="P1095">
        <v>0</v>
      </c>
      <c r="Q1095">
        <v>0</v>
      </c>
      <c r="R1095">
        <v>0</v>
      </c>
      <c r="S1095">
        <v>0</v>
      </c>
      <c r="T1095">
        <v>0</v>
      </c>
      <c r="W1095" t="s">
        <v>28</v>
      </c>
    </row>
    <row r="1096" spans="1:23" x14ac:dyDescent="0.25">
      <c r="A1096" t="str">
        <f t="shared" ca="1" si="3365"/>
        <v/>
      </c>
      <c r="B1096" t="str">
        <f t="shared" ca="1" si="3374"/>
        <v/>
      </c>
      <c r="C1096" t="str">
        <f t="shared" ca="1" si="3366"/>
        <v/>
      </c>
      <c r="D1096" t="str">
        <f t="shared" ca="1" si="3367"/>
        <v/>
      </c>
      <c r="E1096" t="str">
        <f t="shared" ca="1" si="3368"/>
        <v/>
      </c>
      <c r="F1096" t="str">
        <f t="shared" ca="1" si="3369"/>
        <v/>
      </c>
      <c r="G1096" t="str">
        <f t="shared" ca="1" si="3370"/>
        <v/>
      </c>
      <c r="H1096" t="str">
        <f t="shared" ref="H1096" ca="1" si="3387">IF(_xlfn.NUMBERVALUE($A1094)&lt;&gt;0,"In","")</f>
        <v/>
      </c>
      <c r="I1096" t="str">
        <f t="shared" ref="I1096" ca="1" si="3388">IF(_xlfn.NUMBERVALUE($A1094)&lt;&gt;0,"3","")</f>
        <v/>
      </c>
      <c r="J1096" t="str">
        <f t="shared" ref="J1096" ca="1" si="3389">IF(_xlfn.NUMBERVALUE($A1094)&lt;&gt;0,INDIRECT("W"&amp;K1094+1)&amp;INDIRECT("S"&amp;K1094)&amp;"/"&amp;INDIRECT("T"&amp;K1094+1)&amp;"/Ouvert","")</f>
        <v/>
      </c>
      <c r="L1096" t="s">
        <v>28</v>
      </c>
      <c r="O1096">
        <v>0</v>
      </c>
      <c r="P1096">
        <v>0</v>
      </c>
      <c r="Q1096">
        <v>0</v>
      </c>
      <c r="R1096">
        <v>0</v>
      </c>
      <c r="S1096">
        <v>0</v>
      </c>
      <c r="T1096">
        <v>0</v>
      </c>
      <c r="W1096" t="s">
        <v>28</v>
      </c>
    </row>
    <row r="1097" spans="1:23" x14ac:dyDescent="0.25">
      <c r="A1097" t="str">
        <f t="shared" ca="1" si="3365"/>
        <v/>
      </c>
      <c r="B1097" t="str">
        <f t="shared" ca="1" si="3374"/>
        <v/>
      </c>
      <c r="C1097" t="str">
        <f t="shared" ca="1" si="3366"/>
        <v/>
      </c>
      <c r="D1097" t="str">
        <f t="shared" ca="1" si="3367"/>
        <v/>
      </c>
      <c r="E1097" t="str">
        <f t="shared" ca="1" si="3368"/>
        <v/>
      </c>
      <c r="F1097" t="str">
        <f t="shared" ca="1" si="3369"/>
        <v/>
      </c>
      <c r="G1097" t="str">
        <f t="shared" ca="1" si="3370"/>
        <v/>
      </c>
      <c r="H1097" t="str">
        <f t="shared" ref="H1097" ca="1" si="3390">IF(_xlfn.NUMBERVALUE($A1094)&lt;&gt;0,"In","")</f>
        <v/>
      </c>
      <c r="I1097" t="str">
        <f t="shared" ref="I1097" ca="1" si="3391">IF(_xlfn.NUMBERVALUE($A1094)&lt;&gt;0,"4","")</f>
        <v/>
      </c>
      <c r="J1097" t="str">
        <f t="shared" ref="J1097" ca="1" si="3392">IF(_xlfn.NUMBERVALUE($A1094)&lt;&gt;0,INDIRECT("W"&amp;K1094+1)&amp;INDIRECT("S"&amp;K1094)&amp;"/"&amp;INDIRECT("T"&amp;K1094+1)&amp;"/Ferme","")</f>
        <v/>
      </c>
      <c r="L1097" t="s">
        <v>28</v>
      </c>
      <c r="O1097">
        <v>0</v>
      </c>
      <c r="P1097">
        <v>0</v>
      </c>
      <c r="Q1097">
        <v>0</v>
      </c>
      <c r="R1097">
        <v>0</v>
      </c>
      <c r="S1097">
        <v>0</v>
      </c>
      <c r="T1097">
        <v>0</v>
      </c>
      <c r="W1097" t="s">
        <v>28</v>
      </c>
    </row>
    <row r="1098" spans="1:23" x14ac:dyDescent="0.25">
      <c r="A1098" t="str">
        <f t="shared" ca="1" si="3365"/>
        <v/>
      </c>
      <c r="B1098" t="str">
        <f t="shared" ca="1" si="3374"/>
        <v/>
      </c>
      <c r="C1098" t="str">
        <f t="shared" ca="1" si="3366"/>
        <v/>
      </c>
      <c r="D1098" t="str">
        <f t="shared" ca="1" si="3367"/>
        <v/>
      </c>
      <c r="E1098" t="str">
        <f t="shared" ca="1" si="3368"/>
        <v/>
      </c>
      <c r="F1098" t="str">
        <f t="shared" ca="1" si="3369"/>
        <v/>
      </c>
      <c r="G1098" t="str">
        <f t="shared" ca="1" si="3370"/>
        <v/>
      </c>
      <c r="H1098" t="str">
        <f t="shared" ref="H1098" ca="1" si="3393">IF(_xlfn.NUMBERVALUE($A1094)&lt;&gt;0,"Out","")</f>
        <v/>
      </c>
      <c r="I1098" t="str">
        <f t="shared" ref="I1098" ca="1" si="3394">IF(_xlfn.NUMBERVALUE($A1094)&lt;&gt;0,"5","")</f>
        <v/>
      </c>
      <c r="J1098" t="str">
        <f t="shared" ref="J1098" ca="1" si="3395">IF(_xlfn.NUMBERVALUE($A1094)&lt;&gt;0,INDIRECT("W"&amp;K1094)&amp;INDIRECT("S"&amp;K1094)&amp;"/"&amp;INDIRECT("T"&amp;K1094)&amp;"/Motorisation","")</f>
        <v/>
      </c>
      <c r="L1098" t="s">
        <v>28</v>
      </c>
      <c r="O1098">
        <v>0</v>
      </c>
      <c r="P1098">
        <v>0</v>
      </c>
      <c r="Q1098">
        <v>0</v>
      </c>
      <c r="R1098">
        <v>0</v>
      </c>
      <c r="S1098">
        <v>0</v>
      </c>
      <c r="T1098">
        <v>0</v>
      </c>
      <c r="W1098" t="s">
        <v>28</v>
      </c>
    </row>
    <row r="1099" spans="1:23" x14ac:dyDescent="0.25">
      <c r="A1099" t="str">
        <f t="shared" ca="1" si="3365"/>
        <v/>
      </c>
      <c r="B1099" t="str">
        <f t="shared" ca="1" si="3374"/>
        <v/>
      </c>
      <c r="C1099" t="str">
        <f t="shared" ca="1" si="3366"/>
        <v/>
      </c>
      <c r="D1099" t="str">
        <f t="shared" ca="1" si="3367"/>
        <v/>
      </c>
      <c r="E1099" t="str">
        <f t="shared" ca="1" si="3368"/>
        <v/>
      </c>
      <c r="F1099" t="str">
        <f t="shared" ca="1" si="3369"/>
        <v/>
      </c>
      <c r="G1099" t="str">
        <f t="shared" ca="1" si="3370"/>
        <v/>
      </c>
      <c r="H1099" t="str">
        <f t="shared" ref="H1099" ca="1" si="3396">IF(_xlfn.NUMBERVALUE($A1094)&lt;&gt;0,"Out","")</f>
        <v/>
      </c>
      <c r="I1099" t="str">
        <f t="shared" ref="I1099" ca="1" si="3397">IF(_xlfn.NUMBERVALUE($A1094)&lt;&gt;0,"6","")</f>
        <v/>
      </c>
      <c r="J1099" t="str">
        <f t="shared" ref="J1099" ca="1" si="3398">IF(_xlfn.NUMBERVALUE($A1094)&lt;&gt;0,INDIRECT("W"&amp;K1094+1)&amp;INDIRECT("S"&amp;K1094)&amp;"/"&amp;INDIRECT("T"&amp;K1094+1)&amp;"/Motorisation","")</f>
        <v/>
      </c>
      <c r="L1099" t="s">
        <v>28</v>
      </c>
      <c r="O1099">
        <v>0</v>
      </c>
      <c r="P1099">
        <v>0</v>
      </c>
      <c r="Q1099">
        <v>0</v>
      </c>
      <c r="R1099">
        <v>0</v>
      </c>
      <c r="S1099">
        <v>0</v>
      </c>
      <c r="T1099">
        <v>0</v>
      </c>
      <c r="W1099" t="s">
        <v>28</v>
      </c>
    </row>
    <row r="1100" spans="1:23" x14ac:dyDescent="0.25">
      <c r="A1100" t="str">
        <f t="shared" ca="1" si="3365"/>
        <v/>
      </c>
      <c r="B1100" t="str">
        <f t="shared" ca="1" si="3374"/>
        <v/>
      </c>
      <c r="C1100" t="str">
        <f t="shared" ca="1" si="3366"/>
        <v/>
      </c>
      <c r="D1100" t="str">
        <f t="shared" ca="1" si="3367"/>
        <v/>
      </c>
      <c r="E1100" t="str">
        <f t="shared" ca="1" si="3368"/>
        <v/>
      </c>
      <c r="F1100" t="str">
        <f t="shared" ca="1" si="3369"/>
        <v/>
      </c>
      <c r="G1100" t="str">
        <f t="shared" ca="1" si="3370"/>
        <v/>
      </c>
      <c r="H1100" t="str">
        <f t="shared" ref="H1100" ca="1" si="3399">IF(_xlfn.NUMBERVALUE($A1094)&lt;&gt;0,"Dia","")</f>
        <v/>
      </c>
      <c r="I1100" t="str">
        <f t="shared" ref="I1100" ca="1" si="3400">IF(_xlfn.NUMBERVALUE($A1094)&lt;&gt;0,"7","")</f>
        <v/>
      </c>
      <c r="J1100" t="str">
        <f t="shared" ref="J1100" ca="1" si="3401">IF(_xlfn.NUMBERVALUE($A1094)&lt;&gt;0,INDIRECT("S"&amp;K1094)&amp;"/"&amp;INDIRECT("T"&amp;K1094)&amp;INDIRECT("T"&amp;K1094+1)&amp;"/Diagnostique","")</f>
        <v/>
      </c>
      <c r="L1100" t="s">
        <v>28</v>
      </c>
      <c r="O1100">
        <v>0</v>
      </c>
      <c r="P1100">
        <v>0</v>
      </c>
      <c r="Q1100">
        <v>0</v>
      </c>
      <c r="R1100">
        <v>0</v>
      </c>
      <c r="S1100">
        <v>0</v>
      </c>
      <c r="T1100">
        <v>0</v>
      </c>
      <c r="W1100" t="s">
        <v>28</v>
      </c>
    </row>
    <row r="1101" spans="1:23" x14ac:dyDescent="0.25">
      <c r="A1101" t="str">
        <f t="shared" ca="1" si="3365"/>
        <v/>
      </c>
      <c r="B1101" t="str">
        <f t="shared" ca="1" si="3374"/>
        <v/>
      </c>
      <c r="C1101" t="str">
        <f t="shared" ca="1" si="3366"/>
        <v/>
      </c>
      <c r="D1101" t="str">
        <f t="shared" ca="1" si="3367"/>
        <v/>
      </c>
      <c r="E1101" t="str">
        <f t="shared" ca="1" si="3368"/>
        <v/>
      </c>
      <c r="F1101" t="str">
        <f t="shared" ca="1" si="3369"/>
        <v/>
      </c>
      <c r="G1101" t="str">
        <f t="shared" ca="1" si="3370"/>
        <v/>
      </c>
      <c r="H1101" t="str">
        <f t="shared" ref="H1101" ca="1" si="3402">IF(_xlfn.NUMBERVALUE($A1101)&lt;&gt;0,"In","")</f>
        <v/>
      </c>
      <c r="I1101" t="str">
        <f t="shared" ref="I1101" ca="1" si="3403">IF(_xlfn.NUMBERVALUE($A1101)&lt;&gt;0,"1","")</f>
        <v/>
      </c>
      <c r="J1101" t="str">
        <f t="shared" ref="J1101" ca="1" si="3404">IF(_xlfn.NUMBERVALUE($A1101)&lt;&gt;0,INDIRECT("W"&amp;K1101)&amp;INDIRECT("S"&amp;K1101)&amp;"/"&amp;INDIRECT("T"&amp;K1101)&amp;"/Ouvert","")</f>
        <v/>
      </c>
      <c r="K1101" t="s">
        <v>497</v>
      </c>
      <c r="L1101" t="s">
        <v>28</v>
      </c>
      <c r="O1101">
        <v>0</v>
      </c>
      <c r="P1101">
        <v>0</v>
      </c>
      <c r="Q1101">
        <v>0</v>
      </c>
      <c r="R1101">
        <v>0</v>
      </c>
      <c r="S1101">
        <v>0</v>
      </c>
      <c r="T1101">
        <v>0</v>
      </c>
      <c r="W1101" t="s">
        <v>28</v>
      </c>
    </row>
    <row r="1102" spans="1:23" x14ac:dyDescent="0.25">
      <c r="A1102" t="str">
        <f t="shared" ca="1" si="3365"/>
        <v/>
      </c>
      <c r="B1102" t="str">
        <f t="shared" ca="1" si="3374"/>
        <v/>
      </c>
      <c r="C1102" t="str">
        <f t="shared" ca="1" si="3366"/>
        <v/>
      </c>
      <c r="D1102" t="str">
        <f t="shared" ca="1" si="3367"/>
        <v/>
      </c>
      <c r="E1102" t="str">
        <f t="shared" ca="1" si="3368"/>
        <v/>
      </c>
      <c r="F1102" t="str">
        <f t="shared" ca="1" si="3369"/>
        <v/>
      </c>
      <c r="G1102" t="str">
        <f t="shared" ca="1" si="3370"/>
        <v/>
      </c>
      <c r="H1102" t="str">
        <f t="shared" ref="H1102" ca="1" si="3405">IF(_xlfn.NUMBERVALUE($A1101)&lt;&gt;0,"In","")</f>
        <v/>
      </c>
      <c r="I1102" t="str">
        <f t="shared" ref="I1102" ca="1" si="3406">IF(_xlfn.NUMBERVALUE($A1101)&lt;&gt;0,"2","")</f>
        <v/>
      </c>
      <c r="J1102" t="str">
        <f t="shared" ref="J1102" ca="1" si="3407">IF(_xlfn.NUMBERVALUE($A1101)&lt;&gt;0,INDIRECT("W"&amp;K1101)&amp;INDIRECT("S"&amp;K1101)&amp;"/"&amp;INDIRECT("T"&amp;K1101)&amp;"/Ferme","")</f>
        <v/>
      </c>
      <c r="L1102" t="s">
        <v>28</v>
      </c>
      <c r="O1102">
        <v>0</v>
      </c>
      <c r="P1102">
        <v>0</v>
      </c>
      <c r="Q1102">
        <v>0</v>
      </c>
      <c r="R1102">
        <v>0</v>
      </c>
      <c r="S1102">
        <v>0</v>
      </c>
      <c r="T1102">
        <v>0</v>
      </c>
      <c r="W1102" t="s">
        <v>28</v>
      </c>
    </row>
    <row r="1103" spans="1:23" x14ac:dyDescent="0.25">
      <c r="A1103" t="str">
        <f t="shared" ca="1" si="3365"/>
        <v/>
      </c>
      <c r="B1103" t="str">
        <f t="shared" ca="1" si="3374"/>
        <v/>
      </c>
      <c r="C1103" t="str">
        <f t="shared" ca="1" si="3366"/>
        <v/>
      </c>
      <c r="D1103" t="str">
        <f t="shared" ca="1" si="3367"/>
        <v/>
      </c>
      <c r="E1103" t="str">
        <f t="shared" ca="1" si="3368"/>
        <v/>
      </c>
      <c r="F1103" t="str">
        <f t="shared" ca="1" si="3369"/>
        <v/>
      </c>
      <c r="G1103" t="str">
        <f t="shared" ca="1" si="3370"/>
        <v/>
      </c>
      <c r="H1103" t="str">
        <f t="shared" ref="H1103" ca="1" si="3408">IF(_xlfn.NUMBERVALUE($A1101)&lt;&gt;0,"In","")</f>
        <v/>
      </c>
      <c r="I1103" t="str">
        <f t="shared" ref="I1103" ca="1" si="3409">IF(_xlfn.NUMBERVALUE($A1101)&lt;&gt;0,"3","")</f>
        <v/>
      </c>
      <c r="J1103" t="str">
        <f t="shared" ref="J1103" ca="1" si="3410">IF(_xlfn.NUMBERVALUE($A1101)&lt;&gt;0,INDIRECT("W"&amp;K1101+1)&amp;INDIRECT("S"&amp;K1101)&amp;"/"&amp;INDIRECT("T"&amp;K1101+1)&amp;"/Ouvert","")</f>
        <v/>
      </c>
      <c r="L1103" t="s">
        <v>28</v>
      </c>
      <c r="O1103">
        <v>0</v>
      </c>
      <c r="P1103">
        <v>0</v>
      </c>
      <c r="Q1103">
        <v>0</v>
      </c>
      <c r="R1103">
        <v>0</v>
      </c>
      <c r="S1103">
        <v>0</v>
      </c>
      <c r="T1103">
        <v>0</v>
      </c>
      <c r="W1103" t="s">
        <v>28</v>
      </c>
    </row>
    <row r="1104" spans="1:23" x14ac:dyDescent="0.25">
      <c r="A1104" t="str">
        <f t="shared" ca="1" si="3365"/>
        <v/>
      </c>
      <c r="B1104" t="str">
        <f t="shared" ca="1" si="3374"/>
        <v/>
      </c>
      <c r="C1104" t="str">
        <f t="shared" ca="1" si="3366"/>
        <v/>
      </c>
      <c r="D1104" t="str">
        <f t="shared" ca="1" si="3367"/>
        <v/>
      </c>
      <c r="E1104" t="str">
        <f t="shared" ca="1" si="3368"/>
        <v/>
      </c>
      <c r="F1104" t="str">
        <f t="shared" ca="1" si="3369"/>
        <v/>
      </c>
      <c r="G1104" t="str">
        <f t="shared" ca="1" si="3370"/>
        <v/>
      </c>
      <c r="H1104" t="str">
        <f t="shared" ref="H1104" ca="1" si="3411">IF(_xlfn.NUMBERVALUE($A1101)&lt;&gt;0,"In","")</f>
        <v/>
      </c>
      <c r="I1104" t="str">
        <f t="shared" ref="I1104" ca="1" si="3412">IF(_xlfn.NUMBERVALUE($A1101)&lt;&gt;0,"4","")</f>
        <v/>
      </c>
      <c r="J1104" t="str">
        <f t="shared" ref="J1104" ca="1" si="3413">IF(_xlfn.NUMBERVALUE($A1101)&lt;&gt;0,INDIRECT("W"&amp;K1101+1)&amp;INDIRECT("S"&amp;K1101)&amp;"/"&amp;INDIRECT("T"&amp;K1101+1)&amp;"/Ferme","")</f>
        <v/>
      </c>
      <c r="L1104" t="s">
        <v>28</v>
      </c>
      <c r="O1104">
        <v>0</v>
      </c>
      <c r="P1104">
        <v>0</v>
      </c>
      <c r="Q1104">
        <v>0</v>
      </c>
      <c r="R1104">
        <v>0</v>
      </c>
      <c r="S1104">
        <v>0</v>
      </c>
      <c r="T1104">
        <v>0</v>
      </c>
      <c r="W1104" t="s">
        <v>28</v>
      </c>
    </row>
    <row r="1105" spans="1:23" x14ac:dyDescent="0.25">
      <c r="A1105" t="str">
        <f t="shared" ca="1" si="3365"/>
        <v/>
      </c>
      <c r="B1105" t="str">
        <f t="shared" ca="1" si="3374"/>
        <v/>
      </c>
      <c r="C1105" t="str">
        <f t="shared" ca="1" si="3366"/>
        <v/>
      </c>
      <c r="D1105" t="str">
        <f t="shared" ca="1" si="3367"/>
        <v/>
      </c>
      <c r="E1105" t="str">
        <f t="shared" ca="1" si="3368"/>
        <v/>
      </c>
      <c r="F1105" t="str">
        <f t="shared" ca="1" si="3369"/>
        <v/>
      </c>
      <c r="G1105" t="str">
        <f t="shared" ca="1" si="3370"/>
        <v/>
      </c>
      <c r="H1105" t="str">
        <f t="shared" ref="H1105" ca="1" si="3414">IF(_xlfn.NUMBERVALUE($A1101)&lt;&gt;0,"Out","")</f>
        <v/>
      </c>
      <c r="I1105" t="str">
        <f t="shared" ref="I1105" ca="1" si="3415">IF(_xlfn.NUMBERVALUE($A1101)&lt;&gt;0,"5","")</f>
        <v/>
      </c>
      <c r="J1105" t="str">
        <f t="shared" ref="J1105" ca="1" si="3416">IF(_xlfn.NUMBERVALUE($A1101)&lt;&gt;0,INDIRECT("W"&amp;K1101)&amp;INDIRECT("S"&amp;K1101)&amp;"/"&amp;INDIRECT("T"&amp;K1101)&amp;"/Motorisation","")</f>
        <v/>
      </c>
      <c r="L1105" t="s">
        <v>28</v>
      </c>
      <c r="O1105">
        <v>0</v>
      </c>
      <c r="P1105">
        <v>0</v>
      </c>
      <c r="Q1105">
        <v>0</v>
      </c>
      <c r="R1105">
        <v>0</v>
      </c>
      <c r="S1105">
        <v>0</v>
      </c>
      <c r="T1105">
        <v>0</v>
      </c>
      <c r="W1105" t="s">
        <v>28</v>
      </c>
    </row>
    <row r="1106" spans="1:23" x14ac:dyDescent="0.25">
      <c r="A1106" t="str">
        <f t="shared" ca="1" si="3365"/>
        <v/>
      </c>
      <c r="B1106" t="str">
        <f t="shared" ca="1" si="3374"/>
        <v/>
      </c>
      <c r="C1106" t="str">
        <f t="shared" ca="1" si="3366"/>
        <v/>
      </c>
      <c r="D1106" t="str">
        <f t="shared" ca="1" si="3367"/>
        <v/>
      </c>
      <c r="E1106" t="str">
        <f t="shared" ca="1" si="3368"/>
        <v/>
      </c>
      <c r="F1106" t="str">
        <f t="shared" ca="1" si="3369"/>
        <v/>
      </c>
      <c r="G1106" t="str">
        <f t="shared" ca="1" si="3370"/>
        <v/>
      </c>
      <c r="H1106" t="str">
        <f t="shared" ref="H1106" ca="1" si="3417">IF(_xlfn.NUMBERVALUE($A1101)&lt;&gt;0,"Out","")</f>
        <v/>
      </c>
      <c r="I1106" t="str">
        <f t="shared" ref="I1106" ca="1" si="3418">IF(_xlfn.NUMBERVALUE($A1101)&lt;&gt;0,"6","")</f>
        <v/>
      </c>
      <c r="J1106" t="str">
        <f t="shared" ref="J1106" ca="1" si="3419">IF(_xlfn.NUMBERVALUE($A1101)&lt;&gt;0,INDIRECT("W"&amp;K1101+1)&amp;INDIRECT("S"&amp;K1101)&amp;"/"&amp;INDIRECT("T"&amp;K1101+1)&amp;"/Motorisation","")</f>
        <v/>
      </c>
      <c r="L1106" t="s">
        <v>28</v>
      </c>
      <c r="O1106">
        <v>0</v>
      </c>
      <c r="P1106">
        <v>0</v>
      </c>
      <c r="Q1106">
        <v>0</v>
      </c>
      <c r="R1106">
        <v>0</v>
      </c>
      <c r="S1106">
        <v>0</v>
      </c>
      <c r="T1106">
        <v>0</v>
      </c>
      <c r="W1106" t="s">
        <v>28</v>
      </c>
    </row>
    <row r="1107" spans="1:23" x14ac:dyDescent="0.25">
      <c r="A1107" t="str">
        <f t="shared" ca="1" si="3365"/>
        <v/>
      </c>
      <c r="B1107" t="str">
        <f t="shared" ca="1" si="3374"/>
        <v/>
      </c>
      <c r="C1107" t="str">
        <f t="shared" ca="1" si="3366"/>
        <v/>
      </c>
      <c r="D1107" t="str">
        <f t="shared" ca="1" si="3367"/>
        <v/>
      </c>
      <c r="E1107" t="str">
        <f t="shared" ca="1" si="3368"/>
        <v/>
      </c>
      <c r="F1107" t="str">
        <f t="shared" ca="1" si="3369"/>
        <v/>
      </c>
      <c r="G1107" t="str">
        <f t="shared" ca="1" si="3370"/>
        <v/>
      </c>
      <c r="H1107" t="str">
        <f t="shared" ref="H1107" ca="1" si="3420">IF(_xlfn.NUMBERVALUE($A1101)&lt;&gt;0,"Dia","")</f>
        <v/>
      </c>
      <c r="I1107" t="str">
        <f t="shared" ref="I1107" ca="1" si="3421">IF(_xlfn.NUMBERVALUE($A1101)&lt;&gt;0,"7","")</f>
        <v/>
      </c>
      <c r="J1107" t="str">
        <f t="shared" ref="J1107" ca="1" si="3422">IF(_xlfn.NUMBERVALUE($A1101)&lt;&gt;0,INDIRECT("S"&amp;K1101)&amp;"/"&amp;INDIRECT("T"&amp;K1101)&amp;INDIRECT("T"&amp;K1101+1)&amp;"/Diagnostique","")</f>
        <v/>
      </c>
      <c r="L1107" t="s">
        <v>28</v>
      </c>
      <c r="O1107">
        <v>0</v>
      </c>
      <c r="P1107">
        <v>0</v>
      </c>
      <c r="Q1107">
        <v>0</v>
      </c>
      <c r="R1107">
        <v>0</v>
      </c>
      <c r="S1107">
        <v>0</v>
      </c>
      <c r="T1107">
        <v>0</v>
      </c>
      <c r="W1107" t="s">
        <v>28</v>
      </c>
    </row>
    <row r="1108" spans="1:23" x14ac:dyDescent="0.25">
      <c r="A1108" t="str">
        <f t="shared" ca="1" si="3365"/>
        <v/>
      </c>
      <c r="B1108" t="str">
        <f t="shared" ca="1" si="3374"/>
        <v/>
      </c>
      <c r="C1108" t="str">
        <f t="shared" ca="1" si="3366"/>
        <v/>
      </c>
      <c r="D1108" t="str">
        <f t="shared" ca="1" si="3367"/>
        <v/>
      </c>
      <c r="E1108" t="str">
        <f t="shared" ca="1" si="3368"/>
        <v/>
      </c>
      <c r="F1108" t="str">
        <f t="shared" ca="1" si="3369"/>
        <v/>
      </c>
      <c r="G1108" t="str">
        <f t="shared" ca="1" si="3370"/>
        <v/>
      </c>
      <c r="H1108" t="str">
        <f t="shared" ref="H1108" ca="1" si="3423">IF(_xlfn.NUMBERVALUE($A1108)&lt;&gt;0,"In","")</f>
        <v/>
      </c>
      <c r="I1108" t="str">
        <f t="shared" ref="I1108" ca="1" si="3424">IF(_xlfn.NUMBERVALUE($A1108)&lt;&gt;0,"1","")</f>
        <v/>
      </c>
      <c r="J1108" t="str">
        <f t="shared" ref="J1108" ca="1" si="3425">IF(_xlfn.NUMBERVALUE($A1108)&lt;&gt;0,INDIRECT("W"&amp;K1108)&amp;INDIRECT("S"&amp;K1108)&amp;"/"&amp;INDIRECT("T"&amp;K1108)&amp;"/Ouvert","")</f>
        <v/>
      </c>
      <c r="K1108" t="s">
        <v>498</v>
      </c>
      <c r="L1108" t="s">
        <v>28</v>
      </c>
      <c r="O1108">
        <v>0</v>
      </c>
      <c r="P1108">
        <v>0</v>
      </c>
      <c r="Q1108">
        <v>0</v>
      </c>
      <c r="R1108">
        <v>0</v>
      </c>
      <c r="S1108">
        <v>0</v>
      </c>
      <c r="T1108">
        <v>0</v>
      </c>
      <c r="W1108" t="s">
        <v>28</v>
      </c>
    </row>
    <row r="1109" spans="1:23" x14ac:dyDescent="0.25">
      <c r="A1109" t="str">
        <f t="shared" ca="1" si="3365"/>
        <v/>
      </c>
      <c r="B1109" t="str">
        <f t="shared" ca="1" si="3374"/>
        <v/>
      </c>
      <c r="C1109" t="str">
        <f t="shared" ca="1" si="3366"/>
        <v/>
      </c>
      <c r="D1109" t="str">
        <f t="shared" ca="1" si="3367"/>
        <v/>
      </c>
      <c r="E1109" t="str">
        <f t="shared" ca="1" si="3368"/>
        <v/>
      </c>
      <c r="F1109" t="str">
        <f t="shared" ca="1" si="3369"/>
        <v/>
      </c>
      <c r="G1109" t="str">
        <f t="shared" ca="1" si="3370"/>
        <v/>
      </c>
      <c r="H1109" t="str">
        <f t="shared" ref="H1109" ca="1" si="3426">IF(_xlfn.NUMBERVALUE($A1108)&lt;&gt;0,"In","")</f>
        <v/>
      </c>
      <c r="I1109" t="str">
        <f t="shared" ref="I1109" ca="1" si="3427">IF(_xlfn.NUMBERVALUE($A1108)&lt;&gt;0,"2","")</f>
        <v/>
      </c>
      <c r="J1109" t="str">
        <f t="shared" ref="J1109" ca="1" si="3428">IF(_xlfn.NUMBERVALUE($A1108)&lt;&gt;0,INDIRECT("W"&amp;K1108)&amp;INDIRECT("S"&amp;K1108)&amp;"/"&amp;INDIRECT("T"&amp;K1108)&amp;"/Ferme","")</f>
        <v/>
      </c>
      <c r="L1109" t="s">
        <v>28</v>
      </c>
      <c r="O1109">
        <v>0</v>
      </c>
      <c r="P1109">
        <v>0</v>
      </c>
      <c r="Q1109">
        <v>0</v>
      </c>
      <c r="R1109">
        <v>0</v>
      </c>
      <c r="S1109">
        <v>0</v>
      </c>
      <c r="T1109">
        <v>0</v>
      </c>
      <c r="W1109" t="s">
        <v>28</v>
      </c>
    </row>
    <row r="1110" spans="1:23" x14ac:dyDescent="0.25">
      <c r="A1110" t="str">
        <f t="shared" ca="1" si="3365"/>
        <v/>
      </c>
      <c r="B1110" t="str">
        <f t="shared" ca="1" si="3374"/>
        <v/>
      </c>
      <c r="C1110" t="str">
        <f t="shared" ca="1" si="3366"/>
        <v/>
      </c>
      <c r="D1110" t="str">
        <f t="shared" ca="1" si="3367"/>
        <v/>
      </c>
      <c r="E1110" t="str">
        <f t="shared" ca="1" si="3368"/>
        <v/>
      </c>
      <c r="F1110" t="str">
        <f t="shared" ca="1" si="3369"/>
        <v/>
      </c>
      <c r="G1110" t="str">
        <f t="shared" ca="1" si="3370"/>
        <v/>
      </c>
      <c r="H1110" t="str">
        <f t="shared" ref="H1110" ca="1" si="3429">IF(_xlfn.NUMBERVALUE($A1108)&lt;&gt;0,"In","")</f>
        <v/>
      </c>
      <c r="I1110" t="str">
        <f t="shared" ref="I1110" ca="1" si="3430">IF(_xlfn.NUMBERVALUE($A1108)&lt;&gt;0,"3","")</f>
        <v/>
      </c>
      <c r="J1110" t="str">
        <f t="shared" ref="J1110" ca="1" si="3431">IF(_xlfn.NUMBERVALUE($A1108)&lt;&gt;0,INDIRECT("W"&amp;K1108+1)&amp;INDIRECT("S"&amp;K1108)&amp;"/"&amp;INDIRECT("T"&amp;K1108+1)&amp;"/Ouvert","")</f>
        <v/>
      </c>
      <c r="L1110" t="s">
        <v>28</v>
      </c>
      <c r="O1110">
        <v>0</v>
      </c>
      <c r="P1110">
        <v>0</v>
      </c>
      <c r="Q1110">
        <v>0</v>
      </c>
      <c r="R1110">
        <v>0</v>
      </c>
      <c r="S1110">
        <v>0</v>
      </c>
      <c r="T1110">
        <v>0</v>
      </c>
      <c r="W1110" t="s">
        <v>28</v>
      </c>
    </row>
    <row r="1111" spans="1:23" x14ac:dyDescent="0.25">
      <c r="A1111" t="str">
        <f t="shared" ca="1" si="3365"/>
        <v/>
      </c>
      <c r="B1111" t="str">
        <f t="shared" ca="1" si="3374"/>
        <v/>
      </c>
      <c r="C1111" t="str">
        <f t="shared" ca="1" si="3366"/>
        <v/>
      </c>
      <c r="D1111" t="str">
        <f t="shared" ca="1" si="3367"/>
        <v/>
      </c>
      <c r="E1111" t="str">
        <f t="shared" ca="1" si="3368"/>
        <v/>
      </c>
      <c r="F1111" t="str">
        <f t="shared" ca="1" si="3369"/>
        <v/>
      </c>
      <c r="G1111" t="str">
        <f t="shared" ca="1" si="3370"/>
        <v/>
      </c>
      <c r="H1111" t="str">
        <f t="shared" ref="H1111" ca="1" si="3432">IF(_xlfn.NUMBERVALUE($A1108)&lt;&gt;0,"In","")</f>
        <v/>
      </c>
      <c r="I1111" t="str">
        <f t="shared" ref="I1111" ca="1" si="3433">IF(_xlfn.NUMBERVALUE($A1108)&lt;&gt;0,"4","")</f>
        <v/>
      </c>
      <c r="J1111" t="str">
        <f t="shared" ref="J1111" ca="1" si="3434">IF(_xlfn.NUMBERVALUE($A1108)&lt;&gt;0,INDIRECT("W"&amp;K1108+1)&amp;INDIRECT("S"&amp;K1108)&amp;"/"&amp;INDIRECT("T"&amp;K1108+1)&amp;"/Ferme","")</f>
        <v/>
      </c>
      <c r="L1111" t="s">
        <v>28</v>
      </c>
      <c r="O1111">
        <v>0</v>
      </c>
      <c r="P1111">
        <v>0</v>
      </c>
      <c r="Q1111">
        <v>0</v>
      </c>
      <c r="R1111">
        <v>0</v>
      </c>
      <c r="S1111">
        <v>0</v>
      </c>
      <c r="T1111">
        <v>0</v>
      </c>
      <c r="W1111" t="s">
        <v>28</v>
      </c>
    </row>
    <row r="1112" spans="1:23" x14ac:dyDescent="0.25">
      <c r="A1112" t="str">
        <f t="shared" ca="1" si="3365"/>
        <v/>
      </c>
      <c r="B1112" t="str">
        <f t="shared" ca="1" si="3374"/>
        <v/>
      </c>
      <c r="C1112" t="str">
        <f t="shared" ca="1" si="3366"/>
        <v/>
      </c>
      <c r="D1112" t="str">
        <f t="shared" ca="1" si="3367"/>
        <v/>
      </c>
      <c r="E1112" t="str">
        <f t="shared" ca="1" si="3368"/>
        <v/>
      </c>
      <c r="F1112" t="str">
        <f t="shared" ca="1" si="3369"/>
        <v/>
      </c>
      <c r="G1112" t="str">
        <f t="shared" ca="1" si="3370"/>
        <v/>
      </c>
      <c r="H1112" t="str">
        <f t="shared" ref="H1112" ca="1" si="3435">IF(_xlfn.NUMBERVALUE($A1108)&lt;&gt;0,"Out","")</f>
        <v/>
      </c>
      <c r="I1112" t="str">
        <f t="shared" ref="I1112" ca="1" si="3436">IF(_xlfn.NUMBERVALUE($A1108)&lt;&gt;0,"5","")</f>
        <v/>
      </c>
      <c r="J1112" t="str">
        <f t="shared" ref="J1112" ca="1" si="3437">IF(_xlfn.NUMBERVALUE($A1108)&lt;&gt;0,INDIRECT("W"&amp;K1108)&amp;INDIRECT("S"&amp;K1108)&amp;"/"&amp;INDIRECT("T"&amp;K1108)&amp;"/Motorisation","")</f>
        <v/>
      </c>
      <c r="L1112" t="s">
        <v>28</v>
      </c>
      <c r="O1112">
        <v>0</v>
      </c>
      <c r="P1112">
        <v>0</v>
      </c>
      <c r="Q1112">
        <v>0</v>
      </c>
      <c r="R1112">
        <v>0</v>
      </c>
      <c r="S1112">
        <v>0</v>
      </c>
      <c r="T1112">
        <v>0</v>
      </c>
      <c r="W1112" t="s">
        <v>28</v>
      </c>
    </row>
    <row r="1113" spans="1:23" x14ac:dyDescent="0.25">
      <c r="A1113" t="str">
        <f t="shared" ca="1" si="3365"/>
        <v/>
      </c>
      <c r="B1113" t="str">
        <f t="shared" ca="1" si="3374"/>
        <v/>
      </c>
      <c r="C1113" t="str">
        <f t="shared" ca="1" si="3366"/>
        <v/>
      </c>
      <c r="D1113" t="str">
        <f t="shared" ca="1" si="3367"/>
        <v/>
      </c>
      <c r="E1113" t="str">
        <f t="shared" ca="1" si="3368"/>
        <v/>
      </c>
      <c r="F1113" t="str">
        <f t="shared" ca="1" si="3369"/>
        <v/>
      </c>
      <c r="G1113" t="str">
        <f t="shared" ca="1" si="3370"/>
        <v/>
      </c>
      <c r="H1113" t="str">
        <f t="shared" ref="H1113" ca="1" si="3438">IF(_xlfn.NUMBERVALUE($A1108)&lt;&gt;0,"Out","")</f>
        <v/>
      </c>
      <c r="I1113" t="str">
        <f t="shared" ref="I1113" ca="1" si="3439">IF(_xlfn.NUMBERVALUE($A1108)&lt;&gt;0,"6","")</f>
        <v/>
      </c>
      <c r="J1113" t="str">
        <f t="shared" ref="J1113" ca="1" si="3440">IF(_xlfn.NUMBERVALUE($A1108)&lt;&gt;0,INDIRECT("W"&amp;K1108+1)&amp;INDIRECT("S"&amp;K1108)&amp;"/"&amp;INDIRECT("T"&amp;K1108+1)&amp;"/Motorisation","")</f>
        <v/>
      </c>
      <c r="L1113" t="s">
        <v>28</v>
      </c>
      <c r="O1113">
        <v>0</v>
      </c>
      <c r="P1113">
        <v>0</v>
      </c>
      <c r="Q1113">
        <v>0</v>
      </c>
      <c r="R1113">
        <v>0</v>
      </c>
      <c r="S1113">
        <v>0</v>
      </c>
      <c r="T1113">
        <v>0</v>
      </c>
      <c r="W1113" t="s">
        <v>28</v>
      </c>
    </row>
    <row r="1114" spans="1:23" x14ac:dyDescent="0.25">
      <c r="A1114" t="str">
        <f t="shared" ca="1" si="3365"/>
        <v/>
      </c>
      <c r="B1114" t="str">
        <f t="shared" ca="1" si="3374"/>
        <v/>
      </c>
      <c r="C1114" t="str">
        <f t="shared" ca="1" si="3366"/>
        <v/>
      </c>
      <c r="D1114" t="str">
        <f t="shared" ca="1" si="3367"/>
        <v/>
      </c>
      <c r="E1114" t="str">
        <f t="shared" ca="1" si="3368"/>
        <v/>
      </c>
      <c r="F1114" t="str">
        <f t="shared" ca="1" si="3369"/>
        <v/>
      </c>
      <c r="G1114" t="str">
        <f t="shared" ca="1" si="3370"/>
        <v/>
      </c>
      <c r="H1114" t="str">
        <f t="shared" ref="H1114" ca="1" si="3441">IF(_xlfn.NUMBERVALUE($A1108)&lt;&gt;0,"Dia","")</f>
        <v/>
      </c>
      <c r="I1114" t="str">
        <f t="shared" ref="I1114" ca="1" si="3442">IF(_xlfn.NUMBERVALUE($A1108)&lt;&gt;0,"7","")</f>
        <v/>
      </c>
      <c r="J1114" t="str">
        <f t="shared" ref="J1114" ca="1" si="3443">IF(_xlfn.NUMBERVALUE($A1108)&lt;&gt;0,INDIRECT("S"&amp;K1108)&amp;"/"&amp;INDIRECT("T"&amp;K1108)&amp;INDIRECT("T"&amp;K1108+1)&amp;"/Diagnostique","")</f>
        <v/>
      </c>
      <c r="L1114" t="s">
        <v>28</v>
      </c>
      <c r="O1114">
        <v>0</v>
      </c>
      <c r="P1114">
        <v>0</v>
      </c>
      <c r="Q1114">
        <v>0</v>
      </c>
      <c r="R1114">
        <v>0</v>
      </c>
      <c r="S1114">
        <v>0</v>
      </c>
      <c r="T1114">
        <v>0</v>
      </c>
      <c r="W1114" t="s">
        <v>28</v>
      </c>
    </row>
    <row r="1115" spans="1:23" x14ac:dyDescent="0.25">
      <c r="A1115" t="str">
        <f t="shared" ca="1" si="3365"/>
        <v/>
      </c>
      <c r="B1115" t="str">
        <f t="shared" ca="1" si="3374"/>
        <v/>
      </c>
      <c r="C1115" t="str">
        <f t="shared" ca="1" si="3366"/>
        <v/>
      </c>
      <c r="D1115" t="str">
        <f t="shared" ca="1" si="3367"/>
        <v/>
      </c>
      <c r="E1115" t="str">
        <f t="shared" ca="1" si="3368"/>
        <v/>
      </c>
      <c r="F1115" t="str">
        <f t="shared" ca="1" si="3369"/>
        <v/>
      </c>
      <c r="G1115" t="str">
        <f t="shared" ca="1" si="3370"/>
        <v/>
      </c>
      <c r="H1115" t="str">
        <f t="shared" ref="H1115" ca="1" si="3444">IF(_xlfn.NUMBERVALUE($A1115)&lt;&gt;0,"In","")</f>
        <v/>
      </c>
      <c r="I1115" t="str">
        <f t="shared" ref="I1115" ca="1" si="3445">IF(_xlfn.NUMBERVALUE($A1115)&lt;&gt;0,"1","")</f>
        <v/>
      </c>
      <c r="J1115" t="str">
        <f t="shared" ref="J1115" ca="1" si="3446">IF(_xlfn.NUMBERVALUE($A1115)&lt;&gt;0,INDIRECT("W"&amp;K1115)&amp;INDIRECT("S"&amp;K1115)&amp;"/"&amp;INDIRECT("T"&amp;K1115)&amp;"/Ouvert","")</f>
        <v/>
      </c>
      <c r="K1115" t="s">
        <v>499</v>
      </c>
      <c r="L1115" t="s">
        <v>28</v>
      </c>
      <c r="O1115">
        <v>0</v>
      </c>
      <c r="P1115">
        <v>0</v>
      </c>
      <c r="Q1115">
        <v>0</v>
      </c>
      <c r="R1115">
        <v>0</v>
      </c>
      <c r="S1115">
        <v>0</v>
      </c>
      <c r="T1115">
        <v>0</v>
      </c>
      <c r="W1115" t="s">
        <v>28</v>
      </c>
    </row>
    <row r="1116" spans="1:23" x14ac:dyDescent="0.25">
      <c r="A1116" t="str">
        <f t="shared" ca="1" si="3365"/>
        <v/>
      </c>
      <c r="B1116" t="str">
        <f t="shared" ca="1" si="3374"/>
        <v/>
      </c>
      <c r="C1116" t="str">
        <f t="shared" ca="1" si="3366"/>
        <v/>
      </c>
      <c r="D1116" t="str">
        <f t="shared" ca="1" si="3367"/>
        <v/>
      </c>
      <c r="E1116" t="str">
        <f t="shared" ca="1" si="3368"/>
        <v/>
      </c>
      <c r="F1116" t="str">
        <f t="shared" ca="1" si="3369"/>
        <v/>
      </c>
      <c r="G1116" t="str">
        <f t="shared" ca="1" si="3370"/>
        <v/>
      </c>
      <c r="H1116" t="str">
        <f t="shared" ref="H1116" ca="1" si="3447">IF(_xlfn.NUMBERVALUE($A1115)&lt;&gt;0,"In","")</f>
        <v/>
      </c>
      <c r="I1116" t="str">
        <f t="shared" ref="I1116" ca="1" si="3448">IF(_xlfn.NUMBERVALUE($A1115)&lt;&gt;0,"2","")</f>
        <v/>
      </c>
      <c r="J1116" t="str">
        <f t="shared" ref="J1116" ca="1" si="3449">IF(_xlfn.NUMBERVALUE($A1115)&lt;&gt;0,INDIRECT("W"&amp;K1115)&amp;INDIRECT("S"&amp;K1115)&amp;"/"&amp;INDIRECT("T"&amp;K1115)&amp;"/Ferme","")</f>
        <v/>
      </c>
      <c r="L1116" t="s">
        <v>28</v>
      </c>
      <c r="O1116">
        <v>0</v>
      </c>
      <c r="P1116">
        <v>0</v>
      </c>
      <c r="Q1116">
        <v>0</v>
      </c>
      <c r="R1116">
        <v>0</v>
      </c>
      <c r="S1116">
        <v>0</v>
      </c>
      <c r="T1116">
        <v>0</v>
      </c>
      <c r="W1116" t="s">
        <v>28</v>
      </c>
    </row>
    <row r="1117" spans="1:23" x14ac:dyDescent="0.25">
      <c r="A1117" t="str">
        <f t="shared" ca="1" si="3365"/>
        <v/>
      </c>
      <c r="B1117" t="str">
        <f t="shared" ca="1" si="3374"/>
        <v/>
      </c>
      <c r="C1117" t="str">
        <f t="shared" ca="1" si="3366"/>
        <v/>
      </c>
      <c r="D1117" t="str">
        <f t="shared" ca="1" si="3367"/>
        <v/>
      </c>
      <c r="E1117" t="str">
        <f t="shared" ca="1" si="3368"/>
        <v/>
      </c>
      <c r="F1117" t="str">
        <f t="shared" ca="1" si="3369"/>
        <v/>
      </c>
      <c r="G1117" t="str">
        <f t="shared" ca="1" si="3370"/>
        <v/>
      </c>
      <c r="H1117" t="str">
        <f t="shared" ref="H1117" ca="1" si="3450">IF(_xlfn.NUMBERVALUE($A1115)&lt;&gt;0,"In","")</f>
        <v/>
      </c>
      <c r="I1117" t="str">
        <f t="shared" ref="I1117" ca="1" si="3451">IF(_xlfn.NUMBERVALUE($A1115)&lt;&gt;0,"3","")</f>
        <v/>
      </c>
      <c r="J1117" t="str">
        <f t="shared" ref="J1117" ca="1" si="3452">IF(_xlfn.NUMBERVALUE($A1115)&lt;&gt;0,INDIRECT("W"&amp;K1115+1)&amp;INDIRECT("S"&amp;K1115)&amp;"/"&amp;INDIRECT("T"&amp;K1115+1)&amp;"/Ouvert","")</f>
        <v/>
      </c>
      <c r="L1117" t="s">
        <v>28</v>
      </c>
      <c r="O1117">
        <v>0</v>
      </c>
      <c r="P1117">
        <v>0</v>
      </c>
      <c r="Q1117">
        <v>0</v>
      </c>
      <c r="R1117">
        <v>0</v>
      </c>
      <c r="S1117">
        <v>0</v>
      </c>
      <c r="T1117">
        <v>0</v>
      </c>
      <c r="W1117" t="s">
        <v>28</v>
      </c>
    </row>
    <row r="1118" spans="1:23" x14ac:dyDescent="0.25">
      <c r="A1118" t="str">
        <f t="shared" ca="1" si="3365"/>
        <v/>
      </c>
      <c r="B1118" t="str">
        <f t="shared" ca="1" si="3374"/>
        <v/>
      </c>
      <c r="C1118" t="str">
        <f t="shared" ca="1" si="3366"/>
        <v/>
      </c>
      <c r="D1118" t="str">
        <f t="shared" ca="1" si="3367"/>
        <v/>
      </c>
      <c r="E1118" t="str">
        <f t="shared" ca="1" si="3368"/>
        <v/>
      </c>
      <c r="F1118" t="str">
        <f t="shared" ca="1" si="3369"/>
        <v/>
      </c>
      <c r="G1118" t="str">
        <f t="shared" ca="1" si="3370"/>
        <v/>
      </c>
      <c r="H1118" t="str">
        <f t="shared" ref="H1118" ca="1" si="3453">IF(_xlfn.NUMBERVALUE($A1115)&lt;&gt;0,"In","")</f>
        <v/>
      </c>
      <c r="I1118" t="str">
        <f t="shared" ref="I1118" ca="1" si="3454">IF(_xlfn.NUMBERVALUE($A1115)&lt;&gt;0,"4","")</f>
        <v/>
      </c>
      <c r="J1118" t="str">
        <f t="shared" ref="J1118" ca="1" si="3455">IF(_xlfn.NUMBERVALUE($A1115)&lt;&gt;0,INDIRECT("W"&amp;K1115+1)&amp;INDIRECT("S"&amp;K1115)&amp;"/"&amp;INDIRECT("T"&amp;K1115+1)&amp;"/Ferme","")</f>
        <v/>
      </c>
      <c r="L1118" t="s">
        <v>28</v>
      </c>
      <c r="O1118">
        <v>0</v>
      </c>
      <c r="P1118">
        <v>0</v>
      </c>
      <c r="Q1118">
        <v>0</v>
      </c>
      <c r="R1118">
        <v>0</v>
      </c>
      <c r="S1118">
        <v>0</v>
      </c>
      <c r="T1118">
        <v>0</v>
      </c>
      <c r="W1118" t="s">
        <v>28</v>
      </c>
    </row>
    <row r="1119" spans="1:23" x14ac:dyDescent="0.25">
      <c r="A1119" t="str">
        <f t="shared" ca="1" si="3365"/>
        <v/>
      </c>
      <c r="B1119" t="str">
        <f t="shared" ca="1" si="3374"/>
        <v/>
      </c>
      <c r="C1119" t="str">
        <f t="shared" ca="1" si="3366"/>
        <v/>
      </c>
      <c r="D1119" t="str">
        <f t="shared" ca="1" si="3367"/>
        <v/>
      </c>
      <c r="E1119" t="str">
        <f t="shared" ca="1" si="3368"/>
        <v/>
      </c>
      <c r="F1119" t="str">
        <f t="shared" ca="1" si="3369"/>
        <v/>
      </c>
      <c r="G1119" t="str">
        <f t="shared" ca="1" si="3370"/>
        <v/>
      </c>
      <c r="H1119" t="str">
        <f t="shared" ref="H1119" ca="1" si="3456">IF(_xlfn.NUMBERVALUE($A1115)&lt;&gt;0,"Out","")</f>
        <v/>
      </c>
      <c r="I1119" t="str">
        <f t="shared" ref="I1119" ca="1" si="3457">IF(_xlfn.NUMBERVALUE($A1115)&lt;&gt;0,"5","")</f>
        <v/>
      </c>
      <c r="J1119" t="str">
        <f t="shared" ref="J1119" ca="1" si="3458">IF(_xlfn.NUMBERVALUE($A1115)&lt;&gt;0,INDIRECT("W"&amp;K1115)&amp;INDIRECT("S"&amp;K1115)&amp;"/"&amp;INDIRECT("T"&amp;K1115)&amp;"/Motorisation","")</f>
        <v/>
      </c>
      <c r="L1119" t="s">
        <v>28</v>
      </c>
      <c r="O1119">
        <v>0</v>
      </c>
      <c r="P1119">
        <v>0</v>
      </c>
      <c r="Q1119">
        <v>0</v>
      </c>
      <c r="R1119">
        <v>0</v>
      </c>
      <c r="S1119">
        <v>0</v>
      </c>
      <c r="T1119">
        <v>0</v>
      </c>
      <c r="W1119" t="s">
        <v>28</v>
      </c>
    </row>
    <row r="1120" spans="1:23" x14ac:dyDescent="0.25">
      <c r="A1120" t="str">
        <f t="shared" ca="1" si="3365"/>
        <v/>
      </c>
      <c r="B1120" t="str">
        <f t="shared" ca="1" si="3374"/>
        <v/>
      </c>
      <c r="C1120" t="str">
        <f t="shared" ca="1" si="3366"/>
        <v/>
      </c>
      <c r="D1120" t="str">
        <f t="shared" ca="1" si="3367"/>
        <v/>
      </c>
      <c r="E1120" t="str">
        <f t="shared" ca="1" si="3368"/>
        <v/>
      </c>
      <c r="F1120" t="str">
        <f t="shared" ca="1" si="3369"/>
        <v/>
      </c>
      <c r="G1120" t="str">
        <f t="shared" ca="1" si="3370"/>
        <v/>
      </c>
      <c r="H1120" t="str">
        <f t="shared" ref="H1120" ca="1" si="3459">IF(_xlfn.NUMBERVALUE($A1115)&lt;&gt;0,"Out","")</f>
        <v/>
      </c>
      <c r="I1120" t="str">
        <f t="shared" ref="I1120" ca="1" si="3460">IF(_xlfn.NUMBERVALUE($A1115)&lt;&gt;0,"6","")</f>
        <v/>
      </c>
      <c r="J1120" t="str">
        <f t="shared" ref="J1120" ca="1" si="3461">IF(_xlfn.NUMBERVALUE($A1115)&lt;&gt;0,INDIRECT("W"&amp;K1115+1)&amp;INDIRECT("S"&amp;K1115)&amp;"/"&amp;INDIRECT("T"&amp;K1115+1)&amp;"/Motorisation","")</f>
        <v/>
      </c>
      <c r="L1120" t="s">
        <v>28</v>
      </c>
      <c r="O1120">
        <v>0</v>
      </c>
      <c r="P1120">
        <v>0</v>
      </c>
      <c r="Q1120">
        <v>0</v>
      </c>
      <c r="R1120">
        <v>0</v>
      </c>
      <c r="S1120">
        <v>0</v>
      </c>
      <c r="T1120">
        <v>0</v>
      </c>
      <c r="W1120" t="s">
        <v>28</v>
      </c>
    </row>
    <row r="1121" spans="1:23" x14ac:dyDescent="0.25">
      <c r="A1121" t="str">
        <f t="shared" ca="1" si="3365"/>
        <v/>
      </c>
      <c r="B1121" t="str">
        <f t="shared" ca="1" si="3374"/>
        <v/>
      </c>
      <c r="C1121" t="str">
        <f t="shared" ca="1" si="3366"/>
        <v/>
      </c>
      <c r="D1121" t="str">
        <f t="shared" ca="1" si="3367"/>
        <v/>
      </c>
      <c r="E1121" t="str">
        <f t="shared" ca="1" si="3368"/>
        <v/>
      </c>
      <c r="F1121" t="str">
        <f t="shared" ca="1" si="3369"/>
        <v/>
      </c>
      <c r="G1121" t="str">
        <f t="shared" ca="1" si="3370"/>
        <v/>
      </c>
      <c r="H1121" t="str">
        <f t="shared" ref="H1121" ca="1" si="3462">IF(_xlfn.NUMBERVALUE($A1115)&lt;&gt;0,"Dia","")</f>
        <v/>
      </c>
      <c r="I1121" t="str">
        <f t="shared" ref="I1121" ca="1" si="3463">IF(_xlfn.NUMBERVALUE($A1115)&lt;&gt;0,"7","")</f>
        <v/>
      </c>
      <c r="J1121" t="str">
        <f t="shared" ref="J1121" ca="1" si="3464">IF(_xlfn.NUMBERVALUE($A1115)&lt;&gt;0,INDIRECT("S"&amp;K1115)&amp;"/"&amp;INDIRECT("T"&amp;K1115)&amp;INDIRECT("T"&amp;K1115+1)&amp;"/Diagnostique","")</f>
        <v/>
      </c>
      <c r="L1121" t="s">
        <v>28</v>
      </c>
      <c r="O1121">
        <v>0</v>
      </c>
      <c r="P1121">
        <v>0</v>
      </c>
      <c r="Q1121">
        <v>0</v>
      </c>
      <c r="R1121">
        <v>0</v>
      </c>
      <c r="S1121">
        <v>0</v>
      </c>
      <c r="T1121">
        <v>0</v>
      </c>
      <c r="W1121" t="s">
        <v>28</v>
      </c>
    </row>
    <row r="1122" spans="1:23" x14ac:dyDescent="0.25">
      <c r="A1122" t="str">
        <f t="shared" ca="1" si="3365"/>
        <v/>
      </c>
      <c r="B1122" t="str">
        <f t="shared" ca="1" si="3374"/>
        <v/>
      </c>
      <c r="C1122" t="str">
        <f t="shared" ca="1" si="3366"/>
        <v/>
      </c>
      <c r="D1122" t="str">
        <f t="shared" ca="1" si="3367"/>
        <v/>
      </c>
      <c r="E1122" t="str">
        <f t="shared" ca="1" si="3368"/>
        <v/>
      </c>
      <c r="F1122" t="str">
        <f t="shared" ca="1" si="3369"/>
        <v/>
      </c>
      <c r="G1122" t="str">
        <f t="shared" ca="1" si="3370"/>
        <v/>
      </c>
      <c r="H1122" t="str">
        <f t="shared" ref="H1122" ca="1" si="3465">IF(_xlfn.NUMBERVALUE($A1122)&lt;&gt;0,"In","")</f>
        <v/>
      </c>
      <c r="I1122" t="str">
        <f t="shared" ref="I1122" ca="1" si="3466">IF(_xlfn.NUMBERVALUE($A1122)&lt;&gt;0,"1","")</f>
        <v/>
      </c>
      <c r="J1122" t="str">
        <f t="shared" ref="J1122" ca="1" si="3467">IF(_xlfn.NUMBERVALUE($A1122)&lt;&gt;0,INDIRECT("W"&amp;K1122)&amp;INDIRECT("S"&amp;K1122)&amp;"/"&amp;INDIRECT("T"&amp;K1122)&amp;"/Ouvert","")</f>
        <v/>
      </c>
      <c r="K1122" t="s">
        <v>500</v>
      </c>
      <c r="L1122" t="s">
        <v>28</v>
      </c>
      <c r="O1122">
        <v>0</v>
      </c>
      <c r="P1122">
        <v>0</v>
      </c>
      <c r="Q1122">
        <v>0</v>
      </c>
      <c r="R1122">
        <v>0</v>
      </c>
      <c r="S1122">
        <v>0</v>
      </c>
      <c r="T1122">
        <v>0</v>
      </c>
      <c r="W1122" t="s">
        <v>28</v>
      </c>
    </row>
    <row r="1123" spans="1:23" x14ac:dyDescent="0.25">
      <c r="A1123" t="str">
        <f t="shared" ca="1" si="3365"/>
        <v/>
      </c>
      <c r="B1123" t="str">
        <f t="shared" ca="1" si="3374"/>
        <v/>
      </c>
      <c r="C1123" t="str">
        <f t="shared" ca="1" si="3366"/>
        <v/>
      </c>
      <c r="D1123" t="str">
        <f t="shared" ca="1" si="3367"/>
        <v/>
      </c>
      <c r="E1123" t="str">
        <f t="shared" ca="1" si="3368"/>
        <v/>
      </c>
      <c r="F1123" t="str">
        <f t="shared" ca="1" si="3369"/>
        <v/>
      </c>
      <c r="G1123" t="str">
        <f t="shared" ca="1" si="3370"/>
        <v/>
      </c>
      <c r="H1123" t="str">
        <f t="shared" ref="H1123" ca="1" si="3468">IF(_xlfn.NUMBERVALUE($A1122)&lt;&gt;0,"In","")</f>
        <v/>
      </c>
      <c r="I1123" t="str">
        <f t="shared" ref="I1123" ca="1" si="3469">IF(_xlfn.NUMBERVALUE($A1122)&lt;&gt;0,"2","")</f>
        <v/>
      </c>
      <c r="J1123" t="str">
        <f t="shared" ref="J1123" ca="1" si="3470">IF(_xlfn.NUMBERVALUE($A1122)&lt;&gt;0,INDIRECT("W"&amp;K1122)&amp;INDIRECT("S"&amp;K1122)&amp;"/"&amp;INDIRECT("T"&amp;K1122)&amp;"/Ferme","")</f>
        <v/>
      </c>
      <c r="L1123" t="s">
        <v>28</v>
      </c>
      <c r="O1123">
        <v>0</v>
      </c>
      <c r="P1123">
        <v>0</v>
      </c>
      <c r="Q1123">
        <v>0</v>
      </c>
      <c r="R1123">
        <v>0</v>
      </c>
      <c r="S1123">
        <v>0</v>
      </c>
      <c r="T1123">
        <v>0</v>
      </c>
      <c r="W1123" t="s">
        <v>28</v>
      </c>
    </row>
    <row r="1124" spans="1:23" x14ac:dyDescent="0.25">
      <c r="A1124" t="str">
        <f t="shared" ca="1" si="3365"/>
        <v/>
      </c>
      <c r="B1124" t="str">
        <f t="shared" ca="1" si="3374"/>
        <v/>
      </c>
      <c r="C1124" t="str">
        <f t="shared" ca="1" si="3366"/>
        <v/>
      </c>
      <c r="D1124" t="str">
        <f t="shared" ca="1" si="3367"/>
        <v/>
      </c>
      <c r="E1124" t="str">
        <f t="shared" ca="1" si="3368"/>
        <v/>
      </c>
      <c r="F1124" t="str">
        <f t="shared" ca="1" si="3369"/>
        <v/>
      </c>
      <c r="G1124" t="str">
        <f t="shared" ca="1" si="3370"/>
        <v/>
      </c>
      <c r="H1124" t="str">
        <f t="shared" ref="H1124" ca="1" si="3471">IF(_xlfn.NUMBERVALUE($A1122)&lt;&gt;0,"In","")</f>
        <v/>
      </c>
      <c r="I1124" t="str">
        <f t="shared" ref="I1124" ca="1" si="3472">IF(_xlfn.NUMBERVALUE($A1122)&lt;&gt;0,"3","")</f>
        <v/>
      </c>
      <c r="J1124" t="str">
        <f t="shared" ref="J1124" ca="1" si="3473">IF(_xlfn.NUMBERVALUE($A1122)&lt;&gt;0,INDIRECT("W"&amp;K1122+1)&amp;INDIRECT("S"&amp;K1122)&amp;"/"&amp;INDIRECT("T"&amp;K1122+1)&amp;"/Ouvert","")</f>
        <v/>
      </c>
      <c r="L1124" t="s">
        <v>28</v>
      </c>
      <c r="O1124">
        <v>0</v>
      </c>
      <c r="P1124">
        <v>0</v>
      </c>
      <c r="Q1124">
        <v>0</v>
      </c>
      <c r="R1124">
        <v>0</v>
      </c>
      <c r="S1124">
        <v>0</v>
      </c>
      <c r="T1124">
        <v>0</v>
      </c>
      <c r="W1124" t="s">
        <v>28</v>
      </c>
    </row>
    <row r="1125" spans="1:23" x14ac:dyDescent="0.25">
      <c r="A1125" t="str">
        <f t="shared" ca="1" si="3365"/>
        <v/>
      </c>
      <c r="B1125" t="str">
        <f t="shared" ca="1" si="3374"/>
        <v/>
      </c>
      <c r="C1125" t="str">
        <f t="shared" ca="1" si="3366"/>
        <v/>
      </c>
      <c r="D1125" t="str">
        <f t="shared" ca="1" si="3367"/>
        <v/>
      </c>
      <c r="E1125" t="str">
        <f t="shared" ca="1" si="3368"/>
        <v/>
      </c>
      <c r="F1125" t="str">
        <f t="shared" ca="1" si="3369"/>
        <v/>
      </c>
      <c r="G1125" t="str">
        <f t="shared" ca="1" si="3370"/>
        <v/>
      </c>
      <c r="H1125" t="str">
        <f t="shared" ref="H1125" ca="1" si="3474">IF(_xlfn.NUMBERVALUE($A1122)&lt;&gt;0,"In","")</f>
        <v/>
      </c>
      <c r="I1125" t="str">
        <f t="shared" ref="I1125" ca="1" si="3475">IF(_xlfn.NUMBERVALUE($A1122)&lt;&gt;0,"4","")</f>
        <v/>
      </c>
      <c r="J1125" t="str">
        <f t="shared" ref="J1125" ca="1" si="3476">IF(_xlfn.NUMBERVALUE($A1122)&lt;&gt;0,INDIRECT("W"&amp;K1122+1)&amp;INDIRECT("S"&amp;K1122)&amp;"/"&amp;INDIRECT("T"&amp;K1122+1)&amp;"/Ferme","")</f>
        <v/>
      </c>
      <c r="L1125" t="s">
        <v>28</v>
      </c>
      <c r="O1125">
        <v>0</v>
      </c>
      <c r="P1125">
        <v>0</v>
      </c>
      <c r="Q1125">
        <v>0</v>
      </c>
      <c r="R1125">
        <v>0</v>
      </c>
      <c r="S1125">
        <v>0</v>
      </c>
      <c r="T1125">
        <v>0</v>
      </c>
      <c r="W1125" t="s">
        <v>28</v>
      </c>
    </row>
    <row r="1126" spans="1:23" x14ac:dyDescent="0.25">
      <c r="A1126" t="str">
        <f t="shared" ca="1" si="3365"/>
        <v/>
      </c>
      <c r="B1126" t="str">
        <f t="shared" ca="1" si="3374"/>
        <v/>
      </c>
      <c r="C1126" t="str">
        <f t="shared" ca="1" si="3366"/>
        <v/>
      </c>
      <c r="D1126" t="str">
        <f t="shared" ca="1" si="3367"/>
        <v/>
      </c>
      <c r="E1126" t="str">
        <f t="shared" ca="1" si="3368"/>
        <v/>
      </c>
      <c r="F1126" t="str">
        <f t="shared" ca="1" si="3369"/>
        <v/>
      </c>
      <c r="G1126" t="str">
        <f t="shared" ca="1" si="3370"/>
        <v/>
      </c>
      <c r="H1126" t="str">
        <f t="shared" ref="H1126" ca="1" si="3477">IF(_xlfn.NUMBERVALUE($A1122)&lt;&gt;0,"Out","")</f>
        <v/>
      </c>
      <c r="I1126" t="str">
        <f t="shared" ref="I1126" ca="1" si="3478">IF(_xlfn.NUMBERVALUE($A1122)&lt;&gt;0,"5","")</f>
        <v/>
      </c>
      <c r="J1126" t="str">
        <f t="shared" ref="J1126" ca="1" si="3479">IF(_xlfn.NUMBERVALUE($A1122)&lt;&gt;0,INDIRECT("W"&amp;K1122)&amp;INDIRECT("S"&amp;K1122)&amp;"/"&amp;INDIRECT("T"&amp;K1122)&amp;"/Motorisation","")</f>
        <v/>
      </c>
      <c r="L1126" t="s">
        <v>28</v>
      </c>
      <c r="O1126">
        <v>0</v>
      </c>
      <c r="P1126">
        <v>0</v>
      </c>
      <c r="Q1126">
        <v>0</v>
      </c>
      <c r="R1126">
        <v>0</v>
      </c>
      <c r="S1126">
        <v>0</v>
      </c>
      <c r="T1126">
        <v>0</v>
      </c>
      <c r="W1126" t="s">
        <v>28</v>
      </c>
    </row>
    <row r="1127" spans="1:23" x14ac:dyDescent="0.25">
      <c r="A1127" t="str">
        <f t="shared" ca="1" si="3365"/>
        <v/>
      </c>
      <c r="B1127" t="str">
        <f t="shared" ca="1" si="3374"/>
        <v/>
      </c>
      <c r="C1127" t="str">
        <f t="shared" ca="1" si="3366"/>
        <v/>
      </c>
      <c r="D1127" t="str">
        <f t="shared" ca="1" si="3367"/>
        <v/>
      </c>
      <c r="E1127" t="str">
        <f t="shared" ca="1" si="3368"/>
        <v/>
      </c>
      <c r="F1127" t="str">
        <f t="shared" ca="1" si="3369"/>
        <v/>
      </c>
      <c r="G1127" t="str">
        <f t="shared" ca="1" si="3370"/>
        <v/>
      </c>
      <c r="H1127" t="str">
        <f t="shared" ref="H1127" ca="1" si="3480">IF(_xlfn.NUMBERVALUE($A1122)&lt;&gt;0,"Out","")</f>
        <v/>
      </c>
      <c r="I1127" t="str">
        <f t="shared" ref="I1127" ca="1" si="3481">IF(_xlfn.NUMBERVALUE($A1122)&lt;&gt;0,"6","")</f>
        <v/>
      </c>
      <c r="J1127" t="str">
        <f t="shared" ref="J1127" ca="1" si="3482">IF(_xlfn.NUMBERVALUE($A1122)&lt;&gt;0,INDIRECT("W"&amp;K1122+1)&amp;INDIRECT("S"&amp;K1122)&amp;"/"&amp;INDIRECT("T"&amp;K1122+1)&amp;"/Motorisation","")</f>
        <v/>
      </c>
      <c r="L1127" t="s">
        <v>28</v>
      </c>
      <c r="O1127">
        <v>0</v>
      </c>
      <c r="P1127">
        <v>0</v>
      </c>
      <c r="Q1127">
        <v>0</v>
      </c>
      <c r="R1127">
        <v>0</v>
      </c>
      <c r="S1127">
        <v>0</v>
      </c>
      <c r="T1127">
        <v>0</v>
      </c>
      <c r="W1127" t="s">
        <v>28</v>
      </c>
    </row>
    <row r="1128" spans="1:23" x14ac:dyDescent="0.25">
      <c r="A1128" t="str">
        <f t="shared" ca="1" si="3365"/>
        <v/>
      </c>
      <c r="B1128" t="str">
        <f t="shared" ca="1" si="3374"/>
        <v/>
      </c>
      <c r="C1128" t="str">
        <f t="shared" ca="1" si="3366"/>
        <v/>
      </c>
      <c r="D1128" t="str">
        <f t="shared" ca="1" si="3367"/>
        <v/>
      </c>
      <c r="E1128" t="str">
        <f t="shared" ca="1" si="3368"/>
        <v/>
      </c>
      <c r="F1128" t="str">
        <f t="shared" ca="1" si="3369"/>
        <v/>
      </c>
      <c r="G1128" t="str">
        <f t="shared" ca="1" si="3370"/>
        <v/>
      </c>
      <c r="H1128" t="str">
        <f t="shared" ref="H1128" ca="1" si="3483">IF(_xlfn.NUMBERVALUE($A1122)&lt;&gt;0,"Dia","")</f>
        <v/>
      </c>
      <c r="I1128" t="str">
        <f t="shared" ref="I1128" ca="1" si="3484">IF(_xlfn.NUMBERVALUE($A1122)&lt;&gt;0,"7","")</f>
        <v/>
      </c>
      <c r="J1128" t="str">
        <f t="shared" ref="J1128" ca="1" si="3485">IF(_xlfn.NUMBERVALUE($A1122)&lt;&gt;0,INDIRECT("S"&amp;K1122)&amp;"/"&amp;INDIRECT("T"&amp;K1122)&amp;INDIRECT("T"&amp;K1122+1)&amp;"/Diagnostique","")</f>
        <v/>
      </c>
      <c r="L1128" t="s">
        <v>28</v>
      </c>
      <c r="O1128">
        <v>0</v>
      </c>
      <c r="P1128">
        <v>0</v>
      </c>
      <c r="Q1128">
        <v>0</v>
      </c>
      <c r="R1128">
        <v>0</v>
      </c>
      <c r="S1128">
        <v>0</v>
      </c>
      <c r="T1128">
        <v>0</v>
      </c>
      <c r="W1128" t="s">
        <v>28</v>
      </c>
    </row>
    <row r="1129" spans="1:23" x14ac:dyDescent="0.25">
      <c r="A1129" t="str">
        <f t="shared" ca="1" si="3365"/>
        <v/>
      </c>
      <c r="B1129" t="str">
        <f t="shared" ca="1" si="3374"/>
        <v/>
      </c>
      <c r="C1129" t="str">
        <f t="shared" ca="1" si="3366"/>
        <v/>
      </c>
      <c r="D1129" t="str">
        <f t="shared" ca="1" si="3367"/>
        <v/>
      </c>
      <c r="E1129" t="str">
        <f t="shared" ca="1" si="3368"/>
        <v/>
      </c>
      <c r="F1129" t="str">
        <f t="shared" ca="1" si="3369"/>
        <v/>
      </c>
      <c r="G1129" t="str">
        <f t="shared" ca="1" si="3370"/>
        <v/>
      </c>
      <c r="H1129" t="str">
        <f t="shared" ref="H1129" ca="1" si="3486">IF(_xlfn.NUMBERVALUE($A1129)&lt;&gt;0,"In","")</f>
        <v/>
      </c>
      <c r="I1129" t="str">
        <f t="shared" ref="I1129" ca="1" si="3487">IF(_xlfn.NUMBERVALUE($A1129)&lt;&gt;0,"1","")</f>
        <v/>
      </c>
      <c r="J1129" t="str">
        <f t="shared" ref="J1129" ca="1" si="3488">IF(_xlfn.NUMBERVALUE($A1129)&lt;&gt;0,INDIRECT("W"&amp;K1129)&amp;INDIRECT("S"&amp;K1129)&amp;"/"&amp;INDIRECT("T"&amp;K1129)&amp;"/Ouvert","")</f>
        <v/>
      </c>
      <c r="K1129" t="s">
        <v>501</v>
      </c>
      <c r="L1129" t="s">
        <v>28</v>
      </c>
      <c r="O1129">
        <v>0</v>
      </c>
      <c r="P1129">
        <v>0</v>
      </c>
      <c r="Q1129">
        <v>0</v>
      </c>
      <c r="R1129">
        <v>0</v>
      </c>
      <c r="S1129">
        <v>0</v>
      </c>
      <c r="T1129">
        <v>0</v>
      </c>
      <c r="W1129" t="s">
        <v>28</v>
      </c>
    </row>
    <row r="1130" spans="1:23" x14ac:dyDescent="0.25">
      <c r="A1130" t="str">
        <f t="shared" ca="1" si="3365"/>
        <v/>
      </c>
      <c r="B1130" t="str">
        <f t="shared" ca="1" si="3374"/>
        <v/>
      </c>
      <c r="C1130" t="str">
        <f t="shared" ca="1" si="3366"/>
        <v/>
      </c>
      <c r="D1130" t="str">
        <f t="shared" ca="1" si="3367"/>
        <v/>
      </c>
      <c r="E1130" t="str">
        <f t="shared" ca="1" si="3368"/>
        <v/>
      </c>
      <c r="F1130" t="str">
        <f t="shared" ca="1" si="3369"/>
        <v/>
      </c>
      <c r="G1130" t="str">
        <f t="shared" ca="1" si="3370"/>
        <v/>
      </c>
      <c r="H1130" t="str">
        <f t="shared" ref="H1130" ca="1" si="3489">IF(_xlfn.NUMBERVALUE($A1129)&lt;&gt;0,"In","")</f>
        <v/>
      </c>
      <c r="I1130" t="str">
        <f t="shared" ref="I1130" ca="1" si="3490">IF(_xlfn.NUMBERVALUE($A1129)&lt;&gt;0,"2","")</f>
        <v/>
      </c>
      <c r="J1130" t="str">
        <f t="shared" ref="J1130" ca="1" si="3491">IF(_xlfn.NUMBERVALUE($A1129)&lt;&gt;0,INDIRECT("W"&amp;K1129)&amp;INDIRECT("S"&amp;K1129)&amp;"/"&amp;INDIRECT("T"&amp;K1129)&amp;"/Ferme","")</f>
        <v/>
      </c>
      <c r="L1130" t="s">
        <v>28</v>
      </c>
      <c r="O1130">
        <v>0</v>
      </c>
      <c r="P1130">
        <v>0</v>
      </c>
      <c r="Q1130">
        <v>0</v>
      </c>
      <c r="R1130">
        <v>0</v>
      </c>
      <c r="S1130">
        <v>0</v>
      </c>
      <c r="T1130">
        <v>0</v>
      </c>
      <c r="W1130" t="s">
        <v>28</v>
      </c>
    </row>
    <row r="1131" spans="1:23" x14ac:dyDescent="0.25">
      <c r="A1131" t="str">
        <f t="shared" ca="1" si="3365"/>
        <v/>
      </c>
      <c r="B1131" t="str">
        <f t="shared" ca="1" si="3374"/>
        <v/>
      </c>
      <c r="C1131" t="str">
        <f t="shared" ca="1" si="3366"/>
        <v/>
      </c>
      <c r="D1131" t="str">
        <f t="shared" ca="1" si="3367"/>
        <v/>
      </c>
      <c r="E1131" t="str">
        <f t="shared" ca="1" si="3368"/>
        <v/>
      </c>
      <c r="F1131" t="str">
        <f t="shared" ca="1" si="3369"/>
        <v/>
      </c>
      <c r="G1131" t="str">
        <f t="shared" ca="1" si="3370"/>
        <v/>
      </c>
      <c r="H1131" t="str">
        <f t="shared" ref="H1131" ca="1" si="3492">IF(_xlfn.NUMBERVALUE($A1129)&lt;&gt;0,"In","")</f>
        <v/>
      </c>
      <c r="I1131" t="str">
        <f t="shared" ref="I1131" ca="1" si="3493">IF(_xlfn.NUMBERVALUE($A1129)&lt;&gt;0,"3","")</f>
        <v/>
      </c>
      <c r="J1131" t="str">
        <f t="shared" ref="J1131" ca="1" si="3494">IF(_xlfn.NUMBERVALUE($A1129)&lt;&gt;0,INDIRECT("W"&amp;K1129+1)&amp;INDIRECT("S"&amp;K1129)&amp;"/"&amp;INDIRECT("T"&amp;K1129+1)&amp;"/Ouvert","")</f>
        <v/>
      </c>
      <c r="L1131" t="s">
        <v>28</v>
      </c>
      <c r="O1131">
        <v>0</v>
      </c>
      <c r="P1131">
        <v>0</v>
      </c>
      <c r="Q1131">
        <v>0</v>
      </c>
      <c r="R1131">
        <v>0</v>
      </c>
      <c r="S1131">
        <v>0</v>
      </c>
      <c r="T1131">
        <v>0</v>
      </c>
      <c r="W1131" t="s">
        <v>28</v>
      </c>
    </row>
    <row r="1132" spans="1:23" x14ac:dyDescent="0.25">
      <c r="A1132" t="str">
        <f t="shared" ca="1" si="3365"/>
        <v/>
      </c>
      <c r="B1132" t="str">
        <f t="shared" ca="1" si="3374"/>
        <v/>
      </c>
      <c r="C1132" t="str">
        <f t="shared" ca="1" si="3366"/>
        <v/>
      </c>
      <c r="D1132" t="str">
        <f t="shared" ca="1" si="3367"/>
        <v/>
      </c>
      <c r="E1132" t="str">
        <f t="shared" ca="1" si="3368"/>
        <v/>
      </c>
      <c r="F1132" t="str">
        <f t="shared" ca="1" si="3369"/>
        <v/>
      </c>
      <c r="G1132" t="str">
        <f t="shared" ca="1" si="3370"/>
        <v/>
      </c>
      <c r="H1132" t="str">
        <f t="shared" ref="H1132" ca="1" si="3495">IF(_xlfn.NUMBERVALUE($A1129)&lt;&gt;0,"In","")</f>
        <v/>
      </c>
      <c r="I1132" t="str">
        <f t="shared" ref="I1132" ca="1" si="3496">IF(_xlfn.NUMBERVALUE($A1129)&lt;&gt;0,"4","")</f>
        <v/>
      </c>
      <c r="J1132" t="str">
        <f t="shared" ref="J1132" ca="1" si="3497">IF(_xlfn.NUMBERVALUE($A1129)&lt;&gt;0,INDIRECT("W"&amp;K1129+1)&amp;INDIRECT("S"&amp;K1129)&amp;"/"&amp;INDIRECT("T"&amp;K1129+1)&amp;"/Ferme","")</f>
        <v/>
      </c>
      <c r="L1132" t="s">
        <v>28</v>
      </c>
      <c r="O1132">
        <v>0</v>
      </c>
      <c r="P1132">
        <v>0</v>
      </c>
      <c r="Q1132">
        <v>0</v>
      </c>
      <c r="R1132">
        <v>0</v>
      </c>
      <c r="S1132">
        <v>0</v>
      </c>
      <c r="T1132">
        <v>0</v>
      </c>
      <c r="W1132" t="s">
        <v>28</v>
      </c>
    </row>
    <row r="1133" spans="1:23" x14ac:dyDescent="0.25">
      <c r="A1133" t="str">
        <f t="shared" ca="1" si="3365"/>
        <v/>
      </c>
      <c r="B1133" t="str">
        <f t="shared" ca="1" si="3374"/>
        <v/>
      </c>
      <c r="C1133" t="str">
        <f t="shared" ca="1" si="3366"/>
        <v/>
      </c>
      <c r="D1133" t="str">
        <f t="shared" ca="1" si="3367"/>
        <v/>
      </c>
      <c r="E1133" t="str">
        <f t="shared" ca="1" si="3368"/>
        <v/>
      </c>
      <c r="F1133" t="str">
        <f t="shared" ca="1" si="3369"/>
        <v/>
      </c>
      <c r="G1133" t="str">
        <f t="shared" ca="1" si="3370"/>
        <v/>
      </c>
      <c r="H1133" t="str">
        <f t="shared" ref="H1133" ca="1" si="3498">IF(_xlfn.NUMBERVALUE($A1129)&lt;&gt;0,"Out","")</f>
        <v/>
      </c>
      <c r="I1133" t="str">
        <f t="shared" ref="I1133" ca="1" si="3499">IF(_xlfn.NUMBERVALUE($A1129)&lt;&gt;0,"5","")</f>
        <v/>
      </c>
      <c r="J1133" t="str">
        <f t="shared" ref="J1133" ca="1" si="3500">IF(_xlfn.NUMBERVALUE($A1129)&lt;&gt;0,INDIRECT("W"&amp;K1129)&amp;INDIRECT("S"&amp;K1129)&amp;"/"&amp;INDIRECT("T"&amp;K1129)&amp;"/Motorisation","")</f>
        <v/>
      </c>
      <c r="L1133" t="s">
        <v>28</v>
      </c>
      <c r="O1133">
        <v>0</v>
      </c>
      <c r="P1133">
        <v>0</v>
      </c>
      <c r="Q1133">
        <v>0</v>
      </c>
      <c r="R1133">
        <v>0</v>
      </c>
      <c r="S1133">
        <v>0</v>
      </c>
      <c r="T1133">
        <v>0</v>
      </c>
      <c r="W1133" t="s">
        <v>28</v>
      </c>
    </row>
    <row r="1134" spans="1:23" x14ac:dyDescent="0.25">
      <c r="A1134" t="str">
        <f t="shared" ca="1" si="3365"/>
        <v/>
      </c>
      <c r="B1134" t="str">
        <f t="shared" ca="1" si="3374"/>
        <v/>
      </c>
      <c r="C1134" t="str">
        <f t="shared" ca="1" si="3366"/>
        <v/>
      </c>
      <c r="D1134" t="str">
        <f t="shared" ca="1" si="3367"/>
        <v/>
      </c>
      <c r="E1134" t="str">
        <f t="shared" ca="1" si="3368"/>
        <v/>
      </c>
      <c r="F1134" t="str">
        <f t="shared" ca="1" si="3369"/>
        <v/>
      </c>
      <c r="G1134" t="str">
        <f t="shared" ca="1" si="3370"/>
        <v/>
      </c>
      <c r="H1134" t="str">
        <f t="shared" ref="H1134" ca="1" si="3501">IF(_xlfn.NUMBERVALUE($A1129)&lt;&gt;0,"Out","")</f>
        <v/>
      </c>
      <c r="I1134" t="str">
        <f t="shared" ref="I1134" ca="1" si="3502">IF(_xlfn.NUMBERVALUE($A1129)&lt;&gt;0,"6","")</f>
        <v/>
      </c>
      <c r="J1134" t="str">
        <f t="shared" ref="J1134" ca="1" si="3503">IF(_xlfn.NUMBERVALUE($A1129)&lt;&gt;0,INDIRECT("W"&amp;K1129+1)&amp;INDIRECT("S"&amp;K1129)&amp;"/"&amp;INDIRECT("T"&amp;K1129+1)&amp;"/Motorisation","")</f>
        <v/>
      </c>
      <c r="L1134" t="s">
        <v>28</v>
      </c>
      <c r="O1134">
        <v>0</v>
      </c>
      <c r="P1134">
        <v>0</v>
      </c>
      <c r="Q1134">
        <v>0</v>
      </c>
      <c r="R1134">
        <v>0</v>
      </c>
      <c r="S1134">
        <v>0</v>
      </c>
      <c r="T1134">
        <v>0</v>
      </c>
      <c r="W1134" t="s">
        <v>28</v>
      </c>
    </row>
    <row r="1135" spans="1:23" x14ac:dyDescent="0.25">
      <c r="A1135" t="str">
        <f t="shared" ca="1" si="3365"/>
        <v/>
      </c>
      <c r="B1135" t="str">
        <f t="shared" ca="1" si="3374"/>
        <v/>
      </c>
      <c r="C1135" t="str">
        <f t="shared" ca="1" si="3366"/>
        <v/>
      </c>
      <c r="D1135" t="str">
        <f t="shared" ca="1" si="3367"/>
        <v/>
      </c>
      <c r="E1135" t="str">
        <f t="shared" ca="1" si="3368"/>
        <v/>
      </c>
      <c r="F1135" t="str">
        <f t="shared" ca="1" si="3369"/>
        <v/>
      </c>
      <c r="G1135" t="str">
        <f t="shared" ca="1" si="3370"/>
        <v/>
      </c>
      <c r="H1135" t="str">
        <f t="shared" ref="H1135" ca="1" si="3504">IF(_xlfn.NUMBERVALUE($A1129)&lt;&gt;0,"Dia","")</f>
        <v/>
      </c>
      <c r="I1135" t="str">
        <f t="shared" ref="I1135" ca="1" si="3505">IF(_xlfn.NUMBERVALUE($A1129)&lt;&gt;0,"7","")</f>
        <v/>
      </c>
      <c r="J1135" t="str">
        <f t="shared" ref="J1135" ca="1" si="3506">IF(_xlfn.NUMBERVALUE($A1129)&lt;&gt;0,INDIRECT("S"&amp;K1129)&amp;"/"&amp;INDIRECT("T"&amp;K1129)&amp;INDIRECT("T"&amp;K1129+1)&amp;"/Diagnostique","")</f>
        <v/>
      </c>
      <c r="L1135" t="s">
        <v>28</v>
      </c>
      <c r="O1135">
        <v>0</v>
      </c>
      <c r="P1135">
        <v>0</v>
      </c>
      <c r="Q1135">
        <v>0</v>
      </c>
      <c r="R1135">
        <v>0</v>
      </c>
      <c r="S1135">
        <v>0</v>
      </c>
      <c r="T1135">
        <v>0</v>
      </c>
      <c r="W1135" t="s">
        <v>28</v>
      </c>
    </row>
    <row r="1136" spans="1:23" x14ac:dyDescent="0.25">
      <c r="A1136" t="str">
        <f t="shared" ca="1" si="3365"/>
        <v/>
      </c>
      <c r="B1136" t="str">
        <f t="shared" ca="1" si="3374"/>
        <v/>
      </c>
      <c r="C1136" t="str">
        <f t="shared" ca="1" si="3366"/>
        <v/>
      </c>
      <c r="D1136" t="str">
        <f t="shared" ca="1" si="3367"/>
        <v/>
      </c>
      <c r="E1136" t="str">
        <f t="shared" ca="1" si="3368"/>
        <v/>
      </c>
      <c r="F1136" t="str">
        <f t="shared" ca="1" si="3369"/>
        <v/>
      </c>
      <c r="G1136" t="str">
        <f t="shared" ca="1" si="3370"/>
        <v/>
      </c>
      <c r="H1136" t="str">
        <f t="shared" ref="H1136" ca="1" si="3507">IF(_xlfn.NUMBERVALUE($A1136)&lt;&gt;0,"In","")</f>
        <v/>
      </c>
      <c r="I1136" t="str">
        <f t="shared" ref="I1136" ca="1" si="3508">IF(_xlfn.NUMBERVALUE($A1136)&lt;&gt;0,"1","")</f>
        <v/>
      </c>
      <c r="J1136" t="str">
        <f t="shared" ref="J1136" ca="1" si="3509">IF(_xlfn.NUMBERVALUE($A1136)&lt;&gt;0,INDIRECT("W"&amp;K1136)&amp;INDIRECT("S"&amp;K1136)&amp;"/"&amp;INDIRECT("T"&amp;K1136)&amp;"/Ouvert","")</f>
        <v/>
      </c>
      <c r="K1136" t="s">
        <v>502</v>
      </c>
      <c r="L1136" t="s">
        <v>28</v>
      </c>
      <c r="O1136">
        <v>0</v>
      </c>
      <c r="P1136">
        <v>0</v>
      </c>
      <c r="Q1136">
        <v>0</v>
      </c>
      <c r="R1136">
        <v>0</v>
      </c>
      <c r="S1136">
        <v>0</v>
      </c>
      <c r="T1136">
        <v>0</v>
      </c>
      <c r="W1136" t="s">
        <v>28</v>
      </c>
    </row>
    <row r="1137" spans="1:23" x14ac:dyDescent="0.25">
      <c r="A1137" t="str">
        <f t="shared" ca="1" si="3365"/>
        <v/>
      </c>
      <c r="B1137" t="str">
        <f t="shared" ca="1" si="3374"/>
        <v/>
      </c>
      <c r="C1137" t="str">
        <f t="shared" ca="1" si="3366"/>
        <v/>
      </c>
      <c r="D1137" t="str">
        <f t="shared" ca="1" si="3367"/>
        <v/>
      </c>
      <c r="E1137" t="str">
        <f t="shared" ca="1" si="3368"/>
        <v/>
      </c>
      <c r="F1137" t="str">
        <f t="shared" ca="1" si="3369"/>
        <v/>
      </c>
      <c r="G1137" t="str">
        <f t="shared" ca="1" si="3370"/>
        <v/>
      </c>
      <c r="H1137" t="str">
        <f t="shared" ref="H1137" ca="1" si="3510">IF(_xlfn.NUMBERVALUE($A1136)&lt;&gt;0,"In","")</f>
        <v/>
      </c>
      <c r="I1137" t="str">
        <f t="shared" ref="I1137" ca="1" si="3511">IF(_xlfn.NUMBERVALUE($A1136)&lt;&gt;0,"2","")</f>
        <v/>
      </c>
      <c r="J1137" t="str">
        <f t="shared" ref="J1137" ca="1" si="3512">IF(_xlfn.NUMBERVALUE($A1136)&lt;&gt;0,INDIRECT("W"&amp;K1136)&amp;INDIRECT("S"&amp;K1136)&amp;"/"&amp;INDIRECT("T"&amp;K1136)&amp;"/Ferme","")</f>
        <v/>
      </c>
      <c r="L1137" t="s">
        <v>28</v>
      </c>
      <c r="O1137">
        <v>0</v>
      </c>
      <c r="P1137">
        <v>0</v>
      </c>
      <c r="Q1137">
        <v>0</v>
      </c>
      <c r="R1137">
        <v>0</v>
      </c>
      <c r="S1137">
        <v>0</v>
      </c>
      <c r="T1137">
        <v>0</v>
      </c>
      <c r="W1137" t="s">
        <v>28</v>
      </c>
    </row>
    <row r="1138" spans="1:23" x14ac:dyDescent="0.25">
      <c r="A1138" t="str">
        <f t="shared" ca="1" si="3365"/>
        <v/>
      </c>
      <c r="B1138" t="str">
        <f t="shared" ca="1" si="3374"/>
        <v/>
      </c>
      <c r="C1138" t="str">
        <f t="shared" ca="1" si="3366"/>
        <v/>
      </c>
      <c r="D1138" t="str">
        <f t="shared" ca="1" si="3367"/>
        <v/>
      </c>
      <c r="E1138" t="str">
        <f t="shared" ca="1" si="3368"/>
        <v/>
      </c>
      <c r="F1138" t="str">
        <f t="shared" ca="1" si="3369"/>
        <v/>
      </c>
      <c r="G1138" t="str">
        <f t="shared" ca="1" si="3370"/>
        <v/>
      </c>
      <c r="H1138" t="str">
        <f t="shared" ref="H1138" ca="1" si="3513">IF(_xlfn.NUMBERVALUE($A1136)&lt;&gt;0,"In","")</f>
        <v/>
      </c>
      <c r="I1138" t="str">
        <f t="shared" ref="I1138" ca="1" si="3514">IF(_xlfn.NUMBERVALUE($A1136)&lt;&gt;0,"3","")</f>
        <v/>
      </c>
      <c r="J1138" t="str">
        <f t="shared" ref="J1138" ca="1" si="3515">IF(_xlfn.NUMBERVALUE($A1136)&lt;&gt;0,INDIRECT("W"&amp;K1136+1)&amp;INDIRECT("S"&amp;K1136)&amp;"/"&amp;INDIRECT("T"&amp;K1136+1)&amp;"/Ouvert","")</f>
        <v/>
      </c>
      <c r="L1138" t="s">
        <v>28</v>
      </c>
      <c r="O1138">
        <v>0</v>
      </c>
      <c r="P1138">
        <v>0</v>
      </c>
      <c r="Q1138">
        <v>0</v>
      </c>
      <c r="R1138">
        <v>0</v>
      </c>
      <c r="S1138">
        <v>0</v>
      </c>
      <c r="T1138">
        <v>0</v>
      </c>
      <c r="W1138" t="s">
        <v>28</v>
      </c>
    </row>
    <row r="1139" spans="1:23" x14ac:dyDescent="0.25">
      <c r="A1139" t="str">
        <f t="shared" ca="1" si="3365"/>
        <v/>
      </c>
      <c r="B1139" t="str">
        <f t="shared" ca="1" si="3374"/>
        <v/>
      </c>
      <c r="C1139" t="str">
        <f t="shared" ca="1" si="3366"/>
        <v/>
      </c>
      <c r="D1139" t="str">
        <f t="shared" ca="1" si="3367"/>
        <v/>
      </c>
      <c r="E1139" t="str">
        <f t="shared" ca="1" si="3368"/>
        <v/>
      </c>
      <c r="F1139" t="str">
        <f t="shared" ca="1" si="3369"/>
        <v/>
      </c>
      <c r="G1139" t="str">
        <f t="shared" ca="1" si="3370"/>
        <v/>
      </c>
      <c r="H1139" t="str">
        <f t="shared" ref="H1139" ca="1" si="3516">IF(_xlfn.NUMBERVALUE($A1136)&lt;&gt;0,"In","")</f>
        <v/>
      </c>
      <c r="I1139" t="str">
        <f t="shared" ref="I1139" ca="1" si="3517">IF(_xlfn.NUMBERVALUE($A1136)&lt;&gt;0,"4","")</f>
        <v/>
      </c>
      <c r="J1139" t="str">
        <f t="shared" ref="J1139" ca="1" si="3518">IF(_xlfn.NUMBERVALUE($A1136)&lt;&gt;0,INDIRECT("W"&amp;K1136+1)&amp;INDIRECT("S"&amp;K1136)&amp;"/"&amp;INDIRECT("T"&amp;K1136+1)&amp;"/Ferme","")</f>
        <v/>
      </c>
      <c r="L1139" t="s">
        <v>28</v>
      </c>
      <c r="O1139">
        <v>0</v>
      </c>
      <c r="P1139">
        <v>0</v>
      </c>
      <c r="Q1139">
        <v>0</v>
      </c>
      <c r="R1139">
        <v>0</v>
      </c>
      <c r="S1139">
        <v>0</v>
      </c>
      <c r="T1139">
        <v>0</v>
      </c>
      <c r="W1139" t="s">
        <v>28</v>
      </c>
    </row>
    <row r="1140" spans="1:23" x14ac:dyDescent="0.25">
      <c r="A1140" t="str">
        <f t="shared" ca="1" si="3365"/>
        <v/>
      </c>
      <c r="B1140" t="str">
        <f t="shared" ca="1" si="3374"/>
        <v/>
      </c>
      <c r="C1140" t="str">
        <f t="shared" ca="1" si="3366"/>
        <v/>
      </c>
      <c r="D1140" t="str">
        <f t="shared" ca="1" si="3367"/>
        <v/>
      </c>
      <c r="E1140" t="str">
        <f t="shared" ca="1" si="3368"/>
        <v/>
      </c>
      <c r="F1140" t="str">
        <f t="shared" ca="1" si="3369"/>
        <v/>
      </c>
      <c r="G1140" t="str">
        <f t="shared" ca="1" si="3370"/>
        <v/>
      </c>
      <c r="H1140" t="str">
        <f t="shared" ref="H1140" ca="1" si="3519">IF(_xlfn.NUMBERVALUE($A1136)&lt;&gt;0,"Out","")</f>
        <v/>
      </c>
      <c r="I1140" t="str">
        <f t="shared" ref="I1140" ca="1" si="3520">IF(_xlfn.NUMBERVALUE($A1136)&lt;&gt;0,"5","")</f>
        <v/>
      </c>
      <c r="J1140" t="str">
        <f t="shared" ref="J1140" ca="1" si="3521">IF(_xlfn.NUMBERVALUE($A1136)&lt;&gt;0,INDIRECT("W"&amp;K1136)&amp;INDIRECT("S"&amp;K1136)&amp;"/"&amp;INDIRECT("T"&amp;K1136)&amp;"/Motorisation","")</f>
        <v/>
      </c>
      <c r="L1140" t="s">
        <v>28</v>
      </c>
      <c r="O1140">
        <v>0</v>
      </c>
      <c r="P1140">
        <v>0</v>
      </c>
      <c r="Q1140">
        <v>0</v>
      </c>
      <c r="R1140">
        <v>0</v>
      </c>
      <c r="S1140">
        <v>0</v>
      </c>
      <c r="T1140">
        <v>0</v>
      </c>
      <c r="W1140" t="s">
        <v>28</v>
      </c>
    </row>
    <row r="1141" spans="1:23" x14ac:dyDescent="0.25">
      <c r="A1141" t="str">
        <f t="shared" ca="1" si="3365"/>
        <v/>
      </c>
      <c r="B1141" t="str">
        <f t="shared" ca="1" si="3374"/>
        <v/>
      </c>
      <c r="C1141" t="str">
        <f t="shared" ca="1" si="3366"/>
        <v/>
      </c>
      <c r="D1141" t="str">
        <f t="shared" ca="1" si="3367"/>
        <v/>
      </c>
      <c r="E1141" t="str">
        <f t="shared" ca="1" si="3368"/>
        <v/>
      </c>
      <c r="F1141" t="str">
        <f t="shared" ca="1" si="3369"/>
        <v/>
      </c>
      <c r="G1141" t="str">
        <f t="shared" ca="1" si="3370"/>
        <v/>
      </c>
      <c r="H1141" t="str">
        <f t="shared" ref="H1141" ca="1" si="3522">IF(_xlfn.NUMBERVALUE($A1136)&lt;&gt;0,"Out","")</f>
        <v/>
      </c>
      <c r="I1141" t="str">
        <f t="shared" ref="I1141" ca="1" si="3523">IF(_xlfn.NUMBERVALUE($A1136)&lt;&gt;0,"6","")</f>
        <v/>
      </c>
      <c r="J1141" t="str">
        <f t="shared" ref="J1141" ca="1" si="3524">IF(_xlfn.NUMBERVALUE($A1136)&lt;&gt;0,INDIRECT("W"&amp;K1136+1)&amp;INDIRECT("S"&amp;K1136)&amp;"/"&amp;INDIRECT("T"&amp;K1136+1)&amp;"/Motorisation","")</f>
        <v/>
      </c>
      <c r="L1141" t="s">
        <v>28</v>
      </c>
      <c r="O1141">
        <v>0</v>
      </c>
      <c r="P1141">
        <v>0</v>
      </c>
      <c r="Q1141">
        <v>0</v>
      </c>
      <c r="R1141">
        <v>0</v>
      </c>
      <c r="S1141">
        <v>0</v>
      </c>
      <c r="T1141">
        <v>0</v>
      </c>
      <c r="W1141" t="s">
        <v>28</v>
      </c>
    </row>
    <row r="1142" spans="1:23" x14ac:dyDescent="0.25">
      <c r="A1142" t="str">
        <f t="shared" ca="1" si="3365"/>
        <v/>
      </c>
      <c r="B1142" t="str">
        <f t="shared" ca="1" si="3374"/>
        <v/>
      </c>
      <c r="C1142" t="str">
        <f t="shared" ca="1" si="3366"/>
        <v/>
      </c>
      <c r="D1142" t="str">
        <f t="shared" ca="1" si="3367"/>
        <v/>
      </c>
      <c r="E1142" t="str">
        <f t="shared" ca="1" si="3368"/>
        <v/>
      </c>
      <c r="F1142" t="str">
        <f t="shared" ca="1" si="3369"/>
        <v/>
      </c>
      <c r="G1142" t="str">
        <f t="shared" ca="1" si="3370"/>
        <v/>
      </c>
      <c r="H1142" t="str">
        <f t="shared" ref="H1142" ca="1" si="3525">IF(_xlfn.NUMBERVALUE($A1136)&lt;&gt;0,"Dia","")</f>
        <v/>
      </c>
      <c r="I1142" t="str">
        <f t="shared" ref="I1142" ca="1" si="3526">IF(_xlfn.NUMBERVALUE($A1136)&lt;&gt;0,"7","")</f>
        <v/>
      </c>
      <c r="J1142" t="str">
        <f t="shared" ref="J1142" ca="1" si="3527">IF(_xlfn.NUMBERVALUE($A1136)&lt;&gt;0,INDIRECT("S"&amp;K1136)&amp;"/"&amp;INDIRECT("T"&amp;K1136)&amp;INDIRECT("T"&amp;K1136+1)&amp;"/Diagnostique","")</f>
        <v/>
      </c>
      <c r="L1142" t="s">
        <v>28</v>
      </c>
      <c r="O1142">
        <v>0</v>
      </c>
      <c r="P1142">
        <v>0</v>
      </c>
      <c r="Q1142">
        <v>0</v>
      </c>
      <c r="R1142">
        <v>0</v>
      </c>
      <c r="S1142">
        <v>0</v>
      </c>
      <c r="T1142">
        <v>0</v>
      </c>
      <c r="W1142" t="s">
        <v>28</v>
      </c>
    </row>
    <row r="1143" spans="1:23" x14ac:dyDescent="0.25">
      <c r="A1143" t="str">
        <f t="shared" ca="1" si="3365"/>
        <v/>
      </c>
      <c r="B1143" t="str">
        <f t="shared" ca="1" si="3374"/>
        <v/>
      </c>
      <c r="C1143" t="str">
        <f t="shared" ca="1" si="3366"/>
        <v/>
      </c>
      <c r="D1143" t="str">
        <f t="shared" ca="1" si="3367"/>
        <v/>
      </c>
      <c r="E1143" t="str">
        <f t="shared" ca="1" si="3368"/>
        <v/>
      </c>
      <c r="F1143" t="str">
        <f t="shared" ca="1" si="3369"/>
        <v/>
      </c>
      <c r="G1143" t="str">
        <f t="shared" ca="1" si="3370"/>
        <v/>
      </c>
      <c r="H1143" t="str">
        <f t="shared" ref="H1143" ca="1" si="3528">IF(_xlfn.NUMBERVALUE($A1143)&lt;&gt;0,"In","")</f>
        <v/>
      </c>
      <c r="I1143" t="str">
        <f t="shared" ref="I1143" ca="1" si="3529">IF(_xlfn.NUMBERVALUE($A1143)&lt;&gt;0,"1","")</f>
        <v/>
      </c>
      <c r="J1143" t="str">
        <f t="shared" ref="J1143" ca="1" si="3530">IF(_xlfn.NUMBERVALUE($A1143)&lt;&gt;0,INDIRECT("W"&amp;K1143)&amp;INDIRECT("S"&amp;K1143)&amp;"/"&amp;INDIRECT("T"&amp;K1143)&amp;"/Ouvert","")</f>
        <v/>
      </c>
      <c r="K1143" t="s">
        <v>503</v>
      </c>
      <c r="L1143" t="s">
        <v>28</v>
      </c>
      <c r="O1143">
        <v>0</v>
      </c>
      <c r="P1143">
        <v>0</v>
      </c>
      <c r="Q1143">
        <v>0</v>
      </c>
      <c r="R1143">
        <v>0</v>
      </c>
      <c r="S1143">
        <v>0</v>
      </c>
      <c r="T1143">
        <v>0</v>
      </c>
      <c r="W1143" t="s">
        <v>28</v>
      </c>
    </row>
    <row r="1144" spans="1:23" x14ac:dyDescent="0.25">
      <c r="A1144" t="str">
        <f t="shared" ca="1" si="3365"/>
        <v/>
      </c>
      <c r="B1144" t="str">
        <f t="shared" ca="1" si="3374"/>
        <v/>
      </c>
      <c r="C1144" t="str">
        <f t="shared" ca="1" si="3366"/>
        <v/>
      </c>
      <c r="D1144" t="str">
        <f t="shared" ca="1" si="3367"/>
        <v/>
      </c>
      <c r="E1144" t="str">
        <f t="shared" ca="1" si="3368"/>
        <v/>
      </c>
      <c r="F1144" t="str">
        <f t="shared" ca="1" si="3369"/>
        <v/>
      </c>
      <c r="G1144" t="str">
        <f t="shared" ca="1" si="3370"/>
        <v/>
      </c>
      <c r="H1144" t="str">
        <f t="shared" ref="H1144" ca="1" si="3531">IF(_xlfn.NUMBERVALUE($A1143)&lt;&gt;0,"In","")</f>
        <v/>
      </c>
      <c r="I1144" t="str">
        <f t="shared" ref="I1144" ca="1" si="3532">IF(_xlfn.NUMBERVALUE($A1143)&lt;&gt;0,"2","")</f>
        <v/>
      </c>
      <c r="J1144" t="str">
        <f t="shared" ref="J1144" ca="1" si="3533">IF(_xlfn.NUMBERVALUE($A1143)&lt;&gt;0,INDIRECT("W"&amp;K1143)&amp;INDIRECT("S"&amp;K1143)&amp;"/"&amp;INDIRECT("T"&amp;K1143)&amp;"/Ferme","")</f>
        <v/>
      </c>
      <c r="L1144" t="s">
        <v>28</v>
      </c>
      <c r="O1144">
        <v>0</v>
      </c>
      <c r="P1144">
        <v>0</v>
      </c>
      <c r="Q1144">
        <v>0</v>
      </c>
      <c r="R1144">
        <v>0</v>
      </c>
      <c r="S1144">
        <v>0</v>
      </c>
      <c r="T1144">
        <v>0</v>
      </c>
      <c r="W1144" t="s">
        <v>28</v>
      </c>
    </row>
    <row r="1145" spans="1:23" x14ac:dyDescent="0.25">
      <c r="A1145" t="str">
        <f t="shared" ca="1" si="3365"/>
        <v/>
      </c>
      <c r="B1145" t="str">
        <f t="shared" ca="1" si="3374"/>
        <v/>
      </c>
      <c r="C1145" t="str">
        <f t="shared" ca="1" si="3366"/>
        <v/>
      </c>
      <c r="D1145" t="str">
        <f t="shared" ca="1" si="3367"/>
        <v/>
      </c>
      <c r="E1145" t="str">
        <f t="shared" ca="1" si="3368"/>
        <v/>
      </c>
      <c r="F1145" t="str">
        <f t="shared" ca="1" si="3369"/>
        <v/>
      </c>
      <c r="G1145" t="str">
        <f t="shared" ca="1" si="3370"/>
        <v/>
      </c>
      <c r="H1145" t="str">
        <f t="shared" ref="H1145" ca="1" si="3534">IF(_xlfn.NUMBERVALUE($A1143)&lt;&gt;0,"In","")</f>
        <v/>
      </c>
      <c r="I1145" t="str">
        <f t="shared" ref="I1145" ca="1" si="3535">IF(_xlfn.NUMBERVALUE($A1143)&lt;&gt;0,"3","")</f>
        <v/>
      </c>
      <c r="J1145" t="str">
        <f t="shared" ref="J1145" ca="1" si="3536">IF(_xlfn.NUMBERVALUE($A1143)&lt;&gt;0,INDIRECT("W"&amp;K1143+1)&amp;INDIRECT("S"&amp;K1143)&amp;"/"&amp;INDIRECT("T"&amp;K1143+1)&amp;"/Ouvert","")</f>
        <v/>
      </c>
      <c r="L1145" t="s">
        <v>28</v>
      </c>
      <c r="O1145">
        <v>0</v>
      </c>
      <c r="P1145">
        <v>0</v>
      </c>
      <c r="Q1145">
        <v>0</v>
      </c>
      <c r="R1145">
        <v>0</v>
      </c>
      <c r="S1145">
        <v>0</v>
      </c>
      <c r="T1145">
        <v>0</v>
      </c>
      <c r="W1145" t="s">
        <v>28</v>
      </c>
    </row>
    <row r="1146" spans="1:23" x14ac:dyDescent="0.25">
      <c r="A1146" t="str">
        <f t="shared" ca="1" si="3365"/>
        <v/>
      </c>
      <c r="B1146" t="str">
        <f t="shared" ca="1" si="3374"/>
        <v/>
      </c>
      <c r="C1146" t="str">
        <f t="shared" ca="1" si="3366"/>
        <v/>
      </c>
      <c r="D1146" t="str">
        <f t="shared" ca="1" si="3367"/>
        <v/>
      </c>
      <c r="E1146" t="str">
        <f t="shared" ca="1" si="3368"/>
        <v/>
      </c>
      <c r="F1146" t="str">
        <f t="shared" ca="1" si="3369"/>
        <v/>
      </c>
      <c r="G1146" t="str">
        <f t="shared" ca="1" si="3370"/>
        <v/>
      </c>
      <c r="H1146" t="str">
        <f t="shared" ref="H1146" ca="1" si="3537">IF(_xlfn.NUMBERVALUE($A1143)&lt;&gt;0,"In","")</f>
        <v/>
      </c>
      <c r="I1146" t="str">
        <f t="shared" ref="I1146" ca="1" si="3538">IF(_xlfn.NUMBERVALUE($A1143)&lt;&gt;0,"4","")</f>
        <v/>
      </c>
      <c r="J1146" t="str">
        <f t="shared" ref="J1146" ca="1" si="3539">IF(_xlfn.NUMBERVALUE($A1143)&lt;&gt;0,INDIRECT("W"&amp;K1143+1)&amp;INDIRECT("S"&amp;K1143)&amp;"/"&amp;INDIRECT("T"&amp;K1143+1)&amp;"/Ferme","")</f>
        <v/>
      </c>
      <c r="L1146" t="s">
        <v>28</v>
      </c>
      <c r="O1146">
        <v>0</v>
      </c>
      <c r="P1146">
        <v>0</v>
      </c>
      <c r="Q1146">
        <v>0</v>
      </c>
      <c r="R1146">
        <v>0</v>
      </c>
      <c r="S1146">
        <v>0</v>
      </c>
      <c r="T1146">
        <v>0</v>
      </c>
      <c r="W1146" t="s">
        <v>28</v>
      </c>
    </row>
    <row r="1147" spans="1:23" x14ac:dyDescent="0.25">
      <c r="A1147" t="str">
        <f t="shared" ca="1" si="3365"/>
        <v/>
      </c>
      <c r="B1147" t="str">
        <f t="shared" ca="1" si="3374"/>
        <v/>
      </c>
      <c r="C1147" t="str">
        <f t="shared" ca="1" si="3366"/>
        <v/>
      </c>
      <c r="D1147" t="str">
        <f t="shared" ca="1" si="3367"/>
        <v/>
      </c>
      <c r="E1147" t="str">
        <f t="shared" ca="1" si="3368"/>
        <v/>
      </c>
      <c r="F1147" t="str">
        <f t="shared" ca="1" si="3369"/>
        <v/>
      </c>
      <c r="G1147" t="str">
        <f t="shared" ca="1" si="3370"/>
        <v/>
      </c>
      <c r="H1147" t="str">
        <f t="shared" ref="H1147" ca="1" si="3540">IF(_xlfn.NUMBERVALUE($A1143)&lt;&gt;0,"Out","")</f>
        <v/>
      </c>
      <c r="I1147" t="str">
        <f t="shared" ref="I1147" ca="1" si="3541">IF(_xlfn.NUMBERVALUE($A1143)&lt;&gt;0,"5","")</f>
        <v/>
      </c>
      <c r="J1147" t="str">
        <f t="shared" ref="J1147" ca="1" si="3542">IF(_xlfn.NUMBERVALUE($A1143)&lt;&gt;0,INDIRECT("W"&amp;K1143)&amp;INDIRECT("S"&amp;K1143)&amp;"/"&amp;INDIRECT("T"&amp;K1143)&amp;"/Motorisation","")</f>
        <v/>
      </c>
      <c r="L1147" t="s">
        <v>28</v>
      </c>
      <c r="O1147">
        <v>0</v>
      </c>
      <c r="P1147">
        <v>0</v>
      </c>
      <c r="Q1147">
        <v>0</v>
      </c>
      <c r="R1147">
        <v>0</v>
      </c>
      <c r="S1147">
        <v>0</v>
      </c>
      <c r="T1147">
        <v>0</v>
      </c>
      <c r="W1147" t="s">
        <v>28</v>
      </c>
    </row>
    <row r="1148" spans="1:23" x14ac:dyDescent="0.25">
      <c r="A1148" t="str">
        <f t="shared" ca="1" si="3365"/>
        <v/>
      </c>
      <c r="B1148" t="str">
        <f t="shared" ca="1" si="3374"/>
        <v/>
      </c>
      <c r="C1148" t="str">
        <f t="shared" ca="1" si="3366"/>
        <v/>
      </c>
      <c r="D1148" t="str">
        <f t="shared" ca="1" si="3367"/>
        <v/>
      </c>
      <c r="E1148" t="str">
        <f t="shared" ca="1" si="3368"/>
        <v/>
      </c>
      <c r="F1148" t="str">
        <f t="shared" ca="1" si="3369"/>
        <v/>
      </c>
      <c r="G1148" t="str">
        <f t="shared" ca="1" si="3370"/>
        <v/>
      </c>
      <c r="H1148" t="str">
        <f t="shared" ref="H1148" ca="1" si="3543">IF(_xlfn.NUMBERVALUE($A1143)&lt;&gt;0,"Out","")</f>
        <v/>
      </c>
      <c r="I1148" t="str">
        <f t="shared" ref="I1148" ca="1" si="3544">IF(_xlfn.NUMBERVALUE($A1143)&lt;&gt;0,"6","")</f>
        <v/>
      </c>
      <c r="J1148" t="str">
        <f t="shared" ref="J1148" ca="1" si="3545">IF(_xlfn.NUMBERVALUE($A1143)&lt;&gt;0,INDIRECT("W"&amp;K1143+1)&amp;INDIRECT("S"&amp;K1143)&amp;"/"&amp;INDIRECT("T"&amp;K1143+1)&amp;"/Motorisation","")</f>
        <v/>
      </c>
      <c r="L1148" t="s">
        <v>28</v>
      </c>
      <c r="O1148">
        <v>0</v>
      </c>
      <c r="P1148">
        <v>0</v>
      </c>
      <c r="Q1148">
        <v>0</v>
      </c>
      <c r="R1148">
        <v>0</v>
      </c>
      <c r="S1148">
        <v>0</v>
      </c>
      <c r="T1148">
        <v>0</v>
      </c>
      <c r="W1148" t="s">
        <v>28</v>
      </c>
    </row>
    <row r="1149" spans="1:23" x14ac:dyDescent="0.25">
      <c r="A1149" t="str">
        <f t="shared" ca="1" si="3365"/>
        <v/>
      </c>
      <c r="B1149" t="str">
        <f t="shared" ca="1" si="3374"/>
        <v/>
      </c>
      <c r="C1149" t="str">
        <f t="shared" ca="1" si="3366"/>
        <v/>
      </c>
      <c r="D1149" t="str">
        <f t="shared" ca="1" si="3367"/>
        <v/>
      </c>
      <c r="E1149" t="str">
        <f t="shared" ca="1" si="3368"/>
        <v/>
      </c>
      <c r="F1149" t="str">
        <f t="shared" ca="1" si="3369"/>
        <v/>
      </c>
      <c r="G1149" t="str">
        <f t="shared" ca="1" si="3370"/>
        <v/>
      </c>
      <c r="H1149" t="str">
        <f t="shared" ref="H1149" ca="1" si="3546">IF(_xlfn.NUMBERVALUE($A1143)&lt;&gt;0,"Dia","")</f>
        <v/>
      </c>
      <c r="I1149" t="str">
        <f t="shared" ref="I1149" ca="1" si="3547">IF(_xlfn.NUMBERVALUE($A1143)&lt;&gt;0,"7","")</f>
        <v/>
      </c>
      <c r="J1149" t="str">
        <f t="shared" ref="J1149" ca="1" si="3548">IF(_xlfn.NUMBERVALUE($A1143)&lt;&gt;0,INDIRECT("S"&amp;K1143)&amp;"/"&amp;INDIRECT("T"&amp;K1143)&amp;INDIRECT("T"&amp;K1143+1)&amp;"/Diagnostique","")</f>
        <v/>
      </c>
      <c r="L1149" t="s">
        <v>28</v>
      </c>
      <c r="O1149">
        <v>0</v>
      </c>
      <c r="P1149">
        <v>0</v>
      </c>
      <c r="Q1149">
        <v>0</v>
      </c>
      <c r="R1149">
        <v>0</v>
      </c>
      <c r="S1149">
        <v>0</v>
      </c>
      <c r="T1149">
        <v>0</v>
      </c>
      <c r="W1149" t="s">
        <v>28</v>
      </c>
    </row>
    <row r="1150" spans="1:23" x14ac:dyDescent="0.25">
      <c r="A1150" t="str">
        <f t="shared" ca="1" si="3365"/>
        <v/>
      </c>
      <c r="B1150" t="str">
        <f t="shared" ca="1" si="3374"/>
        <v/>
      </c>
      <c r="C1150" t="str">
        <f t="shared" ca="1" si="3366"/>
        <v/>
      </c>
      <c r="D1150" t="str">
        <f t="shared" ca="1" si="3367"/>
        <v/>
      </c>
      <c r="E1150" t="str">
        <f t="shared" ca="1" si="3368"/>
        <v/>
      </c>
      <c r="F1150" t="str">
        <f t="shared" ca="1" si="3369"/>
        <v/>
      </c>
      <c r="G1150" t="str">
        <f t="shared" ca="1" si="3370"/>
        <v/>
      </c>
      <c r="H1150" t="str">
        <f t="shared" ref="H1150" ca="1" si="3549">IF(_xlfn.NUMBERVALUE($A1150)&lt;&gt;0,"In","")</f>
        <v/>
      </c>
      <c r="I1150" t="str">
        <f t="shared" ref="I1150" ca="1" si="3550">IF(_xlfn.NUMBERVALUE($A1150)&lt;&gt;0,"1","")</f>
        <v/>
      </c>
      <c r="J1150" t="str">
        <f t="shared" ref="J1150" ca="1" si="3551">IF(_xlfn.NUMBERVALUE($A1150)&lt;&gt;0,INDIRECT("W"&amp;K1150)&amp;INDIRECT("S"&amp;K1150)&amp;"/"&amp;INDIRECT("T"&amp;K1150)&amp;"/Ouvert","")</f>
        <v/>
      </c>
      <c r="K1150" t="s">
        <v>504</v>
      </c>
      <c r="L1150" t="s">
        <v>28</v>
      </c>
      <c r="O1150">
        <v>0</v>
      </c>
      <c r="P1150">
        <v>0</v>
      </c>
      <c r="Q1150">
        <v>0</v>
      </c>
      <c r="R1150">
        <v>0</v>
      </c>
      <c r="S1150">
        <v>0</v>
      </c>
      <c r="T1150">
        <v>0</v>
      </c>
      <c r="W1150" t="s">
        <v>28</v>
      </c>
    </row>
    <row r="1151" spans="1:23" x14ac:dyDescent="0.25">
      <c r="A1151" t="str">
        <f t="shared" ca="1" si="3365"/>
        <v/>
      </c>
      <c r="B1151" t="str">
        <f t="shared" ca="1" si="3374"/>
        <v/>
      </c>
      <c r="C1151" t="str">
        <f t="shared" ca="1" si="3366"/>
        <v/>
      </c>
      <c r="D1151" t="str">
        <f t="shared" ca="1" si="3367"/>
        <v/>
      </c>
      <c r="E1151" t="str">
        <f t="shared" ca="1" si="3368"/>
        <v/>
      </c>
      <c r="F1151" t="str">
        <f t="shared" ca="1" si="3369"/>
        <v/>
      </c>
      <c r="G1151" t="str">
        <f t="shared" ca="1" si="3370"/>
        <v/>
      </c>
      <c r="H1151" t="str">
        <f t="shared" ref="H1151" ca="1" si="3552">IF(_xlfn.NUMBERVALUE($A1150)&lt;&gt;0,"In","")</f>
        <v/>
      </c>
      <c r="I1151" t="str">
        <f t="shared" ref="I1151" ca="1" si="3553">IF(_xlfn.NUMBERVALUE($A1150)&lt;&gt;0,"2","")</f>
        <v/>
      </c>
      <c r="J1151" t="str">
        <f t="shared" ref="J1151" ca="1" si="3554">IF(_xlfn.NUMBERVALUE($A1150)&lt;&gt;0,INDIRECT("W"&amp;K1150)&amp;INDIRECT("S"&amp;K1150)&amp;"/"&amp;INDIRECT("T"&amp;K1150)&amp;"/Ferme","")</f>
        <v/>
      </c>
      <c r="L1151" t="s">
        <v>28</v>
      </c>
      <c r="O1151">
        <v>0</v>
      </c>
      <c r="P1151">
        <v>0</v>
      </c>
      <c r="Q1151">
        <v>0</v>
      </c>
      <c r="R1151">
        <v>0</v>
      </c>
      <c r="S1151">
        <v>0</v>
      </c>
      <c r="T1151">
        <v>0</v>
      </c>
      <c r="W1151" t="s">
        <v>28</v>
      </c>
    </row>
    <row r="1152" spans="1:23" x14ac:dyDescent="0.25">
      <c r="A1152" t="str">
        <f t="shared" ca="1" si="3365"/>
        <v/>
      </c>
      <c r="B1152" t="str">
        <f t="shared" ca="1" si="3374"/>
        <v/>
      </c>
      <c r="C1152" t="str">
        <f t="shared" ca="1" si="3366"/>
        <v/>
      </c>
      <c r="D1152" t="str">
        <f t="shared" ca="1" si="3367"/>
        <v/>
      </c>
      <c r="E1152" t="str">
        <f t="shared" ca="1" si="3368"/>
        <v/>
      </c>
      <c r="F1152" t="str">
        <f t="shared" ca="1" si="3369"/>
        <v/>
      </c>
      <c r="G1152" t="str">
        <f t="shared" ca="1" si="3370"/>
        <v/>
      </c>
      <c r="H1152" t="str">
        <f t="shared" ref="H1152" ca="1" si="3555">IF(_xlfn.NUMBERVALUE($A1150)&lt;&gt;0,"In","")</f>
        <v/>
      </c>
      <c r="I1152" t="str">
        <f t="shared" ref="I1152" ca="1" si="3556">IF(_xlfn.NUMBERVALUE($A1150)&lt;&gt;0,"3","")</f>
        <v/>
      </c>
      <c r="J1152" t="str">
        <f t="shared" ref="J1152" ca="1" si="3557">IF(_xlfn.NUMBERVALUE($A1150)&lt;&gt;0,INDIRECT("W"&amp;K1150+1)&amp;INDIRECT("S"&amp;K1150)&amp;"/"&amp;INDIRECT("T"&amp;K1150+1)&amp;"/Ouvert","")</f>
        <v/>
      </c>
      <c r="L1152" t="s">
        <v>28</v>
      </c>
      <c r="O1152">
        <v>0</v>
      </c>
      <c r="P1152">
        <v>0</v>
      </c>
      <c r="Q1152">
        <v>0</v>
      </c>
      <c r="R1152">
        <v>0</v>
      </c>
      <c r="S1152">
        <v>0</v>
      </c>
      <c r="T1152">
        <v>0</v>
      </c>
      <c r="W1152" t="s">
        <v>28</v>
      </c>
    </row>
    <row r="1153" spans="1:23" x14ac:dyDescent="0.25">
      <c r="A1153" t="str">
        <f t="shared" ca="1" si="3365"/>
        <v/>
      </c>
      <c r="B1153" t="str">
        <f t="shared" ca="1" si="3374"/>
        <v/>
      </c>
      <c r="C1153" t="str">
        <f t="shared" ca="1" si="3366"/>
        <v/>
      </c>
      <c r="D1153" t="str">
        <f t="shared" ca="1" si="3367"/>
        <v/>
      </c>
      <c r="E1153" t="str">
        <f t="shared" ca="1" si="3368"/>
        <v/>
      </c>
      <c r="F1153" t="str">
        <f t="shared" ca="1" si="3369"/>
        <v/>
      </c>
      <c r="G1153" t="str">
        <f t="shared" ca="1" si="3370"/>
        <v/>
      </c>
      <c r="H1153" t="str">
        <f t="shared" ref="H1153" ca="1" si="3558">IF(_xlfn.NUMBERVALUE($A1150)&lt;&gt;0,"In","")</f>
        <v/>
      </c>
      <c r="I1153" t="str">
        <f t="shared" ref="I1153" ca="1" si="3559">IF(_xlfn.NUMBERVALUE($A1150)&lt;&gt;0,"4","")</f>
        <v/>
      </c>
      <c r="J1153" t="str">
        <f t="shared" ref="J1153" ca="1" si="3560">IF(_xlfn.NUMBERVALUE($A1150)&lt;&gt;0,INDIRECT("W"&amp;K1150+1)&amp;INDIRECT("S"&amp;K1150)&amp;"/"&amp;INDIRECT("T"&amp;K1150+1)&amp;"/Ferme","")</f>
        <v/>
      </c>
      <c r="L1153" t="s">
        <v>28</v>
      </c>
      <c r="O1153">
        <v>0</v>
      </c>
      <c r="P1153">
        <v>0</v>
      </c>
      <c r="Q1153">
        <v>0</v>
      </c>
      <c r="R1153">
        <v>0</v>
      </c>
      <c r="S1153">
        <v>0</v>
      </c>
      <c r="T1153">
        <v>0</v>
      </c>
      <c r="W1153" t="s">
        <v>28</v>
      </c>
    </row>
    <row r="1154" spans="1:23" x14ac:dyDescent="0.25">
      <c r="A1154" t="str">
        <f t="shared" ca="1" si="3365"/>
        <v/>
      </c>
      <c r="B1154" t="str">
        <f t="shared" ca="1" si="3374"/>
        <v/>
      </c>
      <c r="C1154" t="str">
        <f t="shared" ca="1" si="3366"/>
        <v/>
      </c>
      <c r="D1154" t="str">
        <f t="shared" ca="1" si="3367"/>
        <v/>
      </c>
      <c r="E1154" t="str">
        <f t="shared" ca="1" si="3368"/>
        <v/>
      </c>
      <c r="F1154" t="str">
        <f t="shared" ca="1" si="3369"/>
        <v/>
      </c>
      <c r="G1154" t="str">
        <f t="shared" ca="1" si="3370"/>
        <v/>
      </c>
      <c r="H1154" t="str">
        <f t="shared" ref="H1154" ca="1" si="3561">IF(_xlfn.NUMBERVALUE($A1150)&lt;&gt;0,"Out","")</f>
        <v/>
      </c>
      <c r="I1154" t="str">
        <f t="shared" ref="I1154" ca="1" si="3562">IF(_xlfn.NUMBERVALUE($A1150)&lt;&gt;0,"5","")</f>
        <v/>
      </c>
      <c r="J1154" t="str">
        <f t="shared" ref="J1154" ca="1" si="3563">IF(_xlfn.NUMBERVALUE($A1150)&lt;&gt;0,INDIRECT("W"&amp;K1150)&amp;INDIRECT("S"&amp;K1150)&amp;"/"&amp;INDIRECT("T"&amp;K1150)&amp;"/Motorisation","")</f>
        <v/>
      </c>
      <c r="L1154" t="s">
        <v>28</v>
      </c>
      <c r="O1154">
        <v>0</v>
      </c>
      <c r="P1154">
        <v>0</v>
      </c>
      <c r="Q1154">
        <v>0</v>
      </c>
      <c r="R1154">
        <v>0</v>
      </c>
      <c r="S1154">
        <v>0</v>
      </c>
      <c r="T1154">
        <v>0</v>
      </c>
      <c r="W1154" t="s">
        <v>28</v>
      </c>
    </row>
    <row r="1155" spans="1:23" x14ac:dyDescent="0.25">
      <c r="A1155" t="str">
        <f t="shared" ref="A1155:A1218" ca="1" si="3564">IF(K1155&lt;&gt;0,IF(INDIRECT("O"&amp;K1155)&lt;&gt;0,INDIRECT("O"&amp;K1155),""),"")</f>
        <v/>
      </c>
      <c r="B1155" t="str">
        <f t="shared" ca="1" si="3374"/>
        <v/>
      </c>
      <c r="C1155" t="str">
        <f t="shared" ref="C1155:C1218" ca="1" si="3565">IF(_xlfn.NUMBERVALUE($A1155)&lt;&gt;0,MID($A1155,1,3),"")</f>
        <v/>
      </c>
      <c r="D1155" t="str">
        <f t="shared" ref="D1155:D1218" ca="1" si="3566">IF(_xlfn.NUMBERVALUE($A1155)&lt;&gt;0,MID($A1155,4,3),"")</f>
        <v/>
      </c>
      <c r="E1155" t="str">
        <f t="shared" ref="E1155:E1218" ca="1" si="3567">IF(_xlfn.NUMBERVALUE($A1155)&lt;&gt;0,MID($A1155,7,3),"")</f>
        <v/>
      </c>
      <c r="F1155" t="str">
        <f t="shared" ref="F1155:F1218" ca="1" si="3568">IF(_xlfn.NUMBERVALUE(A1155)&lt;&gt;0,INDIRECT("s"&amp;K1155),"")</f>
        <v/>
      </c>
      <c r="G1155" t="str">
        <f t="shared" ref="G1155:G1218" ca="1" si="3569">IF(_xlfn.NUMBERVALUE(A1155)&lt;&gt;0,"Niveau " &amp;INDIRECT("R"&amp;K1155),"")</f>
        <v/>
      </c>
      <c r="H1155" t="str">
        <f t="shared" ref="H1155" ca="1" si="3570">IF(_xlfn.NUMBERVALUE($A1150)&lt;&gt;0,"Out","")</f>
        <v/>
      </c>
      <c r="I1155" t="str">
        <f t="shared" ref="I1155" ca="1" si="3571">IF(_xlfn.NUMBERVALUE($A1150)&lt;&gt;0,"6","")</f>
        <v/>
      </c>
      <c r="J1155" t="str">
        <f t="shared" ref="J1155" ca="1" si="3572">IF(_xlfn.NUMBERVALUE($A1150)&lt;&gt;0,INDIRECT("W"&amp;K1150+1)&amp;INDIRECT("S"&amp;K1150)&amp;"/"&amp;INDIRECT("T"&amp;K1150+1)&amp;"/Motorisation","")</f>
        <v/>
      </c>
      <c r="L1155" t="s">
        <v>28</v>
      </c>
      <c r="O1155">
        <v>0</v>
      </c>
      <c r="P1155">
        <v>0</v>
      </c>
      <c r="Q1155">
        <v>0</v>
      </c>
      <c r="R1155">
        <v>0</v>
      </c>
      <c r="S1155">
        <v>0</v>
      </c>
      <c r="T1155">
        <v>0</v>
      </c>
      <c r="W1155" t="s">
        <v>28</v>
      </c>
    </row>
    <row r="1156" spans="1:23" x14ac:dyDescent="0.25">
      <c r="A1156" t="str">
        <f t="shared" ca="1" si="3564"/>
        <v/>
      </c>
      <c r="B1156" t="str">
        <f t="shared" ref="B1156:B1219" ca="1" si="3573">IF(_xlfn.NUMBERVALUE(A1156)=0,"","SBB4I2O230")</f>
        <v/>
      </c>
      <c r="C1156" t="str">
        <f t="shared" ca="1" si="3565"/>
        <v/>
      </c>
      <c r="D1156" t="str">
        <f t="shared" ca="1" si="3566"/>
        <v/>
      </c>
      <c r="E1156" t="str">
        <f t="shared" ca="1" si="3567"/>
        <v/>
      </c>
      <c r="F1156" t="str">
        <f t="shared" ca="1" si="3568"/>
        <v/>
      </c>
      <c r="G1156" t="str">
        <f t="shared" ca="1" si="3569"/>
        <v/>
      </c>
      <c r="H1156" t="str">
        <f t="shared" ref="H1156" ca="1" si="3574">IF(_xlfn.NUMBERVALUE($A1150)&lt;&gt;0,"Dia","")</f>
        <v/>
      </c>
      <c r="I1156" t="str">
        <f t="shared" ref="I1156" ca="1" si="3575">IF(_xlfn.NUMBERVALUE($A1150)&lt;&gt;0,"7","")</f>
        <v/>
      </c>
      <c r="J1156" t="str">
        <f t="shared" ref="J1156" ca="1" si="3576">IF(_xlfn.NUMBERVALUE($A1150)&lt;&gt;0,INDIRECT("S"&amp;K1150)&amp;"/"&amp;INDIRECT("T"&amp;K1150)&amp;INDIRECT("T"&amp;K1150+1)&amp;"/Diagnostique","")</f>
        <v/>
      </c>
      <c r="L1156" t="s">
        <v>28</v>
      </c>
      <c r="O1156">
        <v>0</v>
      </c>
      <c r="P1156">
        <v>0</v>
      </c>
      <c r="Q1156">
        <v>0</v>
      </c>
      <c r="R1156">
        <v>0</v>
      </c>
      <c r="S1156">
        <v>0</v>
      </c>
      <c r="T1156">
        <v>0</v>
      </c>
      <c r="W1156" t="s">
        <v>28</v>
      </c>
    </row>
    <row r="1157" spans="1:23" x14ac:dyDescent="0.25">
      <c r="A1157" t="str">
        <f t="shared" ca="1" si="3564"/>
        <v/>
      </c>
      <c r="B1157" t="str">
        <f t="shared" ca="1" si="3573"/>
        <v/>
      </c>
      <c r="C1157" t="str">
        <f t="shared" ca="1" si="3565"/>
        <v/>
      </c>
      <c r="D1157" t="str">
        <f t="shared" ca="1" si="3566"/>
        <v/>
      </c>
      <c r="E1157" t="str">
        <f t="shared" ca="1" si="3567"/>
        <v/>
      </c>
      <c r="F1157" t="str">
        <f t="shared" ca="1" si="3568"/>
        <v/>
      </c>
      <c r="G1157" t="str">
        <f t="shared" ca="1" si="3569"/>
        <v/>
      </c>
      <c r="H1157" t="str">
        <f t="shared" ref="H1157" ca="1" si="3577">IF(_xlfn.NUMBERVALUE($A1157)&lt;&gt;0,"In","")</f>
        <v/>
      </c>
      <c r="I1157" t="str">
        <f t="shared" ref="I1157" ca="1" si="3578">IF(_xlfn.NUMBERVALUE($A1157)&lt;&gt;0,"1","")</f>
        <v/>
      </c>
      <c r="J1157" t="str">
        <f t="shared" ref="J1157" ca="1" si="3579">IF(_xlfn.NUMBERVALUE($A1157)&lt;&gt;0,INDIRECT("W"&amp;K1157)&amp;INDIRECT("S"&amp;K1157)&amp;"/"&amp;INDIRECT("T"&amp;K1157)&amp;"/Ouvert","")</f>
        <v/>
      </c>
      <c r="K1157" t="s">
        <v>505</v>
      </c>
      <c r="L1157" t="s">
        <v>28</v>
      </c>
      <c r="O1157">
        <v>0</v>
      </c>
      <c r="P1157">
        <v>0</v>
      </c>
      <c r="Q1157">
        <v>0</v>
      </c>
      <c r="R1157">
        <v>0</v>
      </c>
      <c r="S1157">
        <v>0</v>
      </c>
      <c r="T1157">
        <v>0</v>
      </c>
      <c r="W1157" t="s">
        <v>28</v>
      </c>
    </row>
    <row r="1158" spans="1:23" x14ac:dyDescent="0.25">
      <c r="A1158" t="str">
        <f t="shared" ca="1" si="3564"/>
        <v/>
      </c>
      <c r="B1158" t="str">
        <f t="shared" ca="1" si="3573"/>
        <v/>
      </c>
      <c r="C1158" t="str">
        <f t="shared" ca="1" si="3565"/>
        <v/>
      </c>
      <c r="D1158" t="str">
        <f t="shared" ca="1" si="3566"/>
        <v/>
      </c>
      <c r="E1158" t="str">
        <f t="shared" ca="1" si="3567"/>
        <v/>
      </c>
      <c r="F1158" t="str">
        <f t="shared" ca="1" si="3568"/>
        <v/>
      </c>
      <c r="G1158" t="str">
        <f t="shared" ca="1" si="3569"/>
        <v/>
      </c>
      <c r="H1158" t="str">
        <f t="shared" ref="H1158" ca="1" si="3580">IF(_xlfn.NUMBERVALUE($A1157)&lt;&gt;0,"In","")</f>
        <v/>
      </c>
      <c r="I1158" t="str">
        <f t="shared" ref="I1158" ca="1" si="3581">IF(_xlfn.NUMBERVALUE($A1157)&lt;&gt;0,"2","")</f>
        <v/>
      </c>
      <c r="J1158" t="str">
        <f t="shared" ref="J1158" ca="1" si="3582">IF(_xlfn.NUMBERVALUE($A1157)&lt;&gt;0,INDIRECT("W"&amp;K1157)&amp;INDIRECT("S"&amp;K1157)&amp;"/"&amp;INDIRECT("T"&amp;K1157)&amp;"/Ferme","")</f>
        <v/>
      </c>
      <c r="L1158" t="s">
        <v>28</v>
      </c>
      <c r="O1158">
        <v>0</v>
      </c>
      <c r="P1158">
        <v>0</v>
      </c>
      <c r="Q1158">
        <v>0</v>
      </c>
      <c r="R1158">
        <v>0</v>
      </c>
      <c r="S1158">
        <v>0</v>
      </c>
      <c r="T1158">
        <v>0</v>
      </c>
      <c r="W1158" t="s">
        <v>28</v>
      </c>
    </row>
    <row r="1159" spans="1:23" x14ac:dyDescent="0.25">
      <c r="A1159" t="str">
        <f t="shared" ca="1" si="3564"/>
        <v/>
      </c>
      <c r="B1159" t="str">
        <f t="shared" ca="1" si="3573"/>
        <v/>
      </c>
      <c r="C1159" t="str">
        <f t="shared" ca="1" si="3565"/>
        <v/>
      </c>
      <c r="D1159" t="str">
        <f t="shared" ca="1" si="3566"/>
        <v/>
      </c>
      <c r="E1159" t="str">
        <f t="shared" ca="1" si="3567"/>
        <v/>
      </c>
      <c r="F1159" t="str">
        <f t="shared" ca="1" si="3568"/>
        <v/>
      </c>
      <c r="G1159" t="str">
        <f t="shared" ca="1" si="3569"/>
        <v/>
      </c>
      <c r="H1159" t="str">
        <f t="shared" ref="H1159" ca="1" si="3583">IF(_xlfn.NUMBERVALUE($A1157)&lt;&gt;0,"In","")</f>
        <v/>
      </c>
      <c r="I1159" t="str">
        <f t="shared" ref="I1159" ca="1" si="3584">IF(_xlfn.NUMBERVALUE($A1157)&lt;&gt;0,"3","")</f>
        <v/>
      </c>
      <c r="J1159" t="str">
        <f t="shared" ref="J1159" ca="1" si="3585">IF(_xlfn.NUMBERVALUE($A1157)&lt;&gt;0,INDIRECT("W"&amp;K1157+1)&amp;INDIRECT("S"&amp;K1157)&amp;"/"&amp;INDIRECT("T"&amp;K1157+1)&amp;"/Ouvert","")</f>
        <v/>
      </c>
      <c r="L1159" t="s">
        <v>28</v>
      </c>
      <c r="O1159">
        <v>0</v>
      </c>
      <c r="P1159">
        <v>0</v>
      </c>
      <c r="Q1159">
        <v>0</v>
      </c>
      <c r="R1159">
        <v>0</v>
      </c>
      <c r="S1159">
        <v>0</v>
      </c>
      <c r="T1159">
        <v>0</v>
      </c>
      <c r="W1159" t="s">
        <v>28</v>
      </c>
    </row>
    <row r="1160" spans="1:23" x14ac:dyDescent="0.25">
      <c r="A1160" t="str">
        <f t="shared" ca="1" si="3564"/>
        <v/>
      </c>
      <c r="B1160" t="str">
        <f t="shared" ca="1" si="3573"/>
        <v/>
      </c>
      <c r="C1160" t="str">
        <f t="shared" ca="1" si="3565"/>
        <v/>
      </c>
      <c r="D1160" t="str">
        <f t="shared" ca="1" si="3566"/>
        <v/>
      </c>
      <c r="E1160" t="str">
        <f t="shared" ca="1" si="3567"/>
        <v/>
      </c>
      <c r="F1160" t="str">
        <f t="shared" ca="1" si="3568"/>
        <v/>
      </c>
      <c r="G1160" t="str">
        <f t="shared" ca="1" si="3569"/>
        <v/>
      </c>
      <c r="H1160" t="str">
        <f t="shared" ref="H1160" ca="1" si="3586">IF(_xlfn.NUMBERVALUE($A1157)&lt;&gt;0,"In","")</f>
        <v/>
      </c>
      <c r="I1160" t="str">
        <f t="shared" ref="I1160" ca="1" si="3587">IF(_xlfn.NUMBERVALUE($A1157)&lt;&gt;0,"4","")</f>
        <v/>
      </c>
      <c r="J1160" t="str">
        <f t="shared" ref="J1160" ca="1" si="3588">IF(_xlfn.NUMBERVALUE($A1157)&lt;&gt;0,INDIRECT("W"&amp;K1157+1)&amp;INDIRECT("S"&amp;K1157)&amp;"/"&amp;INDIRECT("T"&amp;K1157+1)&amp;"/Ferme","")</f>
        <v/>
      </c>
      <c r="L1160" t="s">
        <v>28</v>
      </c>
      <c r="O1160">
        <v>0</v>
      </c>
      <c r="P1160">
        <v>0</v>
      </c>
      <c r="Q1160">
        <v>0</v>
      </c>
      <c r="R1160">
        <v>0</v>
      </c>
      <c r="S1160">
        <v>0</v>
      </c>
      <c r="T1160">
        <v>0</v>
      </c>
      <c r="W1160" t="s">
        <v>28</v>
      </c>
    </row>
    <row r="1161" spans="1:23" x14ac:dyDescent="0.25">
      <c r="A1161" t="str">
        <f t="shared" ca="1" si="3564"/>
        <v/>
      </c>
      <c r="B1161" t="str">
        <f t="shared" ca="1" si="3573"/>
        <v/>
      </c>
      <c r="C1161" t="str">
        <f t="shared" ca="1" si="3565"/>
        <v/>
      </c>
      <c r="D1161" t="str">
        <f t="shared" ca="1" si="3566"/>
        <v/>
      </c>
      <c r="E1161" t="str">
        <f t="shared" ca="1" si="3567"/>
        <v/>
      </c>
      <c r="F1161" t="str">
        <f t="shared" ca="1" si="3568"/>
        <v/>
      </c>
      <c r="G1161" t="str">
        <f t="shared" ca="1" si="3569"/>
        <v/>
      </c>
      <c r="H1161" t="str">
        <f t="shared" ref="H1161" ca="1" si="3589">IF(_xlfn.NUMBERVALUE($A1157)&lt;&gt;0,"Out","")</f>
        <v/>
      </c>
      <c r="I1161" t="str">
        <f t="shared" ref="I1161" ca="1" si="3590">IF(_xlfn.NUMBERVALUE($A1157)&lt;&gt;0,"5","")</f>
        <v/>
      </c>
      <c r="J1161" t="str">
        <f t="shared" ref="J1161" ca="1" si="3591">IF(_xlfn.NUMBERVALUE($A1157)&lt;&gt;0,INDIRECT("W"&amp;K1157)&amp;INDIRECT("S"&amp;K1157)&amp;"/"&amp;INDIRECT("T"&amp;K1157)&amp;"/Motorisation","")</f>
        <v/>
      </c>
      <c r="L1161" t="s">
        <v>28</v>
      </c>
      <c r="O1161">
        <v>0</v>
      </c>
      <c r="P1161">
        <v>0</v>
      </c>
      <c r="Q1161">
        <v>0</v>
      </c>
      <c r="R1161">
        <v>0</v>
      </c>
      <c r="S1161">
        <v>0</v>
      </c>
      <c r="T1161">
        <v>0</v>
      </c>
      <c r="W1161" t="s">
        <v>28</v>
      </c>
    </row>
    <row r="1162" spans="1:23" x14ac:dyDescent="0.25">
      <c r="A1162" t="str">
        <f t="shared" ca="1" si="3564"/>
        <v/>
      </c>
      <c r="B1162" t="str">
        <f t="shared" ca="1" si="3573"/>
        <v/>
      </c>
      <c r="C1162" t="str">
        <f t="shared" ca="1" si="3565"/>
        <v/>
      </c>
      <c r="D1162" t="str">
        <f t="shared" ca="1" si="3566"/>
        <v/>
      </c>
      <c r="E1162" t="str">
        <f t="shared" ca="1" si="3567"/>
        <v/>
      </c>
      <c r="F1162" t="str">
        <f t="shared" ca="1" si="3568"/>
        <v/>
      </c>
      <c r="G1162" t="str">
        <f t="shared" ca="1" si="3569"/>
        <v/>
      </c>
      <c r="H1162" t="str">
        <f t="shared" ref="H1162" ca="1" si="3592">IF(_xlfn.NUMBERVALUE($A1157)&lt;&gt;0,"Out","")</f>
        <v/>
      </c>
      <c r="I1162" t="str">
        <f t="shared" ref="I1162" ca="1" si="3593">IF(_xlfn.NUMBERVALUE($A1157)&lt;&gt;0,"6","")</f>
        <v/>
      </c>
      <c r="J1162" t="str">
        <f t="shared" ref="J1162" ca="1" si="3594">IF(_xlfn.NUMBERVALUE($A1157)&lt;&gt;0,INDIRECT("W"&amp;K1157+1)&amp;INDIRECT("S"&amp;K1157)&amp;"/"&amp;INDIRECT("T"&amp;K1157+1)&amp;"/Motorisation","")</f>
        <v/>
      </c>
      <c r="L1162" t="s">
        <v>28</v>
      </c>
      <c r="O1162">
        <v>0</v>
      </c>
      <c r="P1162">
        <v>0</v>
      </c>
      <c r="Q1162">
        <v>0</v>
      </c>
      <c r="R1162">
        <v>0</v>
      </c>
      <c r="S1162">
        <v>0</v>
      </c>
      <c r="T1162">
        <v>0</v>
      </c>
      <c r="W1162" t="s">
        <v>28</v>
      </c>
    </row>
    <row r="1163" spans="1:23" x14ac:dyDescent="0.25">
      <c r="A1163" t="str">
        <f t="shared" ca="1" si="3564"/>
        <v/>
      </c>
      <c r="B1163" t="str">
        <f t="shared" ca="1" si="3573"/>
        <v/>
      </c>
      <c r="C1163" t="str">
        <f t="shared" ca="1" si="3565"/>
        <v/>
      </c>
      <c r="D1163" t="str">
        <f t="shared" ca="1" si="3566"/>
        <v/>
      </c>
      <c r="E1163" t="str">
        <f t="shared" ca="1" si="3567"/>
        <v/>
      </c>
      <c r="F1163" t="str">
        <f t="shared" ca="1" si="3568"/>
        <v/>
      </c>
      <c r="G1163" t="str">
        <f t="shared" ca="1" si="3569"/>
        <v/>
      </c>
      <c r="H1163" t="str">
        <f t="shared" ref="H1163" ca="1" si="3595">IF(_xlfn.NUMBERVALUE($A1157)&lt;&gt;0,"Dia","")</f>
        <v/>
      </c>
      <c r="I1163" t="str">
        <f t="shared" ref="I1163" ca="1" si="3596">IF(_xlfn.NUMBERVALUE($A1157)&lt;&gt;0,"7","")</f>
        <v/>
      </c>
      <c r="J1163" t="str">
        <f t="shared" ref="J1163" ca="1" si="3597">IF(_xlfn.NUMBERVALUE($A1157)&lt;&gt;0,INDIRECT("S"&amp;K1157)&amp;"/"&amp;INDIRECT("T"&amp;K1157)&amp;INDIRECT("T"&amp;K1157+1)&amp;"/Diagnostique","")</f>
        <v/>
      </c>
      <c r="L1163" t="s">
        <v>28</v>
      </c>
      <c r="O1163">
        <v>0</v>
      </c>
      <c r="P1163">
        <v>0</v>
      </c>
      <c r="Q1163">
        <v>0</v>
      </c>
      <c r="R1163">
        <v>0</v>
      </c>
      <c r="S1163">
        <v>0</v>
      </c>
      <c r="T1163">
        <v>0</v>
      </c>
      <c r="W1163" t="s">
        <v>28</v>
      </c>
    </row>
    <row r="1164" spans="1:23" x14ac:dyDescent="0.25">
      <c r="A1164" t="str">
        <f t="shared" ca="1" si="3564"/>
        <v/>
      </c>
      <c r="B1164" t="str">
        <f t="shared" ca="1" si="3573"/>
        <v/>
      </c>
      <c r="C1164" t="str">
        <f t="shared" ca="1" si="3565"/>
        <v/>
      </c>
      <c r="D1164" t="str">
        <f t="shared" ca="1" si="3566"/>
        <v/>
      </c>
      <c r="E1164" t="str">
        <f t="shared" ca="1" si="3567"/>
        <v/>
      </c>
      <c r="F1164" t="str">
        <f t="shared" ca="1" si="3568"/>
        <v/>
      </c>
      <c r="G1164" t="str">
        <f t="shared" ca="1" si="3569"/>
        <v/>
      </c>
      <c r="H1164" t="str">
        <f t="shared" ref="H1164" ca="1" si="3598">IF(_xlfn.NUMBERVALUE($A1164)&lt;&gt;0,"In","")</f>
        <v/>
      </c>
      <c r="I1164" t="str">
        <f t="shared" ref="I1164" ca="1" si="3599">IF(_xlfn.NUMBERVALUE($A1164)&lt;&gt;0,"1","")</f>
        <v/>
      </c>
      <c r="J1164" t="str">
        <f t="shared" ref="J1164" ca="1" si="3600">IF(_xlfn.NUMBERVALUE($A1164)&lt;&gt;0,INDIRECT("W"&amp;K1164)&amp;INDIRECT("S"&amp;K1164)&amp;"/"&amp;INDIRECT("T"&amp;K1164)&amp;"/Ouvert","")</f>
        <v/>
      </c>
      <c r="K1164" t="s">
        <v>506</v>
      </c>
      <c r="L1164" t="s">
        <v>28</v>
      </c>
      <c r="O1164">
        <v>0</v>
      </c>
      <c r="P1164">
        <v>0</v>
      </c>
      <c r="Q1164">
        <v>0</v>
      </c>
      <c r="R1164">
        <v>0</v>
      </c>
      <c r="S1164">
        <v>0</v>
      </c>
      <c r="T1164">
        <v>0</v>
      </c>
      <c r="W1164" t="s">
        <v>28</v>
      </c>
    </row>
    <row r="1165" spans="1:23" x14ac:dyDescent="0.25">
      <c r="A1165" t="str">
        <f t="shared" ca="1" si="3564"/>
        <v/>
      </c>
      <c r="B1165" t="str">
        <f t="shared" ca="1" si="3573"/>
        <v/>
      </c>
      <c r="C1165" t="str">
        <f t="shared" ca="1" si="3565"/>
        <v/>
      </c>
      <c r="D1165" t="str">
        <f t="shared" ca="1" si="3566"/>
        <v/>
      </c>
      <c r="E1165" t="str">
        <f t="shared" ca="1" si="3567"/>
        <v/>
      </c>
      <c r="F1165" t="str">
        <f t="shared" ca="1" si="3568"/>
        <v/>
      </c>
      <c r="G1165" t="str">
        <f t="shared" ca="1" si="3569"/>
        <v/>
      </c>
      <c r="H1165" t="str">
        <f t="shared" ref="H1165" ca="1" si="3601">IF(_xlfn.NUMBERVALUE($A1164)&lt;&gt;0,"In","")</f>
        <v/>
      </c>
      <c r="I1165" t="str">
        <f t="shared" ref="I1165" ca="1" si="3602">IF(_xlfn.NUMBERVALUE($A1164)&lt;&gt;0,"2","")</f>
        <v/>
      </c>
      <c r="J1165" t="str">
        <f t="shared" ref="J1165" ca="1" si="3603">IF(_xlfn.NUMBERVALUE($A1164)&lt;&gt;0,INDIRECT("W"&amp;K1164)&amp;INDIRECT("S"&amp;K1164)&amp;"/"&amp;INDIRECT("T"&amp;K1164)&amp;"/Ferme","")</f>
        <v/>
      </c>
      <c r="L1165" t="s">
        <v>28</v>
      </c>
      <c r="O1165">
        <v>0</v>
      </c>
      <c r="P1165">
        <v>0</v>
      </c>
      <c r="Q1165">
        <v>0</v>
      </c>
      <c r="R1165">
        <v>0</v>
      </c>
      <c r="S1165">
        <v>0</v>
      </c>
      <c r="T1165">
        <v>0</v>
      </c>
      <c r="W1165" t="s">
        <v>28</v>
      </c>
    </row>
    <row r="1166" spans="1:23" x14ac:dyDescent="0.25">
      <c r="A1166" t="str">
        <f t="shared" ca="1" si="3564"/>
        <v/>
      </c>
      <c r="B1166" t="str">
        <f t="shared" ca="1" si="3573"/>
        <v/>
      </c>
      <c r="C1166" t="str">
        <f t="shared" ca="1" si="3565"/>
        <v/>
      </c>
      <c r="D1166" t="str">
        <f t="shared" ca="1" si="3566"/>
        <v/>
      </c>
      <c r="E1166" t="str">
        <f t="shared" ca="1" si="3567"/>
        <v/>
      </c>
      <c r="F1166" t="str">
        <f t="shared" ca="1" si="3568"/>
        <v/>
      </c>
      <c r="G1166" t="str">
        <f t="shared" ca="1" si="3569"/>
        <v/>
      </c>
      <c r="H1166" t="str">
        <f t="shared" ref="H1166" ca="1" si="3604">IF(_xlfn.NUMBERVALUE($A1164)&lt;&gt;0,"In","")</f>
        <v/>
      </c>
      <c r="I1166" t="str">
        <f t="shared" ref="I1166" ca="1" si="3605">IF(_xlfn.NUMBERVALUE($A1164)&lt;&gt;0,"3","")</f>
        <v/>
      </c>
      <c r="J1166" t="str">
        <f t="shared" ref="J1166" ca="1" si="3606">IF(_xlfn.NUMBERVALUE($A1164)&lt;&gt;0,INDIRECT("W"&amp;K1164+1)&amp;INDIRECT("S"&amp;K1164)&amp;"/"&amp;INDIRECT("T"&amp;K1164+1)&amp;"/Ouvert","")</f>
        <v/>
      </c>
      <c r="L1166" t="s">
        <v>28</v>
      </c>
      <c r="O1166">
        <v>0</v>
      </c>
      <c r="P1166">
        <v>0</v>
      </c>
      <c r="Q1166">
        <v>0</v>
      </c>
      <c r="R1166">
        <v>0</v>
      </c>
      <c r="S1166">
        <v>0</v>
      </c>
      <c r="T1166">
        <v>0</v>
      </c>
      <c r="W1166" t="s">
        <v>28</v>
      </c>
    </row>
    <row r="1167" spans="1:23" x14ac:dyDescent="0.25">
      <c r="A1167" t="str">
        <f t="shared" ca="1" si="3564"/>
        <v/>
      </c>
      <c r="B1167" t="str">
        <f t="shared" ca="1" si="3573"/>
        <v/>
      </c>
      <c r="C1167" t="str">
        <f t="shared" ca="1" si="3565"/>
        <v/>
      </c>
      <c r="D1167" t="str">
        <f t="shared" ca="1" si="3566"/>
        <v/>
      </c>
      <c r="E1167" t="str">
        <f t="shared" ca="1" si="3567"/>
        <v/>
      </c>
      <c r="F1167" t="str">
        <f t="shared" ca="1" si="3568"/>
        <v/>
      </c>
      <c r="G1167" t="str">
        <f t="shared" ca="1" si="3569"/>
        <v/>
      </c>
      <c r="H1167" t="str">
        <f t="shared" ref="H1167" ca="1" si="3607">IF(_xlfn.NUMBERVALUE($A1164)&lt;&gt;0,"In","")</f>
        <v/>
      </c>
      <c r="I1167" t="str">
        <f t="shared" ref="I1167" ca="1" si="3608">IF(_xlfn.NUMBERVALUE($A1164)&lt;&gt;0,"4","")</f>
        <v/>
      </c>
      <c r="J1167" t="str">
        <f t="shared" ref="J1167" ca="1" si="3609">IF(_xlfn.NUMBERVALUE($A1164)&lt;&gt;0,INDIRECT("W"&amp;K1164+1)&amp;INDIRECT("S"&amp;K1164)&amp;"/"&amp;INDIRECT("T"&amp;K1164+1)&amp;"/Ferme","")</f>
        <v/>
      </c>
      <c r="L1167" t="s">
        <v>28</v>
      </c>
      <c r="O1167">
        <v>0</v>
      </c>
      <c r="P1167">
        <v>0</v>
      </c>
      <c r="Q1167">
        <v>0</v>
      </c>
      <c r="R1167">
        <v>0</v>
      </c>
      <c r="S1167">
        <v>0</v>
      </c>
      <c r="T1167">
        <v>0</v>
      </c>
      <c r="W1167" t="s">
        <v>28</v>
      </c>
    </row>
    <row r="1168" spans="1:23" x14ac:dyDescent="0.25">
      <c r="A1168" t="str">
        <f t="shared" ca="1" si="3564"/>
        <v/>
      </c>
      <c r="B1168" t="str">
        <f t="shared" ca="1" si="3573"/>
        <v/>
      </c>
      <c r="C1168" t="str">
        <f t="shared" ca="1" si="3565"/>
        <v/>
      </c>
      <c r="D1168" t="str">
        <f t="shared" ca="1" si="3566"/>
        <v/>
      </c>
      <c r="E1168" t="str">
        <f t="shared" ca="1" si="3567"/>
        <v/>
      </c>
      <c r="F1168" t="str">
        <f t="shared" ca="1" si="3568"/>
        <v/>
      </c>
      <c r="G1168" t="str">
        <f t="shared" ca="1" si="3569"/>
        <v/>
      </c>
      <c r="H1168" t="str">
        <f t="shared" ref="H1168" ca="1" si="3610">IF(_xlfn.NUMBERVALUE($A1164)&lt;&gt;0,"Out","")</f>
        <v/>
      </c>
      <c r="I1168" t="str">
        <f t="shared" ref="I1168" ca="1" si="3611">IF(_xlfn.NUMBERVALUE($A1164)&lt;&gt;0,"5","")</f>
        <v/>
      </c>
      <c r="J1168" t="str">
        <f t="shared" ref="J1168" ca="1" si="3612">IF(_xlfn.NUMBERVALUE($A1164)&lt;&gt;0,INDIRECT("W"&amp;K1164)&amp;INDIRECT("S"&amp;K1164)&amp;"/"&amp;INDIRECT("T"&amp;K1164)&amp;"/Motorisation","")</f>
        <v/>
      </c>
      <c r="L1168" t="s">
        <v>28</v>
      </c>
      <c r="O1168">
        <v>0</v>
      </c>
      <c r="P1168">
        <v>0</v>
      </c>
      <c r="Q1168">
        <v>0</v>
      </c>
      <c r="R1168">
        <v>0</v>
      </c>
      <c r="S1168">
        <v>0</v>
      </c>
      <c r="T1168">
        <v>0</v>
      </c>
      <c r="W1168" t="s">
        <v>28</v>
      </c>
    </row>
    <row r="1169" spans="1:23" x14ac:dyDescent="0.25">
      <c r="A1169" t="str">
        <f t="shared" ca="1" si="3564"/>
        <v/>
      </c>
      <c r="B1169" t="str">
        <f t="shared" ca="1" si="3573"/>
        <v/>
      </c>
      <c r="C1169" t="str">
        <f t="shared" ca="1" si="3565"/>
        <v/>
      </c>
      <c r="D1169" t="str">
        <f t="shared" ca="1" si="3566"/>
        <v/>
      </c>
      <c r="E1169" t="str">
        <f t="shared" ca="1" si="3567"/>
        <v/>
      </c>
      <c r="F1169" t="str">
        <f t="shared" ca="1" si="3568"/>
        <v/>
      </c>
      <c r="G1169" t="str">
        <f t="shared" ca="1" si="3569"/>
        <v/>
      </c>
      <c r="H1169" t="str">
        <f t="shared" ref="H1169" ca="1" si="3613">IF(_xlfn.NUMBERVALUE($A1164)&lt;&gt;0,"Out","")</f>
        <v/>
      </c>
      <c r="I1169" t="str">
        <f t="shared" ref="I1169" ca="1" si="3614">IF(_xlfn.NUMBERVALUE($A1164)&lt;&gt;0,"6","")</f>
        <v/>
      </c>
      <c r="J1169" t="str">
        <f t="shared" ref="J1169" ca="1" si="3615">IF(_xlfn.NUMBERVALUE($A1164)&lt;&gt;0,INDIRECT("W"&amp;K1164+1)&amp;INDIRECT("S"&amp;K1164)&amp;"/"&amp;INDIRECT("T"&amp;K1164+1)&amp;"/Motorisation","")</f>
        <v/>
      </c>
      <c r="L1169" t="s">
        <v>28</v>
      </c>
      <c r="O1169">
        <v>0</v>
      </c>
      <c r="P1169">
        <v>0</v>
      </c>
      <c r="Q1169">
        <v>0</v>
      </c>
      <c r="R1169">
        <v>0</v>
      </c>
      <c r="S1169">
        <v>0</v>
      </c>
      <c r="T1169">
        <v>0</v>
      </c>
      <c r="W1169" t="s">
        <v>28</v>
      </c>
    </row>
    <row r="1170" spans="1:23" x14ac:dyDescent="0.25">
      <c r="A1170" t="str">
        <f t="shared" ca="1" si="3564"/>
        <v/>
      </c>
      <c r="B1170" t="str">
        <f t="shared" ca="1" si="3573"/>
        <v/>
      </c>
      <c r="C1170" t="str">
        <f t="shared" ca="1" si="3565"/>
        <v/>
      </c>
      <c r="D1170" t="str">
        <f t="shared" ca="1" si="3566"/>
        <v/>
      </c>
      <c r="E1170" t="str">
        <f t="shared" ca="1" si="3567"/>
        <v/>
      </c>
      <c r="F1170" t="str">
        <f t="shared" ca="1" si="3568"/>
        <v/>
      </c>
      <c r="G1170" t="str">
        <f t="shared" ca="1" si="3569"/>
        <v/>
      </c>
      <c r="H1170" t="str">
        <f t="shared" ref="H1170" ca="1" si="3616">IF(_xlfn.NUMBERVALUE($A1164)&lt;&gt;0,"Dia","")</f>
        <v/>
      </c>
      <c r="I1170" t="str">
        <f t="shared" ref="I1170" ca="1" si="3617">IF(_xlfn.NUMBERVALUE($A1164)&lt;&gt;0,"7","")</f>
        <v/>
      </c>
      <c r="J1170" t="str">
        <f t="shared" ref="J1170" ca="1" si="3618">IF(_xlfn.NUMBERVALUE($A1164)&lt;&gt;0,INDIRECT("S"&amp;K1164)&amp;"/"&amp;INDIRECT("T"&amp;K1164)&amp;INDIRECT("T"&amp;K1164+1)&amp;"/Diagnostique","")</f>
        <v/>
      </c>
      <c r="L1170" t="s">
        <v>28</v>
      </c>
      <c r="O1170">
        <v>0</v>
      </c>
      <c r="P1170">
        <v>0</v>
      </c>
      <c r="Q1170">
        <v>0</v>
      </c>
      <c r="R1170">
        <v>0</v>
      </c>
      <c r="S1170">
        <v>0</v>
      </c>
      <c r="T1170">
        <v>0</v>
      </c>
      <c r="W1170" t="s">
        <v>28</v>
      </c>
    </row>
    <row r="1171" spans="1:23" x14ac:dyDescent="0.25">
      <c r="A1171" t="str">
        <f t="shared" ca="1" si="3564"/>
        <v/>
      </c>
      <c r="B1171" t="str">
        <f t="shared" ca="1" si="3573"/>
        <v/>
      </c>
      <c r="C1171" t="str">
        <f t="shared" ca="1" si="3565"/>
        <v/>
      </c>
      <c r="D1171" t="str">
        <f t="shared" ca="1" si="3566"/>
        <v/>
      </c>
      <c r="E1171" t="str">
        <f t="shared" ca="1" si="3567"/>
        <v/>
      </c>
      <c r="F1171" t="str">
        <f t="shared" ca="1" si="3568"/>
        <v/>
      </c>
      <c r="G1171" t="str">
        <f t="shared" ca="1" si="3569"/>
        <v/>
      </c>
      <c r="H1171" t="str">
        <f t="shared" ref="H1171" ca="1" si="3619">IF(_xlfn.NUMBERVALUE($A1171)&lt;&gt;0,"In","")</f>
        <v/>
      </c>
      <c r="I1171" t="str">
        <f t="shared" ref="I1171" ca="1" si="3620">IF(_xlfn.NUMBERVALUE($A1171)&lt;&gt;0,"1","")</f>
        <v/>
      </c>
      <c r="J1171" t="str">
        <f t="shared" ref="J1171" ca="1" si="3621">IF(_xlfn.NUMBERVALUE($A1171)&lt;&gt;0,INDIRECT("W"&amp;K1171)&amp;INDIRECT("S"&amp;K1171)&amp;"/"&amp;INDIRECT("T"&amp;K1171)&amp;"/Ouvert","")</f>
        <v/>
      </c>
      <c r="K1171" t="s">
        <v>507</v>
      </c>
      <c r="L1171" t="s">
        <v>28</v>
      </c>
      <c r="O1171">
        <v>0</v>
      </c>
      <c r="P1171">
        <v>0</v>
      </c>
      <c r="Q1171">
        <v>0</v>
      </c>
      <c r="R1171">
        <v>0</v>
      </c>
      <c r="S1171">
        <v>0</v>
      </c>
      <c r="T1171">
        <v>0</v>
      </c>
      <c r="W1171" t="s">
        <v>28</v>
      </c>
    </row>
    <row r="1172" spans="1:23" x14ac:dyDescent="0.25">
      <c r="A1172" t="str">
        <f t="shared" ca="1" si="3564"/>
        <v/>
      </c>
      <c r="B1172" t="str">
        <f t="shared" ca="1" si="3573"/>
        <v/>
      </c>
      <c r="C1172" t="str">
        <f t="shared" ca="1" si="3565"/>
        <v/>
      </c>
      <c r="D1172" t="str">
        <f t="shared" ca="1" si="3566"/>
        <v/>
      </c>
      <c r="E1172" t="str">
        <f t="shared" ca="1" si="3567"/>
        <v/>
      </c>
      <c r="F1172" t="str">
        <f t="shared" ca="1" si="3568"/>
        <v/>
      </c>
      <c r="G1172" t="str">
        <f t="shared" ca="1" si="3569"/>
        <v/>
      </c>
      <c r="H1172" t="str">
        <f t="shared" ref="H1172" ca="1" si="3622">IF(_xlfn.NUMBERVALUE($A1171)&lt;&gt;0,"In","")</f>
        <v/>
      </c>
      <c r="I1172" t="str">
        <f t="shared" ref="I1172" ca="1" si="3623">IF(_xlfn.NUMBERVALUE($A1171)&lt;&gt;0,"2","")</f>
        <v/>
      </c>
      <c r="J1172" t="str">
        <f t="shared" ref="J1172" ca="1" si="3624">IF(_xlfn.NUMBERVALUE($A1171)&lt;&gt;0,INDIRECT("W"&amp;K1171)&amp;INDIRECT("S"&amp;K1171)&amp;"/"&amp;INDIRECT("T"&amp;K1171)&amp;"/Ferme","")</f>
        <v/>
      </c>
      <c r="L1172" t="s">
        <v>28</v>
      </c>
      <c r="O1172">
        <v>0</v>
      </c>
      <c r="P1172">
        <v>0</v>
      </c>
      <c r="Q1172">
        <v>0</v>
      </c>
      <c r="R1172">
        <v>0</v>
      </c>
      <c r="S1172">
        <v>0</v>
      </c>
      <c r="T1172">
        <v>0</v>
      </c>
      <c r="W1172" t="s">
        <v>28</v>
      </c>
    </row>
    <row r="1173" spans="1:23" x14ac:dyDescent="0.25">
      <c r="A1173" t="str">
        <f t="shared" ca="1" si="3564"/>
        <v/>
      </c>
      <c r="B1173" t="str">
        <f t="shared" ca="1" si="3573"/>
        <v/>
      </c>
      <c r="C1173" t="str">
        <f t="shared" ca="1" si="3565"/>
        <v/>
      </c>
      <c r="D1173" t="str">
        <f t="shared" ca="1" si="3566"/>
        <v/>
      </c>
      <c r="E1173" t="str">
        <f t="shared" ca="1" si="3567"/>
        <v/>
      </c>
      <c r="F1173" t="str">
        <f t="shared" ca="1" si="3568"/>
        <v/>
      </c>
      <c r="G1173" t="str">
        <f t="shared" ca="1" si="3569"/>
        <v/>
      </c>
      <c r="H1173" t="str">
        <f t="shared" ref="H1173" ca="1" si="3625">IF(_xlfn.NUMBERVALUE($A1171)&lt;&gt;0,"In","")</f>
        <v/>
      </c>
      <c r="I1173" t="str">
        <f t="shared" ref="I1173" ca="1" si="3626">IF(_xlfn.NUMBERVALUE($A1171)&lt;&gt;0,"3","")</f>
        <v/>
      </c>
      <c r="J1173" t="str">
        <f t="shared" ref="J1173" ca="1" si="3627">IF(_xlfn.NUMBERVALUE($A1171)&lt;&gt;0,INDIRECT("W"&amp;K1171+1)&amp;INDIRECT("S"&amp;K1171)&amp;"/"&amp;INDIRECT("T"&amp;K1171+1)&amp;"/Ouvert","")</f>
        <v/>
      </c>
      <c r="L1173" t="s">
        <v>28</v>
      </c>
      <c r="O1173">
        <v>0</v>
      </c>
      <c r="P1173">
        <v>0</v>
      </c>
      <c r="Q1173">
        <v>0</v>
      </c>
      <c r="R1173">
        <v>0</v>
      </c>
      <c r="S1173">
        <v>0</v>
      </c>
      <c r="T1173">
        <v>0</v>
      </c>
      <c r="W1173" t="s">
        <v>28</v>
      </c>
    </row>
    <row r="1174" spans="1:23" x14ac:dyDescent="0.25">
      <c r="A1174" t="str">
        <f t="shared" ca="1" si="3564"/>
        <v/>
      </c>
      <c r="B1174" t="str">
        <f t="shared" ca="1" si="3573"/>
        <v/>
      </c>
      <c r="C1174" t="str">
        <f t="shared" ca="1" si="3565"/>
        <v/>
      </c>
      <c r="D1174" t="str">
        <f t="shared" ca="1" si="3566"/>
        <v/>
      </c>
      <c r="E1174" t="str">
        <f t="shared" ca="1" si="3567"/>
        <v/>
      </c>
      <c r="F1174" t="str">
        <f t="shared" ca="1" si="3568"/>
        <v/>
      </c>
      <c r="G1174" t="str">
        <f t="shared" ca="1" si="3569"/>
        <v/>
      </c>
      <c r="H1174" t="str">
        <f t="shared" ref="H1174" ca="1" si="3628">IF(_xlfn.NUMBERVALUE($A1171)&lt;&gt;0,"In","")</f>
        <v/>
      </c>
      <c r="I1174" t="str">
        <f t="shared" ref="I1174" ca="1" si="3629">IF(_xlfn.NUMBERVALUE($A1171)&lt;&gt;0,"4","")</f>
        <v/>
      </c>
      <c r="J1174" t="str">
        <f t="shared" ref="J1174" ca="1" si="3630">IF(_xlfn.NUMBERVALUE($A1171)&lt;&gt;0,INDIRECT("W"&amp;K1171+1)&amp;INDIRECT("S"&amp;K1171)&amp;"/"&amp;INDIRECT("T"&amp;K1171+1)&amp;"/Ferme","")</f>
        <v/>
      </c>
      <c r="L1174" t="s">
        <v>28</v>
      </c>
      <c r="O1174">
        <v>0</v>
      </c>
      <c r="P1174">
        <v>0</v>
      </c>
      <c r="Q1174">
        <v>0</v>
      </c>
      <c r="R1174">
        <v>0</v>
      </c>
      <c r="S1174">
        <v>0</v>
      </c>
      <c r="T1174">
        <v>0</v>
      </c>
      <c r="W1174" t="s">
        <v>28</v>
      </c>
    </row>
    <row r="1175" spans="1:23" x14ac:dyDescent="0.25">
      <c r="A1175" t="str">
        <f t="shared" ca="1" si="3564"/>
        <v/>
      </c>
      <c r="B1175" t="str">
        <f t="shared" ca="1" si="3573"/>
        <v/>
      </c>
      <c r="C1175" t="str">
        <f t="shared" ca="1" si="3565"/>
        <v/>
      </c>
      <c r="D1175" t="str">
        <f t="shared" ca="1" si="3566"/>
        <v/>
      </c>
      <c r="E1175" t="str">
        <f t="shared" ca="1" si="3567"/>
        <v/>
      </c>
      <c r="F1175" t="str">
        <f t="shared" ca="1" si="3568"/>
        <v/>
      </c>
      <c r="G1175" t="str">
        <f t="shared" ca="1" si="3569"/>
        <v/>
      </c>
      <c r="H1175" t="str">
        <f t="shared" ref="H1175" ca="1" si="3631">IF(_xlfn.NUMBERVALUE($A1171)&lt;&gt;0,"Out","")</f>
        <v/>
      </c>
      <c r="I1175" t="str">
        <f t="shared" ref="I1175" ca="1" si="3632">IF(_xlfn.NUMBERVALUE($A1171)&lt;&gt;0,"5","")</f>
        <v/>
      </c>
      <c r="J1175" t="str">
        <f t="shared" ref="J1175" ca="1" si="3633">IF(_xlfn.NUMBERVALUE($A1171)&lt;&gt;0,INDIRECT("W"&amp;K1171)&amp;INDIRECT("S"&amp;K1171)&amp;"/"&amp;INDIRECT("T"&amp;K1171)&amp;"/Motorisation","")</f>
        <v/>
      </c>
      <c r="L1175" t="s">
        <v>28</v>
      </c>
      <c r="O1175">
        <v>0</v>
      </c>
      <c r="P1175">
        <v>0</v>
      </c>
      <c r="Q1175">
        <v>0</v>
      </c>
      <c r="R1175">
        <v>0</v>
      </c>
      <c r="S1175">
        <v>0</v>
      </c>
      <c r="T1175">
        <v>0</v>
      </c>
      <c r="W1175" t="s">
        <v>28</v>
      </c>
    </row>
    <row r="1176" spans="1:23" x14ac:dyDescent="0.25">
      <c r="A1176" t="str">
        <f t="shared" ca="1" si="3564"/>
        <v/>
      </c>
      <c r="B1176" t="str">
        <f t="shared" ca="1" si="3573"/>
        <v/>
      </c>
      <c r="C1176" t="str">
        <f t="shared" ca="1" si="3565"/>
        <v/>
      </c>
      <c r="D1176" t="str">
        <f t="shared" ca="1" si="3566"/>
        <v/>
      </c>
      <c r="E1176" t="str">
        <f t="shared" ca="1" si="3567"/>
        <v/>
      </c>
      <c r="F1176" t="str">
        <f t="shared" ca="1" si="3568"/>
        <v/>
      </c>
      <c r="G1176" t="str">
        <f t="shared" ca="1" si="3569"/>
        <v/>
      </c>
      <c r="H1176" t="str">
        <f t="shared" ref="H1176" ca="1" si="3634">IF(_xlfn.NUMBERVALUE($A1171)&lt;&gt;0,"Out","")</f>
        <v/>
      </c>
      <c r="I1176" t="str">
        <f t="shared" ref="I1176" ca="1" si="3635">IF(_xlfn.NUMBERVALUE($A1171)&lt;&gt;0,"6","")</f>
        <v/>
      </c>
      <c r="J1176" t="str">
        <f t="shared" ref="J1176" ca="1" si="3636">IF(_xlfn.NUMBERVALUE($A1171)&lt;&gt;0,INDIRECT("W"&amp;K1171+1)&amp;INDIRECT("S"&amp;K1171)&amp;"/"&amp;INDIRECT("T"&amp;K1171+1)&amp;"/Motorisation","")</f>
        <v/>
      </c>
      <c r="L1176" t="s">
        <v>28</v>
      </c>
      <c r="O1176">
        <v>0</v>
      </c>
      <c r="P1176">
        <v>0</v>
      </c>
      <c r="Q1176">
        <v>0</v>
      </c>
      <c r="R1176">
        <v>0</v>
      </c>
      <c r="S1176">
        <v>0</v>
      </c>
      <c r="T1176">
        <v>0</v>
      </c>
      <c r="W1176" t="s">
        <v>28</v>
      </c>
    </row>
    <row r="1177" spans="1:23" x14ac:dyDescent="0.25">
      <c r="A1177" t="str">
        <f t="shared" ca="1" si="3564"/>
        <v/>
      </c>
      <c r="B1177" t="str">
        <f t="shared" ca="1" si="3573"/>
        <v/>
      </c>
      <c r="C1177" t="str">
        <f t="shared" ca="1" si="3565"/>
        <v/>
      </c>
      <c r="D1177" t="str">
        <f t="shared" ca="1" si="3566"/>
        <v/>
      </c>
      <c r="E1177" t="str">
        <f t="shared" ca="1" si="3567"/>
        <v/>
      </c>
      <c r="F1177" t="str">
        <f t="shared" ca="1" si="3568"/>
        <v/>
      </c>
      <c r="G1177" t="str">
        <f t="shared" ca="1" si="3569"/>
        <v/>
      </c>
      <c r="H1177" t="str">
        <f t="shared" ref="H1177" ca="1" si="3637">IF(_xlfn.NUMBERVALUE($A1171)&lt;&gt;0,"Dia","")</f>
        <v/>
      </c>
      <c r="I1177" t="str">
        <f t="shared" ref="I1177" ca="1" si="3638">IF(_xlfn.NUMBERVALUE($A1171)&lt;&gt;0,"7","")</f>
        <v/>
      </c>
      <c r="J1177" t="str">
        <f t="shared" ref="J1177" ca="1" si="3639">IF(_xlfn.NUMBERVALUE($A1171)&lt;&gt;0,INDIRECT("S"&amp;K1171)&amp;"/"&amp;INDIRECT("T"&amp;K1171)&amp;INDIRECT("T"&amp;K1171+1)&amp;"/Diagnostique","")</f>
        <v/>
      </c>
      <c r="L1177" t="s">
        <v>28</v>
      </c>
      <c r="O1177">
        <v>0</v>
      </c>
      <c r="P1177">
        <v>0</v>
      </c>
      <c r="Q1177">
        <v>0</v>
      </c>
      <c r="R1177">
        <v>0</v>
      </c>
      <c r="S1177">
        <v>0</v>
      </c>
      <c r="T1177">
        <v>0</v>
      </c>
      <c r="W1177" t="s">
        <v>28</v>
      </c>
    </row>
    <row r="1178" spans="1:23" x14ac:dyDescent="0.25">
      <c r="A1178" t="str">
        <f t="shared" ca="1" si="3564"/>
        <v/>
      </c>
      <c r="B1178" t="str">
        <f t="shared" ca="1" si="3573"/>
        <v/>
      </c>
      <c r="C1178" t="str">
        <f t="shared" ca="1" si="3565"/>
        <v/>
      </c>
      <c r="D1178" t="str">
        <f t="shared" ca="1" si="3566"/>
        <v/>
      </c>
      <c r="E1178" t="str">
        <f t="shared" ca="1" si="3567"/>
        <v/>
      </c>
      <c r="F1178" t="str">
        <f t="shared" ca="1" si="3568"/>
        <v/>
      </c>
      <c r="G1178" t="str">
        <f t="shared" ca="1" si="3569"/>
        <v/>
      </c>
      <c r="H1178" t="str">
        <f t="shared" ref="H1178" ca="1" si="3640">IF(_xlfn.NUMBERVALUE($A1178)&lt;&gt;0,"In","")</f>
        <v/>
      </c>
      <c r="I1178" t="str">
        <f t="shared" ref="I1178" ca="1" si="3641">IF(_xlfn.NUMBERVALUE($A1178)&lt;&gt;0,"1","")</f>
        <v/>
      </c>
      <c r="J1178" t="str">
        <f t="shared" ref="J1178" ca="1" si="3642">IF(_xlfn.NUMBERVALUE($A1178)&lt;&gt;0,INDIRECT("W"&amp;K1178)&amp;INDIRECT("S"&amp;K1178)&amp;"/"&amp;INDIRECT("T"&amp;K1178)&amp;"/Ouvert","")</f>
        <v/>
      </c>
      <c r="K1178" t="s">
        <v>508</v>
      </c>
      <c r="L1178" t="s">
        <v>28</v>
      </c>
      <c r="O1178">
        <v>0</v>
      </c>
      <c r="P1178">
        <v>0</v>
      </c>
      <c r="Q1178">
        <v>0</v>
      </c>
      <c r="R1178">
        <v>0</v>
      </c>
      <c r="S1178">
        <v>0</v>
      </c>
      <c r="T1178">
        <v>0</v>
      </c>
      <c r="W1178" t="s">
        <v>28</v>
      </c>
    </row>
    <row r="1179" spans="1:23" x14ac:dyDescent="0.25">
      <c r="A1179" t="str">
        <f t="shared" ca="1" si="3564"/>
        <v/>
      </c>
      <c r="B1179" t="str">
        <f t="shared" ca="1" si="3573"/>
        <v/>
      </c>
      <c r="C1179" t="str">
        <f t="shared" ca="1" si="3565"/>
        <v/>
      </c>
      <c r="D1179" t="str">
        <f t="shared" ca="1" si="3566"/>
        <v/>
      </c>
      <c r="E1179" t="str">
        <f t="shared" ca="1" si="3567"/>
        <v/>
      </c>
      <c r="F1179" t="str">
        <f t="shared" ca="1" si="3568"/>
        <v/>
      </c>
      <c r="G1179" t="str">
        <f t="shared" ca="1" si="3569"/>
        <v/>
      </c>
      <c r="H1179" t="str">
        <f t="shared" ref="H1179" ca="1" si="3643">IF(_xlfn.NUMBERVALUE($A1178)&lt;&gt;0,"In","")</f>
        <v/>
      </c>
      <c r="I1179" t="str">
        <f t="shared" ref="I1179" ca="1" si="3644">IF(_xlfn.NUMBERVALUE($A1178)&lt;&gt;0,"2","")</f>
        <v/>
      </c>
      <c r="J1179" t="str">
        <f t="shared" ref="J1179" ca="1" si="3645">IF(_xlfn.NUMBERVALUE($A1178)&lt;&gt;0,INDIRECT("W"&amp;K1178)&amp;INDIRECT("S"&amp;K1178)&amp;"/"&amp;INDIRECT("T"&amp;K1178)&amp;"/Ferme","")</f>
        <v/>
      </c>
      <c r="L1179" t="s">
        <v>28</v>
      </c>
      <c r="O1179">
        <v>0</v>
      </c>
      <c r="P1179">
        <v>0</v>
      </c>
      <c r="Q1179">
        <v>0</v>
      </c>
      <c r="R1179">
        <v>0</v>
      </c>
      <c r="S1179">
        <v>0</v>
      </c>
      <c r="T1179">
        <v>0</v>
      </c>
      <c r="W1179" t="s">
        <v>28</v>
      </c>
    </row>
    <row r="1180" spans="1:23" x14ac:dyDescent="0.25">
      <c r="A1180" t="str">
        <f t="shared" ca="1" si="3564"/>
        <v/>
      </c>
      <c r="B1180" t="str">
        <f t="shared" ca="1" si="3573"/>
        <v/>
      </c>
      <c r="C1180" t="str">
        <f t="shared" ca="1" si="3565"/>
        <v/>
      </c>
      <c r="D1180" t="str">
        <f t="shared" ca="1" si="3566"/>
        <v/>
      </c>
      <c r="E1180" t="str">
        <f t="shared" ca="1" si="3567"/>
        <v/>
      </c>
      <c r="F1180" t="str">
        <f t="shared" ca="1" si="3568"/>
        <v/>
      </c>
      <c r="G1180" t="str">
        <f t="shared" ca="1" si="3569"/>
        <v/>
      </c>
      <c r="H1180" t="str">
        <f t="shared" ref="H1180" ca="1" si="3646">IF(_xlfn.NUMBERVALUE($A1178)&lt;&gt;0,"In","")</f>
        <v/>
      </c>
      <c r="I1180" t="str">
        <f t="shared" ref="I1180" ca="1" si="3647">IF(_xlfn.NUMBERVALUE($A1178)&lt;&gt;0,"3","")</f>
        <v/>
      </c>
      <c r="J1180" t="str">
        <f t="shared" ref="J1180" ca="1" si="3648">IF(_xlfn.NUMBERVALUE($A1178)&lt;&gt;0,INDIRECT("W"&amp;K1178+1)&amp;INDIRECT("S"&amp;K1178)&amp;"/"&amp;INDIRECT("T"&amp;K1178+1)&amp;"/Ouvert","")</f>
        <v/>
      </c>
      <c r="L1180" t="s">
        <v>28</v>
      </c>
      <c r="O1180">
        <v>0</v>
      </c>
      <c r="P1180">
        <v>0</v>
      </c>
      <c r="Q1180">
        <v>0</v>
      </c>
      <c r="R1180">
        <v>0</v>
      </c>
      <c r="S1180">
        <v>0</v>
      </c>
      <c r="T1180">
        <v>0</v>
      </c>
      <c r="W1180" t="s">
        <v>28</v>
      </c>
    </row>
    <row r="1181" spans="1:23" x14ac:dyDescent="0.25">
      <c r="A1181" t="str">
        <f t="shared" ca="1" si="3564"/>
        <v/>
      </c>
      <c r="B1181" t="str">
        <f t="shared" ca="1" si="3573"/>
        <v/>
      </c>
      <c r="C1181" t="str">
        <f t="shared" ca="1" si="3565"/>
        <v/>
      </c>
      <c r="D1181" t="str">
        <f t="shared" ca="1" si="3566"/>
        <v/>
      </c>
      <c r="E1181" t="str">
        <f t="shared" ca="1" si="3567"/>
        <v/>
      </c>
      <c r="F1181" t="str">
        <f t="shared" ca="1" si="3568"/>
        <v/>
      </c>
      <c r="G1181" t="str">
        <f t="shared" ca="1" si="3569"/>
        <v/>
      </c>
      <c r="H1181" t="str">
        <f t="shared" ref="H1181" ca="1" si="3649">IF(_xlfn.NUMBERVALUE($A1178)&lt;&gt;0,"In","")</f>
        <v/>
      </c>
      <c r="I1181" t="str">
        <f t="shared" ref="I1181" ca="1" si="3650">IF(_xlfn.NUMBERVALUE($A1178)&lt;&gt;0,"4","")</f>
        <v/>
      </c>
      <c r="J1181" t="str">
        <f t="shared" ref="J1181" ca="1" si="3651">IF(_xlfn.NUMBERVALUE($A1178)&lt;&gt;0,INDIRECT("W"&amp;K1178+1)&amp;INDIRECT("S"&amp;K1178)&amp;"/"&amp;INDIRECT("T"&amp;K1178+1)&amp;"/Ferme","")</f>
        <v/>
      </c>
      <c r="L1181" t="s">
        <v>28</v>
      </c>
      <c r="O1181">
        <v>0</v>
      </c>
      <c r="P1181">
        <v>0</v>
      </c>
      <c r="Q1181">
        <v>0</v>
      </c>
      <c r="R1181">
        <v>0</v>
      </c>
      <c r="S1181">
        <v>0</v>
      </c>
      <c r="T1181">
        <v>0</v>
      </c>
      <c r="W1181" t="s">
        <v>28</v>
      </c>
    </row>
    <row r="1182" spans="1:23" x14ac:dyDescent="0.25">
      <c r="A1182" t="str">
        <f t="shared" ca="1" si="3564"/>
        <v/>
      </c>
      <c r="B1182" t="str">
        <f t="shared" ca="1" si="3573"/>
        <v/>
      </c>
      <c r="C1182" t="str">
        <f t="shared" ca="1" si="3565"/>
        <v/>
      </c>
      <c r="D1182" t="str">
        <f t="shared" ca="1" si="3566"/>
        <v/>
      </c>
      <c r="E1182" t="str">
        <f t="shared" ca="1" si="3567"/>
        <v/>
      </c>
      <c r="F1182" t="str">
        <f t="shared" ca="1" si="3568"/>
        <v/>
      </c>
      <c r="G1182" t="str">
        <f t="shared" ca="1" si="3569"/>
        <v/>
      </c>
      <c r="H1182" t="str">
        <f t="shared" ref="H1182" ca="1" si="3652">IF(_xlfn.NUMBERVALUE($A1178)&lt;&gt;0,"Out","")</f>
        <v/>
      </c>
      <c r="I1182" t="str">
        <f t="shared" ref="I1182" ca="1" si="3653">IF(_xlfn.NUMBERVALUE($A1178)&lt;&gt;0,"5","")</f>
        <v/>
      </c>
      <c r="J1182" t="str">
        <f t="shared" ref="J1182" ca="1" si="3654">IF(_xlfn.NUMBERVALUE($A1178)&lt;&gt;0,INDIRECT("W"&amp;K1178)&amp;INDIRECT("S"&amp;K1178)&amp;"/"&amp;INDIRECT("T"&amp;K1178)&amp;"/Motorisation","")</f>
        <v/>
      </c>
      <c r="L1182" t="s">
        <v>28</v>
      </c>
      <c r="O1182">
        <v>0</v>
      </c>
      <c r="P1182">
        <v>0</v>
      </c>
      <c r="Q1182">
        <v>0</v>
      </c>
      <c r="R1182">
        <v>0</v>
      </c>
      <c r="S1182">
        <v>0</v>
      </c>
      <c r="T1182">
        <v>0</v>
      </c>
      <c r="W1182" t="s">
        <v>28</v>
      </c>
    </row>
    <row r="1183" spans="1:23" x14ac:dyDescent="0.25">
      <c r="A1183" t="str">
        <f t="shared" ca="1" si="3564"/>
        <v/>
      </c>
      <c r="B1183" t="str">
        <f t="shared" ca="1" si="3573"/>
        <v/>
      </c>
      <c r="C1183" t="str">
        <f t="shared" ca="1" si="3565"/>
        <v/>
      </c>
      <c r="D1183" t="str">
        <f t="shared" ca="1" si="3566"/>
        <v/>
      </c>
      <c r="E1183" t="str">
        <f t="shared" ca="1" si="3567"/>
        <v/>
      </c>
      <c r="F1183" t="str">
        <f t="shared" ca="1" si="3568"/>
        <v/>
      </c>
      <c r="G1183" t="str">
        <f t="shared" ca="1" si="3569"/>
        <v/>
      </c>
      <c r="H1183" t="str">
        <f t="shared" ref="H1183" ca="1" si="3655">IF(_xlfn.NUMBERVALUE($A1178)&lt;&gt;0,"Out","")</f>
        <v/>
      </c>
      <c r="I1183" t="str">
        <f t="shared" ref="I1183" ca="1" si="3656">IF(_xlfn.NUMBERVALUE($A1178)&lt;&gt;0,"6","")</f>
        <v/>
      </c>
      <c r="J1183" t="str">
        <f t="shared" ref="J1183" ca="1" si="3657">IF(_xlfn.NUMBERVALUE($A1178)&lt;&gt;0,INDIRECT("W"&amp;K1178+1)&amp;INDIRECT("S"&amp;K1178)&amp;"/"&amp;INDIRECT("T"&amp;K1178+1)&amp;"/Motorisation","")</f>
        <v/>
      </c>
      <c r="L1183" t="s">
        <v>28</v>
      </c>
      <c r="O1183">
        <v>0</v>
      </c>
      <c r="P1183">
        <v>0</v>
      </c>
      <c r="Q1183">
        <v>0</v>
      </c>
      <c r="R1183">
        <v>0</v>
      </c>
      <c r="S1183">
        <v>0</v>
      </c>
      <c r="T1183">
        <v>0</v>
      </c>
      <c r="W1183" t="s">
        <v>28</v>
      </c>
    </row>
    <row r="1184" spans="1:23" x14ac:dyDescent="0.25">
      <c r="A1184" t="str">
        <f t="shared" ca="1" si="3564"/>
        <v/>
      </c>
      <c r="B1184" t="str">
        <f t="shared" ca="1" si="3573"/>
        <v/>
      </c>
      <c r="C1184" t="str">
        <f t="shared" ca="1" si="3565"/>
        <v/>
      </c>
      <c r="D1184" t="str">
        <f t="shared" ca="1" si="3566"/>
        <v/>
      </c>
      <c r="E1184" t="str">
        <f t="shared" ca="1" si="3567"/>
        <v/>
      </c>
      <c r="F1184" t="str">
        <f t="shared" ca="1" si="3568"/>
        <v/>
      </c>
      <c r="G1184" t="str">
        <f t="shared" ca="1" si="3569"/>
        <v/>
      </c>
      <c r="H1184" t="str">
        <f t="shared" ref="H1184" ca="1" si="3658">IF(_xlfn.NUMBERVALUE($A1178)&lt;&gt;0,"Dia","")</f>
        <v/>
      </c>
      <c r="I1184" t="str">
        <f t="shared" ref="I1184" ca="1" si="3659">IF(_xlfn.NUMBERVALUE($A1178)&lt;&gt;0,"7","")</f>
        <v/>
      </c>
      <c r="J1184" t="str">
        <f t="shared" ref="J1184" ca="1" si="3660">IF(_xlfn.NUMBERVALUE($A1178)&lt;&gt;0,INDIRECT("S"&amp;K1178)&amp;"/"&amp;INDIRECT("T"&amp;K1178)&amp;INDIRECT("T"&amp;K1178+1)&amp;"/Diagnostique","")</f>
        <v/>
      </c>
      <c r="L1184" t="s">
        <v>28</v>
      </c>
      <c r="O1184">
        <v>0</v>
      </c>
      <c r="P1184">
        <v>0</v>
      </c>
      <c r="Q1184">
        <v>0</v>
      </c>
      <c r="R1184">
        <v>0</v>
      </c>
      <c r="S1184">
        <v>0</v>
      </c>
      <c r="T1184">
        <v>0</v>
      </c>
      <c r="W1184" t="s">
        <v>28</v>
      </c>
    </row>
    <row r="1185" spans="1:23" x14ac:dyDescent="0.25">
      <c r="A1185" t="str">
        <f t="shared" ca="1" si="3564"/>
        <v/>
      </c>
      <c r="B1185" t="str">
        <f t="shared" ca="1" si="3573"/>
        <v/>
      </c>
      <c r="C1185" t="str">
        <f t="shared" ca="1" si="3565"/>
        <v/>
      </c>
      <c r="D1185" t="str">
        <f t="shared" ca="1" si="3566"/>
        <v/>
      </c>
      <c r="E1185" t="str">
        <f t="shared" ca="1" si="3567"/>
        <v/>
      </c>
      <c r="F1185" t="str">
        <f t="shared" ca="1" si="3568"/>
        <v/>
      </c>
      <c r="G1185" t="str">
        <f t="shared" ca="1" si="3569"/>
        <v/>
      </c>
      <c r="H1185" t="str">
        <f t="shared" ref="H1185" ca="1" si="3661">IF(_xlfn.NUMBERVALUE($A1185)&lt;&gt;0,"In","")</f>
        <v/>
      </c>
      <c r="I1185" t="str">
        <f t="shared" ref="I1185" ca="1" si="3662">IF(_xlfn.NUMBERVALUE($A1185)&lt;&gt;0,"1","")</f>
        <v/>
      </c>
      <c r="J1185" t="str">
        <f t="shared" ref="J1185" ca="1" si="3663">IF(_xlfn.NUMBERVALUE($A1185)&lt;&gt;0,INDIRECT("W"&amp;K1185)&amp;INDIRECT("S"&amp;K1185)&amp;"/"&amp;INDIRECT("T"&amp;K1185)&amp;"/Ouvert","")</f>
        <v/>
      </c>
      <c r="K1185" t="s">
        <v>509</v>
      </c>
      <c r="L1185" t="s">
        <v>28</v>
      </c>
      <c r="O1185">
        <v>0</v>
      </c>
      <c r="P1185">
        <v>0</v>
      </c>
      <c r="Q1185">
        <v>0</v>
      </c>
      <c r="R1185">
        <v>0</v>
      </c>
      <c r="S1185">
        <v>0</v>
      </c>
      <c r="T1185">
        <v>0</v>
      </c>
      <c r="W1185" t="s">
        <v>28</v>
      </c>
    </row>
    <row r="1186" spans="1:23" x14ac:dyDescent="0.25">
      <c r="A1186" t="str">
        <f t="shared" ca="1" si="3564"/>
        <v/>
      </c>
      <c r="B1186" t="str">
        <f t="shared" ca="1" si="3573"/>
        <v/>
      </c>
      <c r="C1186" t="str">
        <f t="shared" ca="1" si="3565"/>
        <v/>
      </c>
      <c r="D1186" t="str">
        <f t="shared" ca="1" si="3566"/>
        <v/>
      </c>
      <c r="E1186" t="str">
        <f t="shared" ca="1" si="3567"/>
        <v/>
      </c>
      <c r="F1186" t="str">
        <f t="shared" ca="1" si="3568"/>
        <v/>
      </c>
      <c r="G1186" t="str">
        <f t="shared" ca="1" si="3569"/>
        <v/>
      </c>
      <c r="H1186" t="str">
        <f t="shared" ref="H1186" ca="1" si="3664">IF(_xlfn.NUMBERVALUE($A1185)&lt;&gt;0,"In","")</f>
        <v/>
      </c>
      <c r="I1186" t="str">
        <f t="shared" ref="I1186" ca="1" si="3665">IF(_xlfn.NUMBERVALUE($A1185)&lt;&gt;0,"2","")</f>
        <v/>
      </c>
      <c r="J1186" t="str">
        <f t="shared" ref="J1186" ca="1" si="3666">IF(_xlfn.NUMBERVALUE($A1185)&lt;&gt;0,INDIRECT("W"&amp;K1185)&amp;INDIRECT("S"&amp;K1185)&amp;"/"&amp;INDIRECT("T"&amp;K1185)&amp;"/Ferme","")</f>
        <v/>
      </c>
      <c r="L1186" t="s">
        <v>28</v>
      </c>
      <c r="O1186">
        <v>0</v>
      </c>
      <c r="P1186">
        <v>0</v>
      </c>
      <c r="Q1186">
        <v>0</v>
      </c>
      <c r="R1186">
        <v>0</v>
      </c>
      <c r="S1186">
        <v>0</v>
      </c>
      <c r="T1186">
        <v>0</v>
      </c>
      <c r="W1186" t="s">
        <v>28</v>
      </c>
    </row>
    <row r="1187" spans="1:23" x14ac:dyDescent="0.25">
      <c r="A1187" t="str">
        <f t="shared" ca="1" si="3564"/>
        <v/>
      </c>
      <c r="B1187" t="str">
        <f t="shared" ca="1" si="3573"/>
        <v/>
      </c>
      <c r="C1187" t="str">
        <f t="shared" ca="1" si="3565"/>
        <v/>
      </c>
      <c r="D1187" t="str">
        <f t="shared" ca="1" si="3566"/>
        <v/>
      </c>
      <c r="E1187" t="str">
        <f t="shared" ca="1" si="3567"/>
        <v/>
      </c>
      <c r="F1187" t="str">
        <f t="shared" ca="1" si="3568"/>
        <v/>
      </c>
      <c r="G1187" t="str">
        <f t="shared" ca="1" si="3569"/>
        <v/>
      </c>
      <c r="H1187" t="str">
        <f t="shared" ref="H1187" ca="1" si="3667">IF(_xlfn.NUMBERVALUE($A1185)&lt;&gt;0,"In","")</f>
        <v/>
      </c>
      <c r="I1187" t="str">
        <f t="shared" ref="I1187" ca="1" si="3668">IF(_xlfn.NUMBERVALUE($A1185)&lt;&gt;0,"3","")</f>
        <v/>
      </c>
      <c r="J1187" t="str">
        <f t="shared" ref="J1187" ca="1" si="3669">IF(_xlfn.NUMBERVALUE($A1185)&lt;&gt;0,INDIRECT("W"&amp;K1185+1)&amp;INDIRECT("S"&amp;K1185)&amp;"/"&amp;INDIRECT("T"&amp;K1185+1)&amp;"/Ouvert","")</f>
        <v/>
      </c>
      <c r="L1187" t="s">
        <v>28</v>
      </c>
      <c r="O1187">
        <v>0</v>
      </c>
      <c r="P1187">
        <v>0</v>
      </c>
      <c r="Q1187">
        <v>0</v>
      </c>
      <c r="R1187">
        <v>0</v>
      </c>
      <c r="S1187">
        <v>0</v>
      </c>
      <c r="T1187">
        <v>0</v>
      </c>
      <c r="W1187" t="s">
        <v>28</v>
      </c>
    </row>
    <row r="1188" spans="1:23" x14ac:dyDescent="0.25">
      <c r="A1188" t="str">
        <f t="shared" ca="1" si="3564"/>
        <v/>
      </c>
      <c r="B1188" t="str">
        <f t="shared" ca="1" si="3573"/>
        <v/>
      </c>
      <c r="C1188" t="str">
        <f t="shared" ca="1" si="3565"/>
        <v/>
      </c>
      <c r="D1188" t="str">
        <f t="shared" ca="1" si="3566"/>
        <v/>
      </c>
      <c r="E1188" t="str">
        <f t="shared" ca="1" si="3567"/>
        <v/>
      </c>
      <c r="F1188" t="str">
        <f t="shared" ca="1" si="3568"/>
        <v/>
      </c>
      <c r="G1188" t="str">
        <f t="shared" ca="1" si="3569"/>
        <v/>
      </c>
      <c r="H1188" t="str">
        <f t="shared" ref="H1188" ca="1" si="3670">IF(_xlfn.NUMBERVALUE($A1185)&lt;&gt;0,"In","")</f>
        <v/>
      </c>
      <c r="I1188" t="str">
        <f t="shared" ref="I1188" ca="1" si="3671">IF(_xlfn.NUMBERVALUE($A1185)&lt;&gt;0,"4","")</f>
        <v/>
      </c>
      <c r="J1188" t="str">
        <f t="shared" ref="J1188" ca="1" si="3672">IF(_xlfn.NUMBERVALUE($A1185)&lt;&gt;0,INDIRECT("W"&amp;K1185+1)&amp;INDIRECT("S"&amp;K1185)&amp;"/"&amp;INDIRECT("T"&amp;K1185+1)&amp;"/Ferme","")</f>
        <v/>
      </c>
      <c r="L1188" t="s">
        <v>28</v>
      </c>
      <c r="O1188">
        <v>0</v>
      </c>
      <c r="P1188">
        <v>0</v>
      </c>
      <c r="Q1188">
        <v>0</v>
      </c>
      <c r="R1188">
        <v>0</v>
      </c>
      <c r="S1188">
        <v>0</v>
      </c>
      <c r="T1188">
        <v>0</v>
      </c>
      <c r="W1188" t="s">
        <v>28</v>
      </c>
    </row>
    <row r="1189" spans="1:23" x14ac:dyDescent="0.25">
      <c r="A1189" t="str">
        <f t="shared" ca="1" si="3564"/>
        <v/>
      </c>
      <c r="B1189" t="str">
        <f t="shared" ca="1" si="3573"/>
        <v/>
      </c>
      <c r="C1189" t="str">
        <f t="shared" ca="1" si="3565"/>
        <v/>
      </c>
      <c r="D1189" t="str">
        <f t="shared" ca="1" si="3566"/>
        <v/>
      </c>
      <c r="E1189" t="str">
        <f t="shared" ca="1" si="3567"/>
        <v/>
      </c>
      <c r="F1189" t="str">
        <f t="shared" ca="1" si="3568"/>
        <v/>
      </c>
      <c r="G1189" t="str">
        <f t="shared" ca="1" si="3569"/>
        <v/>
      </c>
      <c r="H1189" t="str">
        <f t="shared" ref="H1189" ca="1" si="3673">IF(_xlfn.NUMBERVALUE($A1185)&lt;&gt;0,"Out","")</f>
        <v/>
      </c>
      <c r="I1189" t="str">
        <f t="shared" ref="I1189" ca="1" si="3674">IF(_xlfn.NUMBERVALUE($A1185)&lt;&gt;0,"5","")</f>
        <v/>
      </c>
      <c r="J1189" t="str">
        <f t="shared" ref="J1189" ca="1" si="3675">IF(_xlfn.NUMBERVALUE($A1185)&lt;&gt;0,INDIRECT("W"&amp;K1185)&amp;INDIRECT("S"&amp;K1185)&amp;"/"&amp;INDIRECT("T"&amp;K1185)&amp;"/Motorisation","")</f>
        <v/>
      </c>
      <c r="L1189" t="s">
        <v>28</v>
      </c>
      <c r="O1189">
        <v>0</v>
      </c>
      <c r="P1189">
        <v>0</v>
      </c>
      <c r="Q1189">
        <v>0</v>
      </c>
      <c r="R1189">
        <v>0</v>
      </c>
      <c r="S1189">
        <v>0</v>
      </c>
      <c r="T1189">
        <v>0</v>
      </c>
      <c r="W1189" t="s">
        <v>28</v>
      </c>
    </row>
    <row r="1190" spans="1:23" x14ac:dyDescent="0.25">
      <c r="A1190" t="str">
        <f t="shared" ca="1" si="3564"/>
        <v/>
      </c>
      <c r="B1190" t="str">
        <f t="shared" ca="1" si="3573"/>
        <v/>
      </c>
      <c r="C1190" t="str">
        <f t="shared" ca="1" si="3565"/>
        <v/>
      </c>
      <c r="D1190" t="str">
        <f t="shared" ca="1" si="3566"/>
        <v/>
      </c>
      <c r="E1190" t="str">
        <f t="shared" ca="1" si="3567"/>
        <v/>
      </c>
      <c r="F1190" t="str">
        <f t="shared" ca="1" si="3568"/>
        <v/>
      </c>
      <c r="G1190" t="str">
        <f t="shared" ca="1" si="3569"/>
        <v/>
      </c>
      <c r="H1190" t="str">
        <f t="shared" ref="H1190" ca="1" si="3676">IF(_xlfn.NUMBERVALUE($A1185)&lt;&gt;0,"Out","")</f>
        <v/>
      </c>
      <c r="I1190" t="str">
        <f t="shared" ref="I1190" ca="1" si="3677">IF(_xlfn.NUMBERVALUE($A1185)&lt;&gt;0,"6","")</f>
        <v/>
      </c>
      <c r="J1190" t="str">
        <f t="shared" ref="J1190" ca="1" si="3678">IF(_xlfn.NUMBERVALUE($A1185)&lt;&gt;0,INDIRECT("W"&amp;K1185+1)&amp;INDIRECT("S"&amp;K1185)&amp;"/"&amp;INDIRECT("T"&amp;K1185+1)&amp;"/Motorisation","")</f>
        <v/>
      </c>
      <c r="L1190" t="s">
        <v>28</v>
      </c>
      <c r="O1190">
        <v>0</v>
      </c>
      <c r="P1190">
        <v>0</v>
      </c>
      <c r="Q1190">
        <v>0</v>
      </c>
      <c r="R1190">
        <v>0</v>
      </c>
      <c r="S1190">
        <v>0</v>
      </c>
      <c r="T1190">
        <v>0</v>
      </c>
      <c r="W1190" t="s">
        <v>28</v>
      </c>
    </row>
    <row r="1191" spans="1:23" x14ac:dyDescent="0.25">
      <c r="A1191" t="str">
        <f t="shared" ca="1" si="3564"/>
        <v/>
      </c>
      <c r="B1191" t="str">
        <f t="shared" ca="1" si="3573"/>
        <v/>
      </c>
      <c r="C1191" t="str">
        <f t="shared" ca="1" si="3565"/>
        <v/>
      </c>
      <c r="D1191" t="str">
        <f t="shared" ca="1" si="3566"/>
        <v/>
      </c>
      <c r="E1191" t="str">
        <f t="shared" ca="1" si="3567"/>
        <v/>
      </c>
      <c r="F1191" t="str">
        <f t="shared" ca="1" si="3568"/>
        <v/>
      </c>
      <c r="G1191" t="str">
        <f t="shared" ca="1" si="3569"/>
        <v/>
      </c>
      <c r="H1191" t="str">
        <f t="shared" ref="H1191" ca="1" si="3679">IF(_xlfn.NUMBERVALUE($A1185)&lt;&gt;0,"Dia","")</f>
        <v/>
      </c>
      <c r="I1191" t="str">
        <f t="shared" ref="I1191" ca="1" si="3680">IF(_xlfn.NUMBERVALUE($A1185)&lt;&gt;0,"7","")</f>
        <v/>
      </c>
      <c r="J1191" t="str">
        <f t="shared" ref="J1191" ca="1" si="3681">IF(_xlfn.NUMBERVALUE($A1185)&lt;&gt;0,INDIRECT("S"&amp;K1185)&amp;"/"&amp;INDIRECT("T"&amp;K1185)&amp;INDIRECT("T"&amp;K1185+1)&amp;"/Diagnostique","")</f>
        <v/>
      </c>
      <c r="L1191" t="s">
        <v>28</v>
      </c>
      <c r="O1191">
        <v>0</v>
      </c>
      <c r="P1191">
        <v>0</v>
      </c>
      <c r="Q1191">
        <v>0</v>
      </c>
      <c r="R1191">
        <v>0</v>
      </c>
      <c r="S1191">
        <v>0</v>
      </c>
      <c r="T1191">
        <v>0</v>
      </c>
      <c r="W1191" t="s">
        <v>28</v>
      </c>
    </row>
    <row r="1192" spans="1:23" x14ac:dyDescent="0.25">
      <c r="A1192" t="str">
        <f t="shared" ca="1" si="3564"/>
        <v/>
      </c>
      <c r="B1192" t="str">
        <f t="shared" ca="1" si="3573"/>
        <v/>
      </c>
      <c r="C1192" t="str">
        <f t="shared" ca="1" si="3565"/>
        <v/>
      </c>
      <c r="D1192" t="str">
        <f t="shared" ca="1" si="3566"/>
        <v/>
      </c>
      <c r="E1192" t="str">
        <f t="shared" ca="1" si="3567"/>
        <v/>
      </c>
      <c r="F1192" t="str">
        <f t="shared" ca="1" si="3568"/>
        <v/>
      </c>
      <c r="G1192" t="str">
        <f t="shared" ca="1" si="3569"/>
        <v/>
      </c>
      <c r="H1192" t="str">
        <f t="shared" ref="H1192" ca="1" si="3682">IF(_xlfn.NUMBERVALUE($A1192)&lt;&gt;0,"In","")</f>
        <v/>
      </c>
      <c r="I1192" t="str">
        <f t="shared" ref="I1192" ca="1" si="3683">IF(_xlfn.NUMBERVALUE($A1192)&lt;&gt;0,"1","")</f>
        <v/>
      </c>
      <c r="J1192" t="str">
        <f t="shared" ref="J1192" ca="1" si="3684">IF(_xlfn.NUMBERVALUE($A1192)&lt;&gt;0,INDIRECT("W"&amp;K1192)&amp;INDIRECT("S"&amp;K1192)&amp;"/"&amp;INDIRECT("T"&amp;K1192)&amp;"/Ouvert","")</f>
        <v/>
      </c>
      <c r="K1192" t="s">
        <v>510</v>
      </c>
      <c r="L1192" t="s">
        <v>28</v>
      </c>
      <c r="O1192">
        <v>0</v>
      </c>
      <c r="P1192">
        <v>0</v>
      </c>
      <c r="Q1192">
        <v>0</v>
      </c>
      <c r="R1192">
        <v>0</v>
      </c>
      <c r="S1192">
        <v>0</v>
      </c>
      <c r="T1192">
        <v>0</v>
      </c>
      <c r="W1192" t="s">
        <v>28</v>
      </c>
    </row>
    <row r="1193" spans="1:23" x14ac:dyDescent="0.25">
      <c r="A1193" t="str">
        <f t="shared" ca="1" si="3564"/>
        <v/>
      </c>
      <c r="B1193" t="str">
        <f t="shared" ca="1" si="3573"/>
        <v/>
      </c>
      <c r="C1193" t="str">
        <f t="shared" ca="1" si="3565"/>
        <v/>
      </c>
      <c r="D1193" t="str">
        <f t="shared" ca="1" si="3566"/>
        <v/>
      </c>
      <c r="E1193" t="str">
        <f t="shared" ca="1" si="3567"/>
        <v/>
      </c>
      <c r="F1193" t="str">
        <f t="shared" ca="1" si="3568"/>
        <v/>
      </c>
      <c r="G1193" t="str">
        <f t="shared" ca="1" si="3569"/>
        <v/>
      </c>
      <c r="H1193" t="str">
        <f t="shared" ref="H1193" ca="1" si="3685">IF(_xlfn.NUMBERVALUE($A1192)&lt;&gt;0,"In","")</f>
        <v/>
      </c>
      <c r="I1193" t="str">
        <f t="shared" ref="I1193" ca="1" si="3686">IF(_xlfn.NUMBERVALUE($A1192)&lt;&gt;0,"2","")</f>
        <v/>
      </c>
      <c r="J1193" t="str">
        <f t="shared" ref="J1193" ca="1" si="3687">IF(_xlfn.NUMBERVALUE($A1192)&lt;&gt;0,INDIRECT("W"&amp;K1192)&amp;INDIRECT("S"&amp;K1192)&amp;"/"&amp;INDIRECT("T"&amp;K1192)&amp;"/Ferme","")</f>
        <v/>
      </c>
      <c r="L1193" t="s">
        <v>28</v>
      </c>
      <c r="O1193">
        <v>0</v>
      </c>
      <c r="P1193">
        <v>0</v>
      </c>
      <c r="Q1193">
        <v>0</v>
      </c>
      <c r="R1193">
        <v>0</v>
      </c>
      <c r="S1193">
        <v>0</v>
      </c>
      <c r="T1193">
        <v>0</v>
      </c>
      <c r="W1193" t="s">
        <v>28</v>
      </c>
    </row>
    <row r="1194" spans="1:23" x14ac:dyDescent="0.25">
      <c r="A1194" t="str">
        <f t="shared" ca="1" si="3564"/>
        <v/>
      </c>
      <c r="B1194" t="str">
        <f t="shared" ca="1" si="3573"/>
        <v/>
      </c>
      <c r="C1194" t="str">
        <f t="shared" ca="1" si="3565"/>
        <v/>
      </c>
      <c r="D1194" t="str">
        <f t="shared" ca="1" si="3566"/>
        <v/>
      </c>
      <c r="E1194" t="str">
        <f t="shared" ca="1" si="3567"/>
        <v/>
      </c>
      <c r="F1194" t="str">
        <f t="shared" ca="1" si="3568"/>
        <v/>
      </c>
      <c r="G1194" t="str">
        <f t="shared" ca="1" si="3569"/>
        <v/>
      </c>
      <c r="H1194" t="str">
        <f t="shared" ref="H1194" ca="1" si="3688">IF(_xlfn.NUMBERVALUE($A1192)&lt;&gt;0,"In","")</f>
        <v/>
      </c>
      <c r="I1194" t="str">
        <f t="shared" ref="I1194" ca="1" si="3689">IF(_xlfn.NUMBERVALUE($A1192)&lt;&gt;0,"3","")</f>
        <v/>
      </c>
      <c r="J1194" t="str">
        <f t="shared" ref="J1194" ca="1" si="3690">IF(_xlfn.NUMBERVALUE($A1192)&lt;&gt;0,INDIRECT("W"&amp;K1192+1)&amp;INDIRECT("S"&amp;K1192)&amp;"/"&amp;INDIRECT("T"&amp;K1192+1)&amp;"/Ouvert","")</f>
        <v/>
      </c>
      <c r="L1194" t="s">
        <v>28</v>
      </c>
      <c r="O1194">
        <v>0</v>
      </c>
      <c r="P1194">
        <v>0</v>
      </c>
      <c r="Q1194">
        <v>0</v>
      </c>
      <c r="R1194">
        <v>0</v>
      </c>
      <c r="S1194">
        <v>0</v>
      </c>
      <c r="T1194">
        <v>0</v>
      </c>
      <c r="W1194" t="s">
        <v>28</v>
      </c>
    </row>
    <row r="1195" spans="1:23" x14ac:dyDescent="0.25">
      <c r="A1195" t="str">
        <f t="shared" ca="1" si="3564"/>
        <v/>
      </c>
      <c r="B1195" t="str">
        <f t="shared" ca="1" si="3573"/>
        <v/>
      </c>
      <c r="C1195" t="str">
        <f t="shared" ca="1" si="3565"/>
        <v/>
      </c>
      <c r="D1195" t="str">
        <f t="shared" ca="1" si="3566"/>
        <v/>
      </c>
      <c r="E1195" t="str">
        <f t="shared" ca="1" si="3567"/>
        <v/>
      </c>
      <c r="F1195" t="str">
        <f t="shared" ca="1" si="3568"/>
        <v/>
      </c>
      <c r="G1195" t="str">
        <f t="shared" ca="1" si="3569"/>
        <v/>
      </c>
      <c r="H1195" t="str">
        <f t="shared" ref="H1195" ca="1" si="3691">IF(_xlfn.NUMBERVALUE($A1192)&lt;&gt;0,"In","")</f>
        <v/>
      </c>
      <c r="I1195" t="str">
        <f t="shared" ref="I1195" ca="1" si="3692">IF(_xlfn.NUMBERVALUE($A1192)&lt;&gt;0,"4","")</f>
        <v/>
      </c>
      <c r="J1195" t="str">
        <f t="shared" ref="J1195" ca="1" si="3693">IF(_xlfn.NUMBERVALUE($A1192)&lt;&gt;0,INDIRECT("W"&amp;K1192+1)&amp;INDIRECT("S"&amp;K1192)&amp;"/"&amp;INDIRECT("T"&amp;K1192+1)&amp;"/Ferme","")</f>
        <v/>
      </c>
      <c r="L1195" t="s">
        <v>28</v>
      </c>
      <c r="O1195">
        <v>0</v>
      </c>
      <c r="P1195">
        <v>0</v>
      </c>
      <c r="Q1195">
        <v>0</v>
      </c>
      <c r="R1195">
        <v>0</v>
      </c>
      <c r="S1195">
        <v>0</v>
      </c>
      <c r="T1195">
        <v>0</v>
      </c>
      <c r="W1195" t="s">
        <v>28</v>
      </c>
    </row>
    <row r="1196" spans="1:23" x14ac:dyDescent="0.25">
      <c r="A1196" t="str">
        <f t="shared" ca="1" si="3564"/>
        <v/>
      </c>
      <c r="B1196" t="str">
        <f t="shared" ca="1" si="3573"/>
        <v/>
      </c>
      <c r="C1196" t="str">
        <f t="shared" ca="1" si="3565"/>
        <v/>
      </c>
      <c r="D1196" t="str">
        <f t="shared" ca="1" si="3566"/>
        <v/>
      </c>
      <c r="E1196" t="str">
        <f t="shared" ca="1" si="3567"/>
        <v/>
      </c>
      <c r="F1196" t="str">
        <f t="shared" ca="1" si="3568"/>
        <v/>
      </c>
      <c r="G1196" t="str">
        <f t="shared" ca="1" si="3569"/>
        <v/>
      </c>
      <c r="H1196" t="str">
        <f t="shared" ref="H1196" ca="1" si="3694">IF(_xlfn.NUMBERVALUE($A1192)&lt;&gt;0,"Out","")</f>
        <v/>
      </c>
      <c r="I1196" t="str">
        <f t="shared" ref="I1196" ca="1" si="3695">IF(_xlfn.NUMBERVALUE($A1192)&lt;&gt;0,"5","")</f>
        <v/>
      </c>
      <c r="J1196" t="str">
        <f t="shared" ref="J1196" ca="1" si="3696">IF(_xlfn.NUMBERVALUE($A1192)&lt;&gt;0,INDIRECT("W"&amp;K1192)&amp;INDIRECT("S"&amp;K1192)&amp;"/"&amp;INDIRECT("T"&amp;K1192)&amp;"/Motorisation","")</f>
        <v/>
      </c>
      <c r="L1196" t="s">
        <v>28</v>
      </c>
      <c r="O1196">
        <v>0</v>
      </c>
      <c r="P1196">
        <v>0</v>
      </c>
      <c r="Q1196">
        <v>0</v>
      </c>
      <c r="R1196">
        <v>0</v>
      </c>
      <c r="S1196">
        <v>0</v>
      </c>
      <c r="T1196">
        <v>0</v>
      </c>
      <c r="W1196" t="s">
        <v>28</v>
      </c>
    </row>
    <row r="1197" spans="1:23" x14ac:dyDescent="0.25">
      <c r="A1197" t="str">
        <f t="shared" ca="1" si="3564"/>
        <v/>
      </c>
      <c r="B1197" t="str">
        <f t="shared" ca="1" si="3573"/>
        <v/>
      </c>
      <c r="C1197" t="str">
        <f t="shared" ca="1" si="3565"/>
        <v/>
      </c>
      <c r="D1197" t="str">
        <f t="shared" ca="1" si="3566"/>
        <v/>
      </c>
      <c r="E1197" t="str">
        <f t="shared" ca="1" si="3567"/>
        <v/>
      </c>
      <c r="F1197" t="str">
        <f t="shared" ca="1" si="3568"/>
        <v/>
      </c>
      <c r="G1197" t="str">
        <f t="shared" ca="1" si="3569"/>
        <v/>
      </c>
      <c r="H1197" t="str">
        <f t="shared" ref="H1197" ca="1" si="3697">IF(_xlfn.NUMBERVALUE($A1192)&lt;&gt;0,"Out","")</f>
        <v/>
      </c>
      <c r="I1197" t="str">
        <f t="shared" ref="I1197" ca="1" si="3698">IF(_xlfn.NUMBERVALUE($A1192)&lt;&gt;0,"6","")</f>
        <v/>
      </c>
      <c r="J1197" t="str">
        <f t="shared" ref="J1197" ca="1" si="3699">IF(_xlfn.NUMBERVALUE($A1192)&lt;&gt;0,INDIRECT("W"&amp;K1192+1)&amp;INDIRECT("S"&amp;K1192)&amp;"/"&amp;INDIRECT("T"&amp;K1192+1)&amp;"/Motorisation","")</f>
        <v/>
      </c>
      <c r="L1197" t="s">
        <v>28</v>
      </c>
      <c r="O1197">
        <v>0</v>
      </c>
      <c r="P1197">
        <v>0</v>
      </c>
      <c r="Q1197">
        <v>0</v>
      </c>
      <c r="R1197">
        <v>0</v>
      </c>
      <c r="S1197">
        <v>0</v>
      </c>
      <c r="T1197">
        <v>0</v>
      </c>
      <c r="W1197" t="s">
        <v>28</v>
      </c>
    </row>
    <row r="1198" spans="1:23" x14ac:dyDescent="0.25">
      <c r="A1198" t="str">
        <f t="shared" ca="1" si="3564"/>
        <v/>
      </c>
      <c r="B1198" t="str">
        <f t="shared" ca="1" si="3573"/>
        <v/>
      </c>
      <c r="C1198" t="str">
        <f t="shared" ca="1" si="3565"/>
        <v/>
      </c>
      <c r="D1198" t="str">
        <f t="shared" ca="1" si="3566"/>
        <v/>
      </c>
      <c r="E1198" t="str">
        <f t="shared" ca="1" si="3567"/>
        <v/>
      </c>
      <c r="F1198" t="str">
        <f t="shared" ca="1" si="3568"/>
        <v/>
      </c>
      <c r="G1198" t="str">
        <f t="shared" ca="1" si="3569"/>
        <v/>
      </c>
      <c r="H1198" t="str">
        <f t="shared" ref="H1198" ca="1" si="3700">IF(_xlfn.NUMBERVALUE($A1192)&lt;&gt;0,"Dia","")</f>
        <v/>
      </c>
      <c r="I1198" t="str">
        <f t="shared" ref="I1198" ca="1" si="3701">IF(_xlfn.NUMBERVALUE($A1192)&lt;&gt;0,"7","")</f>
        <v/>
      </c>
      <c r="J1198" t="str">
        <f t="shared" ref="J1198" ca="1" si="3702">IF(_xlfn.NUMBERVALUE($A1192)&lt;&gt;0,INDIRECT("S"&amp;K1192)&amp;"/"&amp;INDIRECT("T"&amp;K1192)&amp;INDIRECT("T"&amp;K1192+1)&amp;"/Diagnostique","")</f>
        <v/>
      </c>
      <c r="L1198" t="s">
        <v>28</v>
      </c>
      <c r="O1198">
        <v>0</v>
      </c>
      <c r="P1198">
        <v>0</v>
      </c>
      <c r="Q1198">
        <v>0</v>
      </c>
      <c r="R1198">
        <v>0</v>
      </c>
      <c r="S1198">
        <v>0</v>
      </c>
      <c r="T1198">
        <v>0</v>
      </c>
      <c r="W1198" t="s">
        <v>28</v>
      </c>
    </row>
    <row r="1199" spans="1:23" x14ac:dyDescent="0.25">
      <c r="A1199" t="str">
        <f t="shared" ca="1" si="3564"/>
        <v/>
      </c>
      <c r="B1199" t="str">
        <f t="shared" ca="1" si="3573"/>
        <v/>
      </c>
      <c r="C1199" t="str">
        <f t="shared" ca="1" si="3565"/>
        <v/>
      </c>
      <c r="D1199" t="str">
        <f t="shared" ca="1" si="3566"/>
        <v/>
      </c>
      <c r="E1199" t="str">
        <f t="shared" ca="1" si="3567"/>
        <v/>
      </c>
      <c r="F1199" t="str">
        <f t="shared" ca="1" si="3568"/>
        <v/>
      </c>
      <c r="G1199" t="str">
        <f t="shared" ca="1" si="3569"/>
        <v/>
      </c>
      <c r="H1199" t="str">
        <f t="shared" ref="H1199" ca="1" si="3703">IF(_xlfn.NUMBERVALUE($A1199)&lt;&gt;0,"In","")</f>
        <v/>
      </c>
      <c r="I1199" t="str">
        <f t="shared" ref="I1199" ca="1" si="3704">IF(_xlfn.NUMBERVALUE($A1199)&lt;&gt;0,"1","")</f>
        <v/>
      </c>
      <c r="J1199" t="str">
        <f t="shared" ref="J1199" ca="1" si="3705">IF(_xlfn.NUMBERVALUE($A1199)&lt;&gt;0,INDIRECT("W"&amp;K1199)&amp;INDIRECT("S"&amp;K1199)&amp;"/"&amp;INDIRECT("T"&amp;K1199)&amp;"/Ouvert","")</f>
        <v/>
      </c>
      <c r="K1199" t="s">
        <v>511</v>
      </c>
      <c r="L1199" t="s">
        <v>28</v>
      </c>
      <c r="O1199">
        <v>0</v>
      </c>
      <c r="P1199">
        <v>0</v>
      </c>
      <c r="Q1199">
        <v>0</v>
      </c>
      <c r="R1199">
        <v>0</v>
      </c>
      <c r="S1199">
        <v>0</v>
      </c>
      <c r="T1199">
        <v>0</v>
      </c>
      <c r="W1199" t="s">
        <v>28</v>
      </c>
    </row>
    <row r="1200" spans="1:23" x14ac:dyDescent="0.25">
      <c r="A1200" t="str">
        <f t="shared" ca="1" si="3564"/>
        <v/>
      </c>
      <c r="B1200" t="str">
        <f t="shared" ca="1" si="3573"/>
        <v/>
      </c>
      <c r="C1200" t="str">
        <f t="shared" ca="1" si="3565"/>
        <v/>
      </c>
      <c r="D1200" t="str">
        <f t="shared" ca="1" si="3566"/>
        <v/>
      </c>
      <c r="E1200" t="str">
        <f t="shared" ca="1" si="3567"/>
        <v/>
      </c>
      <c r="F1200" t="str">
        <f t="shared" ca="1" si="3568"/>
        <v/>
      </c>
      <c r="G1200" t="str">
        <f t="shared" ca="1" si="3569"/>
        <v/>
      </c>
      <c r="H1200" t="str">
        <f t="shared" ref="H1200" ca="1" si="3706">IF(_xlfn.NUMBERVALUE($A1199)&lt;&gt;0,"In","")</f>
        <v/>
      </c>
      <c r="I1200" t="str">
        <f t="shared" ref="I1200" ca="1" si="3707">IF(_xlfn.NUMBERVALUE($A1199)&lt;&gt;0,"2","")</f>
        <v/>
      </c>
      <c r="J1200" t="str">
        <f t="shared" ref="J1200" ca="1" si="3708">IF(_xlfn.NUMBERVALUE($A1199)&lt;&gt;0,INDIRECT("W"&amp;K1199)&amp;INDIRECT("S"&amp;K1199)&amp;"/"&amp;INDIRECT("T"&amp;K1199)&amp;"/Ferme","")</f>
        <v/>
      </c>
      <c r="L1200" t="s">
        <v>28</v>
      </c>
      <c r="O1200">
        <v>0</v>
      </c>
      <c r="P1200">
        <v>0</v>
      </c>
      <c r="Q1200">
        <v>0</v>
      </c>
      <c r="R1200">
        <v>0</v>
      </c>
      <c r="S1200">
        <v>0</v>
      </c>
      <c r="T1200">
        <v>0</v>
      </c>
      <c r="W1200" t="s">
        <v>28</v>
      </c>
    </row>
    <row r="1201" spans="1:23" x14ac:dyDescent="0.25">
      <c r="A1201" t="str">
        <f t="shared" ca="1" si="3564"/>
        <v/>
      </c>
      <c r="B1201" t="str">
        <f t="shared" ca="1" si="3573"/>
        <v/>
      </c>
      <c r="C1201" t="str">
        <f t="shared" ca="1" si="3565"/>
        <v/>
      </c>
      <c r="D1201" t="str">
        <f t="shared" ca="1" si="3566"/>
        <v/>
      </c>
      <c r="E1201" t="str">
        <f t="shared" ca="1" si="3567"/>
        <v/>
      </c>
      <c r="F1201" t="str">
        <f t="shared" ca="1" si="3568"/>
        <v/>
      </c>
      <c r="G1201" t="str">
        <f t="shared" ca="1" si="3569"/>
        <v/>
      </c>
      <c r="H1201" t="str">
        <f t="shared" ref="H1201" ca="1" si="3709">IF(_xlfn.NUMBERVALUE($A1199)&lt;&gt;0,"In","")</f>
        <v/>
      </c>
      <c r="I1201" t="str">
        <f t="shared" ref="I1201" ca="1" si="3710">IF(_xlfn.NUMBERVALUE($A1199)&lt;&gt;0,"3","")</f>
        <v/>
      </c>
      <c r="J1201" t="str">
        <f t="shared" ref="J1201" ca="1" si="3711">IF(_xlfn.NUMBERVALUE($A1199)&lt;&gt;0,INDIRECT("W"&amp;K1199+1)&amp;INDIRECT("S"&amp;K1199)&amp;"/"&amp;INDIRECT("T"&amp;K1199+1)&amp;"/Ouvert","")</f>
        <v/>
      </c>
      <c r="L1201" t="s">
        <v>28</v>
      </c>
      <c r="O1201">
        <v>0</v>
      </c>
      <c r="P1201">
        <v>0</v>
      </c>
      <c r="Q1201">
        <v>0</v>
      </c>
      <c r="R1201">
        <v>0</v>
      </c>
      <c r="S1201">
        <v>0</v>
      </c>
      <c r="T1201">
        <v>0</v>
      </c>
      <c r="W1201" t="s">
        <v>28</v>
      </c>
    </row>
    <row r="1202" spans="1:23" x14ac:dyDescent="0.25">
      <c r="A1202" t="str">
        <f t="shared" ca="1" si="3564"/>
        <v/>
      </c>
      <c r="B1202" t="str">
        <f t="shared" ca="1" si="3573"/>
        <v/>
      </c>
      <c r="C1202" t="str">
        <f t="shared" ca="1" si="3565"/>
        <v/>
      </c>
      <c r="D1202" t="str">
        <f t="shared" ca="1" si="3566"/>
        <v/>
      </c>
      <c r="E1202" t="str">
        <f t="shared" ca="1" si="3567"/>
        <v/>
      </c>
      <c r="F1202" t="str">
        <f t="shared" ca="1" si="3568"/>
        <v/>
      </c>
      <c r="G1202" t="str">
        <f t="shared" ca="1" si="3569"/>
        <v/>
      </c>
      <c r="H1202" t="str">
        <f t="shared" ref="H1202" ca="1" si="3712">IF(_xlfn.NUMBERVALUE($A1199)&lt;&gt;0,"In","")</f>
        <v/>
      </c>
      <c r="I1202" t="str">
        <f t="shared" ref="I1202" ca="1" si="3713">IF(_xlfn.NUMBERVALUE($A1199)&lt;&gt;0,"4","")</f>
        <v/>
      </c>
      <c r="J1202" t="str">
        <f t="shared" ref="J1202" ca="1" si="3714">IF(_xlfn.NUMBERVALUE($A1199)&lt;&gt;0,INDIRECT("W"&amp;K1199+1)&amp;INDIRECT("S"&amp;K1199)&amp;"/"&amp;INDIRECT("T"&amp;K1199+1)&amp;"/Ferme","")</f>
        <v/>
      </c>
      <c r="L1202" t="s">
        <v>28</v>
      </c>
      <c r="O1202">
        <v>0</v>
      </c>
      <c r="P1202">
        <v>0</v>
      </c>
      <c r="Q1202">
        <v>0</v>
      </c>
      <c r="R1202">
        <v>0</v>
      </c>
      <c r="S1202">
        <v>0</v>
      </c>
      <c r="T1202">
        <v>0</v>
      </c>
      <c r="W1202" t="s">
        <v>28</v>
      </c>
    </row>
    <row r="1203" spans="1:23" x14ac:dyDescent="0.25">
      <c r="A1203" t="str">
        <f t="shared" ca="1" si="3564"/>
        <v/>
      </c>
      <c r="B1203" t="str">
        <f t="shared" ca="1" si="3573"/>
        <v/>
      </c>
      <c r="C1203" t="str">
        <f t="shared" ca="1" si="3565"/>
        <v/>
      </c>
      <c r="D1203" t="str">
        <f t="shared" ca="1" si="3566"/>
        <v/>
      </c>
      <c r="E1203" t="str">
        <f t="shared" ca="1" si="3567"/>
        <v/>
      </c>
      <c r="F1203" t="str">
        <f t="shared" ca="1" si="3568"/>
        <v/>
      </c>
      <c r="G1203" t="str">
        <f t="shared" ca="1" si="3569"/>
        <v/>
      </c>
      <c r="H1203" t="str">
        <f t="shared" ref="H1203" ca="1" si="3715">IF(_xlfn.NUMBERVALUE($A1199)&lt;&gt;0,"Out","")</f>
        <v/>
      </c>
      <c r="I1203" t="str">
        <f t="shared" ref="I1203" ca="1" si="3716">IF(_xlfn.NUMBERVALUE($A1199)&lt;&gt;0,"5","")</f>
        <v/>
      </c>
      <c r="J1203" t="str">
        <f t="shared" ref="J1203" ca="1" si="3717">IF(_xlfn.NUMBERVALUE($A1199)&lt;&gt;0,INDIRECT("W"&amp;K1199)&amp;INDIRECT("S"&amp;K1199)&amp;"/"&amp;INDIRECT("T"&amp;K1199)&amp;"/Motorisation","")</f>
        <v/>
      </c>
      <c r="L1203" t="s">
        <v>28</v>
      </c>
      <c r="O1203">
        <v>0</v>
      </c>
      <c r="P1203">
        <v>0</v>
      </c>
      <c r="Q1203">
        <v>0</v>
      </c>
      <c r="R1203">
        <v>0</v>
      </c>
      <c r="S1203">
        <v>0</v>
      </c>
      <c r="T1203">
        <v>0</v>
      </c>
      <c r="W1203" t="s">
        <v>28</v>
      </c>
    </row>
    <row r="1204" spans="1:23" x14ac:dyDescent="0.25">
      <c r="A1204" t="str">
        <f t="shared" ca="1" si="3564"/>
        <v/>
      </c>
      <c r="B1204" t="str">
        <f t="shared" ca="1" si="3573"/>
        <v/>
      </c>
      <c r="C1204" t="str">
        <f t="shared" ca="1" si="3565"/>
        <v/>
      </c>
      <c r="D1204" t="str">
        <f t="shared" ca="1" si="3566"/>
        <v/>
      </c>
      <c r="E1204" t="str">
        <f t="shared" ca="1" si="3567"/>
        <v/>
      </c>
      <c r="F1204" t="str">
        <f t="shared" ca="1" si="3568"/>
        <v/>
      </c>
      <c r="G1204" t="str">
        <f t="shared" ca="1" si="3569"/>
        <v/>
      </c>
      <c r="H1204" t="str">
        <f t="shared" ref="H1204" ca="1" si="3718">IF(_xlfn.NUMBERVALUE($A1199)&lt;&gt;0,"Out","")</f>
        <v/>
      </c>
      <c r="I1204" t="str">
        <f t="shared" ref="I1204" ca="1" si="3719">IF(_xlfn.NUMBERVALUE($A1199)&lt;&gt;0,"6","")</f>
        <v/>
      </c>
      <c r="J1204" t="str">
        <f t="shared" ref="J1204" ca="1" si="3720">IF(_xlfn.NUMBERVALUE($A1199)&lt;&gt;0,INDIRECT("W"&amp;K1199+1)&amp;INDIRECT("S"&amp;K1199)&amp;"/"&amp;INDIRECT("T"&amp;K1199+1)&amp;"/Motorisation","")</f>
        <v/>
      </c>
      <c r="L1204" t="s">
        <v>28</v>
      </c>
      <c r="O1204">
        <v>0</v>
      </c>
      <c r="P1204">
        <v>0</v>
      </c>
      <c r="Q1204">
        <v>0</v>
      </c>
      <c r="R1204">
        <v>0</v>
      </c>
      <c r="S1204">
        <v>0</v>
      </c>
      <c r="T1204">
        <v>0</v>
      </c>
      <c r="W1204" t="s">
        <v>28</v>
      </c>
    </row>
    <row r="1205" spans="1:23" x14ac:dyDescent="0.25">
      <c r="A1205" t="str">
        <f t="shared" ca="1" si="3564"/>
        <v/>
      </c>
      <c r="B1205" t="str">
        <f t="shared" ca="1" si="3573"/>
        <v/>
      </c>
      <c r="C1205" t="str">
        <f t="shared" ca="1" si="3565"/>
        <v/>
      </c>
      <c r="D1205" t="str">
        <f t="shared" ca="1" si="3566"/>
        <v/>
      </c>
      <c r="E1205" t="str">
        <f t="shared" ca="1" si="3567"/>
        <v/>
      </c>
      <c r="F1205" t="str">
        <f t="shared" ca="1" si="3568"/>
        <v/>
      </c>
      <c r="G1205" t="str">
        <f t="shared" ca="1" si="3569"/>
        <v/>
      </c>
      <c r="H1205" t="str">
        <f t="shared" ref="H1205" ca="1" si="3721">IF(_xlfn.NUMBERVALUE($A1199)&lt;&gt;0,"Dia","")</f>
        <v/>
      </c>
      <c r="I1205" t="str">
        <f t="shared" ref="I1205" ca="1" si="3722">IF(_xlfn.NUMBERVALUE($A1199)&lt;&gt;0,"7","")</f>
        <v/>
      </c>
      <c r="J1205" t="str">
        <f t="shared" ref="J1205" ca="1" si="3723">IF(_xlfn.NUMBERVALUE($A1199)&lt;&gt;0,INDIRECT("S"&amp;K1199)&amp;"/"&amp;INDIRECT("T"&amp;K1199)&amp;INDIRECT("T"&amp;K1199+1)&amp;"/Diagnostique","")</f>
        <v/>
      </c>
      <c r="L1205" t="s">
        <v>28</v>
      </c>
      <c r="O1205">
        <v>0</v>
      </c>
      <c r="P1205">
        <v>0</v>
      </c>
      <c r="Q1205">
        <v>0</v>
      </c>
      <c r="R1205">
        <v>0</v>
      </c>
      <c r="S1205">
        <v>0</v>
      </c>
      <c r="T1205">
        <v>0</v>
      </c>
      <c r="W1205" t="s">
        <v>28</v>
      </c>
    </row>
    <row r="1206" spans="1:23" x14ac:dyDescent="0.25">
      <c r="A1206" t="str">
        <f t="shared" ca="1" si="3564"/>
        <v/>
      </c>
      <c r="B1206" t="str">
        <f t="shared" ca="1" si="3573"/>
        <v/>
      </c>
      <c r="C1206" t="str">
        <f t="shared" ca="1" si="3565"/>
        <v/>
      </c>
      <c r="D1206" t="str">
        <f t="shared" ca="1" si="3566"/>
        <v/>
      </c>
      <c r="E1206" t="str">
        <f t="shared" ca="1" si="3567"/>
        <v/>
      </c>
      <c r="F1206" t="str">
        <f t="shared" ca="1" si="3568"/>
        <v/>
      </c>
      <c r="G1206" t="str">
        <f t="shared" ca="1" si="3569"/>
        <v/>
      </c>
      <c r="H1206" t="str">
        <f t="shared" ref="H1206" ca="1" si="3724">IF(_xlfn.NUMBERVALUE($A1206)&lt;&gt;0,"In","")</f>
        <v/>
      </c>
      <c r="I1206" t="str">
        <f t="shared" ref="I1206" ca="1" si="3725">IF(_xlfn.NUMBERVALUE($A1206)&lt;&gt;0,"1","")</f>
        <v/>
      </c>
      <c r="J1206" t="str">
        <f t="shared" ref="J1206" ca="1" si="3726">IF(_xlfn.NUMBERVALUE($A1206)&lt;&gt;0,INDIRECT("W"&amp;K1206)&amp;INDIRECT("S"&amp;K1206)&amp;"/"&amp;INDIRECT("T"&amp;K1206)&amp;"/Ouvert","")</f>
        <v/>
      </c>
      <c r="K1206" t="s">
        <v>512</v>
      </c>
      <c r="L1206" t="s">
        <v>28</v>
      </c>
      <c r="O1206">
        <v>0</v>
      </c>
      <c r="P1206">
        <v>0</v>
      </c>
      <c r="Q1206">
        <v>0</v>
      </c>
      <c r="R1206">
        <v>0</v>
      </c>
      <c r="S1206">
        <v>0</v>
      </c>
      <c r="T1206">
        <v>0</v>
      </c>
      <c r="W1206" t="s">
        <v>28</v>
      </c>
    </row>
    <row r="1207" spans="1:23" x14ac:dyDescent="0.25">
      <c r="A1207" t="str">
        <f t="shared" ca="1" si="3564"/>
        <v/>
      </c>
      <c r="B1207" t="str">
        <f t="shared" ca="1" si="3573"/>
        <v/>
      </c>
      <c r="C1207" t="str">
        <f t="shared" ca="1" si="3565"/>
        <v/>
      </c>
      <c r="D1207" t="str">
        <f t="shared" ca="1" si="3566"/>
        <v/>
      </c>
      <c r="E1207" t="str">
        <f t="shared" ca="1" si="3567"/>
        <v/>
      </c>
      <c r="F1207" t="str">
        <f t="shared" ca="1" si="3568"/>
        <v/>
      </c>
      <c r="G1207" t="str">
        <f t="shared" ca="1" si="3569"/>
        <v/>
      </c>
      <c r="H1207" t="str">
        <f t="shared" ref="H1207" ca="1" si="3727">IF(_xlfn.NUMBERVALUE($A1206)&lt;&gt;0,"In","")</f>
        <v/>
      </c>
      <c r="I1207" t="str">
        <f t="shared" ref="I1207" ca="1" si="3728">IF(_xlfn.NUMBERVALUE($A1206)&lt;&gt;0,"2","")</f>
        <v/>
      </c>
      <c r="J1207" t="str">
        <f t="shared" ref="J1207" ca="1" si="3729">IF(_xlfn.NUMBERVALUE($A1206)&lt;&gt;0,INDIRECT("W"&amp;K1206)&amp;INDIRECT("S"&amp;K1206)&amp;"/"&amp;INDIRECT("T"&amp;K1206)&amp;"/Ferme","")</f>
        <v/>
      </c>
      <c r="L1207" t="s">
        <v>28</v>
      </c>
      <c r="O1207">
        <v>0</v>
      </c>
      <c r="P1207">
        <v>0</v>
      </c>
      <c r="Q1207">
        <v>0</v>
      </c>
      <c r="R1207">
        <v>0</v>
      </c>
      <c r="S1207">
        <v>0</v>
      </c>
      <c r="T1207">
        <v>0</v>
      </c>
      <c r="W1207" t="s">
        <v>28</v>
      </c>
    </row>
    <row r="1208" spans="1:23" x14ac:dyDescent="0.25">
      <c r="A1208" t="str">
        <f t="shared" ca="1" si="3564"/>
        <v/>
      </c>
      <c r="B1208" t="str">
        <f t="shared" ca="1" si="3573"/>
        <v/>
      </c>
      <c r="C1208" t="str">
        <f t="shared" ca="1" si="3565"/>
        <v/>
      </c>
      <c r="D1208" t="str">
        <f t="shared" ca="1" si="3566"/>
        <v/>
      </c>
      <c r="E1208" t="str">
        <f t="shared" ca="1" si="3567"/>
        <v/>
      </c>
      <c r="F1208" t="str">
        <f t="shared" ca="1" si="3568"/>
        <v/>
      </c>
      <c r="G1208" t="str">
        <f t="shared" ca="1" si="3569"/>
        <v/>
      </c>
      <c r="H1208" t="str">
        <f t="shared" ref="H1208" ca="1" si="3730">IF(_xlfn.NUMBERVALUE($A1206)&lt;&gt;0,"In","")</f>
        <v/>
      </c>
      <c r="I1208" t="str">
        <f t="shared" ref="I1208" ca="1" si="3731">IF(_xlfn.NUMBERVALUE($A1206)&lt;&gt;0,"3","")</f>
        <v/>
      </c>
      <c r="J1208" t="str">
        <f t="shared" ref="J1208" ca="1" si="3732">IF(_xlfn.NUMBERVALUE($A1206)&lt;&gt;0,INDIRECT("W"&amp;K1206+1)&amp;INDIRECT("S"&amp;K1206)&amp;"/"&amp;INDIRECT("T"&amp;K1206+1)&amp;"/Ouvert","")</f>
        <v/>
      </c>
      <c r="L1208" t="s">
        <v>28</v>
      </c>
      <c r="O1208">
        <v>0</v>
      </c>
      <c r="P1208">
        <v>0</v>
      </c>
      <c r="Q1208">
        <v>0</v>
      </c>
      <c r="R1208">
        <v>0</v>
      </c>
      <c r="S1208">
        <v>0</v>
      </c>
      <c r="T1208">
        <v>0</v>
      </c>
      <c r="W1208" t="s">
        <v>28</v>
      </c>
    </row>
    <row r="1209" spans="1:23" x14ac:dyDescent="0.25">
      <c r="A1209" t="str">
        <f t="shared" ca="1" si="3564"/>
        <v/>
      </c>
      <c r="B1209" t="str">
        <f t="shared" ca="1" si="3573"/>
        <v/>
      </c>
      <c r="C1209" t="str">
        <f t="shared" ca="1" si="3565"/>
        <v/>
      </c>
      <c r="D1209" t="str">
        <f t="shared" ca="1" si="3566"/>
        <v/>
      </c>
      <c r="E1209" t="str">
        <f t="shared" ca="1" si="3567"/>
        <v/>
      </c>
      <c r="F1209" t="str">
        <f t="shared" ca="1" si="3568"/>
        <v/>
      </c>
      <c r="G1209" t="str">
        <f t="shared" ca="1" si="3569"/>
        <v/>
      </c>
      <c r="H1209" t="str">
        <f t="shared" ref="H1209" ca="1" si="3733">IF(_xlfn.NUMBERVALUE($A1206)&lt;&gt;0,"In","")</f>
        <v/>
      </c>
      <c r="I1209" t="str">
        <f t="shared" ref="I1209" ca="1" si="3734">IF(_xlfn.NUMBERVALUE($A1206)&lt;&gt;0,"4","")</f>
        <v/>
      </c>
      <c r="J1209" t="str">
        <f t="shared" ref="J1209" ca="1" si="3735">IF(_xlfn.NUMBERVALUE($A1206)&lt;&gt;0,INDIRECT("W"&amp;K1206+1)&amp;INDIRECT("S"&amp;K1206)&amp;"/"&amp;INDIRECT("T"&amp;K1206+1)&amp;"/Ferme","")</f>
        <v/>
      </c>
      <c r="L1209" t="s">
        <v>28</v>
      </c>
      <c r="O1209">
        <v>0</v>
      </c>
      <c r="P1209">
        <v>0</v>
      </c>
      <c r="Q1209">
        <v>0</v>
      </c>
      <c r="R1209">
        <v>0</v>
      </c>
      <c r="S1209">
        <v>0</v>
      </c>
      <c r="T1209">
        <v>0</v>
      </c>
      <c r="W1209" t="s">
        <v>28</v>
      </c>
    </row>
    <row r="1210" spans="1:23" x14ac:dyDescent="0.25">
      <c r="A1210" t="str">
        <f t="shared" ca="1" si="3564"/>
        <v/>
      </c>
      <c r="B1210" t="str">
        <f t="shared" ca="1" si="3573"/>
        <v/>
      </c>
      <c r="C1210" t="str">
        <f t="shared" ca="1" si="3565"/>
        <v/>
      </c>
      <c r="D1210" t="str">
        <f t="shared" ca="1" si="3566"/>
        <v/>
      </c>
      <c r="E1210" t="str">
        <f t="shared" ca="1" si="3567"/>
        <v/>
      </c>
      <c r="F1210" t="str">
        <f t="shared" ca="1" si="3568"/>
        <v/>
      </c>
      <c r="G1210" t="str">
        <f t="shared" ca="1" si="3569"/>
        <v/>
      </c>
      <c r="H1210" t="str">
        <f t="shared" ref="H1210" ca="1" si="3736">IF(_xlfn.NUMBERVALUE($A1206)&lt;&gt;0,"Out","")</f>
        <v/>
      </c>
      <c r="I1210" t="str">
        <f t="shared" ref="I1210" ca="1" si="3737">IF(_xlfn.NUMBERVALUE($A1206)&lt;&gt;0,"5","")</f>
        <v/>
      </c>
      <c r="J1210" t="str">
        <f t="shared" ref="J1210" ca="1" si="3738">IF(_xlfn.NUMBERVALUE($A1206)&lt;&gt;0,INDIRECT("W"&amp;K1206)&amp;INDIRECT("S"&amp;K1206)&amp;"/"&amp;INDIRECT("T"&amp;K1206)&amp;"/Motorisation","")</f>
        <v/>
      </c>
      <c r="L1210" t="s">
        <v>28</v>
      </c>
      <c r="O1210">
        <v>0</v>
      </c>
      <c r="P1210">
        <v>0</v>
      </c>
      <c r="Q1210">
        <v>0</v>
      </c>
      <c r="R1210">
        <v>0</v>
      </c>
      <c r="S1210">
        <v>0</v>
      </c>
      <c r="T1210">
        <v>0</v>
      </c>
      <c r="W1210" t="s">
        <v>28</v>
      </c>
    </row>
    <row r="1211" spans="1:23" x14ac:dyDescent="0.25">
      <c r="A1211" t="str">
        <f t="shared" ca="1" si="3564"/>
        <v/>
      </c>
      <c r="B1211" t="str">
        <f t="shared" ca="1" si="3573"/>
        <v/>
      </c>
      <c r="C1211" t="str">
        <f t="shared" ca="1" si="3565"/>
        <v/>
      </c>
      <c r="D1211" t="str">
        <f t="shared" ca="1" si="3566"/>
        <v/>
      </c>
      <c r="E1211" t="str">
        <f t="shared" ca="1" si="3567"/>
        <v/>
      </c>
      <c r="F1211" t="str">
        <f t="shared" ca="1" si="3568"/>
        <v/>
      </c>
      <c r="G1211" t="str">
        <f t="shared" ca="1" si="3569"/>
        <v/>
      </c>
      <c r="H1211" t="str">
        <f t="shared" ref="H1211" ca="1" si="3739">IF(_xlfn.NUMBERVALUE($A1206)&lt;&gt;0,"Out","")</f>
        <v/>
      </c>
      <c r="I1211" t="str">
        <f t="shared" ref="I1211" ca="1" si="3740">IF(_xlfn.NUMBERVALUE($A1206)&lt;&gt;0,"6","")</f>
        <v/>
      </c>
      <c r="J1211" t="str">
        <f t="shared" ref="J1211" ca="1" si="3741">IF(_xlfn.NUMBERVALUE($A1206)&lt;&gt;0,INDIRECT("W"&amp;K1206+1)&amp;INDIRECT("S"&amp;K1206)&amp;"/"&amp;INDIRECT("T"&amp;K1206+1)&amp;"/Motorisation","")</f>
        <v/>
      </c>
      <c r="L1211" t="s">
        <v>28</v>
      </c>
      <c r="O1211">
        <v>0</v>
      </c>
      <c r="P1211">
        <v>0</v>
      </c>
      <c r="Q1211">
        <v>0</v>
      </c>
      <c r="R1211">
        <v>0</v>
      </c>
      <c r="S1211">
        <v>0</v>
      </c>
      <c r="T1211">
        <v>0</v>
      </c>
      <c r="W1211" t="s">
        <v>28</v>
      </c>
    </row>
    <row r="1212" spans="1:23" x14ac:dyDescent="0.25">
      <c r="A1212" t="str">
        <f t="shared" ca="1" si="3564"/>
        <v/>
      </c>
      <c r="B1212" t="str">
        <f t="shared" ca="1" si="3573"/>
        <v/>
      </c>
      <c r="C1212" t="str">
        <f t="shared" ca="1" si="3565"/>
        <v/>
      </c>
      <c r="D1212" t="str">
        <f t="shared" ca="1" si="3566"/>
        <v/>
      </c>
      <c r="E1212" t="str">
        <f t="shared" ca="1" si="3567"/>
        <v/>
      </c>
      <c r="F1212" t="str">
        <f t="shared" ca="1" si="3568"/>
        <v/>
      </c>
      <c r="G1212" t="str">
        <f t="shared" ca="1" si="3569"/>
        <v/>
      </c>
      <c r="H1212" t="str">
        <f t="shared" ref="H1212" ca="1" si="3742">IF(_xlfn.NUMBERVALUE($A1206)&lt;&gt;0,"Dia","")</f>
        <v/>
      </c>
      <c r="I1212" t="str">
        <f t="shared" ref="I1212" ca="1" si="3743">IF(_xlfn.NUMBERVALUE($A1206)&lt;&gt;0,"7","")</f>
        <v/>
      </c>
      <c r="J1212" t="str">
        <f t="shared" ref="J1212" ca="1" si="3744">IF(_xlfn.NUMBERVALUE($A1206)&lt;&gt;0,INDIRECT("S"&amp;K1206)&amp;"/"&amp;INDIRECT("T"&amp;K1206)&amp;INDIRECT("T"&amp;K1206+1)&amp;"/Diagnostique","")</f>
        <v/>
      </c>
      <c r="L1212" t="s">
        <v>28</v>
      </c>
      <c r="O1212">
        <v>0</v>
      </c>
      <c r="P1212">
        <v>0</v>
      </c>
      <c r="Q1212">
        <v>0</v>
      </c>
      <c r="R1212">
        <v>0</v>
      </c>
      <c r="S1212">
        <v>0</v>
      </c>
      <c r="T1212">
        <v>0</v>
      </c>
      <c r="W1212" t="s">
        <v>28</v>
      </c>
    </row>
    <row r="1213" spans="1:23" x14ac:dyDescent="0.25">
      <c r="A1213" t="str">
        <f t="shared" ca="1" si="3564"/>
        <v/>
      </c>
      <c r="B1213" t="str">
        <f t="shared" ca="1" si="3573"/>
        <v/>
      </c>
      <c r="C1213" t="str">
        <f t="shared" ca="1" si="3565"/>
        <v/>
      </c>
      <c r="D1213" t="str">
        <f t="shared" ca="1" si="3566"/>
        <v/>
      </c>
      <c r="E1213" t="str">
        <f t="shared" ca="1" si="3567"/>
        <v/>
      </c>
      <c r="F1213" t="str">
        <f t="shared" ca="1" si="3568"/>
        <v/>
      </c>
      <c r="G1213" t="str">
        <f t="shared" ca="1" si="3569"/>
        <v/>
      </c>
      <c r="H1213" t="str">
        <f t="shared" ref="H1213" ca="1" si="3745">IF(_xlfn.NUMBERVALUE($A1213)&lt;&gt;0,"In","")</f>
        <v/>
      </c>
      <c r="I1213" t="str">
        <f t="shared" ref="I1213" ca="1" si="3746">IF(_xlfn.NUMBERVALUE($A1213)&lt;&gt;0,"1","")</f>
        <v/>
      </c>
      <c r="J1213" t="str">
        <f t="shared" ref="J1213" ca="1" si="3747">IF(_xlfn.NUMBERVALUE($A1213)&lt;&gt;0,INDIRECT("W"&amp;K1213)&amp;INDIRECT("S"&amp;K1213)&amp;"/"&amp;INDIRECT("T"&amp;K1213)&amp;"/Ouvert","")</f>
        <v/>
      </c>
      <c r="K1213" t="s">
        <v>513</v>
      </c>
      <c r="L1213" t="s">
        <v>28</v>
      </c>
      <c r="O1213">
        <v>0</v>
      </c>
      <c r="P1213">
        <v>0</v>
      </c>
      <c r="Q1213">
        <v>0</v>
      </c>
      <c r="R1213">
        <v>0</v>
      </c>
      <c r="S1213">
        <v>0</v>
      </c>
      <c r="T1213">
        <v>0</v>
      </c>
      <c r="W1213" t="s">
        <v>28</v>
      </c>
    </row>
    <row r="1214" spans="1:23" x14ac:dyDescent="0.25">
      <c r="A1214" t="str">
        <f t="shared" ca="1" si="3564"/>
        <v/>
      </c>
      <c r="B1214" t="str">
        <f t="shared" ca="1" si="3573"/>
        <v/>
      </c>
      <c r="C1214" t="str">
        <f t="shared" ca="1" si="3565"/>
        <v/>
      </c>
      <c r="D1214" t="str">
        <f t="shared" ca="1" si="3566"/>
        <v/>
      </c>
      <c r="E1214" t="str">
        <f t="shared" ca="1" si="3567"/>
        <v/>
      </c>
      <c r="F1214" t="str">
        <f t="shared" ca="1" si="3568"/>
        <v/>
      </c>
      <c r="G1214" t="str">
        <f t="shared" ca="1" si="3569"/>
        <v/>
      </c>
      <c r="H1214" t="str">
        <f t="shared" ref="H1214" ca="1" si="3748">IF(_xlfn.NUMBERVALUE($A1213)&lt;&gt;0,"In","")</f>
        <v/>
      </c>
      <c r="I1214" t="str">
        <f t="shared" ref="I1214" ca="1" si="3749">IF(_xlfn.NUMBERVALUE($A1213)&lt;&gt;0,"2","")</f>
        <v/>
      </c>
      <c r="J1214" t="str">
        <f t="shared" ref="J1214" ca="1" si="3750">IF(_xlfn.NUMBERVALUE($A1213)&lt;&gt;0,INDIRECT("W"&amp;K1213)&amp;INDIRECT("S"&amp;K1213)&amp;"/"&amp;INDIRECT("T"&amp;K1213)&amp;"/Ferme","")</f>
        <v/>
      </c>
      <c r="L1214" t="s">
        <v>28</v>
      </c>
      <c r="O1214">
        <v>0</v>
      </c>
      <c r="P1214">
        <v>0</v>
      </c>
      <c r="Q1214">
        <v>0</v>
      </c>
      <c r="R1214">
        <v>0</v>
      </c>
      <c r="S1214">
        <v>0</v>
      </c>
      <c r="T1214">
        <v>0</v>
      </c>
      <c r="W1214" t="s">
        <v>28</v>
      </c>
    </row>
    <row r="1215" spans="1:23" x14ac:dyDescent="0.25">
      <c r="A1215" t="str">
        <f t="shared" ca="1" si="3564"/>
        <v/>
      </c>
      <c r="B1215" t="str">
        <f t="shared" ca="1" si="3573"/>
        <v/>
      </c>
      <c r="C1215" t="str">
        <f t="shared" ca="1" si="3565"/>
        <v/>
      </c>
      <c r="D1215" t="str">
        <f t="shared" ca="1" si="3566"/>
        <v/>
      </c>
      <c r="E1215" t="str">
        <f t="shared" ca="1" si="3567"/>
        <v/>
      </c>
      <c r="F1215" t="str">
        <f t="shared" ca="1" si="3568"/>
        <v/>
      </c>
      <c r="G1215" t="str">
        <f t="shared" ca="1" si="3569"/>
        <v/>
      </c>
      <c r="H1215" t="str">
        <f t="shared" ref="H1215" ca="1" si="3751">IF(_xlfn.NUMBERVALUE($A1213)&lt;&gt;0,"In","")</f>
        <v/>
      </c>
      <c r="I1215" t="str">
        <f t="shared" ref="I1215" ca="1" si="3752">IF(_xlfn.NUMBERVALUE($A1213)&lt;&gt;0,"3","")</f>
        <v/>
      </c>
      <c r="J1215" t="str">
        <f t="shared" ref="J1215" ca="1" si="3753">IF(_xlfn.NUMBERVALUE($A1213)&lt;&gt;0,INDIRECT("W"&amp;K1213+1)&amp;INDIRECT("S"&amp;K1213)&amp;"/"&amp;INDIRECT("T"&amp;K1213+1)&amp;"/Ouvert","")</f>
        <v/>
      </c>
      <c r="L1215" t="s">
        <v>28</v>
      </c>
      <c r="O1215">
        <v>0</v>
      </c>
      <c r="P1215">
        <v>0</v>
      </c>
      <c r="Q1215">
        <v>0</v>
      </c>
      <c r="R1215">
        <v>0</v>
      </c>
      <c r="S1215">
        <v>0</v>
      </c>
      <c r="T1215">
        <v>0</v>
      </c>
      <c r="W1215" t="s">
        <v>28</v>
      </c>
    </row>
    <row r="1216" spans="1:23" x14ac:dyDescent="0.25">
      <c r="A1216" t="str">
        <f t="shared" ca="1" si="3564"/>
        <v/>
      </c>
      <c r="B1216" t="str">
        <f t="shared" ca="1" si="3573"/>
        <v/>
      </c>
      <c r="C1216" t="str">
        <f t="shared" ca="1" si="3565"/>
        <v/>
      </c>
      <c r="D1216" t="str">
        <f t="shared" ca="1" si="3566"/>
        <v/>
      </c>
      <c r="E1216" t="str">
        <f t="shared" ca="1" si="3567"/>
        <v/>
      </c>
      <c r="F1216" t="str">
        <f t="shared" ca="1" si="3568"/>
        <v/>
      </c>
      <c r="G1216" t="str">
        <f t="shared" ca="1" si="3569"/>
        <v/>
      </c>
      <c r="H1216" t="str">
        <f t="shared" ref="H1216" ca="1" si="3754">IF(_xlfn.NUMBERVALUE($A1213)&lt;&gt;0,"In","")</f>
        <v/>
      </c>
      <c r="I1216" t="str">
        <f t="shared" ref="I1216" ca="1" si="3755">IF(_xlfn.NUMBERVALUE($A1213)&lt;&gt;0,"4","")</f>
        <v/>
      </c>
      <c r="J1216" t="str">
        <f t="shared" ref="J1216" ca="1" si="3756">IF(_xlfn.NUMBERVALUE($A1213)&lt;&gt;0,INDIRECT("W"&amp;K1213+1)&amp;INDIRECT("S"&amp;K1213)&amp;"/"&amp;INDIRECT("T"&amp;K1213+1)&amp;"/Ferme","")</f>
        <v/>
      </c>
      <c r="L1216" t="s">
        <v>28</v>
      </c>
      <c r="O1216">
        <v>0</v>
      </c>
      <c r="P1216">
        <v>0</v>
      </c>
      <c r="Q1216">
        <v>0</v>
      </c>
      <c r="R1216">
        <v>0</v>
      </c>
      <c r="S1216">
        <v>0</v>
      </c>
      <c r="T1216">
        <v>0</v>
      </c>
      <c r="W1216" t="s">
        <v>28</v>
      </c>
    </row>
    <row r="1217" spans="1:23" x14ac:dyDescent="0.25">
      <c r="A1217" t="str">
        <f t="shared" ca="1" si="3564"/>
        <v/>
      </c>
      <c r="B1217" t="str">
        <f t="shared" ca="1" si="3573"/>
        <v/>
      </c>
      <c r="C1217" t="str">
        <f t="shared" ca="1" si="3565"/>
        <v/>
      </c>
      <c r="D1217" t="str">
        <f t="shared" ca="1" si="3566"/>
        <v/>
      </c>
      <c r="E1217" t="str">
        <f t="shared" ca="1" si="3567"/>
        <v/>
      </c>
      <c r="F1217" t="str">
        <f t="shared" ca="1" si="3568"/>
        <v/>
      </c>
      <c r="G1217" t="str">
        <f t="shared" ca="1" si="3569"/>
        <v/>
      </c>
      <c r="H1217" t="str">
        <f t="shared" ref="H1217" ca="1" si="3757">IF(_xlfn.NUMBERVALUE($A1213)&lt;&gt;0,"Out","")</f>
        <v/>
      </c>
      <c r="I1217" t="str">
        <f t="shared" ref="I1217" ca="1" si="3758">IF(_xlfn.NUMBERVALUE($A1213)&lt;&gt;0,"5","")</f>
        <v/>
      </c>
      <c r="J1217" t="str">
        <f t="shared" ref="J1217" ca="1" si="3759">IF(_xlfn.NUMBERVALUE($A1213)&lt;&gt;0,INDIRECT("W"&amp;K1213)&amp;INDIRECT("S"&amp;K1213)&amp;"/"&amp;INDIRECT("T"&amp;K1213)&amp;"/Motorisation","")</f>
        <v/>
      </c>
      <c r="L1217" t="s">
        <v>28</v>
      </c>
      <c r="O1217">
        <v>0</v>
      </c>
      <c r="P1217">
        <v>0</v>
      </c>
      <c r="Q1217">
        <v>0</v>
      </c>
      <c r="R1217">
        <v>0</v>
      </c>
      <c r="S1217">
        <v>0</v>
      </c>
      <c r="T1217">
        <v>0</v>
      </c>
      <c r="W1217" t="s">
        <v>28</v>
      </c>
    </row>
    <row r="1218" spans="1:23" x14ac:dyDescent="0.25">
      <c r="A1218" t="str">
        <f t="shared" ca="1" si="3564"/>
        <v/>
      </c>
      <c r="B1218" t="str">
        <f t="shared" ca="1" si="3573"/>
        <v/>
      </c>
      <c r="C1218" t="str">
        <f t="shared" ca="1" si="3565"/>
        <v/>
      </c>
      <c r="D1218" t="str">
        <f t="shared" ca="1" si="3566"/>
        <v/>
      </c>
      <c r="E1218" t="str">
        <f t="shared" ca="1" si="3567"/>
        <v/>
      </c>
      <c r="F1218" t="str">
        <f t="shared" ca="1" si="3568"/>
        <v/>
      </c>
      <c r="G1218" t="str">
        <f t="shared" ca="1" si="3569"/>
        <v/>
      </c>
      <c r="H1218" t="str">
        <f t="shared" ref="H1218" ca="1" si="3760">IF(_xlfn.NUMBERVALUE($A1213)&lt;&gt;0,"Out","")</f>
        <v/>
      </c>
      <c r="I1218" t="str">
        <f t="shared" ref="I1218" ca="1" si="3761">IF(_xlfn.NUMBERVALUE($A1213)&lt;&gt;0,"6","")</f>
        <v/>
      </c>
      <c r="J1218" t="str">
        <f t="shared" ref="J1218" ca="1" si="3762">IF(_xlfn.NUMBERVALUE($A1213)&lt;&gt;0,INDIRECT("W"&amp;K1213+1)&amp;INDIRECT("S"&amp;K1213)&amp;"/"&amp;INDIRECT("T"&amp;K1213+1)&amp;"/Motorisation","")</f>
        <v/>
      </c>
      <c r="L1218" t="s">
        <v>28</v>
      </c>
      <c r="O1218">
        <v>0</v>
      </c>
      <c r="P1218">
        <v>0</v>
      </c>
      <c r="Q1218">
        <v>0</v>
      </c>
      <c r="R1218">
        <v>0</v>
      </c>
      <c r="S1218">
        <v>0</v>
      </c>
      <c r="T1218">
        <v>0</v>
      </c>
      <c r="W1218" t="s">
        <v>28</v>
      </c>
    </row>
    <row r="1219" spans="1:23" x14ac:dyDescent="0.25">
      <c r="A1219" t="str">
        <f t="shared" ref="A1219:A1282" ca="1" si="3763">IF(K1219&lt;&gt;0,IF(INDIRECT("O"&amp;K1219)&lt;&gt;0,INDIRECT("O"&amp;K1219),""),"")</f>
        <v/>
      </c>
      <c r="B1219" t="str">
        <f t="shared" ca="1" si="3573"/>
        <v/>
      </c>
      <c r="C1219" t="str">
        <f t="shared" ref="C1219:C1282" ca="1" si="3764">IF(_xlfn.NUMBERVALUE($A1219)&lt;&gt;0,MID($A1219,1,3),"")</f>
        <v/>
      </c>
      <c r="D1219" t="str">
        <f t="shared" ref="D1219:D1282" ca="1" si="3765">IF(_xlfn.NUMBERVALUE($A1219)&lt;&gt;0,MID($A1219,4,3),"")</f>
        <v/>
      </c>
      <c r="E1219" t="str">
        <f t="shared" ref="E1219:E1282" ca="1" si="3766">IF(_xlfn.NUMBERVALUE($A1219)&lt;&gt;0,MID($A1219,7,3),"")</f>
        <v/>
      </c>
      <c r="F1219" t="str">
        <f t="shared" ref="F1219:F1282" ca="1" si="3767">IF(_xlfn.NUMBERVALUE(A1219)&lt;&gt;0,INDIRECT("s"&amp;K1219),"")</f>
        <v/>
      </c>
      <c r="G1219" t="str">
        <f t="shared" ref="G1219:G1282" ca="1" si="3768">IF(_xlfn.NUMBERVALUE(A1219)&lt;&gt;0,"Niveau " &amp;INDIRECT("R"&amp;K1219),"")</f>
        <v/>
      </c>
      <c r="H1219" t="str">
        <f t="shared" ref="H1219" ca="1" si="3769">IF(_xlfn.NUMBERVALUE($A1213)&lt;&gt;0,"Dia","")</f>
        <v/>
      </c>
      <c r="I1219" t="str">
        <f t="shared" ref="I1219" ca="1" si="3770">IF(_xlfn.NUMBERVALUE($A1213)&lt;&gt;0,"7","")</f>
        <v/>
      </c>
      <c r="J1219" t="str">
        <f t="shared" ref="J1219" ca="1" si="3771">IF(_xlfn.NUMBERVALUE($A1213)&lt;&gt;0,INDIRECT("S"&amp;K1213)&amp;"/"&amp;INDIRECT("T"&amp;K1213)&amp;INDIRECT("T"&amp;K1213+1)&amp;"/Diagnostique","")</f>
        <v/>
      </c>
      <c r="L1219" t="s">
        <v>28</v>
      </c>
      <c r="O1219">
        <v>0</v>
      </c>
      <c r="P1219">
        <v>0</v>
      </c>
      <c r="Q1219">
        <v>0</v>
      </c>
      <c r="R1219">
        <v>0</v>
      </c>
      <c r="S1219">
        <v>0</v>
      </c>
      <c r="T1219">
        <v>0</v>
      </c>
      <c r="W1219" t="s">
        <v>28</v>
      </c>
    </row>
    <row r="1220" spans="1:23" x14ac:dyDescent="0.25">
      <c r="A1220" t="str">
        <f t="shared" ca="1" si="3763"/>
        <v/>
      </c>
      <c r="B1220" t="str">
        <f t="shared" ref="B1220:B1283" ca="1" si="3772">IF(_xlfn.NUMBERVALUE(A1220)=0,"","SBB4I2O230")</f>
        <v/>
      </c>
      <c r="C1220" t="str">
        <f t="shared" ca="1" si="3764"/>
        <v/>
      </c>
      <c r="D1220" t="str">
        <f t="shared" ca="1" si="3765"/>
        <v/>
      </c>
      <c r="E1220" t="str">
        <f t="shared" ca="1" si="3766"/>
        <v/>
      </c>
      <c r="F1220" t="str">
        <f t="shared" ca="1" si="3767"/>
        <v/>
      </c>
      <c r="G1220" t="str">
        <f t="shared" ca="1" si="3768"/>
        <v/>
      </c>
      <c r="H1220" t="str">
        <f t="shared" ref="H1220" ca="1" si="3773">IF(_xlfn.NUMBERVALUE($A1220)&lt;&gt;0,"In","")</f>
        <v/>
      </c>
      <c r="I1220" t="str">
        <f t="shared" ref="I1220" ca="1" si="3774">IF(_xlfn.NUMBERVALUE($A1220)&lt;&gt;0,"1","")</f>
        <v/>
      </c>
      <c r="J1220" t="str">
        <f t="shared" ref="J1220" ca="1" si="3775">IF(_xlfn.NUMBERVALUE($A1220)&lt;&gt;0,INDIRECT("W"&amp;K1220)&amp;INDIRECT("S"&amp;K1220)&amp;"/"&amp;INDIRECT("T"&amp;K1220)&amp;"/Ouvert","")</f>
        <v/>
      </c>
      <c r="K1220" t="s">
        <v>514</v>
      </c>
      <c r="L1220" t="s">
        <v>28</v>
      </c>
      <c r="O1220">
        <v>0</v>
      </c>
      <c r="P1220">
        <v>0</v>
      </c>
      <c r="Q1220">
        <v>0</v>
      </c>
      <c r="R1220">
        <v>0</v>
      </c>
      <c r="S1220">
        <v>0</v>
      </c>
      <c r="T1220">
        <v>0</v>
      </c>
      <c r="W1220" t="s">
        <v>28</v>
      </c>
    </row>
    <row r="1221" spans="1:23" x14ac:dyDescent="0.25">
      <c r="A1221" t="str">
        <f t="shared" ca="1" si="3763"/>
        <v/>
      </c>
      <c r="B1221" t="str">
        <f t="shared" ca="1" si="3772"/>
        <v/>
      </c>
      <c r="C1221" t="str">
        <f t="shared" ca="1" si="3764"/>
        <v/>
      </c>
      <c r="D1221" t="str">
        <f t="shared" ca="1" si="3765"/>
        <v/>
      </c>
      <c r="E1221" t="str">
        <f t="shared" ca="1" si="3766"/>
        <v/>
      </c>
      <c r="F1221" t="str">
        <f t="shared" ca="1" si="3767"/>
        <v/>
      </c>
      <c r="G1221" t="str">
        <f t="shared" ca="1" si="3768"/>
        <v/>
      </c>
      <c r="H1221" t="str">
        <f t="shared" ref="H1221" ca="1" si="3776">IF(_xlfn.NUMBERVALUE($A1220)&lt;&gt;0,"In","")</f>
        <v/>
      </c>
      <c r="I1221" t="str">
        <f t="shared" ref="I1221" ca="1" si="3777">IF(_xlfn.NUMBERVALUE($A1220)&lt;&gt;0,"2","")</f>
        <v/>
      </c>
      <c r="J1221" t="str">
        <f t="shared" ref="J1221" ca="1" si="3778">IF(_xlfn.NUMBERVALUE($A1220)&lt;&gt;0,INDIRECT("W"&amp;K1220)&amp;INDIRECT("S"&amp;K1220)&amp;"/"&amp;INDIRECT("T"&amp;K1220)&amp;"/Ferme","")</f>
        <v/>
      </c>
      <c r="L1221" t="s">
        <v>28</v>
      </c>
      <c r="O1221">
        <v>0</v>
      </c>
      <c r="P1221">
        <v>0</v>
      </c>
      <c r="Q1221">
        <v>0</v>
      </c>
      <c r="R1221">
        <v>0</v>
      </c>
      <c r="S1221">
        <v>0</v>
      </c>
      <c r="T1221">
        <v>0</v>
      </c>
      <c r="W1221" t="s">
        <v>28</v>
      </c>
    </row>
    <row r="1222" spans="1:23" x14ac:dyDescent="0.25">
      <c r="A1222" t="str">
        <f t="shared" ca="1" si="3763"/>
        <v/>
      </c>
      <c r="B1222" t="str">
        <f t="shared" ca="1" si="3772"/>
        <v/>
      </c>
      <c r="C1222" t="str">
        <f t="shared" ca="1" si="3764"/>
        <v/>
      </c>
      <c r="D1222" t="str">
        <f t="shared" ca="1" si="3765"/>
        <v/>
      </c>
      <c r="E1222" t="str">
        <f t="shared" ca="1" si="3766"/>
        <v/>
      </c>
      <c r="F1222" t="str">
        <f t="shared" ca="1" si="3767"/>
        <v/>
      </c>
      <c r="G1222" t="str">
        <f t="shared" ca="1" si="3768"/>
        <v/>
      </c>
      <c r="H1222" t="str">
        <f t="shared" ref="H1222" ca="1" si="3779">IF(_xlfn.NUMBERVALUE($A1220)&lt;&gt;0,"In","")</f>
        <v/>
      </c>
      <c r="I1222" t="str">
        <f t="shared" ref="I1222" ca="1" si="3780">IF(_xlfn.NUMBERVALUE($A1220)&lt;&gt;0,"3","")</f>
        <v/>
      </c>
      <c r="J1222" t="str">
        <f t="shared" ref="J1222" ca="1" si="3781">IF(_xlfn.NUMBERVALUE($A1220)&lt;&gt;0,INDIRECT("W"&amp;K1220+1)&amp;INDIRECT("S"&amp;K1220)&amp;"/"&amp;INDIRECT("T"&amp;K1220+1)&amp;"/Ouvert","")</f>
        <v/>
      </c>
      <c r="L1222" t="s">
        <v>28</v>
      </c>
      <c r="O1222">
        <v>0</v>
      </c>
      <c r="P1222">
        <v>0</v>
      </c>
      <c r="Q1222">
        <v>0</v>
      </c>
      <c r="R1222">
        <v>0</v>
      </c>
      <c r="S1222">
        <v>0</v>
      </c>
      <c r="T1222">
        <v>0</v>
      </c>
      <c r="W1222" t="s">
        <v>28</v>
      </c>
    </row>
    <row r="1223" spans="1:23" x14ac:dyDescent="0.25">
      <c r="A1223" t="str">
        <f t="shared" ca="1" si="3763"/>
        <v/>
      </c>
      <c r="B1223" t="str">
        <f t="shared" ca="1" si="3772"/>
        <v/>
      </c>
      <c r="C1223" t="str">
        <f t="shared" ca="1" si="3764"/>
        <v/>
      </c>
      <c r="D1223" t="str">
        <f t="shared" ca="1" si="3765"/>
        <v/>
      </c>
      <c r="E1223" t="str">
        <f t="shared" ca="1" si="3766"/>
        <v/>
      </c>
      <c r="F1223" t="str">
        <f t="shared" ca="1" si="3767"/>
        <v/>
      </c>
      <c r="G1223" t="str">
        <f t="shared" ca="1" si="3768"/>
        <v/>
      </c>
      <c r="H1223" t="str">
        <f t="shared" ref="H1223" ca="1" si="3782">IF(_xlfn.NUMBERVALUE($A1220)&lt;&gt;0,"In","")</f>
        <v/>
      </c>
      <c r="I1223" t="str">
        <f t="shared" ref="I1223" ca="1" si="3783">IF(_xlfn.NUMBERVALUE($A1220)&lt;&gt;0,"4","")</f>
        <v/>
      </c>
      <c r="J1223" t="str">
        <f t="shared" ref="J1223" ca="1" si="3784">IF(_xlfn.NUMBERVALUE($A1220)&lt;&gt;0,INDIRECT("W"&amp;K1220+1)&amp;INDIRECT("S"&amp;K1220)&amp;"/"&amp;INDIRECT("T"&amp;K1220+1)&amp;"/Ferme","")</f>
        <v/>
      </c>
      <c r="L1223" t="s">
        <v>28</v>
      </c>
      <c r="O1223">
        <v>0</v>
      </c>
      <c r="P1223">
        <v>0</v>
      </c>
      <c r="Q1223">
        <v>0</v>
      </c>
      <c r="R1223">
        <v>0</v>
      </c>
      <c r="S1223">
        <v>0</v>
      </c>
      <c r="T1223">
        <v>0</v>
      </c>
      <c r="W1223" t="s">
        <v>28</v>
      </c>
    </row>
    <row r="1224" spans="1:23" x14ac:dyDescent="0.25">
      <c r="A1224" t="str">
        <f t="shared" ca="1" si="3763"/>
        <v/>
      </c>
      <c r="B1224" t="str">
        <f t="shared" ca="1" si="3772"/>
        <v/>
      </c>
      <c r="C1224" t="str">
        <f t="shared" ca="1" si="3764"/>
        <v/>
      </c>
      <c r="D1224" t="str">
        <f t="shared" ca="1" si="3765"/>
        <v/>
      </c>
      <c r="E1224" t="str">
        <f t="shared" ca="1" si="3766"/>
        <v/>
      </c>
      <c r="F1224" t="str">
        <f t="shared" ca="1" si="3767"/>
        <v/>
      </c>
      <c r="G1224" t="str">
        <f t="shared" ca="1" si="3768"/>
        <v/>
      </c>
      <c r="H1224" t="str">
        <f t="shared" ref="H1224" ca="1" si="3785">IF(_xlfn.NUMBERVALUE($A1220)&lt;&gt;0,"Out","")</f>
        <v/>
      </c>
      <c r="I1224" t="str">
        <f t="shared" ref="I1224" ca="1" si="3786">IF(_xlfn.NUMBERVALUE($A1220)&lt;&gt;0,"5","")</f>
        <v/>
      </c>
      <c r="J1224" t="str">
        <f t="shared" ref="J1224" ca="1" si="3787">IF(_xlfn.NUMBERVALUE($A1220)&lt;&gt;0,INDIRECT("W"&amp;K1220)&amp;INDIRECT("S"&amp;K1220)&amp;"/"&amp;INDIRECT("T"&amp;K1220)&amp;"/Motorisation","")</f>
        <v/>
      </c>
      <c r="L1224" t="s">
        <v>28</v>
      </c>
      <c r="O1224">
        <v>0</v>
      </c>
      <c r="P1224">
        <v>0</v>
      </c>
      <c r="Q1224">
        <v>0</v>
      </c>
      <c r="R1224">
        <v>0</v>
      </c>
      <c r="S1224">
        <v>0</v>
      </c>
      <c r="T1224">
        <v>0</v>
      </c>
      <c r="W1224" t="s">
        <v>28</v>
      </c>
    </row>
    <row r="1225" spans="1:23" x14ac:dyDescent="0.25">
      <c r="A1225" t="str">
        <f t="shared" ca="1" si="3763"/>
        <v/>
      </c>
      <c r="B1225" t="str">
        <f t="shared" ca="1" si="3772"/>
        <v/>
      </c>
      <c r="C1225" t="str">
        <f t="shared" ca="1" si="3764"/>
        <v/>
      </c>
      <c r="D1225" t="str">
        <f t="shared" ca="1" si="3765"/>
        <v/>
      </c>
      <c r="E1225" t="str">
        <f t="shared" ca="1" si="3766"/>
        <v/>
      </c>
      <c r="F1225" t="str">
        <f t="shared" ca="1" si="3767"/>
        <v/>
      </c>
      <c r="G1225" t="str">
        <f t="shared" ca="1" si="3768"/>
        <v/>
      </c>
      <c r="H1225" t="str">
        <f t="shared" ref="H1225" ca="1" si="3788">IF(_xlfn.NUMBERVALUE($A1220)&lt;&gt;0,"Out","")</f>
        <v/>
      </c>
      <c r="I1225" t="str">
        <f t="shared" ref="I1225" ca="1" si="3789">IF(_xlfn.NUMBERVALUE($A1220)&lt;&gt;0,"6","")</f>
        <v/>
      </c>
      <c r="J1225" t="str">
        <f t="shared" ref="J1225" ca="1" si="3790">IF(_xlfn.NUMBERVALUE($A1220)&lt;&gt;0,INDIRECT("W"&amp;K1220+1)&amp;INDIRECT("S"&amp;K1220)&amp;"/"&amp;INDIRECT("T"&amp;K1220+1)&amp;"/Motorisation","")</f>
        <v/>
      </c>
      <c r="L1225" t="s">
        <v>28</v>
      </c>
      <c r="O1225">
        <v>0</v>
      </c>
      <c r="P1225">
        <v>0</v>
      </c>
      <c r="Q1225">
        <v>0</v>
      </c>
      <c r="R1225">
        <v>0</v>
      </c>
      <c r="S1225">
        <v>0</v>
      </c>
      <c r="T1225">
        <v>0</v>
      </c>
      <c r="W1225" t="s">
        <v>28</v>
      </c>
    </row>
    <row r="1226" spans="1:23" x14ac:dyDescent="0.25">
      <c r="A1226" t="str">
        <f t="shared" ca="1" si="3763"/>
        <v/>
      </c>
      <c r="B1226" t="str">
        <f t="shared" ca="1" si="3772"/>
        <v/>
      </c>
      <c r="C1226" t="str">
        <f t="shared" ca="1" si="3764"/>
        <v/>
      </c>
      <c r="D1226" t="str">
        <f t="shared" ca="1" si="3765"/>
        <v/>
      </c>
      <c r="E1226" t="str">
        <f t="shared" ca="1" si="3766"/>
        <v/>
      </c>
      <c r="F1226" t="str">
        <f t="shared" ca="1" si="3767"/>
        <v/>
      </c>
      <c r="G1226" t="str">
        <f t="shared" ca="1" si="3768"/>
        <v/>
      </c>
      <c r="H1226" t="str">
        <f t="shared" ref="H1226" ca="1" si="3791">IF(_xlfn.NUMBERVALUE($A1220)&lt;&gt;0,"Dia","")</f>
        <v/>
      </c>
      <c r="I1226" t="str">
        <f t="shared" ref="I1226" ca="1" si="3792">IF(_xlfn.NUMBERVALUE($A1220)&lt;&gt;0,"7","")</f>
        <v/>
      </c>
      <c r="J1226" t="str">
        <f t="shared" ref="J1226" ca="1" si="3793">IF(_xlfn.NUMBERVALUE($A1220)&lt;&gt;0,INDIRECT("S"&amp;K1220)&amp;"/"&amp;INDIRECT("T"&amp;K1220)&amp;INDIRECT("T"&amp;K1220+1)&amp;"/Diagnostique","")</f>
        <v/>
      </c>
      <c r="L1226" t="s">
        <v>28</v>
      </c>
      <c r="O1226">
        <v>0</v>
      </c>
      <c r="P1226">
        <v>0</v>
      </c>
      <c r="Q1226">
        <v>0</v>
      </c>
      <c r="R1226">
        <v>0</v>
      </c>
      <c r="S1226">
        <v>0</v>
      </c>
      <c r="T1226">
        <v>0</v>
      </c>
      <c r="W1226" t="s">
        <v>28</v>
      </c>
    </row>
    <row r="1227" spans="1:23" x14ac:dyDescent="0.25">
      <c r="A1227" t="str">
        <f t="shared" ca="1" si="3763"/>
        <v/>
      </c>
      <c r="B1227" t="str">
        <f t="shared" ca="1" si="3772"/>
        <v/>
      </c>
      <c r="C1227" t="str">
        <f t="shared" ca="1" si="3764"/>
        <v/>
      </c>
      <c r="D1227" t="str">
        <f t="shared" ca="1" si="3765"/>
        <v/>
      </c>
      <c r="E1227" t="str">
        <f t="shared" ca="1" si="3766"/>
        <v/>
      </c>
      <c r="F1227" t="str">
        <f t="shared" ca="1" si="3767"/>
        <v/>
      </c>
      <c r="G1227" t="str">
        <f t="shared" ca="1" si="3768"/>
        <v/>
      </c>
      <c r="H1227" t="str">
        <f t="shared" ref="H1227" ca="1" si="3794">IF(_xlfn.NUMBERVALUE($A1227)&lt;&gt;0,"In","")</f>
        <v/>
      </c>
      <c r="I1227" t="str">
        <f t="shared" ref="I1227" ca="1" si="3795">IF(_xlfn.NUMBERVALUE($A1227)&lt;&gt;0,"1","")</f>
        <v/>
      </c>
      <c r="J1227" t="str">
        <f t="shared" ref="J1227" ca="1" si="3796">IF(_xlfn.NUMBERVALUE($A1227)&lt;&gt;0,INDIRECT("W"&amp;K1227)&amp;INDIRECT("S"&amp;K1227)&amp;"/"&amp;INDIRECT("T"&amp;K1227)&amp;"/Ouvert","")</f>
        <v/>
      </c>
      <c r="K1227" t="s">
        <v>515</v>
      </c>
      <c r="L1227" t="s">
        <v>28</v>
      </c>
      <c r="O1227">
        <v>0</v>
      </c>
      <c r="P1227">
        <v>0</v>
      </c>
      <c r="Q1227">
        <v>0</v>
      </c>
      <c r="R1227">
        <v>0</v>
      </c>
      <c r="S1227">
        <v>0</v>
      </c>
      <c r="T1227">
        <v>0</v>
      </c>
      <c r="W1227" t="s">
        <v>28</v>
      </c>
    </row>
    <row r="1228" spans="1:23" x14ac:dyDescent="0.25">
      <c r="A1228" t="str">
        <f t="shared" ca="1" si="3763"/>
        <v/>
      </c>
      <c r="B1228" t="str">
        <f t="shared" ca="1" si="3772"/>
        <v/>
      </c>
      <c r="C1228" t="str">
        <f t="shared" ca="1" si="3764"/>
        <v/>
      </c>
      <c r="D1228" t="str">
        <f t="shared" ca="1" si="3765"/>
        <v/>
      </c>
      <c r="E1228" t="str">
        <f t="shared" ca="1" si="3766"/>
        <v/>
      </c>
      <c r="F1228" t="str">
        <f t="shared" ca="1" si="3767"/>
        <v/>
      </c>
      <c r="G1228" t="str">
        <f t="shared" ca="1" si="3768"/>
        <v/>
      </c>
      <c r="H1228" t="str">
        <f t="shared" ref="H1228" ca="1" si="3797">IF(_xlfn.NUMBERVALUE($A1227)&lt;&gt;0,"In","")</f>
        <v/>
      </c>
      <c r="I1228" t="str">
        <f t="shared" ref="I1228" ca="1" si="3798">IF(_xlfn.NUMBERVALUE($A1227)&lt;&gt;0,"2","")</f>
        <v/>
      </c>
      <c r="J1228" t="str">
        <f t="shared" ref="J1228" ca="1" si="3799">IF(_xlfn.NUMBERVALUE($A1227)&lt;&gt;0,INDIRECT("W"&amp;K1227)&amp;INDIRECT("S"&amp;K1227)&amp;"/"&amp;INDIRECT("T"&amp;K1227)&amp;"/Ferme","")</f>
        <v/>
      </c>
      <c r="L1228" t="s">
        <v>28</v>
      </c>
      <c r="O1228">
        <v>0</v>
      </c>
      <c r="P1228">
        <v>0</v>
      </c>
      <c r="Q1228">
        <v>0</v>
      </c>
      <c r="R1228">
        <v>0</v>
      </c>
      <c r="S1228">
        <v>0</v>
      </c>
      <c r="T1228">
        <v>0</v>
      </c>
      <c r="W1228" t="s">
        <v>28</v>
      </c>
    </row>
    <row r="1229" spans="1:23" x14ac:dyDescent="0.25">
      <c r="A1229" t="str">
        <f t="shared" ca="1" si="3763"/>
        <v/>
      </c>
      <c r="B1229" t="str">
        <f t="shared" ca="1" si="3772"/>
        <v/>
      </c>
      <c r="C1229" t="str">
        <f t="shared" ca="1" si="3764"/>
        <v/>
      </c>
      <c r="D1229" t="str">
        <f t="shared" ca="1" si="3765"/>
        <v/>
      </c>
      <c r="E1229" t="str">
        <f t="shared" ca="1" si="3766"/>
        <v/>
      </c>
      <c r="F1229" t="str">
        <f t="shared" ca="1" si="3767"/>
        <v/>
      </c>
      <c r="G1229" t="str">
        <f t="shared" ca="1" si="3768"/>
        <v/>
      </c>
      <c r="H1229" t="str">
        <f t="shared" ref="H1229" ca="1" si="3800">IF(_xlfn.NUMBERVALUE($A1227)&lt;&gt;0,"In","")</f>
        <v/>
      </c>
      <c r="I1229" t="str">
        <f t="shared" ref="I1229" ca="1" si="3801">IF(_xlfn.NUMBERVALUE($A1227)&lt;&gt;0,"3","")</f>
        <v/>
      </c>
      <c r="J1229" t="str">
        <f t="shared" ref="J1229" ca="1" si="3802">IF(_xlfn.NUMBERVALUE($A1227)&lt;&gt;0,INDIRECT("W"&amp;K1227+1)&amp;INDIRECT("S"&amp;K1227)&amp;"/"&amp;INDIRECT("T"&amp;K1227+1)&amp;"/Ouvert","")</f>
        <v/>
      </c>
      <c r="L1229" t="s">
        <v>28</v>
      </c>
      <c r="O1229">
        <v>0</v>
      </c>
      <c r="P1229">
        <v>0</v>
      </c>
      <c r="Q1229">
        <v>0</v>
      </c>
      <c r="R1229">
        <v>0</v>
      </c>
      <c r="S1229">
        <v>0</v>
      </c>
      <c r="T1229">
        <v>0</v>
      </c>
      <c r="W1229" t="s">
        <v>28</v>
      </c>
    </row>
    <row r="1230" spans="1:23" x14ac:dyDescent="0.25">
      <c r="A1230" t="str">
        <f t="shared" ca="1" si="3763"/>
        <v/>
      </c>
      <c r="B1230" t="str">
        <f t="shared" ca="1" si="3772"/>
        <v/>
      </c>
      <c r="C1230" t="str">
        <f t="shared" ca="1" si="3764"/>
        <v/>
      </c>
      <c r="D1230" t="str">
        <f t="shared" ca="1" si="3765"/>
        <v/>
      </c>
      <c r="E1230" t="str">
        <f t="shared" ca="1" si="3766"/>
        <v/>
      </c>
      <c r="F1230" t="str">
        <f t="shared" ca="1" si="3767"/>
        <v/>
      </c>
      <c r="G1230" t="str">
        <f t="shared" ca="1" si="3768"/>
        <v/>
      </c>
      <c r="H1230" t="str">
        <f t="shared" ref="H1230" ca="1" si="3803">IF(_xlfn.NUMBERVALUE($A1227)&lt;&gt;0,"In","")</f>
        <v/>
      </c>
      <c r="I1230" t="str">
        <f t="shared" ref="I1230" ca="1" si="3804">IF(_xlfn.NUMBERVALUE($A1227)&lt;&gt;0,"4","")</f>
        <v/>
      </c>
      <c r="J1230" t="str">
        <f t="shared" ref="J1230" ca="1" si="3805">IF(_xlfn.NUMBERVALUE($A1227)&lt;&gt;0,INDIRECT("W"&amp;K1227+1)&amp;INDIRECT("S"&amp;K1227)&amp;"/"&amp;INDIRECT("T"&amp;K1227+1)&amp;"/Ferme","")</f>
        <v/>
      </c>
      <c r="L1230" t="s">
        <v>28</v>
      </c>
      <c r="O1230">
        <v>0</v>
      </c>
      <c r="P1230">
        <v>0</v>
      </c>
      <c r="Q1230">
        <v>0</v>
      </c>
      <c r="R1230">
        <v>0</v>
      </c>
      <c r="S1230">
        <v>0</v>
      </c>
      <c r="T1230">
        <v>0</v>
      </c>
      <c r="W1230" t="s">
        <v>28</v>
      </c>
    </row>
    <row r="1231" spans="1:23" x14ac:dyDescent="0.25">
      <c r="A1231" t="str">
        <f t="shared" ca="1" si="3763"/>
        <v/>
      </c>
      <c r="B1231" t="str">
        <f t="shared" ca="1" si="3772"/>
        <v/>
      </c>
      <c r="C1231" t="str">
        <f t="shared" ca="1" si="3764"/>
        <v/>
      </c>
      <c r="D1231" t="str">
        <f t="shared" ca="1" si="3765"/>
        <v/>
      </c>
      <c r="E1231" t="str">
        <f t="shared" ca="1" si="3766"/>
        <v/>
      </c>
      <c r="F1231" t="str">
        <f t="shared" ca="1" si="3767"/>
        <v/>
      </c>
      <c r="G1231" t="str">
        <f t="shared" ca="1" si="3768"/>
        <v/>
      </c>
      <c r="H1231" t="str">
        <f t="shared" ref="H1231" ca="1" si="3806">IF(_xlfn.NUMBERVALUE($A1227)&lt;&gt;0,"Out","")</f>
        <v/>
      </c>
      <c r="I1231" t="str">
        <f t="shared" ref="I1231" ca="1" si="3807">IF(_xlfn.NUMBERVALUE($A1227)&lt;&gt;0,"5","")</f>
        <v/>
      </c>
      <c r="J1231" t="str">
        <f t="shared" ref="J1231" ca="1" si="3808">IF(_xlfn.NUMBERVALUE($A1227)&lt;&gt;0,INDIRECT("W"&amp;K1227)&amp;INDIRECT("S"&amp;K1227)&amp;"/"&amp;INDIRECT("T"&amp;K1227)&amp;"/Motorisation","")</f>
        <v/>
      </c>
      <c r="L1231" t="s">
        <v>28</v>
      </c>
      <c r="O1231">
        <v>0</v>
      </c>
      <c r="P1231">
        <v>0</v>
      </c>
      <c r="Q1231">
        <v>0</v>
      </c>
      <c r="R1231">
        <v>0</v>
      </c>
      <c r="S1231">
        <v>0</v>
      </c>
      <c r="T1231">
        <v>0</v>
      </c>
      <c r="W1231" t="s">
        <v>28</v>
      </c>
    </row>
    <row r="1232" spans="1:23" x14ac:dyDescent="0.25">
      <c r="A1232" t="str">
        <f t="shared" ca="1" si="3763"/>
        <v/>
      </c>
      <c r="B1232" t="str">
        <f t="shared" ca="1" si="3772"/>
        <v/>
      </c>
      <c r="C1232" t="str">
        <f t="shared" ca="1" si="3764"/>
        <v/>
      </c>
      <c r="D1232" t="str">
        <f t="shared" ca="1" si="3765"/>
        <v/>
      </c>
      <c r="E1232" t="str">
        <f t="shared" ca="1" si="3766"/>
        <v/>
      </c>
      <c r="F1232" t="str">
        <f t="shared" ca="1" si="3767"/>
        <v/>
      </c>
      <c r="G1232" t="str">
        <f t="shared" ca="1" si="3768"/>
        <v/>
      </c>
      <c r="H1232" t="str">
        <f t="shared" ref="H1232" ca="1" si="3809">IF(_xlfn.NUMBERVALUE($A1227)&lt;&gt;0,"Out","")</f>
        <v/>
      </c>
      <c r="I1232" t="str">
        <f t="shared" ref="I1232" ca="1" si="3810">IF(_xlfn.NUMBERVALUE($A1227)&lt;&gt;0,"6","")</f>
        <v/>
      </c>
      <c r="J1232" t="str">
        <f t="shared" ref="J1232" ca="1" si="3811">IF(_xlfn.NUMBERVALUE($A1227)&lt;&gt;0,INDIRECT("W"&amp;K1227+1)&amp;INDIRECT("S"&amp;K1227)&amp;"/"&amp;INDIRECT("T"&amp;K1227+1)&amp;"/Motorisation","")</f>
        <v/>
      </c>
      <c r="L1232" t="s">
        <v>28</v>
      </c>
      <c r="O1232">
        <v>0</v>
      </c>
      <c r="P1232">
        <v>0</v>
      </c>
      <c r="Q1232">
        <v>0</v>
      </c>
      <c r="R1232">
        <v>0</v>
      </c>
      <c r="S1232">
        <v>0</v>
      </c>
      <c r="T1232">
        <v>0</v>
      </c>
      <c r="W1232" t="s">
        <v>28</v>
      </c>
    </row>
    <row r="1233" spans="1:23" x14ac:dyDescent="0.25">
      <c r="A1233" t="str">
        <f t="shared" ca="1" si="3763"/>
        <v/>
      </c>
      <c r="B1233" t="str">
        <f t="shared" ca="1" si="3772"/>
        <v/>
      </c>
      <c r="C1233" t="str">
        <f t="shared" ca="1" si="3764"/>
        <v/>
      </c>
      <c r="D1233" t="str">
        <f t="shared" ca="1" si="3765"/>
        <v/>
      </c>
      <c r="E1233" t="str">
        <f t="shared" ca="1" si="3766"/>
        <v/>
      </c>
      <c r="F1233" t="str">
        <f t="shared" ca="1" si="3767"/>
        <v/>
      </c>
      <c r="G1233" t="str">
        <f t="shared" ca="1" si="3768"/>
        <v/>
      </c>
      <c r="H1233" t="str">
        <f t="shared" ref="H1233" ca="1" si="3812">IF(_xlfn.NUMBERVALUE($A1227)&lt;&gt;0,"Dia","")</f>
        <v/>
      </c>
      <c r="I1233" t="str">
        <f t="shared" ref="I1233" ca="1" si="3813">IF(_xlfn.NUMBERVALUE($A1227)&lt;&gt;0,"7","")</f>
        <v/>
      </c>
      <c r="J1233" t="str">
        <f t="shared" ref="J1233" ca="1" si="3814">IF(_xlfn.NUMBERVALUE($A1227)&lt;&gt;0,INDIRECT("S"&amp;K1227)&amp;"/"&amp;INDIRECT("T"&amp;K1227)&amp;INDIRECT("T"&amp;K1227+1)&amp;"/Diagnostique","")</f>
        <v/>
      </c>
      <c r="L1233" t="s">
        <v>28</v>
      </c>
      <c r="O1233">
        <v>0</v>
      </c>
      <c r="P1233">
        <v>0</v>
      </c>
      <c r="Q1233">
        <v>0</v>
      </c>
      <c r="R1233">
        <v>0</v>
      </c>
      <c r="S1233">
        <v>0</v>
      </c>
      <c r="T1233">
        <v>0</v>
      </c>
      <c r="W1233" t="s">
        <v>28</v>
      </c>
    </row>
    <row r="1234" spans="1:23" x14ac:dyDescent="0.25">
      <c r="A1234" t="str">
        <f t="shared" ca="1" si="3763"/>
        <v/>
      </c>
      <c r="B1234" t="str">
        <f t="shared" ca="1" si="3772"/>
        <v/>
      </c>
      <c r="C1234" t="str">
        <f t="shared" ca="1" si="3764"/>
        <v/>
      </c>
      <c r="D1234" t="str">
        <f t="shared" ca="1" si="3765"/>
        <v/>
      </c>
      <c r="E1234" t="str">
        <f t="shared" ca="1" si="3766"/>
        <v/>
      </c>
      <c r="F1234" t="str">
        <f t="shared" ca="1" si="3767"/>
        <v/>
      </c>
      <c r="G1234" t="str">
        <f t="shared" ca="1" si="3768"/>
        <v/>
      </c>
      <c r="H1234" t="str">
        <f t="shared" ref="H1234" ca="1" si="3815">IF(_xlfn.NUMBERVALUE($A1234)&lt;&gt;0,"In","")</f>
        <v/>
      </c>
      <c r="I1234" t="str">
        <f t="shared" ref="I1234" ca="1" si="3816">IF(_xlfn.NUMBERVALUE($A1234)&lt;&gt;0,"1","")</f>
        <v/>
      </c>
      <c r="J1234" t="str">
        <f t="shared" ref="J1234" ca="1" si="3817">IF(_xlfn.NUMBERVALUE($A1234)&lt;&gt;0,INDIRECT("W"&amp;K1234)&amp;INDIRECT("S"&amp;K1234)&amp;"/"&amp;INDIRECT("T"&amp;K1234)&amp;"/Ouvert","")</f>
        <v/>
      </c>
      <c r="K1234" t="s">
        <v>516</v>
      </c>
      <c r="L1234" t="s">
        <v>28</v>
      </c>
      <c r="O1234">
        <v>0</v>
      </c>
      <c r="P1234">
        <v>0</v>
      </c>
      <c r="Q1234">
        <v>0</v>
      </c>
      <c r="R1234">
        <v>0</v>
      </c>
      <c r="S1234">
        <v>0</v>
      </c>
      <c r="T1234">
        <v>0</v>
      </c>
      <c r="W1234" t="s">
        <v>28</v>
      </c>
    </row>
    <row r="1235" spans="1:23" x14ac:dyDescent="0.25">
      <c r="A1235" t="str">
        <f t="shared" ca="1" si="3763"/>
        <v/>
      </c>
      <c r="B1235" t="str">
        <f t="shared" ca="1" si="3772"/>
        <v/>
      </c>
      <c r="C1235" t="str">
        <f t="shared" ca="1" si="3764"/>
        <v/>
      </c>
      <c r="D1235" t="str">
        <f t="shared" ca="1" si="3765"/>
        <v/>
      </c>
      <c r="E1235" t="str">
        <f t="shared" ca="1" si="3766"/>
        <v/>
      </c>
      <c r="F1235" t="str">
        <f t="shared" ca="1" si="3767"/>
        <v/>
      </c>
      <c r="G1235" t="str">
        <f t="shared" ca="1" si="3768"/>
        <v/>
      </c>
      <c r="H1235" t="str">
        <f t="shared" ref="H1235" ca="1" si="3818">IF(_xlfn.NUMBERVALUE($A1234)&lt;&gt;0,"In","")</f>
        <v/>
      </c>
      <c r="I1235" t="str">
        <f t="shared" ref="I1235" ca="1" si="3819">IF(_xlfn.NUMBERVALUE($A1234)&lt;&gt;0,"2","")</f>
        <v/>
      </c>
      <c r="J1235" t="str">
        <f t="shared" ref="J1235" ca="1" si="3820">IF(_xlfn.NUMBERVALUE($A1234)&lt;&gt;0,INDIRECT("W"&amp;K1234)&amp;INDIRECT("S"&amp;K1234)&amp;"/"&amp;INDIRECT("T"&amp;K1234)&amp;"/Ferme","")</f>
        <v/>
      </c>
      <c r="L1235" t="s">
        <v>28</v>
      </c>
      <c r="O1235">
        <v>0</v>
      </c>
      <c r="P1235">
        <v>0</v>
      </c>
      <c r="Q1235">
        <v>0</v>
      </c>
      <c r="R1235">
        <v>0</v>
      </c>
      <c r="S1235">
        <v>0</v>
      </c>
      <c r="T1235">
        <v>0</v>
      </c>
      <c r="W1235" t="s">
        <v>28</v>
      </c>
    </row>
    <row r="1236" spans="1:23" x14ac:dyDescent="0.25">
      <c r="A1236" t="str">
        <f t="shared" ca="1" si="3763"/>
        <v/>
      </c>
      <c r="B1236" t="str">
        <f t="shared" ca="1" si="3772"/>
        <v/>
      </c>
      <c r="C1236" t="str">
        <f t="shared" ca="1" si="3764"/>
        <v/>
      </c>
      <c r="D1236" t="str">
        <f t="shared" ca="1" si="3765"/>
        <v/>
      </c>
      <c r="E1236" t="str">
        <f t="shared" ca="1" si="3766"/>
        <v/>
      </c>
      <c r="F1236" t="str">
        <f t="shared" ca="1" si="3767"/>
        <v/>
      </c>
      <c r="G1236" t="str">
        <f t="shared" ca="1" si="3768"/>
        <v/>
      </c>
      <c r="H1236" t="str">
        <f t="shared" ref="H1236" ca="1" si="3821">IF(_xlfn.NUMBERVALUE($A1234)&lt;&gt;0,"In","")</f>
        <v/>
      </c>
      <c r="I1236" t="str">
        <f t="shared" ref="I1236" ca="1" si="3822">IF(_xlfn.NUMBERVALUE($A1234)&lt;&gt;0,"3","")</f>
        <v/>
      </c>
      <c r="J1236" t="str">
        <f t="shared" ref="J1236" ca="1" si="3823">IF(_xlfn.NUMBERVALUE($A1234)&lt;&gt;0,INDIRECT("W"&amp;K1234+1)&amp;INDIRECT("S"&amp;K1234)&amp;"/"&amp;INDIRECT("T"&amp;K1234+1)&amp;"/Ouvert","")</f>
        <v/>
      </c>
      <c r="L1236" t="s">
        <v>28</v>
      </c>
      <c r="O1236">
        <v>0</v>
      </c>
      <c r="P1236">
        <v>0</v>
      </c>
      <c r="Q1236">
        <v>0</v>
      </c>
      <c r="R1236">
        <v>0</v>
      </c>
      <c r="S1236">
        <v>0</v>
      </c>
      <c r="T1236">
        <v>0</v>
      </c>
      <c r="W1236" t="s">
        <v>28</v>
      </c>
    </row>
    <row r="1237" spans="1:23" x14ac:dyDescent="0.25">
      <c r="A1237" t="str">
        <f t="shared" ca="1" si="3763"/>
        <v/>
      </c>
      <c r="B1237" t="str">
        <f t="shared" ca="1" si="3772"/>
        <v/>
      </c>
      <c r="C1237" t="str">
        <f t="shared" ca="1" si="3764"/>
        <v/>
      </c>
      <c r="D1237" t="str">
        <f t="shared" ca="1" si="3765"/>
        <v/>
      </c>
      <c r="E1237" t="str">
        <f t="shared" ca="1" si="3766"/>
        <v/>
      </c>
      <c r="F1237" t="str">
        <f t="shared" ca="1" si="3767"/>
        <v/>
      </c>
      <c r="G1237" t="str">
        <f t="shared" ca="1" si="3768"/>
        <v/>
      </c>
      <c r="H1237" t="str">
        <f t="shared" ref="H1237" ca="1" si="3824">IF(_xlfn.NUMBERVALUE($A1234)&lt;&gt;0,"In","")</f>
        <v/>
      </c>
      <c r="I1237" t="str">
        <f t="shared" ref="I1237" ca="1" si="3825">IF(_xlfn.NUMBERVALUE($A1234)&lt;&gt;0,"4","")</f>
        <v/>
      </c>
      <c r="J1237" t="str">
        <f t="shared" ref="J1237" ca="1" si="3826">IF(_xlfn.NUMBERVALUE($A1234)&lt;&gt;0,INDIRECT("W"&amp;K1234+1)&amp;INDIRECT("S"&amp;K1234)&amp;"/"&amp;INDIRECT("T"&amp;K1234+1)&amp;"/Ferme","")</f>
        <v/>
      </c>
      <c r="L1237" t="s">
        <v>28</v>
      </c>
      <c r="O1237">
        <v>0</v>
      </c>
      <c r="P1237">
        <v>0</v>
      </c>
      <c r="Q1237">
        <v>0</v>
      </c>
      <c r="R1237">
        <v>0</v>
      </c>
      <c r="S1237">
        <v>0</v>
      </c>
      <c r="T1237">
        <v>0</v>
      </c>
      <c r="W1237" t="s">
        <v>28</v>
      </c>
    </row>
    <row r="1238" spans="1:23" x14ac:dyDescent="0.25">
      <c r="A1238" t="str">
        <f t="shared" ca="1" si="3763"/>
        <v/>
      </c>
      <c r="B1238" t="str">
        <f t="shared" ca="1" si="3772"/>
        <v/>
      </c>
      <c r="C1238" t="str">
        <f t="shared" ca="1" si="3764"/>
        <v/>
      </c>
      <c r="D1238" t="str">
        <f t="shared" ca="1" si="3765"/>
        <v/>
      </c>
      <c r="E1238" t="str">
        <f t="shared" ca="1" si="3766"/>
        <v/>
      </c>
      <c r="F1238" t="str">
        <f t="shared" ca="1" si="3767"/>
        <v/>
      </c>
      <c r="G1238" t="str">
        <f t="shared" ca="1" si="3768"/>
        <v/>
      </c>
      <c r="H1238" t="str">
        <f t="shared" ref="H1238" ca="1" si="3827">IF(_xlfn.NUMBERVALUE($A1234)&lt;&gt;0,"Out","")</f>
        <v/>
      </c>
      <c r="I1238" t="str">
        <f t="shared" ref="I1238" ca="1" si="3828">IF(_xlfn.NUMBERVALUE($A1234)&lt;&gt;0,"5","")</f>
        <v/>
      </c>
      <c r="J1238" t="str">
        <f t="shared" ref="J1238" ca="1" si="3829">IF(_xlfn.NUMBERVALUE($A1234)&lt;&gt;0,INDIRECT("W"&amp;K1234)&amp;INDIRECT("S"&amp;K1234)&amp;"/"&amp;INDIRECT("T"&amp;K1234)&amp;"/Motorisation","")</f>
        <v/>
      </c>
      <c r="L1238" t="s">
        <v>28</v>
      </c>
      <c r="O1238">
        <v>0</v>
      </c>
      <c r="P1238">
        <v>0</v>
      </c>
      <c r="Q1238">
        <v>0</v>
      </c>
      <c r="R1238">
        <v>0</v>
      </c>
      <c r="S1238">
        <v>0</v>
      </c>
      <c r="T1238">
        <v>0</v>
      </c>
      <c r="W1238" t="s">
        <v>28</v>
      </c>
    </row>
    <row r="1239" spans="1:23" x14ac:dyDescent="0.25">
      <c r="A1239" t="str">
        <f t="shared" ca="1" si="3763"/>
        <v/>
      </c>
      <c r="B1239" t="str">
        <f t="shared" ca="1" si="3772"/>
        <v/>
      </c>
      <c r="C1239" t="str">
        <f t="shared" ca="1" si="3764"/>
        <v/>
      </c>
      <c r="D1239" t="str">
        <f t="shared" ca="1" si="3765"/>
        <v/>
      </c>
      <c r="E1239" t="str">
        <f t="shared" ca="1" si="3766"/>
        <v/>
      </c>
      <c r="F1239" t="str">
        <f t="shared" ca="1" si="3767"/>
        <v/>
      </c>
      <c r="G1239" t="str">
        <f t="shared" ca="1" si="3768"/>
        <v/>
      </c>
      <c r="H1239" t="str">
        <f t="shared" ref="H1239" ca="1" si="3830">IF(_xlfn.NUMBERVALUE($A1234)&lt;&gt;0,"Out","")</f>
        <v/>
      </c>
      <c r="I1239" t="str">
        <f t="shared" ref="I1239" ca="1" si="3831">IF(_xlfn.NUMBERVALUE($A1234)&lt;&gt;0,"6","")</f>
        <v/>
      </c>
      <c r="J1239" t="str">
        <f t="shared" ref="J1239" ca="1" si="3832">IF(_xlfn.NUMBERVALUE($A1234)&lt;&gt;0,INDIRECT("W"&amp;K1234+1)&amp;INDIRECT("S"&amp;K1234)&amp;"/"&amp;INDIRECT("T"&amp;K1234+1)&amp;"/Motorisation","")</f>
        <v/>
      </c>
      <c r="L1239" t="s">
        <v>28</v>
      </c>
      <c r="O1239">
        <v>0</v>
      </c>
      <c r="P1239">
        <v>0</v>
      </c>
      <c r="Q1239">
        <v>0</v>
      </c>
      <c r="R1239">
        <v>0</v>
      </c>
      <c r="S1239">
        <v>0</v>
      </c>
      <c r="T1239">
        <v>0</v>
      </c>
      <c r="W1239" t="s">
        <v>28</v>
      </c>
    </row>
    <row r="1240" spans="1:23" x14ac:dyDescent="0.25">
      <c r="A1240" t="str">
        <f t="shared" ca="1" si="3763"/>
        <v/>
      </c>
      <c r="B1240" t="str">
        <f t="shared" ca="1" si="3772"/>
        <v/>
      </c>
      <c r="C1240" t="str">
        <f t="shared" ca="1" si="3764"/>
        <v/>
      </c>
      <c r="D1240" t="str">
        <f t="shared" ca="1" si="3765"/>
        <v/>
      </c>
      <c r="E1240" t="str">
        <f t="shared" ca="1" si="3766"/>
        <v/>
      </c>
      <c r="F1240" t="str">
        <f t="shared" ca="1" si="3767"/>
        <v/>
      </c>
      <c r="G1240" t="str">
        <f t="shared" ca="1" si="3768"/>
        <v/>
      </c>
      <c r="H1240" t="str">
        <f t="shared" ref="H1240" ca="1" si="3833">IF(_xlfn.NUMBERVALUE($A1234)&lt;&gt;0,"Dia","")</f>
        <v/>
      </c>
      <c r="I1240" t="str">
        <f t="shared" ref="I1240" ca="1" si="3834">IF(_xlfn.NUMBERVALUE($A1234)&lt;&gt;0,"7","")</f>
        <v/>
      </c>
      <c r="J1240" t="str">
        <f t="shared" ref="J1240" ca="1" si="3835">IF(_xlfn.NUMBERVALUE($A1234)&lt;&gt;0,INDIRECT("S"&amp;K1234)&amp;"/"&amp;INDIRECT("T"&amp;K1234)&amp;INDIRECT("T"&amp;K1234+1)&amp;"/Diagnostique","")</f>
        <v/>
      </c>
      <c r="L1240" t="s">
        <v>28</v>
      </c>
      <c r="O1240">
        <v>0</v>
      </c>
      <c r="P1240">
        <v>0</v>
      </c>
      <c r="Q1240">
        <v>0</v>
      </c>
      <c r="R1240">
        <v>0</v>
      </c>
      <c r="S1240">
        <v>0</v>
      </c>
      <c r="T1240">
        <v>0</v>
      </c>
      <c r="W1240" t="s">
        <v>28</v>
      </c>
    </row>
    <row r="1241" spans="1:23" x14ac:dyDescent="0.25">
      <c r="A1241" t="str">
        <f t="shared" ca="1" si="3763"/>
        <v/>
      </c>
      <c r="B1241" t="str">
        <f t="shared" ca="1" si="3772"/>
        <v/>
      </c>
      <c r="C1241" t="str">
        <f t="shared" ca="1" si="3764"/>
        <v/>
      </c>
      <c r="D1241" t="str">
        <f t="shared" ca="1" si="3765"/>
        <v/>
      </c>
      <c r="E1241" t="str">
        <f t="shared" ca="1" si="3766"/>
        <v/>
      </c>
      <c r="F1241" t="str">
        <f t="shared" ca="1" si="3767"/>
        <v/>
      </c>
      <c r="G1241" t="str">
        <f t="shared" ca="1" si="3768"/>
        <v/>
      </c>
      <c r="H1241" t="str">
        <f t="shared" ref="H1241" ca="1" si="3836">IF(_xlfn.NUMBERVALUE($A1241)&lt;&gt;0,"In","")</f>
        <v/>
      </c>
      <c r="I1241" t="str">
        <f t="shared" ref="I1241" ca="1" si="3837">IF(_xlfn.NUMBERVALUE($A1241)&lt;&gt;0,"1","")</f>
        <v/>
      </c>
      <c r="J1241" t="str">
        <f t="shared" ref="J1241" ca="1" si="3838">IF(_xlfn.NUMBERVALUE($A1241)&lt;&gt;0,INDIRECT("W"&amp;K1241)&amp;INDIRECT("S"&amp;K1241)&amp;"/"&amp;INDIRECT("T"&amp;K1241)&amp;"/Ouvert","")</f>
        <v/>
      </c>
      <c r="K1241" t="s">
        <v>517</v>
      </c>
      <c r="L1241" t="s">
        <v>28</v>
      </c>
      <c r="O1241">
        <v>0</v>
      </c>
      <c r="P1241">
        <v>0</v>
      </c>
      <c r="Q1241">
        <v>0</v>
      </c>
      <c r="R1241">
        <v>0</v>
      </c>
      <c r="S1241">
        <v>0</v>
      </c>
      <c r="T1241">
        <v>0</v>
      </c>
      <c r="W1241" t="s">
        <v>28</v>
      </c>
    </row>
    <row r="1242" spans="1:23" x14ac:dyDescent="0.25">
      <c r="A1242" t="str">
        <f t="shared" ca="1" si="3763"/>
        <v/>
      </c>
      <c r="B1242" t="str">
        <f t="shared" ca="1" si="3772"/>
        <v/>
      </c>
      <c r="C1242" t="str">
        <f t="shared" ca="1" si="3764"/>
        <v/>
      </c>
      <c r="D1242" t="str">
        <f t="shared" ca="1" si="3765"/>
        <v/>
      </c>
      <c r="E1242" t="str">
        <f t="shared" ca="1" si="3766"/>
        <v/>
      </c>
      <c r="F1242" t="str">
        <f t="shared" ca="1" si="3767"/>
        <v/>
      </c>
      <c r="G1242" t="str">
        <f t="shared" ca="1" si="3768"/>
        <v/>
      </c>
      <c r="H1242" t="str">
        <f t="shared" ref="H1242" ca="1" si="3839">IF(_xlfn.NUMBERVALUE($A1241)&lt;&gt;0,"In","")</f>
        <v/>
      </c>
      <c r="I1242" t="str">
        <f t="shared" ref="I1242" ca="1" si="3840">IF(_xlfn.NUMBERVALUE($A1241)&lt;&gt;0,"2","")</f>
        <v/>
      </c>
      <c r="J1242" t="str">
        <f t="shared" ref="J1242" ca="1" si="3841">IF(_xlfn.NUMBERVALUE($A1241)&lt;&gt;0,INDIRECT("W"&amp;K1241)&amp;INDIRECT("S"&amp;K1241)&amp;"/"&amp;INDIRECT("T"&amp;K1241)&amp;"/Ferme","")</f>
        <v/>
      </c>
      <c r="L1242" t="s">
        <v>28</v>
      </c>
      <c r="O1242">
        <v>0</v>
      </c>
      <c r="P1242">
        <v>0</v>
      </c>
      <c r="Q1242">
        <v>0</v>
      </c>
      <c r="R1242">
        <v>0</v>
      </c>
      <c r="S1242">
        <v>0</v>
      </c>
      <c r="T1242">
        <v>0</v>
      </c>
      <c r="W1242" t="s">
        <v>28</v>
      </c>
    </row>
    <row r="1243" spans="1:23" x14ac:dyDescent="0.25">
      <c r="A1243" t="str">
        <f t="shared" ca="1" si="3763"/>
        <v/>
      </c>
      <c r="B1243" t="str">
        <f t="shared" ca="1" si="3772"/>
        <v/>
      </c>
      <c r="C1243" t="str">
        <f t="shared" ca="1" si="3764"/>
        <v/>
      </c>
      <c r="D1243" t="str">
        <f t="shared" ca="1" si="3765"/>
        <v/>
      </c>
      <c r="E1243" t="str">
        <f t="shared" ca="1" si="3766"/>
        <v/>
      </c>
      <c r="F1243" t="str">
        <f t="shared" ca="1" si="3767"/>
        <v/>
      </c>
      <c r="G1243" t="str">
        <f t="shared" ca="1" si="3768"/>
        <v/>
      </c>
      <c r="H1243" t="str">
        <f t="shared" ref="H1243" ca="1" si="3842">IF(_xlfn.NUMBERVALUE($A1241)&lt;&gt;0,"In","")</f>
        <v/>
      </c>
      <c r="I1243" t="str">
        <f t="shared" ref="I1243" ca="1" si="3843">IF(_xlfn.NUMBERVALUE($A1241)&lt;&gt;0,"3","")</f>
        <v/>
      </c>
      <c r="J1243" t="str">
        <f t="shared" ref="J1243" ca="1" si="3844">IF(_xlfn.NUMBERVALUE($A1241)&lt;&gt;0,INDIRECT("W"&amp;K1241+1)&amp;INDIRECT("S"&amp;K1241)&amp;"/"&amp;INDIRECT("T"&amp;K1241+1)&amp;"/Ouvert","")</f>
        <v/>
      </c>
      <c r="L1243" t="s">
        <v>28</v>
      </c>
      <c r="O1243">
        <v>0</v>
      </c>
      <c r="P1243">
        <v>0</v>
      </c>
      <c r="Q1243">
        <v>0</v>
      </c>
      <c r="R1243">
        <v>0</v>
      </c>
      <c r="S1243">
        <v>0</v>
      </c>
      <c r="T1243">
        <v>0</v>
      </c>
      <c r="W1243" t="s">
        <v>28</v>
      </c>
    </row>
    <row r="1244" spans="1:23" x14ac:dyDescent="0.25">
      <c r="A1244" t="str">
        <f t="shared" ca="1" si="3763"/>
        <v/>
      </c>
      <c r="B1244" t="str">
        <f t="shared" ca="1" si="3772"/>
        <v/>
      </c>
      <c r="C1244" t="str">
        <f t="shared" ca="1" si="3764"/>
        <v/>
      </c>
      <c r="D1244" t="str">
        <f t="shared" ca="1" si="3765"/>
        <v/>
      </c>
      <c r="E1244" t="str">
        <f t="shared" ca="1" si="3766"/>
        <v/>
      </c>
      <c r="F1244" t="str">
        <f t="shared" ca="1" si="3767"/>
        <v/>
      </c>
      <c r="G1244" t="str">
        <f t="shared" ca="1" si="3768"/>
        <v/>
      </c>
      <c r="H1244" t="str">
        <f t="shared" ref="H1244" ca="1" si="3845">IF(_xlfn.NUMBERVALUE($A1241)&lt;&gt;0,"In","")</f>
        <v/>
      </c>
      <c r="I1244" t="str">
        <f t="shared" ref="I1244" ca="1" si="3846">IF(_xlfn.NUMBERVALUE($A1241)&lt;&gt;0,"4","")</f>
        <v/>
      </c>
      <c r="J1244" t="str">
        <f t="shared" ref="J1244" ca="1" si="3847">IF(_xlfn.NUMBERVALUE($A1241)&lt;&gt;0,INDIRECT("W"&amp;K1241+1)&amp;INDIRECT("S"&amp;K1241)&amp;"/"&amp;INDIRECT("T"&amp;K1241+1)&amp;"/Ferme","")</f>
        <v/>
      </c>
      <c r="L1244" t="s">
        <v>28</v>
      </c>
      <c r="O1244">
        <v>0</v>
      </c>
      <c r="P1244">
        <v>0</v>
      </c>
      <c r="Q1244">
        <v>0</v>
      </c>
      <c r="R1244">
        <v>0</v>
      </c>
      <c r="S1244">
        <v>0</v>
      </c>
      <c r="T1244">
        <v>0</v>
      </c>
      <c r="W1244" t="s">
        <v>28</v>
      </c>
    </row>
    <row r="1245" spans="1:23" x14ac:dyDescent="0.25">
      <c r="A1245" t="str">
        <f t="shared" ca="1" si="3763"/>
        <v/>
      </c>
      <c r="B1245" t="str">
        <f t="shared" ca="1" si="3772"/>
        <v/>
      </c>
      <c r="C1245" t="str">
        <f t="shared" ca="1" si="3764"/>
        <v/>
      </c>
      <c r="D1245" t="str">
        <f t="shared" ca="1" si="3765"/>
        <v/>
      </c>
      <c r="E1245" t="str">
        <f t="shared" ca="1" si="3766"/>
        <v/>
      </c>
      <c r="F1245" t="str">
        <f t="shared" ca="1" si="3767"/>
        <v/>
      </c>
      <c r="G1245" t="str">
        <f t="shared" ca="1" si="3768"/>
        <v/>
      </c>
      <c r="H1245" t="str">
        <f t="shared" ref="H1245" ca="1" si="3848">IF(_xlfn.NUMBERVALUE($A1241)&lt;&gt;0,"Out","")</f>
        <v/>
      </c>
      <c r="I1245" t="str">
        <f t="shared" ref="I1245" ca="1" si="3849">IF(_xlfn.NUMBERVALUE($A1241)&lt;&gt;0,"5","")</f>
        <v/>
      </c>
      <c r="J1245" t="str">
        <f t="shared" ref="J1245" ca="1" si="3850">IF(_xlfn.NUMBERVALUE($A1241)&lt;&gt;0,INDIRECT("W"&amp;K1241)&amp;INDIRECT("S"&amp;K1241)&amp;"/"&amp;INDIRECT("T"&amp;K1241)&amp;"/Motorisation","")</f>
        <v/>
      </c>
      <c r="L1245" t="s">
        <v>28</v>
      </c>
      <c r="O1245">
        <v>0</v>
      </c>
      <c r="P1245">
        <v>0</v>
      </c>
      <c r="Q1245">
        <v>0</v>
      </c>
      <c r="R1245">
        <v>0</v>
      </c>
      <c r="S1245">
        <v>0</v>
      </c>
      <c r="T1245">
        <v>0</v>
      </c>
      <c r="W1245" t="s">
        <v>28</v>
      </c>
    </row>
    <row r="1246" spans="1:23" x14ac:dyDescent="0.25">
      <c r="A1246" t="str">
        <f t="shared" ca="1" si="3763"/>
        <v/>
      </c>
      <c r="B1246" t="str">
        <f t="shared" ca="1" si="3772"/>
        <v/>
      </c>
      <c r="C1246" t="str">
        <f t="shared" ca="1" si="3764"/>
        <v/>
      </c>
      <c r="D1246" t="str">
        <f t="shared" ca="1" si="3765"/>
        <v/>
      </c>
      <c r="E1246" t="str">
        <f t="shared" ca="1" si="3766"/>
        <v/>
      </c>
      <c r="F1246" t="str">
        <f t="shared" ca="1" si="3767"/>
        <v/>
      </c>
      <c r="G1246" t="str">
        <f t="shared" ca="1" si="3768"/>
        <v/>
      </c>
      <c r="H1246" t="str">
        <f t="shared" ref="H1246" ca="1" si="3851">IF(_xlfn.NUMBERVALUE($A1241)&lt;&gt;0,"Out","")</f>
        <v/>
      </c>
      <c r="I1246" t="str">
        <f t="shared" ref="I1246" ca="1" si="3852">IF(_xlfn.NUMBERVALUE($A1241)&lt;&gt;0,"6","")</f>
        <v/>
      </c>
      <c r="J1246" t="str">
        <f t="shared" ref="J1246" ca="1" si="3853">IF(_xlfn.NUMBERVALUE($A1241)&lt;&gt;0,INDIRECT("W"&amp;K1241+1)&amp;INDIRECT("S"&amp;K1241)&amp;"/"&amp;INDIRECT("T"&amp;K1241+1)&amp;"/Motorisation","")</f>
        <v/>
      </c>
      <c r="L1246" t="s">
        <v>28</v>
      </c>
      <c r="O1246">
        <v>0</v>
      </c>
      <c r="P1246">
        <v>0</v>
      </c>
      <c r="Q1246">
        <v>0</v>
      </c>
      <c r="R1246">
        <v>0</v>
      </c>
      <c r="S1246">
        <v>0</v>
      </c>
      <c r="T1246">
        <v>0</v>
      </c>
      <c r="W1246" t="s">
        <v>28</v>
      </c>
    </row>
    <row r="1247" spans="1:23" x14ac:dyDescent="0.25">
      <c r="A1247" t="str">
        <f t="shared" ca="1" si="3763"/>
        <v/>
      </c>
      <c r="B1247" t="str">
        <f t="shared" ca="1" si="3772"/>
        <v/>
      </c>
      <c r="C1247" t="str">
        <f t="shared" ca="1" si="3764"/>
        <v/>
      </c>
      <c r="D1247" t="str">
        <f t="shared" ca="1" si="3765"/>
        <v/>
      </c>
      <c r="E1247" t="str">
        <f t="shared" ca="1" si="3766"/>
        <v/>
      </c>
      <c r="F1247" t="str">
        <f t="shared" ca="1" si="3767"/>
        <v/>
      </c>
      <c r="G1247" t="str">
        <f t="shared" ca="1" si="3768"/>
        <v/>
      </c>
      <c r="H1247" t="str">
        <f t="shared" ref="H1247" ca="1" si="3854">IF(_xlfn.NUMBERVALUE($A1241)&lt;&gt;0,"Dia","")</f>
        <v/>
      </c>
      <c r="I1247" t="str">
        <f t="shared" ref="I1247" ca="1" si="3855">IF(_xlfn.NUMBERVALUE($A1241)&lt;&gt;0,"7","")</f>
        <v/>
      </c>
      <c r="J1247" t="str">
        <f t="shared" ref="J1247" ca="1" si="3856">IF(_xlfn.NUMBERVALUE($A1241)&lt;&gt;0,INDIRECT("S"&amp;K1241)&amp;"/"&amp;INDIRECT("T"&amp;K1241)&amp;INDIRECT("T"&amp;K1241+1)&amp;"/Diagnostique","")</f>
        <v/>
      </c>
      <c r="L1247" t="s">
        <v>28</v>
      </c>
      <c r="O1247">
        <v>0</v>
      </c>
      <c r="P1247">
        <v>0</v>
      </c>
      <c r="Q1247">
        <v>0</v>
      </c>
      <c r="R1247">
        <v>0</v>
      </c>
      <c r="S1247">
        <v>0</v>
      </c>
      <c r="T1247">
        <v>0</v>
      </c>
      <c r="W1247" t="s">
        <v>28</v>
      </c>
    </row>
    <row r="1248" spans="1:23" x14ac:dyDescent="0.25">
      <c r="A1248" t="str">
        <f t="shared" ca="1" si="3763"/>
        <v/>
      </c>
      <c r="B1248" t="str">
        <f t="shared" ca="1" si="3772"/>
        <v/>
      </c>
      <c r="C1248" t="str">
        <f t="shared" ca="1" si="3764"/>
        <v/>
      </c>
      <c r="D1248" t="str">
        <f t="shared" ca="1" si="3765"/>
        <v/>
      </c>
      <c r="E1248" t="str">
        <f t="shared" ca="1" si="3766"/>
        <v/>
      </c>
      <c r="F1248" t="str">
        <f t="shared" ca="1" si="3767"/>
        <v/>
      </c>
      <c r="G1248" t="str">
        <f t="shared" ca="1" si="3768"/>
        <v/>
      </c>
      <c r="H1248" t="str">
        <f t="shared" ref="H1248" ca="1" si="3857">IF(_xlfn.NUMBERVALUE($A1248)&lt;&gt;0,"In","")</f>
        <v/>
      </c>
      <c r="I1248" t="str">
        <f t="shared" ref="I1248" ca="1" si="3858">IF(_xlfn.NUMBERVALUE($A1248)&lt;&gt;0,"1","")</f>
        <v/>
      </c>
      <c r="J1248" t="str">
        <f t="shared" ref="J1248" ca="1" si="3859">IF(_xlfn.NUMBERVALUE($A1248)&lt;&gt;0,INDIRECT("W"&amp;K1248)&amp;INDIRECT("S"&amp;K1248)&amp;"/"&amp;INDIRECT("T"&amp;K1248)&amp;"/Ouvert","")</f>
        <v/>
      </c>
      <c r="K1248" t="s">
        <v>518</v>
      </c>
      <c r="L1248" t="s">
        <v>28</v>
      </c>
      <c r="O1248">
        <v>0</v>
      </c>
      <c r="P1248">
        <v>0</v>
      </c>
      <c r="Q1248">
        <v>0</v>
      </c>
      <c r="R1248">
        <v>0</v>
      </c>
      <c r="S1248">
        <v>0</v>
      </c>
      <c r="T1248">
        <v>0</v>
      </c>
      <c r="W1248" t="s">
        <v>28</v>
      </c>
    </row>
    <row r="1249" spans="1:23" x14ac:dyDescent="0.25">
      <c r="A1249" t="str">
        <f t="shared" ca="1" si="3763"/>
        <v/>
      </c>
      <c r="B1249" t="str">
        <f t="shared" ca="1" si="3772"/>
        <v/>
      </c>
      <c r="C1249" t="str">
        <f t="shared" ca="1" si="3764"/>
        <v/>
      </c>
      <c r="D1249" t="str">
        <f t="shared" ca="1" si="3765"/>
        <v/>
      </c>
      <c r="E1249" t="str">
        <f t="shared" ca="1" si="3766"/>
        <v/>
      </c>
      <c r="F1249" t="str">
        <f t="shared" ca="1" si="3767"/>
        <v/>
      </c>
      <c r="G1249" t="str">
        <f t="shared" ca="1" si="3768"/>
        <v/>
      </c>
      <c r="H1249" t="str">
        <f t="shared" ref="H1249" ca="1" si="3860">IF(_xlfn.NUMBERVALUE($A1248)&lt;&gt;0,"In","")</f>
        <v/>
      </c>
      <c r="I1249" t="str">
        <f t="shared" ref="I1249" ca="1" si="3861">IF(_xlfn.NUMBERVALUE($A1248)&lt;&gt;0,"2","")</f>
        <v/>
      </c>
      <c r="J1249" t="str">
        <f t="shared" ref="J1249" ca="1" si="3862">IF(_xlfn.NUMBERVALUE($A1248)&lt;&gt;0,INDIRECT("W"&amp;K1248)&amp;INDIRECT("S"&amp;K1248)&amp;"/"&amp;INDIRECT("T"&amp;K1248)&amp;"/Ferme","")</f>
        <v/>
      </c>
      <c r="L1249" t="s">
        <v>28</v>
      </c>
      <c r="O1249">
        <v>0</v>
      </c>
      <c r="P1249">
        <v>0</v>
      </c>
      <c r="Q1249">
        <v>0</v>
      </c>
      <c r="R1249">
        <v>0</v>
      </c>
      <c r="S1249">
        <v>0</v>
      </c>
      <c r="T1249">
        <v>0</v>
      </c>
      <c r="W1249" t="s">
        <v>28</v>
      </c>
    </row>
    <row r="1250" spans="1:23" x14ac:dyDescent="0.25">
      <c r="A1250" t="str">
        <f t="shared" ca="1" si="3763"/>
        <v/>
      </c>
      <c r="B1250" t="str">
        <f t="shared" ca="1" si="3772"/>
        <v/>
      </c>
      <c r="C1250" t="str">
        <f t="shared" ca="1" si="3764"/>
        <v/>
      </c>
      <c r="D1250" t="str">
        <f t="shared" ca="1" si="3765"/>
        <v/>
      </c>
      <c r="E1250" t="str">
        <f t="shared" ca="1" si="3766"/>
        <v/>
      </c>
      <c r="F1250" t="str">
        <f t="shared" ca="1" si="3767"/>
        <v/>
      </c>
      <c r="G1250" t="str">
        <f t="shared" ca="1" si="3768"/>
        <v/>
      </c>
      <c r="H1250" t="str">
        <f t="shared" ref="H1250" ca="1" si="3863">IF(_xlfn.NUMBERVALUE($A1248)&lt;&gt;0,"In","")</f>
        <v/>
      </c>
      <c r="I1250" t="str">
        <f t="shared" ref="I1250" ca="1" si="3864">IF(_xlfn.NUMBERVALUE($A1248)&lt;&gt;0,"3","")</f>
        <v/>
      </c>
      <c r="J1250" t="str">
        <f t="shared" ref="J1250" ca="1" si="3865">IF(_xlfn.NUMBERVALUE($A1248)&lt;&gt;0,INDIRECT("W"&amp;K1248+1)&amp;INDIRECT("S"&amp;K1248)&amp;"/"&amp;INDIRECT("T"&amp;K1248+1)&amp;"/Ouvert","")</f>
        <v/>
      </c>
      <c r="L1250" t="s">
        <v>28</v>
      </c>
      <c r="O1250">
        <v>0</v>
      </c>
      <c r="P1250">
        <v>0</v>
      </c>
      <c r="Q1250">
        <v>0</v>
      </c>
      <c r="R1250">
        <v>0</v>
      </c>
      <c r="S1250">
        <v>0</v>
      </c>
      <c r="T1250">
        <v>0</v>
      </c>
      <c r="W1250" t="s">
        <v>28</v>
      </c>
    </row>
    <row r="1251" spans="1:23" x14ac:dyDescent="0.25">
      <c r="A1251" t="str">
        <f t="shared" ca="1" si="3763"/>
        <v/>
      </c>
      <c r="B1251" t="str">
        <f t="shared" ca="1" si="3772"/>
        <v/>
      </c>
      <c r="C1251" t="str">
        <f t="shared" ca="1" si="3764"/>
        <v/>
      </c>
      <c r="D1251" t="str">
        <f t="shared" ca="1" si="3765"/>
        <v/>
      </c>
      <c r="E1251" t="str">
        <f t="shared" ca="1" si="3766"/>
        <v/>
      </c>
      <c r="F1251" t="str">
        <f t="shared" ca="1" si="3767"/>
        <v/>
      </c>
      <c r="G1251" t="str">
        <f t="shared" ca="1" si="3768"/>
        <v/>
      </c>
      <c r="H1251" t="str">
        <f t="shared" ref="H1251" ca="1" si="3866">IF(_xlfn.NUMBERVALUE($A1248)&lt;&gt;0,"In","")</f>
        <v/>
      </c>
      <c r="I1251" t="str">
        <f t="shared" ref="I1251" ca="1" si="3867">IF(_xlfn.NUMBERVALUE($A1248)&lt;&gt;0,"4","")</f>
        <v/>
      </c>
      <c r="J1251" t="str">
        <f t="shared" ref="J1251" ca="1" si="3868">IF(_xlfn.NUMBERVALUE($A1248)&lt;&gt;0,INDIRECT("W"&amp;K1248+1)&amp;INDIRECT("S"&amp;K1248)&amp;"/"&amp;INDIRECT("T"&amp;K1248+1)&amp;"/Ferme","")</f>
        <v/>
      </c>
      <c r="L1251" t="s">
        <v>28</v>
      </c>
      <c r="O1251">
        <v>0</v>
      </c>
      <c r="P1251">
        <v>0</v>
      </c>
      <c r="Q1251">
        <v>0</v>
      </c>
      <c r="R1251">
        <v>0</v>
      </c>
      <c r="S1251">
        <v>0</v>
      </c>
      <c r="T1251">
        <v>0</v>
      </c>
      <c r="W1251" t="s">
        <v>28</v>
      </c>
    </row>
    <row r="1252" spans="1:23" x14ac:dyDescent="0.25">
      <c r="A1252" t="str">
        <f t="shared" ca="1" si="3763"/>
        <v/>
      </c>
      <c r="B1252" t="str">
        <f t="shared" ca="1" si="3772"/>
        <v/>
      </c>
      <c r="C1252" t="str">
        <f t="shared" ca="1" si="3764"/>
        <v/>
      </c>
      <c r="D1252" t="str">
        <f t="shared" ca="1" si="3765"/>
        <v/>
      </c>
      <c r="E1252" t="str">
        <f t="shared" ca="1" si="3766"/>
        <v/>
      </c>
      <c r="F1252" t="str">
        <f t="shared" ca="1" si="3767"/>
        <v/>
      </c>
      <c r="G1252" t="str">
        <f t="shared" ca="1" si="3768"/>
        <v/>
      </c>
      <c r="H1252" t="str">
        <f t="shared" ref="H1252" ca="1" si="3869">IF(_xlfn.NUMBERVALUE($A1248)&lt;&gt;0,"Out","")</f>
        <v/>
      </c>
      <c r="I1252" t="str">
        <f t="shared" ref="I1252" ca="1" si="3870">IF(_xlfn.NUMBERVALUE($A1248)&lt;&gt;0,"5","")</f>
        <v/>
      </c>
      <c r="J1252" t="str">
        <f t="shared" ref="J1252" ca="1" si="3871">IF(_xlfn.NUMBERVALUE($A1248)&lt;&gt;0,INDIRECT("W"&amp;K1248)&amp;INDIRECT("S"&amp;K1248)&amp;"/"&amp;INDIRECT("T"&amp;K1248)&amp;"/Motorisation","")</f>
        <v/>
      </c>
      <c r="L1252" t="s">
        <v>28</v>
      </c>
      <c r="O1252">
        <v>0</v>
      </c>
      <c r="P1252">
        <v>0</v>
      </c>
      <c r="Q1252">
        <v>0</v>
      </c>
      <c r="R1252">
        <v>0</v>
      </c>
      <c r="S1252">
        <v>0</v>
      </c>
      <c r="T1252">
        <v>0</v>
      </c>
      <c r="W1252" t="s">
        <v>28</v>
      </c>
    </row>
    <row r="1253" spans="1:23" x14ac:dyDescent="0.25">
      <c r="A1253" t="str">
        <f t="shared" ca="1" si="3763"/>
        <v/>
      </c>
      <c r="B1253" t="str">
        <f t="shared" ca="1" si="3772"/>
        <v/>
      </c>
      <c r="C1253" t="str">
        <f t="shared" ca="1" si="3764"/>
        <v/>
      </c>
      <c r="D1253" t="str">
        <f t="shared" ca="1" si="3765"/>
        <v/>
      </c>
      <c r="E1253" t="str">
        <f t="shared" ca="1" si="3766"/>
        <v/>
      </c>
      <c r="F1253" t="str">
        <f t="shared" ca="1" si="3767"/>
        <v/>
      </c>
      <c r="G1253" t="str">
        <f t="shared" ca="1" si="3768"/>
        <v/>
      </c>
      <c r="H1253" t="str">
        <f t="shared" ref="H1253" ca="1" si="3872">IF(_xlfn.NUMBERVALUE($A1248)&lt;&gt;0,"Out","")</f>
        <v/>
      </c>
      <c r="I1253" t="str">
        <f t="shared" ref="I1253" ca="1" si="3873">IF(_xlfn.NUMBERVALUE($A1248)&lt;&gt;0,"6","")</f>
        <v/>
      </c>
      <c r="J1253" t="str">
        <f t="shared" ref="J1253" ca="1" si="3874">IF(_xlfn.NUMBERVALUE($A1248)&lt;&gt;0,INDIRECT("W"&amp;K1248+1)&amp;INDIRECT("S"&amp;K1248)&amp;"/"&amp;INDIRECT("T"&amp;K1248+1)&amp;"/Motorisation","")</f>
        <v/>
      </c>
      <c r="L1253" t="s">
        <v>28</v>
      </c>
      <c r="O1253">
        <v>0</v>
      </c>
      <c r="P1253">
        <v>0</v>
      </c>
      <c r="Q1253">
        <v>0</v>
      </c>
      <c r="R1253">
        <v>0</v>
      </c>
      <c r="S1253">
        <v>0</v>
      </c>
      <c r="T1253">
        <v>0</v>
      </c>
      <c r="W1253" t="s">
        <v>28</v>
      </c>
    </row>
    <row r="1254" spans="1:23" x14ac:dyDescent="0.25">
      <c r="A1254" t="str">
        <f t="shared" ca="1" si="3763"/>
        <v/>
      </c>
      <c r="B1254" t="str">
        <f t="shared" ca="1" si="3772"/>
        <v/>
      </c>
      <c r="C1254" t="str">
        <f t="shared" ca="1" si="3764"/>
        <v/>
      </c>
      <c r="D1254" t="str">
        <f t="shared" ca="1" si="3765"/>
        <v/>
      </c>
      <c r="E1254" t="str">
        <f t="shared" ca="1" si="3766"/>
        <v/>
      </c>
      <c r="F1254" t="str">
        <f t="shared" ca="1" si="3767"/>
        <v/>
      </c>
      <c r="G1254" t="str">
        <f t="shared" ca="1" si="3768"/>
        <v/>
      </c>
      <c r="H1254" t="str">
        <f t="shared" ref="H1254" ca="1" si="3875">IF(_xlfn.NUMBERVALUE($A1248)&lt;&gt;0,"Dia","")</f>
        <v/>
      </c>
      <c r="I1254" t="str">
        <f t="shared" ref="I1254" ca="1" si="3876">IF(_xlfn.NUMBERVALUE($A1248)&lt;&gt;0,"7","")</f>
        <v/>
      </c>
      <c r="J1254" t="str">
        <f t="shared" ref="J1254" ca="1" si="3877">IF(_xlfn.NUMBERVALUE($A1248)&lt;&gt;0,INDIRECT("S"&amp;K1248)&amp;"/"&amp;INDIRECT("T"&amp;K1248)&amp;INDIRECT("T"&amp;K1248+1)&amp;"/Diagnostique","")</f>
        <v/>
      </c>
      <c r="L1254" t="s">
        <v>28</v>
      </c>
      <c r="O1254">
        <v>0</v>
      </c>
      <c r="P1254">
        <v>0</v>
      </c>
      <c r="Q1254">
        <v>0</v>
      </c>
      <c r="R1254">
        <v>0</v>
      </c>
      <c r="S1254">
        <v>0</v>
      </c>
      <c r="T1254">
        <v>0</v>
      </c>
      <c r="W1254" t="s">
        <v>28</v>
      </c>
    </row>
    <row r="1255" spans="1:23" x14ac:dyDescent="0.25">
      <c r="A1255" t="str">
        <f t="shared" ca="1" si="3763"/>
        <v/>
      </c>
      <c r="B1255" t="str">
        <f t="shared" ca="1" si="3772"/>
        <v/>
      </c>
      <c r="C1255" t="str">
        <f t="shared" ca="1" si="3764"/>
        <v/>
      </c>
      <c r="D1255" t="str">
        <f t="shared" ca="1" si="3765"/>
        <v/>
      </c>
      <c r="E1255" t="str">
        <f t="shared" ca="1" si="3766"/>
        <v/>
      </c>
      <c r="F1255" t="str">
        <f t="shared" ca="1" si="3767"/>
        <v/>
      </c>
      <c r="G1255" t="str">
        <f t="shared" ca="1" si="3768"/>
        <v/>
      </c>
      <c r="H1255" t="str">
        <f t="shared" ref="H1255" ca="1" si="3878">IF(_xlfn.NUMBERVALUE($A1255)&lt;&gt;0,"In","")</f>
        <v/>
      </c>
      <c r="I1255" t="str">
        <f t="shared" ref="I1255" ca="1" si="3879">IF(_xlfn.NUMBERVALUE($A1255)&lt;&gt;0,"1","")</f>
        <v/>
      </c>
      <c r="J1255" t="str">
        <f t="shared" ref="J1255" ca="1" si="3880">IF(_xlfn.NUMBERVALUE($A1255)&lt;&gt;0,INDIRECT("W"&amp;K1255)&amp;INDIRECT("S"&amp;K1255)&amp;"/"&amp;INDIRECT("T"&amp;K1255)&amp;"/Ouvert","")</f>
        <v/>
      </c>
      <c r="K1255" t="s">
        <v>519</v>
      </c>
      <c r="L1255" t="s">
        <v>28</v>
      </c>
      <c r="O1255">
        <v>0</v>
      </c>
      <c r="P1255">
        <v>0</v>
      </c>
      <c r="Q1255">
        <v>0</v>
      </c>
      <c r="R1255">
        <v>0</v>
      </c>
      <c r="S1255">
        <v>0</v>
      </c>
      <c r="T1255">
        <v>0</v>
      </c>
      <c r="W1255" t="s">
        <v>28</v>
      </c>
    </row>
    <row r="1256" spans="1:23" x14ac:dyDescent="0.25">
      <c r="A1256" t="str">
        <f t="shared" ca="1" si="3763"/>
        <v/>
      </c>
      <c r="B1256" t="str">
        <f t="shared" ca="1" si="3772"/>
        <v/>
      </c>
      <c r="C1256" t="str">
        <f t="shared" ca="1" si="3764"/>
        <v/>
      </c>
      <c r="D1256" t="str">
        <f t="shared" ca="1" si="3765"/>
        <v/>
      </c>
      <c r="E1256" t="str">
        <f t="shared" ca="1" si="3766"/>
        <v/>
      </c>
      <c r="F1256" t="str">
        <f t="shared" ca="1" si="3767"/>
        <v/>
      </c>
      <c r="G1256" t="str">
        <f t="shared" ca="1" si="3768"/>
        <v/>
      </c>
      <c r="H1256" t="str">
        <f t="shared" ref="H1256" ca="1" si="3881">IF(_xlfn.NUMBERVALUE($A1255)&lt;&gt;0,"In","")</f>
        <v/>
      </c>
      <c r="I1256" t="str">
        <f t="shared" ref="I1256" ca="1" si="3882">IF(_xlfn.NUMBERVALUE($A1255)&lt;&gt;0,"2","")</f>
        <v/>
      </c>
      <c r="J1256" t="str">
        <f t="shared" ref="J1256" ca="1" si="3883">IF(_xlfn.NUMBERVALUE($A1255)&lt;&gt;0,INDIRECT("W"&amp;K1255)&amp;INDIRECT("S"&amp;K1255)&amp;"/"&amp;INDIRECT("T"&amp;K1255)&amp;"/Ferme","")</f>
        <v/>
      </c>
      <c r="L1256" t="s">
        <v>28</v>
      </c>
      <c r="O1256">
        <v>0</v>
      </c>
      <c r="P1256">
        <v>0</v>
      </c>
      <c r="Q1256">
        <v>0</v>
      </c>
      <c r="R1256">
        <v>0</v>
      </c>
      <c r="S1256">
        <v>0</v>
      </c>
      <c r="T1256">
        <v>0</v>
      </c>
      <c r="W1256" t="s">
        <v>28</v>
      </c>
    </row>
    <row r="1257" spans="1:23" x14ac:dyDescent="0.25">
      <c r="A1257" t="str">
        <f t="shared" ca="1" si="3763"/>
        <v/>
      </c>
      <c r="B1257" t="str">
        <f t="shared" ca="1" si="3772"/>
        <v/>
      </c>
      <c r="C1257" t="str">
        <f t="shared" ca="1" si="3764"/>
        <v/>
      </c>
      <c r="D1257" t="str">
        <f t="shared" ca="1" si="3765"/>
        <v/>
      </c>
      <c r="E1257" t="str">
        <f t="shared" ca="1" si="3766"/>
        <v/>
      </c>
      <c r="F1257" t="str">
        <f t="shared" ca="1" si="3767"/>
        <v/>
      </c>
      <c r="G1257" t="str">
        <f t="shared" ca="1" si="3768"/>
        <v/>
      </c>
      <c r="H1257" t="str">
        <f t="shared" ref="H1257" ca="1" si="3884">IF(_xlfn.NUMBERVALUE($A1255)&lt;&gt;0,"In","")</f>
        <v/>
      </c>
      <c r="I1257" t="str">
        <f t="shared" ref="I1257" ca="1" si="3885">IF(_xlfn.NUMBERVALUE($A1255)&lt;&gt;0,"3","")</f>
        <v/>
      </c>
      <c r="J1257" t="str">
        <f t="shared" ref="J1257" ca="1" si="3886">IF(_xlfn.NUMBERVALUE($A1255)&lt;&gt;0,INDIRECT("W"&amp;K1255+1)&amp;INDIRECT("S"&amp;K1255)&amp;"/"&amp;INDIRECT("T"&amp;K1255+1)&amp;"/Ouvert","")</f>
        <v/>
      </c>
      <c r="L1257" t="s">
        <v>28</v>
      </c>
      <c r="O1257">
        <v>0</v>
      </c>
      <c r="P1257">
        <v>0</v>
      </c>
      <c r="Q1257">
        <v>0</v>
      </c>
      <c r="R1257">
        <v>0</v>
      </c>
      <c r="S1257">
        <v>0</v>
      </c>
      <c r="T1257">
        <v>0</v>
      </c>
      <c r="W1257" t="s">
        <v>28</v>
      </c>
    </row>
    <row r="1258" spans="1:23" x14ac:dyDescent="0.25">
      <c r="A1258" t="str">
        <f t="shared" ca="1" si="3763"/>
        <v/>
      </c>
      <c r="B1258" t="str">
        <f t="shared" ca="1" si="3772"/>
        <v/>
      </c>
      <c r="C1258" t="str">
        <f t="shared" ca="1" si="3764"/>
        <v/>
      </c>
      <c r="D1258" t="str">
        <f t="shared" ca="1" si="3765"/>
        <v/>
      </c>
      <c r="E1258" t="str">
        <f t="shared" ca="1" si="3766"/>
        <v/>
      </c>
      <c r="F1258" t="str">
        <f t="shared" ca="1" si="3767"/>
        <v/>
      </c>
      <c r="G1258" t="str">
        <f t="shared" ca="1" si="3768"/>
        <v/>
      </c>
      <c r="H1258" t="str">
        <f t="shared" ref="H1258" ca="1" si="3887">IF(_xlfn.NUMBERVALUE($A1255)&lt;&gt;0,"In","")</f>
        <v/>
      </c>
      <c r="I1258" t="str">
        <f t="shared" ref="I1258" ca="1" si="3888">IF(_xlfn.NUMBERVALUE($A1255)&lt;&gt;0,"4","")</f>
        <v/>
      </c>
      <c r="J1258" t="str">
        <f t="shared" ref="J1258" ca="1" si="3889">IF(_xlfn.NUMBERVALUE($A1255)&lt;&gt;0,INDIRECT("W"&amp;K1255+1)&amp;INDIRECT("S"&amp;K1255)&amp;"/"&amp;INDIRECT("T"&amp;K1255+1)&amp;"/Ferme","")</f>
        <v/>
      </c>
      <c r="L1258" t="s">
        <v>28</v>
      </c>
      <c r="O1258">
        <v>0</v>
      </c>
      <c r="P1258">
        <v>0</v>
      </c>
      <c r="Q1258">
        <v>0</v>
      </c>
      <c r="R1258">
        <v>0</v>
      </c>
      <c r="S1258">
        <v>0</v>
      </c>
      <c r="T1258">
        <v>0</v>
      </c>
      <c r="W1258" t="s">
        <v>28</v>
      </c>
    </row>
    <row r="1259" spans="1:23" x14ac:dyDescent="0.25">
      <c r="A1259" t="str">
        <f t="shared" ca="1" si="3763"/>
        <v/>
      </c>
      <c r="B1259" t="str">
        <f t="shared" ca="1" si="3772"/>
        <v/>
      </c>
      <c r="C1259" t="str">
        <f t="shared" ca="1" si="3764"/>
        <v/>
      </c>
      <c r="D1259" t="str">
        <f t="shared" ca="1" si="3765"/>
        <v/>
      </c>
      <c r="E1259" t="str">
        <f t="shared" ca="1" si="3766"/>
        <v/>
      </c>
      <c r="F1259" t="str">
        <f t="shared" ca="1" si="3767"/>
        <v/>
      </c>
      <c r="G1259" t="str">
        <f t="shared" ca="1" si="3768"/>
        <v/>
      </c>
      <c r="H1259" t="str">
        <f t="shared" ref="H1259" ca="1" si="3890">IF(_xlfn.NUMBERVALUE($A1255)&lt;&gt;0,"Out","")</f>
        <v/>
      </c>
      <c r="I1259" t="str">
        <f t="shared" ref="I1259" ca="1" si="3891">IF(_xlfn.NUMBERVALUE($A1255)&lt;&gt;0,"5","")</f>
        <v/>
      </c>
      <c r="J1259" t="str">
        <f t="shared" ref="J1259" ca="1" si="3892">IF(_xlfn.NUMBERVALUE($A1255)&lt;&gt;0,INDIRECT("W"&amp;K1255)&amp;INDIRECT("S"&amp;K1255)&amp;"/"&amp;INDIRECT("T"&amp;K1255)&amp;"/Motorisation","")</f>
        <v/>
      </c>
      <c r="L1259" t="s">
        <v>28</v>
      </c>
      <c r="O1259">
        <v>0</v>
      </c>
      <c r="P1259">
        <v>0</v>
      </c>
      <c r="Q1259">
        <v>0</v>
      </c>
      <c r="R1259">
        <v>0</v>
      </c>
      <c r="S1259">
        <v>0</v>
      </c>
      <c r="T1259">
        <v>0</v>
      </c>
      <c r="W1259" t="s">
        <v>28</v>
      </c>
    </row>
    <row r="1260" spans="1:23" x14ac:dyDescent="0.25">
      <c r="A1260" t="str">
        <f t="shared" ca="1" si="3763"/>
        <v/>
      </c>
      <c r="B1260" t="str">
        <f t="shared" ca="1" si="3772"/>
        <v/>
      </c>
      <c r="C1260" t="str">
        <f t="shared" ca="1" si="3764"/>
        <v/>
      </c>
      <c r="D1260" t="str">
        <f t="shared" ca="1" si="3765"/>
        <v/>
      </c>
      <c r="E1260" t="str">
        <f t="shared" ca="1" si="3766"/>
        <v/>
      </c>
      <c r="F1260" t="str">
        <f t="shared" ca="1" si="3767"/>
        <v/>
      </c>
      <c r="G1260" t="str">
        <f t="shared" ca="1" si="3768"/>
        <v/>
      </c>
      <c r="H1260" t="str">
        <f t="shared" ref="H1260" ca="1" si="3893">IF(_xlfn.NUMBERVALUE($A1255)&lt;&gt;0,"Out","")</f>
        <v/>
      </c>
      <c r="I1260" t="str">
        <f t="shared" ref="I1260" ca="1" si="3894">IF(_xlfn.NUMBERVALUE($A1255)&lt;&gt;0,"6","")</f>
        <v/>
      </c>
      <c r="J1260" t="str">
        <f t="shared" ref="J1260" ca="1" si="3895">IF(_xlfn.NUMBERVALUE($A1255)&lt;&gt;0,INDIRECT("W"&amp;K1255+1)&amp;INDIRECT("S"&amp;K1255)&amp;"/"&amp;INDIRECT("T"&amp;K1255+1)&amp;"/Motorisation","")</f>
        <v/>
      </c>
      <c r="L1260" t="s">
        <v>28</v>
      </c>
      <c r="O1260">
        <v>0</v>
      </c>
      <c r="P1260">
        <v>0</v>
      </c>
      <c r="Q1260">
        <v>0</v>
      </c>
      <c r="R1260">
        <v>0</v>
      </c>
      <c r="S1260">
        <v>0</v>
      </c>
      <c r="T1260">
        <v>0</v>
      </c>
      <c r="W1260" t="s">
        <v>28</v>
      </c>
    </row>
    <row r="1261" spans="1:23" x14ac:dyDescent="0.25">
      <c r="A1261" t="str">
        <f t="shared" ca="1" si="3763"/>
        <v/>
      </c>
      <c r="B1261" t="str">
        <f t="shared" ca="1" si="3772"/>
        <v/>
      </c>
      <c r="C1261" t="str">
        <f t="shared" ca="1" si="3764"/>
        <v/>
      </c>
      <c r="D1261" t="str">
        <f t="shared" ca="1" si="3765"/>
        <v/>
      </c>
      <c r="E1261" t="str">
        <f t="shared" ca="1" si="3766"/>
        <v/>
      </c>
      <c r="F1261" t="str">
        <f t="shared" ca="1" si="3767"/>
        <v/>
      </c>
      <c r="G1261" t="str">
        <f t="shared" ca="1" si="3768"/>
        <v/>
      </c>
      <c r="H1261" t="str">
        <f t="shared" ref="H1261" ca="1" si="3896">IF(_xlfn.NUMBERVALUE($A1255)&lt;&gt;0,"Dia","")</f>
        <v/>
      </c>
      <c r="I1261" t="str">
        <f t="shared" ref="I1261" ca="1" si="3897">IF(_xlfn.NUMBERVALUE($A1255)&lt;&gt;0,"7","")</f>
        <v/>
      </c>
      <c r="J1261" t="str">
        <f t="shared" ref="J1261" ca="1" si="3898">IF(_xlfn.NUMBERVALUE($A1255)&lt;&gt;0,INDIRECT("S"&amp;K1255)&amp;"/"&amp;INDIRECT("T"&amp;K1255)&amp;INDIRECT("T"&amp;K1255+1)&amp;"/Diagnostique","")</f>
        <v/>
      </c>
      <c r="L1261" t="s">
        <v>28</v>
      </c>
      <c r="O1261">
        <v>0</v>
      </c>
      <c r="P1261">
        <v>0</v>
      </c>
      <c r="Q1261">
        <v>0</v>
      </c>
      <c r="R1261">
        <v>0</v>
      </c>
      <c r="S1261">
        <v>0</v>
      </c>
      <c r="T1261">
        <v>0</v>
      </c>
      <c r="W1261" t="s">
        <v>28</v>
      </c>
    </row>
    <row r="1262" spans="1:23" x14ac:dyDescent="0.25">
      <c r="A1262" t="str">
        <f t="shared" ca="1" si="3763"/>
        <v/>
      </c>
      <c r="B1262" t="str">
        <f t="shared" ca="1" si="3772"/>
        <v/>
      </c>
      <c r="C1262" t="str">
        <f t="shared" ca="1" si="3764"/>
        <v/>
      </c>
      <c r="D1262" t="str">
        <f t="shared" ca="1" si="3765"/>
        <v/>
      </c>
      <c r="E1262" t="str">
        <f t="shared" ca="1" si="3766"/>
        <v/>
      </c>
      <c r="F1262" t="str">
        <f t="shared" ca="1" si="3767"/>
        <v/>
      </c>
      <c r="G1262" t="str">
        <f t="shared" ca="1" si="3768"/>
        <v/>
      </c>
      <c r="H1262" t="str">
        <f t="shared" ref="H1262" ca="1" si="3899">IF(_xlfn.NUMBERVALUE($A1262)&lt;&gt;0,"In","")</f>
        <v/>
      </c>
      <c r="I1262" t="str">
        <f t="shared" ref="I1262" ca="1" si="3900">IF(_xlfn.NUMBERVALUE($A1262)&lt;&gt;0,"1","")</f>
        <v/>
      </c>
      <c r="J1262" t="str">
        <f t="shared" ref="J1262" ca="1" si="3901">IF(_xlfn.NUMBERVALUE($A1262)&lt;&gt;0,INDIRECT("W"&amp;K1262)&amp;INDIRECT("S"&amp;K1262)&amp;"/"&amp;INDIRECT("T"&amp;K1262)&amp;"/Ouvert","")</f>
        <v/>
      </c>
      <c r="K1262" t="s">
        <v>520</v>
      </c>
      <c r="L1262" t="s">
        <v>28</v>
      </c>
      <c r="O1262">
        <v>0</v>
      </c>
      <c r="P1262">
        <v>0</v>
      </c>
      <c r="Q1262">
        <v>0</v>
      </c>
      <c r="R1262">
        <v>0</v>
      </c>
      <c r="S1262">
        <v>0</v>
      </c>
      <c r="T1262">
        <v>0</v>
      </c>
      <c r="W1262" t="s">
        <v>28</v>
      </c>
    </row>
    <row r="1263" spans="1:23" x14ac:dyDescent="0.25">
      <c r="A1263" t="str">
        <f t="shared" ca="1" si="3763"/>
        <v/>
      </c>
      <c r="B1263" t="str">
        <f t="shared" ca="1" si="3772"/>
        <v/>
      </c>
      <c r="C1263" t="str">
        <f t="shared" ca="1" si="3764"/>
        <v/>
      </c>
      <c r="D1263" t="str">
        <f t="shared" ca="1" si="3765"/>
        <v/>
      </c>
      <c r="E1263" t="str">
        <f t="shared" ca="1" si="3766"/>
        <v/>
      </c>
      <c r="F1263" t="str">
        <f t="shared" ca="1" si="3767"/>
        <v/>
      </c>
      <c r="G1263" t="str">
        <f t="shared" ca="1" si="3768"/>
        <v/>
      </c>
      <c r="H1263" t="str">
        <f t="shared" ref="H1263" ca="1" si="3902">IF(_xlfn.NUMBERVALUE($A1262)&lt;&gt;0,"In","")</f>
        <v/>
      </c>
      <c r="I1263" t="str">
        <f t="shared" ref="I1263" ca="1" si="3903">IF(_xlfn.NUMBERVALUE($A1262)&lt;&gt;0,"2","")</f>
        <v/>
      </c>
      <c r="J1263" t="str">
        <f t="shared" ref="J1263" ca="1" si="3904">IF(_xlfn.NUMBERVALUE($A1262)&lt;&gt;0,INDIRECT("W"&amp;K1262)&amp;INDIRECT("S"&amp;K1262)&amp;"/"&amp;INDIRECT("T"&amp;K1262)&amp;"/Ferme","")</f>
        <v/>
      </c>
      <c r="L1263" t="s">
        <v>28</v>
      </c>
      <c r="O1263">
        <v>0</v>
      </c>
      <c r="P1263">
        <v>0</v>
      </c>
      <c r="Q1263">
        <v>0</v>
      </c>
      <c r="R1263">
        <v>0</v>
      </c>
      <c r="S1263">
        <v>0</v>
      </c>
      <c r="T1263">
        <v>0</v>
      </c>
      <c r="W1263" t="s">
        <v>28</v>
      </c>
    </row>
    <row r="1264" spans="1:23" x14ac:dyDescent="0.25">
      <c r="A1264" t="str">
        <f t="shared" ca="1" si="3763"/>
        <v/>
      </c>
      <c r="B1264" t="str">
        <f t="shared" ca="1" si="3772"/>
        <v/>
      </c>
      <c r="C1264" t="str">
        <f t="shared" ca="1" si="3764"/>
        <v/>
      </c>
      <c r="D1264" t="str">
        <f t="shared" ca="1" si="3765"/>
        <v/>
      </c>
      <c r="E1264" t="str">
        <f t="shared" ca="1" si="3766"/>
        <v/>
      </c>
      <c r="F1264" t="str">
        <f t="shared" ca="1" si="3767"/>
        <v/>
      </c>
      <c r="G1264" t="str">
        <f t="shared" ca="1" si="3768"/>
        <v/>
      </c>
      <c r="H1264" t="str">
        <f t="shared" ref="H1264" ca="1" si="3905">IF(_xlfn.NUMBERVALUE($A1262)&lt;&gt;0,"In","")</f>
        <v/>
      </c>
      <c r="I1264" t="str">
        <f t="shared" ref="I1264" ca="1" si="3906">IF(_xlfn.NUMBERVALUE($A1262)&lt;&gt;0,"3","")</f>
        <v/>
      </c>
      <c r="J1264" t="str">
        <f t="shared" ref="J1264" ca="1" si="3907">IF(_xlfn.NUMBERVALUE($A1262)&lt;&gt;0,INDIRECT("W"&amp;K1262+1)&amp;INDIRECT("S"&amp;K1262)&amp;"/"&amp;INDIRECT("T"&amp;K1262+1)&amp;"/Ouvert","")</f>
        <v/>
      </c>
      <c r="L1264" t="s">
        <v>28</v>
      </c>
      <c r="O1264">
        <v>0</v>
      </c>
      <c r="P1264">
        <v>0</v>
      </c>
      <c r="Q1264">
        <v>0</v>
      </c>
      <c r="R1264">
        <v>0</v>
      </c>
      <c r="S1264">
        <v>0</v>
      </c>
      <c r="T1264">
        <v>0</v>
      </c>
      <c r="W1264" t="s">
        <v>28</v>
      </c>
    </row>
    <row r="1265" spans="1:23" x14ac:dyDescent="0.25">
      <c r="A1265" t="str">
        <f t="shared" ca="1" si="3763"/>
        <v/>
      </c>
      <c r="B1265" t="str">
        <f t="shared" ca="1" si="3772"/>
        <v/>
      </c>
      <c r="C1265" t="str">
        <f t="shared" ca="1" si="3764"/>
        <v/>
      </c>
      <c r="D1265" t="str">
        <f t="shared" ca="1" si="3765"/>
        <v/>
      </c>
      <c r="E1265" t="str">
        <f t="shared" ca="1" si="3766"/>
        <v/>
      </c>
      <c r="F1265" t="str">
        <f t="shared" ca="1" si="3767"/>
        <v/>
      </c>
      <c r="G1265" t="str">
        <f t="shared" ca="1" si="3768"/>
        <v/>
      </c>
      <c r="H1265" t="str">
        <f t="shared" ref="H1265" ca="1" si="3908">IF(_xlfn.NUMBERVALUE($A1262)&lt;&gt;0,"In","")</f>
        <v/>
      </c>
      <c r="I1265" t="str">
        <f t="shared" ref="I1265" ca="1" si="3909">IF(_xlfn.NUMBERVALUE($A1262)&lt;&gt;0,"4","")</f>
        <v/>
      </c>
      <c r="J1265" t="str">
        <f t="shared" ref="J1265" ca="1" si="3910">IF(_xlfn.NUMBERVALUE($A1262)&lt;&gt;0,INDIRECT("W"&amp;K1262+1)&amp;INDIRECT("S"&amp;K1262)&amp;"/"&amp;INDIRECT("T"&amp;K1262+1)&amp;"/Ferme","")</f>
        <v/>
      </c>
      <c r="L1265" t="s">
        <v>28</v>
      </c>
      <c r="O1265">
        <v>0</v>
      </c>
      <c r="P1265">
        <v>0</v>
      </c>
      <c r="Q1265">
        <v>0</v>
      </c>
      <c r="R1265">
        <v>0</v>
      </c>
      <c r="S1265">
        <v>0</v>
      </c>
      <c r="T1265">
        <v>0</v>
      </c>
      <c r="W1265" t="s">
        <v>28</v>
      </c>
    </row>
    <row r="1266" spans="1:23" x14ac:dyDescent="0.25">
      <c r="A1266" t="str">
        <f t="shared" ca="1" si="3763"/>
        <v/>
      </c>
      <c r="B1266" t="str">
        <f t="shared" ca="1" si="3772"/>
        <v/>
      </c>
      <c r="C1266" t="str">
        <f t="shared" ca="1" si="3764"/>
        <v/>
      </c>
      <c r="D1266" t="str">
        <f t="shared" ca="1" si="3765"/>
        <v/>
      </c>
      <c r="E1266" t="str">
        <f t="shared" ca="1" si="3766"/>
        <v/>
      </c>
      <c r="F1266" t="str">
        <f t="shared" ca="1" si="3767"/>
        <v/>
      </c>
      <c r="G1266" t="str">
        <f t="shared" ca="1" si="3768"/>
        <v/>
      </c>
      <c r="H1266" t="str">
        <f t="shared" ref="H1266" ca="1" si="3911">IF(_xlfn.NUMBERVALUE($A1262)&lt;&gt;0,"Out","")</f>
        <v/>
      </c>
      <c r="I1266" t="str">
        <f t="shared" ref="I1266" ca="1" si="3912">IF(_xlfn.NUMBERVALUE($A1262)&lt;&gt;0,"5","")</f>
        <v/>
      </c>
      <c r="J1266" t="str">
        <f t="shared" ref="J1266" ca="1" si="3913">IF(_xlfn.NUMBERVALUE($A1262)&lt;&gt;0,INDIRECT("W"&amp;K1262)&amp;INDIRECT("S"&amp;K1262)&amp;"/"&amp;INDIRECT("T"&amp;K1262)&amp;"/Motorisation","")</f>
        <v/>
      </c>
      <c r="L1266" t="s">
        <v>28</v>
      </c>
      <c r="O1266">
        <v>0</v>
      </c>
      <c r="P1266">
        <v>0</v>
      </c>
      <c r="Q1266">
        <v>0</v>
      </c>
      <c r="R1266">
        <v>0</v>
      </c>
      <c r="S1266">
        <v>0</v>
      </c>
      <c r="T1266">
        <v>0</v>
      </c>
      <c r="W1266" t="s">
        <v>28</v>
      </c>
    </row>
    <row r="1267" spans="1:23" x14ac:dyDescent="0.25">
      <c r="A1267" t="str">
        <f t="shared" ca="1" si="3763"/>
        <v/>
      </c>
      <c r="B1267" t="str">
        <f t="shared" ca="1" si="3772"/>
        <v/>
      </c>
      <c r="C1267" t="str">
        <f t="shared" ca="1" si="3764"/>
        <v/>
      </c>
      <c r="D1267" t="str">
        <f t="shared" ca="1" si="3765"/>
        <v/>
      </c>
      <c r="E1267" t="str">
        <f t="shared" ca="1" si="3766"/>
        <v/>
      </c>
      <c r="F1267" t="str">
        <f t="shared" ca="1" si="3767"/>
        <v/>
      </c>
      <c r="G1267" t="str">
        <f t="shared" ca="1" si="3768"/>
        <v/>
      </c>
      <c r="H1267" t="str">
        <f t="shared" ref="H1267" ca="1" si="3914">IF(_xlfn.NUMBERVALUE($A1262)&lt;&gt;0,"Out","")</f>
        <v/>
      </c>
      <c r="I1267" t="str">
        <f t="shared" ref="I1267" ca="1" si="3915">IF(_xlfn.NUMBERVALUE($A1262)&lt;&gt;0,"6","")</f>
        <v/>
      </c>
      <c r="J1267" t="str">
        <f t="shared" ref="J1267" ca="1" si="3916">IF(_xlfn.NUMBERVALUE($A1262)&lt;&gt;0,INDIRECT("W"&amp;K1262+1)&amp;INDIRECT("S"&amp;K1262)&amp;"/"&amp;INDIRECT("T"&amp;K1262+1)&amp;"/Motorisation","")</f>
        <v/>
      </c>
      <c r="L1267" t="s">
        <v>28</v>
      </c>
      <c r="O1267">
        <v>0</v>
      </c>
      <c r="P1267">
        <v>0</v>
      </c>
      <c r="Q1267">
        <v>0</v>
      </c>
      <c r="R1267">
        <v>0</v>
      </c>
      <c r="S1267">
        <v>0</v>
      </c>
      <c r="T1267">
        <v>0</v>
      </c>
      <c r="W1267" t="s">
        <v>28</v>
      </c>
    </row>
    <row r="1268" spans="1:23" x14ac:dyDescent="0.25">
      <c r="A1268" t="str">
        <f t="shared" ca="1" si="3763"/>
        <v/>
      </c>
      <c r="B1268" t="str">
        <f t="shared" ca="1" si="3772"/>
        <v/>
      </c>
      <c r="C1268" t="str">
        <f t="shared" ca="1" si="3764"/>
        <v/>
      </c>
      <c r="D1268" t="str">
        <f t="shared" ca="1" si="3765"/>
        <v/>
      </c>
      <c r="E1268" t="str">
        <f t="shared" ca="1" si="3766"/>
        <v/>
      </c>
      <c r="F1268" t="str">
        <f t="shared" ca="1" si="3767"/>
        <v/>
      </c>
      <c r="G1268" t="str">
        <f t="shared" ca="1" si="3768"/>
        <v/>
      </c>
      <c r="H1268" t="str">
        <f t="shared" ref="H1268" ca="1" si="3917">IF(_xlfn.NUMBERVALUE($A1262)&lt;&gt;0,"Dia","")</f>
        <v/>
      </c>
      <c r="I1268" t="str">
        <f t="shared" ref="I1268" ca="1" si="3918">IF(_xlfn.NUMBERVALUE($A1262)&lt;&gt;0,"7","")</f>
        <v/>
      </c>
      <c r="J1268" t="str">
        <f t="shared" ref="J1268" ca="1" si="3919">IF(_xlfn.NUMBERVALUE($A1262)&lt;&gt;0,INDIRECT("S"&amp;K1262)&amp;"/"&amp;INDIRECT("T"&amp;K1262)&amp;INDIRECT("T"&amp;K1262+1)&amp;"/Diagnostique","")</f>
        <v/>
      </c>
      <c r="L1268" t="s">
        <v>28</v>
      </c>
      <c r="O1268">
        <v>0</v>
      </c>
      <c r="P1268">
        <v>0</v>
      </c>
      <c r="Q1268">
        <v>0</v>
      </c>
      <c r="R1268">
        <v>0</v>
      </c>
      <c r="S1268">
        <v>0</v>
      </c>
      <c r="T1268">
        <v>0</v>
      </c>
      <c r="W1268" t="s">
        <v>28</v>
      </c>
    </row>
    <row r="1269" spans="1:23" x14ac:dyDescent="0.25">
      <c r="A1269" t="str">
        <f t="shared" ca="1" si="3763"/>
        <v/>
      </c>
      <c r="B1269" t="str">
        <f t="shared" ca="1" si="3772"/>
        <v/>
      </c>
      <c r="C1269" t="str">
        <f t="shared" ca="1" si="3764"/>
        <v/>
      </c>
      <c r="D1269" t="str">
        <f t="shared" ca="1" si="3765"/>
        <v/>
      </c>
      <c r="E1269" t="str">
        <f t="shared" ca="1" si="3766"/>
        <v/>
      </c>
      <c r="F1269" t="str">
        <f t="shared" ca="1" si="3767"/>
        <v/>
      </c>
      <c r="G1269" t="str">
        <f t="shared" ca="1" si="3768"/>
        <v/>
      </c>
      <c r="H1269" t="str">
        <f t="shared" ref="H1269" ca="1" si="3920">IF(_xlfn.NUMBERVALUE($A1269)&lt;&gt;0,"In","")</f>
        <v/>
      </c>
      <c r="I1269" t="str">
        <f t="shared" ref="I1269" ca="1" si="3921">IF(_xlfn.NUMBERVALUE($A1269)&lt;&gt;0,"1","")</f>
        <v/>
      </c>
      <c r="J1269" t="str">
        <f t="shared" ref="J1269" ca="1" si="3922">IF(_xlfn.NUMBERVALUE($A1269)&lt;&gt;0,INDIRECT("W"&amp;K1269)&amp;INDIRECT("S"&amp;K1269)&amp;"/"&amp;INDIRECT("T"&amp;K1269)&amp;"/Ouvert","")</f>
        <v/>
      </c>
      <c r="K1269" t="s">
        <v>521</v>
      </c>
      <c r="L1269" t="s">
        <v>28</v>
      </c>
      <c r="O1269">
        <v>0</v>
      </c>
      <c r="P1269">
        <v>0</v>
      </c>
      <c r="Q1269">
        <v>0</v>
      </c>
      <c r="R1269">
        <v>0</v>
      </c>
      <c r="S1269">
        <v>0</v>
      </c>
      <c r="T1269">
        <v>0</v>
      </c>
      <c r="W1269" t="s">
        <v>28</v>
      </c>
    </row>
    <row r="1270" spans="1:23" x14ac:dyDescent="0.25">
      <c r="A1270" t="str">
        <f t="shared" ca="1" si="3763"/>
        <v/>
      </c>
      <c r="B1270" t="str">
        <f t="shared" ca="1" si="3772"/>
        <v/>
      </c>
      <c r="C1270" t="str">
        <f t="shared" ca="1" si="3764"/>
        <v/>
      </c>
      <c r="D1270" t="str">
        <f t="shared" ca="1" si="3765"/>
        <v/>
      </c>
      <c r="E1270" t="str">
        <f t="shared" ca="1" si="3766"/>
        <v/>
      </c>
      <c r="F1270" t="str">
        <f t="shared" ca="1" si="3767"/>
        <v/>
      </c>
      <c r="G1270" t="str">
        <f t="shared" ca="1" si="3768"/>
        <v/>
      </c>
      <c r="H1270" t="str">
        <f t="shared" ref="H1270" ca="1" si="3923">IF(_xlfn.NUMBERVALUE($A1269)&lt;&gt;0,"In","")</f>
        <v/>
      </c>
      <c r="I1270" t="str">
        <f t="shared" ref="I1270" ca="1" si="3924">IF(_xlfn.NUMBERVALUE($A1269)&lt;&gt;0,"2","")</f>
        <v/>
      </c>
      <c r="J1270" t="str">
        <f t="shared" ref="J1270" ca="1" si="3925">IF(_xlfn.NUMBERVALUE($A1269)&lt;&gt;0,INDIRECT("W"&amp;K1269)&amp;INDIRECT("S"&amp;K1269)&amp;"/"&amp;INDIRECT("T"&amp;K1269)&amp;"/Ferme","")</f>
        <v/>
      </c>
      <c r="L1270" t="s">
        <v>28</v>
      </c>
      <c r="O1270">
        <v>0</v>
      </c>
      <c r="P1270">
        <v>0</v>
      </c>
      <c r="Q1270">
        <v>0</v>
      </c>
      <c r="R1270">
        <v>0</v>
      </c>
      <c r="S1270">
        <v>0</v>
      </c>
      <c r="T1270">
        <v>0</v>
      </c>
      <c r="W1270" t="s">
        <v>28</v>
      </c>
    </row>
    <row r="1271" spans="1:23" x14ac:dyDescent="0.25">
      <c r="A1271" t="str">
        <f t="shared" ca="1" si="3763"/>
        <v/>
      </c>
      <c r="B1271" t="str">
        <f t="shared" ca="1" si="3772"/>
        <v/>
      </c>
      <c r="C1271" t="str">
        <f t="shared" ca="1" si="3764"/>
        <v/>
      </c>
      <c r="D1271" t="str">
        <f t="shared" ca="1" si="3765"/>
        <v/>
      </c>
      <c r="E1271" t="str">
        <f t="shared" ca="1" si="3766"/>
        <v/>
      </c>
      <c r="F1271" t="str">
        <f t="shared" ca="1" si="3767"/>
        <v/>
      </c>
      <c r="G1271" t="str">
        <f t="shared" ca="1" si="3768"/>
        <v/>
      </c>
      <c r="H1271" t="str">
        <f t="shared" ref="H1271" ca="1" si="3926">IF(_xlfn.NUMBERVALUE($A1269)&lt;&gt;0,"In","")</f>
        <v/>
      </c>
      <c r="I1271" t="str">
        <f t="shared" ref="I1271" ca="1" si="3927">IF(_xlfn.NUMBERVALUE($A1269)&lt;&gt;0,"3","")</f>
        <v/>
      </c>
      <c r="J1271" t="str">
        <f t="shared" ref="J1271" ca="1" si="3928">IF(_xlfn.NUMBERVALUE($A1269)&lt;&gt;0,INDIRECT("W"&amp;K1269+1)&amp;INDIRECT("S"&amp;K1269)&amp;"/"&amp;INDIRECT("T"&amp;K1269+1)&amp;"/Ouvert","")</f>
        <v/>
      </c>
      <c r="L1271" t="s">
        <v>28</v>
      </c>
      <c r="O1271">
        <v>0</v>
      </c>
      <c r="P1271">
        <v>0</v>
      </c>
      <c r="Q1271">
        <v>0</v>
      </c>
      <c r="R1271">
        <v>0</v>
      </c>
      <c r="S1271">
        <v>0</v>
      </c>
      <c r="T1271">
        <v>0</v>
      </c>
      <c r="W1271" t="s">
        <v>28</v>
      </c>
    </row>
    <row r="1272" spans="1:23" x14ac:dyDescent="0.25">
      <c r="A1272" t="str">
        <f t="shared" ca="1" si="3763"/>
        <v/>
      </c>
      <c r="B1272" t="str">
        <f t="shared" ca="1" si="3772"/>
        <v/>
      </c>
      <c r="C1272" t="str">
        <f t="shared" ca="1" si="3764"/>
        <v/>
      </c>
      <c r="D1272" t="str">
        <f t="shared" ca="1" si="3765"/>
        <v/>
      </c>
      <c r="E1272" t="str">
        <f t="shared" ca="1" si="3766"/>
        <v/>
      </c>
      <c r="F1272" t="str">
        <f t="shared" ca="1" si="3767"/>
        <v/>
      </c>
      <c r="G1272" t="str">
        <f t="shared" ca="1" si="3768"/>
        <v/>
      </c>
      <c r="H1272" t="str">
        <f t="shared" ref="H1272" ca="1" si="3929">IF(_xlfn.NUMBERVALUE($A1269)&lt;&gt;0,"In","")</f>
        <v/>
      </c>
      <c r="I1272" t="str">
        <f t="shared" ref="I1272" ca="1" si="3930">IF(_xlfn.NUMBERVALUE($A1269)&lt;&gt;0,"4","")</f>
        <v/>
      </c>
      <c r="J1272" t="str">
        <f t="shared" ref="J1272" ca="1" si="3931">IF(_xlfn.NUMBERVALUE($A1269)&lt;&gt;0,INDIRECT("W"&amp;K1269+1)&amp;INDIRECT("S"&amp;K1269)&amp;"/"&amp;INDIRECT("T"&amp;K1269+1)&amp;"/Ferme","")</f>
        <v/>
      </c>
      <c r="L1272" t="s">
        <v>28</v>
      </c>
      <c r="O1272">
        <v>0</v>
      </c>
      <c r="P1272">
        <v>0</v>
      </c>
      <c r="Q1272">
        <v>0</v>
      </c>
      <c r="R1272">
        <v>0</v>
      </c>
      <c r="S1272">
        <v>0</v>
      </c>
      <c r="T1272">
        <v>0</v>
      </c>
      <c r="W1272" t="s">
        <v>28</v>
      </c>
    </row>
    <row r="1273" spans="1:23" x14ac:dyDescent="0.25">
      <c r="A1273" t="str">
        <f t="shared" ca="1" si="3763"/>
        <v/>
      </c>
      <c r="B1273" t="str">
        <f t="shared" ca="1" si="3772"/>
        <v/>
      </c>
      <c r="C1273" t="str">
        <f t="shared" ca="1" si="3764"/>
        <v/>
      </c>
      <c r="D1273" t="str">
        <f t="shared" ca="1" si="3765"/>
        <v/>
      </c>
      <c r="E1273" t="str">
        <f t="shared" ca="1" si="3766"/>
        <v/>
      </c>
      <c r="F1273" t="str">
        <f t="shared" ca="1" si="3767"/>
        <v/>
      </c>
      <c r="G1273" t="str">
        <f t="shared" ca="1" si="3768"/>
        <v/>
      </c>
      <c r="H1273" t="str">
        <f t="shared" ref="H1273" ca="1" si="3932">IF(_xlfn.NUMBERVALUE($A1269)&lt;&gt;0,"Out","")</f>
        <v/>
      </c>
      <c r="I1273" t="str">
        <f t="shared" ref="I1273" ca="1" si="3933">IF(_xlfn.NUMBERVALUE($A1269)&lt;&gt;0,"5","")</f>
        <v/>
      </c>
      <c r="J1273" t="str">
        <f t="shared" ref="J1273" ca="1" si="3934">IF(_xlfn.NUMBERVALUE($A1269)&lt;&gt;0,INDIRECT("W"&amp;K1269)&amp;INDIRECT("S"&amp;K1269)&amp;"/"&amp;INDIRECT("T"&amp;K1269)&amp;"/Motorisation","")</f>
        <v/>
      </c>
      <c r="L1273" t="s">
        <v>28</v>
      </c>
      <c r="O1273">
        <v>0</v>
      </c>
      <c r="P1273">
        <v>0</v>
      </c>
      <c r="Q1273">
        <v>0</v>
      </c>
      <c r="R1273">
        <v>0</v>
      </c>
      <c r="S1273">
        <v>0</v>
      </c>
      <c r="T1273">
        <v>0</v>
      </c>
      <c r="W1273" t="s">
        <v>28</v>
      </c>
    </row>
    <row r="1274" spans="1:23" x14ac:dyDescent="0.25">
      <c r="A1274" t="str">
        <f t="shared" ca="1" si="3763"/>
        <v/>
      </c>
      <c r="B1274" t="str">
        <f t="shared" ca="1" si="3772"/>
        <v/>
      </c>
      <c r="C1274" t="str">
        <f t="shared" ca="1" si="3764"/>
        <v/>
      </c>
      <c r="D1274" t="str">
        <f t="shared" ca="1" si="3765"/>
        <v/>
      </c>
      <c r="E1274" t="str">
        <f t="shared" ca="1" si="3766"/>
        <v/>
      </c>
      <c r="F1274" t="str">
        <f t="shared" ca="1" si="3767"/>
        <v/>
      </c>
      <c r="G1274" t="str">
        <f t="shared" ca="1" si="3768"/>
        <v/>
      </c>
      <c r="H1274" t="str">
        <f t="shared" ref="H1274" ca="1" si="3935">IF(_xlfn.NUMBERVALUE($A1269)&lt;&gt;0,"Out","")</f>
        <v/>
      </c>
      <c r="I1274" t="str">
        <f t="shared" ref="I1274" ca="1" si="3936">IF(_xlfn.NUMBERVALUE($A1269)&lt;&gt;0,"6","")</f>
        <v/>
      </c>
      <c r="J1274" t="str">
        <f t="shared" ref="J1274" ca="1" si="3937">IF(_xlfn.NUMBERVALUE($A1269)&lt;&gt;0,INDIRECT("W"&amp;K1269+1)&amp;INDIRECT("S"&amp;K1269)&amp;"/"&amp;INDIRECT("T"&amp;K1269+1)&amp;"/Motorisation","")</f>
        <v/>
      </c>
      <c r="L1274" t="s">
        <v>28</v>
      </c>
      <c r="O1274">
        <v>0</v>
      </c>
      <c r="P1274">
        <v>0</v>
      </c>
      <c r="Q1274">
        <v>0</v>
      </c>
      <c r="R1274">
        <v>0</v>
      </c>
      <c r="S1274">
        <v>0</v>
      </c>
      <c r="T1274">
        <v>0</v>
      </c>
      <c r="W1274" t="s">
        <v>28</v>
      </c>
    </row>
    <row r="1275" spans="1:23" x14ac:dyDescent="0.25">
      <c r="A1275" t="str">
        <f t="shared" ca="1" si="3763"/>
        <v/>
      </c>
      <c r="B1275" t="str">
        <f t="shared" ca="1" si="3772"/>
        <v/>
      </c>
      <c r="C1275" t="str">
        <f t="shared" ca="1" si="3764"/>
        <v/>
      </c>
      <c r="D1275" t="str">
        <f t="shared" ca="1" si="3765"/>
        <v/>
      </c>
      <c r="E1275" t="str">
        <f t="shared" ca="1" si="3766"/>
        <v/>
      </c>
      <c r="F1275" t="str">
        <f t="shared" ca="1" si="3767"/>
        <v/>
      </c>
      <c r="G1275" t="str">
        <f t="shared" ca="1" si="3768"/>
        <v/>
      </c>
      <c r="H1275" t="str">
        <f t="shared" ref="H1275" ca="1" si="3938">IF(_xlfn.NUMBERVALUE($A1269)&lt;&gt;0,"Dia","")</f>
        <v/>
      </c>
      <c r="I1275" t="str">
        <f t="shared" ref="I1275" ca="1" si="3939">IF(_xlfn.NUMBERVALUE($A1269)&lt;&gt;0,"7","")</f>
        <v/>
      </c>
      <c r="J1275" t="str">
        <f t="shared" ref="J1275" ca="1" si="3940">IF(_xlfn.NUMBERVALUE($A1269)&lt;&gt;0,INDIRECT("S"&amp;K1269)&amp;"/"&amp;INDIRECT("T"&amp;K1269)&amp;INDIRECT("T"&amp;K1269+1)&amp;"/Diagnostique","")</f>
        <v/>
      </c>
      <c r="L1275" t="s">
        <v>28</v>
      </c>
      <c r="O1275">
        <v>0</v>
      </c>
      <c r="P1275">
        <v>0</v>
      </c>
      <c r="Q1275">
        <v>0</v>
      </c>
      <c r="R1275">
        <v>0</v>
      </c>
      <c r="S1275">
        <v>0</v>
      </c>
      <c r="T1275">
        <v>0</v>
      </c>
      <c r="W1275" t="s">
        <v>28</v>
      </c>
    </row>
    <row r="1276" spans="1:23" x14ac:dyDescent="0.25">
      <c r="A1276" t="str">
        <f t="shared" ca="1" si="3763"/>
        <v/>
      </c>
      <c r="B1276" t="str">
        <f t="shared" ca="1" si="3772"/>
        <v/>
      </c>
      <c r="C1276" t="str">
        <f t="shared" ca="1" si="3764"/>
        <v/>
      </c>
      <c r="D1276" t="str">
        <f t="shared" ca="1" si="3765"/>
        <v/>
      </c>
      <c r="E1276" t="str">
        <f t="shared" ca="1" si="3766"/>
        <v/>
      </c>
      <c r="F1276" t="str">
        <f t="shared" ca="1" si="3767"/>
        <v/>
      </c>
      <c r="G1276" t="str">
        <f t="shared" ca="1" si="3768"/>
        <v/>
      </c>
      <c r="H1276" t="str">
        <f t="shared" ref="H1276" ca="1" si="3941">IF(_xlfn.NUMBERVALUE($A1276)&lt;&gt;0,"In","")</f>
        <v/>
      </c>
      <c r="I1276" t="str">
        <f t="shared" ref="I1276" ca="1" si="3942">IF(_xlfn.NUMBERVALUE($A1276)&lt;&gt;0,"1","")</f>
        <v/>
      </c>
      <c r="J1276" t="str">
        <f t="shared" ref="J1276" ca="1" si="3943">IF(_xlfn.NUMBERVALUE($A1276)&lt;&gt;0,INDIRECT("W"&amp;K1276)&amp;INDIRECT("S"&amp;K1276)&amp;"/"&amp;INDIRECT("T"&amp;K1276)&amp;"/Ouvert","")</f>
        <v/>
      </c>
      <c r="K1276" t="s">
        <v>522</v>
      </c>
      <c r="L1276" t="s">
        <v>28</v>
      </c>
      <c r="O1276">
        <v>0</v>
      </c>
      <c r="P1276">
        <v>0</v>
      </c>
      <c r="Q1276">
        <v>0</v>
      </c>
      <c r="R1276">
        <v>0</v>
      </c>
      <c r="S1276">
        <v>0</v>
      </c>
      <c r="T1276">
        <v>0</v>
      </c>
      <c r="W1276" t="s">
        <v>28</v>
      </c>
    </row>
    <row r="1277" spans="1:23" x14ac:dyDescent="0.25">
      <c r="A1277" t="str">
        <f t="shared" ca="1" si="3763"/>
        <v/>
      </c>
      <c r="B1277" t="str">
        <f t="shared" ca="1" si="3772"/>
        <v/>
      </c>
      <c r="C1277" t="str">
        <f t="shared" ca="1" si="3764"/>
        <v/>
      </c>
      <c r="D1277" t="str">
        <f t="shared" ca="1" si="3765"/>
        <v/>
      </c>
      <c r="E1277" t="str">
        <f t="shared" ca="1" si="3766"/>
        <v/>
      </c>
      <c r="F1277" t="str">
        <f t="shared" ca="1" si="3767"/>
        <v/>
      </c>
      <c r="G1277" t="str">
        <f t="shared" ca="1" si="3768"/>
        <v/>
      </c>
      <c r="H1277" t="str">
        <f t="shared" ref="H1277" ca="1" si="3944">IF(_xlfn.NUMBERVALUE($A1276)&lt;&gt;0,"In","")</f>
        <v/>
      </c>
      <c r="I1277" t="str">
        <f t="shared" ref="I1277" ca="1" si="3945">IF(_xlfn.NUMBERVALUE($A1276)&lt;&gt;0,"2","")</f>
        <v/>
      </c>
      <c r="J1277" t="str">
        <f t="shared" ref="J1277" ca="1" si="3946">IF(_xlfn.NUMBERVALUE($A1276)&lt;&gt;0,INDIRECT("W"&amp;K1276)&amp;INDIRECT("S"&amp;K1276)&amp;"/"&amp;INDIRECT("T"&amp;K1276)&amp;"/Ferme","")</f>
        <v/>
      </c>
      <c r="L1277" t="s">
        <v>28</v>
      </c>
      <c r="O1277">
        <v>0</v>
      </c>
      <c r="P1277">
        <v>0</v>
      </c>
      <c r="Q1277">
        <v>0</v>
      </c>
      <c r="R1277">
        <v>0</v>
      </c>
      <c r="S1277">
        <v>0</v>
      </c>
      <c r="T1277">
        <v>0</v>
      </c>
      <c r="W1277" t="s">
        <v>28</v>
      </c>
    </row>
    <row r="1278" spans="1:23" x14ac:dyDescent="0.25">
      <c r="A1278" t="str">
        <f t="shared" ca="1" si="3763"/>
        <v/>
      </c>
      <c r="B1278" t="str">
        <f t="shared" ca="1" si="3772"/>
        <v/>
      </c>
      <c r="C1278" t="str">
        <f t="shared" ca="1" si="3764"/>
        <v/>
      </c>
      <c r="D1278" t="str">
        <f t="shared" ca="1" si="3765"/>
        <v/>
      </c>
      <c r="E1278" t="str">
        <f t="shared" ca="1" si="3766"/>
        <v/>
      </c>
      <c r="F1278" t="str">
        <f t="shared" ca="1" si="3767"/>
        <v/>
      </c>
      <c r="G1278" t="str">
        <f t="shared" ca="1" si="3768"/>
        <v/>
      </c>
      <c r="H1278" t="str">
        <f t="shared" ref="H1278" ca="1" si="3947">IF(_xlfn.NUMBERVALUE($A1276)&lt;&gt;0,"In","")</f>
        <v/>
      </c>
      <c r="I1278" t="str">
        <f t="shared" ref="I1278" ca="1" si="3948">IF(_xlfn.NUMBERVALUE($A1276)&lt;&gt;0,"3","")</f>
        <v/>
      </c>
      <c r="J1278" t="str">
        <f t="shared" ref="J1278" ca="1" si="3949">IF(_xlfn.NUMBERVALUE($A1276)&lt;&gt;0,INDIRECT("W"&amp;K1276+1)&amp;INDIRECT("S"&amp;K1276)&amp;"/"&amp;INDIRECT("T"&amp;K1276+1)&amp;"/Ouvert","")</f>
        <v/>
      </c>
      <c r="L1278" t="s">
        <v>28</v>
      </c>
      <c r="O1278">
        <v>0</v>
      </c>
      <c r="P1278">
        <v>0</v>
      </c>
      <c r="Q1278">
        <v>0</v>
      </c>
      <c r="R1278">
        <v>0</v>
      </c>
      <c r="S1278">
        <v>0</v>
      </c>
      <c r="T1278">
        <v>0</v>
      </c>
      <c r="W1278" t="s">
        <v>28</v>
      </c>
    </row>
    <row r="1279" spans="1:23" x14ac:dyDescent="0.25">
      <c r="A1279" t="str">
        <f t="shared" ca="1" si="3763"/>
        <v/>
      </c>
      <c r="B1279" t="str">
        <f t="shared" ca="1" si="3772"/>
        <v/>
      </c>
      <c r="C1279" t="str">
        <f t="shared" ca="1" si="3764"/>
        <v/>
      </c>
      <c r="D1279" t="str">
        <f t="shared" ca="1" si="3765"/>
        <v/>
      </c>
      <c r="E1279" t="str">
        <f t="shared" ca="1" si="3766"/>
        <v/>
      </c>
      <c r="F1279" t="str">
        <f t="shared" ca="1" si="3767"/>
        <v/>
      </c>
      <c r="G1279" t="str">
        <f t="shared" ca="1" si="3768"/>
        <v/>
      </c>
      <c r="H1279" t="str">
        <f t="shared" ref="H1279" ca="1" si="3950">IF(_xlfn.NUMBERVALUE($A1276)&lt;&gt;0,"In","")</f>
        <v/>
      </c>
      <c r="I1279" t="str">
        <f t="shared" ref="I1279" ca="1" si="3951">IF(_xlfn.NUMBERVALUE($A1276)&lt;&gt;0,"4","")</f>
        <v/>
      </c>
      <c r="J1279" t="str">
        <f t="shared" ref="J1279" ca="1" si="3952">IF(_xlfn.NUMBERVALUE($A1276)&lt;&gt;0,INDIRECT("W"&amp;K1276+1)&amp;INDIRECT("S"&amp;K1276)&amp;"/"&amp;INDIRECT("T"&amp;K1276+1)&amp;"/Ferme","")</f>
        <v/>
      </c>
      <c r="L1279" t="s">
        <v>28</v>
      </c>
      <c r="O1279">
        <v>0</v>
      </c>
      <c r="P1279">
        <v>0</v>
      </c>
      <c r="Q1279">
        <v>0</v>
      </c>
      <c r="R1279">
        <v>0</v>
      </c>
      <c r="S1279">
        <v>0</v>
      </c>
      <c r="T1279">
        <v>0</v>
      </c>
      <c r="W1279" t="s">
        <v>28</v>
      </c>
    </row>
    <row r="1280" spans="1:23" x14ac:dyDescent="0.25">
      <c r="A1280" t="str">
        <f t="shared" ca="1" si="3763"/>
        <v/>
      </c>
      <c r="B1280" t="str">
        <f t="shared" ca="1" si="3772"/>
        <v/>
      </c>
      <c r="C1280" t="str">
        <f t="shared" ca="1" si="3764"/>
        <v/>
      </c>
      <c r="D1280" t="str">
        <f t="shared" ca="1" si="3765"/>
        <v/>
      </c>
      <c r="E1280" t="str">
        <f t="shared" ca="1" si="3766"/>
        <v/>
      </c>
      <c r="F1280" t="str">
        <f t="shared" ca="1" si="3767"/>
        <v/>
      </c>
      <c r="G1280" t="str">
        <f t="shared" ca="1" si="3768"/>
        <v/>
      </c>
      <c r="H1280" t="str">
        <f t="shared" ref="H1280" ca="1" si="3953">IF(_xlfn.NUMBERVALUE($A1276)&lt;&gt;0,"Out","")</f>
        <v/>
      </c>
      <c r="I1280" t="str">
        <f t="shared" ref="I1280" ca="1" si="3954">IF(_xlfn.NUMBERVALUE($A1276)&lt;&gt;0,"5","")</f>
        <v/>
      </c>
      <c r="J1280" t="str">
        <f t="shared" ref="J1280" ca="1" si="3955">IF(_xlfn.NUMBERVALUE($A1276)&lt;&gt;0,INDIRECT("W"&amp;K1276)&amp;INDIRECT("S"&amp;K1276)&amp;"/"&amp;INDIRECT("T"&amp;K1276)&amp;"/Motorisation","")</f>
        <v/>
      </c>
      <c r="L1280" t="s">
        <v>28</v>
      </c>
      <c r="O1280">
        <v>0</v>
      </c>
      <c r="P1280">
        <v>0</v>
      </c>
      <c r="Q1280">
        <v>0</v>
      </c>
      <c r="R1280">
        <v>0</v>
      </c>
      <c r="S1280">
        <v>0</v>
      </c>
      <c r="T1280">
        <v>0</v>
      </c>
      <c r="W1280" t="s">
        <v>28</v>
      </c>
    </row>
    <row r="1281" spans="1:23" x14ac:dyDescent="0.25">
      <c r="A1281" t="str">
        <f t="shared" ca="1" si="3763"/>
        <v/>
      </c>
      <c r="B1281" t="str">
        <f t="shared" ca="1" si="3772"/>
        <v/>
      </c>
      <c r="C1281" t="str">
        <f t="shared" ca="1" si="3764"/>
        <v/>
      </c>
      <c r="D1281" t="str">
        <f t="shared" ca="1" si="3765"/>
        <v/>
      </c>
      <c r="E1281" t="str">
        <f t="shared" ca="1" si="3766"/>
        <v/>
      </c>
      <c r="F1281" t="str">
        <f t="shared" ca="1" si="3767"/>
        <v/>
      </c>
      <c r="G1281" t="str">
        <f t="shared" ca="1" si="3768"/>
        <v/>
      </c>
      <c r="H1281" t="str">
        <f t="shared" ref="H1281" ca="1" si="3956">IF(_xlfn.NUMBERVALUE($A1276)&lt;&gt;0,"Out","")</f>
        <v/>
      </c>
      <c r="I1281" t="str">
        <f t="shared" ref="I1281" ca="1" si="3957">IF(_xlfn.NUMBERVALUE($A1276)&lt;&gt;0,"6","")</f>
        <v/>
      </c>
      <c r="J1281" t="str">
        <f t="shared" ref="J1281" ca="1" si="3958">IF(_xlfn.NUMBERVALUE($A1276)&lt;&gt;0,INDIRECT("W"&amp;K1276+1)&amp;INDIRECT("S"&amp;K1276)&amp;"/"&amp;INDIRECT("T"&amp;K1276+1)&amp;"/Motorisation","")</f>
        <v/>
      </c>
      <c r="L1281" t="s">
        <v>28</v>
      </c>
      <c r="O1281">
        <v>0</v>
      </c>
      <c r="P1281">
        <v>0</v>
      </c>
      <c r="Q1281">
        <v>0</v>
      </c>
      <c r="R1281">
        <v>0</v>
      </c>
      <c r="S1281">
        <v>0</v>
      </c>
      <c r="T1281">
        <v>0</v>
      </c>
      <c r="W1281" t="s">
        <v>28</v>
      </c>
    </row>
    <row r="1282" spans="1:23" x14ac:dyDescent="0.25">
      <c r="A1282" t="str">
        <f t="shared" ca="1" si="3763"/>
        <v/>
      </c>
      <c r="B1282" t="str">
        <f t="shared" ca="1" si="3772"/>
        <v/>
      </c>
      <c r="C1282" t="str">
        <f t="shared" ca="1" si="3764"/>
        <v/>
      </c>
      <c r="D1282" t="str">
        <f t="shared" ca="1" si="3765"/>
        <v/>
      </c>
      <c r="E1282" t="str">
        <f t="shared" ca="1" si="3766"/>
        <v/>
      </c>
      <c r="F1282" t="str">
        <f t="shared" ca="1" si="3767"/>
        <v/>
      </c>
      <c r="G1282" t="str">
        <f t="shared" ca="1" si="3768"/>
        <v/>
      </c>
      <c r="H1282" t="str">
        <f t="shared" ref="H1282" ca="1" si="3959">IF(_xlfn.NUMBERVALUE($A1276)&lt;&gt;0,"Dia","")</f>
        <v/>
      </c>
      <c r="I1282" t="str">
        <f t="shared" ref="I1282" ca="1" si="3960">IF(_xlfn.NUMBERVALUE($A1276)&lt;&gt;0,"7","")</f>
        <v/>
      </c>
      <c r="J1282" t="str">
        <f t="shared" ref="J1282" ca="1" si="3961">IF(_xlfn.NUMBERVALUE($A1276)&lt;&gt;0,INDIRECT("S"&amp;K1276)&amp;"/"&amp;INDIRECT("T"&amp;K1276)&amp;INDIRECT("T"&amp;K1276+1)&amp;"/Diagnostique","")</f>
        <v/>
      </c>
      <c r="L1282" t="s">
        <v>28</v>
      </c>
      <c r="O1282">
        <v>0</v>
      </c>
      <c r="P1282">
        <v>0</v>
      </c>
      <c r="Q1282">
        <v>0</v>
      </c>
      <c r="R1282">
        <v>0</v>
      </c>
      <c r="S1282">
        <v>0</v>
      </c>
      <c r="T1282">
        <v>0</v>
      </c>
      <c r="W1282" t="s">
        <v>28</v>
      </c>
    </row>
    <row r="1283" spans="1:23" x14ac:dyDescent="0.25">
      <c r="A1283" t="str">
        <f t="shared" ref="A1283:A1346" ca="1" si="3962">IF(K1283&lt;&gt;0,IF(INDIRECT("O"&amp;K1283)&lt;&gt;0,INDIRECT("O"&amp;K1283),""),"")</f>
        <v/>
      </c>
      <c r="B1283" t="str">
        <f t="shared" ca="1" si="3772"/>
        <v/>
      </c>
      <c r="C1283" t="str">
        <f t="shared" ref="C1283:C1346" ca="1" si="3963">IF(_xlfn.NUMBERVALUE($A1283)&lt;&gt;0,MID($A1283,1,3),"")</f>
        <v/>
      </c>
      <c r="D1283" t="str">
        <f t="shared" ref="D1283:D1346" ca="1" si="3964">IF(_xlfn.NUMBERVALUE($A1283)&lt;&gt;0,MID($A1283,4,3),"")</f>
        <v/>
      </c>
      <c r="E1283" t="str">
        <f t="shared" ref="E1283:E1346" ca="1" si="3965">IF(_xlfn.NUMBERVALUE($A1283)&lt;&gt;0,MID($A1283,7,3),"")</f>
        <v/>
      </c>
      <c r="F1283" t="str">
        <f t="shared" ref="F1283:F1346" ca="1" si="3966">IF(_xlfn.NUMBERVALUE(A1283)&lt;&gt;0,INDIRECT("s"&amp;K1283),"")</f>
        <v/>
      </c>
      <c r="G1283" t="str">
        <f t="shared" ref="G1283:G1346" ca="1" si="3967">IF(_xlfn.NUMBERVALUE(A1283)&lt;&gt;0,"Niveau " &amp;INDIRECT("R"&amp;K1283),"")</f>
        <v/>
      </c>
      <c r="H1283" t="str">
        <f t="shared" ref="H1283" ca="1" si="3968">IF(_xlfn.NUMBERVALUE($A1283)&lt;&gt;0,"In","")</f>
        <v/>
      </c>
      <c r="I1283" t="str">
        <f t="shared" ref="I1283" ca="1" si="3969">IF(_xlfn.NUMBERVALUE($A1283)&lt;&gt;0,"1","")</f>
        <v/>
      </c>
      <c r="J1283" t="str">
        <f t="shared" ref="J1283" ca="1" si="3970">IF(_xlfn.NUMBERVALUE($A1283)&lt;&gt;0,INDIRECT("W"&amp;K1283)&amp;INDIRECT("S"&amp;K1283)&amp;"/"&amp;INDIRECT("T"&amp;K1283)&amp;"/Ouvert","")</f>
        <v/>
      </c>
      <c r="K1283" t="s">
        <v>523</v>
      </c>
      <c r="L1283" t="s">
        <v>28</v>
      </c>
      <c r="O1283">
        <v>0</v>
      </c>
      <c r="P1283">
        <v>0</v>
      </c>
      <c r="Q1283">
        <v>0</v>
      </c>
      <c r="R1283">
        <v>0</v>
      </c>
      <c r="S1283">
        <v>0</v>
      </c>
      <c r="T1283">
        <v>0</v>
      </c>
      <c r="W1283" t="s">
        <v>28</v>
      </c>
    </row>
    <row r="1284" spans="1:23" x14ac:dyDescent="0.25">
      <c r="A1284" t="str">
        <f t="shared" ca="1" si="3962"/>
        <v/>
      </c>
      <c r="B1284" t="str">
        <f t="shared" ref="B1284:B1347" ca="1" si="3971">IF(_xlfn.NUMBERVALUE(A1284)=0,"","SBB4I2O230")</f>
        <v/>
      </c>
      <c r="C1284" t="str">
        <f t="shared" ca="1" si="3963"/>
        <v/>
      </c>
      <c r="D1284" t="str">
        <f t="shared" ca="1" si="3964"/>
        <v/>
      </c>
      <c r="E1284" t="str">
        <f t="shared" ca="1" si="3965"/>
        <v/>
      </c>
      <c r="F1284" t="str">
        <f t="shared" ca="1" si="3966"/>
        <v/>
      </c>
      <c r="G1284" t="str">
        <f t="shared" ca="1" si="3967"/>
        <v/>
      </c>
      <c r="H1284" t="str">
        <f t="shared" ref="H1284" ca="1" si="3972">IF(_xlfn.NUMBERVALUE($A1283)&lt;&gt;0,"In","")</f>
        <v/>
      </c>
      <c r="I1284" t="str">
        <f t="shared" ref="I1284" ca="1" si="3973">IF(_xlfn.NUMBERVALUE($A1283)&lt;&gt;0,"2","")</f>
        <v/>
      </c>
      <c r="J1284" t="str">
        <f t="shared" ref="J1284" ca="1" si="3974">IF(_xlfn.NUMBERVALUE($A1283)&lt;&gt;0,INDIRECT("W"&amp;K1283)&amp;INDIRECT("S"&amp;K1283)&amp;"/"&amp;INDIRECT("T"&amp;K1283)&amp;"/Ferme","")</f>
        <v/>
      </c>
      <c r="L1284" t="s">
        <v>28</v>
      </c>
      <c r="O1284">
        <v>0</v>
      </c>
      <c r="P1284">
        <v>0</v>
      </c>
      <c r="Q1284">
        <v>0</v>
      </c>
      <c r="R1284">
        <v>0</v>
      </c>
      <c r="S1284">
        <v>0</v>
      </c>
      <c r="T1284">
        <v>0</v>
      </c>
      <c r="W1284" t="s">
        <v>28</v>
      </c>
    </row>
    <row r="1285" spans="1:23" x14ac:dyDescent="0.25">
      <c r="A1285" t="str">
        <f t="shared" ca="1" si="3962"/>
        <v/>
      </c>
      <c r="B1285" t="str">
        <f t="shared" ca="1" si="3971"/>
        <v/>
      </c>
      <c r="C1285" t="str">
        <f t="shared" ca="1" si="3963"/>
        <v/>
      </c>
      <c r="D1285" t="str">
        <f t="shared" ca="1" si="3964"/>
        <v/>
      </c>
      <c r="E1285" t="str">
        <f t="shared" ca="1" si="3965"/>
        <v/>
      </c>
      <c r="F1285" t="str">
        <f t="shared" ca="1" si="3966"/>
        <v/>
      </c>
      <c r="G1285" t="str">
        <f t="shared" ca="1" si="3967"/>
        <v/>
      </c>
      <c r="H1285" t="str">
        <f t="shared" ref="H1285" ca="1" si="3975">IF(_xlfn.NUMBERVALUE($A1283)&lt;&gt;0,"In","")</f>
        <v/>
      </c>
      <c r="I1285" t="str">
        <f t="shared" ref="I1285" ca="1" si="3976">IF(_xlfn.NUMBERVALUE($A1283)&lt;&gt;0,"3","")</f>
        <v/>
      </c>
      <c r="J1285" t="str">
        <f t="shared" ref="J1285" ca="1" si="3977">IF(_xlfn.NUMBERVALUE($A1283)&lt;&gt;0,INDIRECT("W"&amp;K1283+1)&amp;INDIRECT("S"&amp;K1283)&amp;"/"&amp;INDIRECT("T"&amp;K1283+1)&amp;"/Ouvert","")</f>
        <v/>
      </c>
      <c r="L1285" t="s">
        <v>28</v>
      </c>
      <c r="O1285">
        <v>0</v>
      </c>
      <c r="P1285">
        <v>0</v>
      </c>
      <c r="Q1285">
        <v>0</v>
      </c>
      <c r="R1285">
        <v>0</v>
      </c>
      <c r="S1285">
        <v>0</v>
      </c>
      <c r="T1285">
        <v>0</v>
      </c>
      <c r="W1285" t="s">
        <v>28</v>
      </c>
    </row>
    <row r="1286" spans="1:23" x14ac:dyDescent="0.25">
      <c r="A1286" t="str">
        <f t="shared" ca="1" si="3962"/>
        <v/>
      </c>
      <c r="B1286" t="str">
        <f t="shared" ca="1" si="3971"/>
        <v/>
      </c>
      <c r="C1286" t="str">
        <f t="shared" ca="1" si="3963"/>
        <v/>
      </c>
      <c r="D1286" t="str">
        <f t="shared" ca="1" si="3964"/>
        <v/>
      </c>
      <c r="E1286" t="str">
        <f t="shared" ca="1" si="3965"/>
        <v/>
      </c>
      <c r="F1286" t="str">
        <f t="shared" ca="1" si="3966"/>
        <v/>
      </c>
      <c r="G1286" t="str">
        <f t="shared" ca="1" si="3967"/>
        <v/>
      </c>
      <c r="H1286" t="str">
        <f t="shared" ref="H1286" ca="1" si="3978">IF(_xlfn.NUMBERVALUE($A1283)&lt;&gt;0,"In","")</f>
        <v/>
      </c>
      <c r="I1286" t="str">
        <f t="shared" ref="I1286" ca="1" si="3979">IF(_xlfn.NUMBERVALUE($A1283)&lt;&gt;0,"4","")</f>
        <v/>
      </c>
      <c r="J1286" t="str">
        <f t="shared" ref="J1286" ca="1" si="3980">IF(_xlfn.NUMBERVALUE($A1283)&lt;&gt;0,INDIRECT("W"&amp;K1283+1)&amp;INDIRECT("S"&amp;K1283)&amp;"/"&amp;INDIRECT("T"&amp;K1283+1)&amp;"/Ferme","")</f>
        <v/>
      </c>
      <c r="L1286" t="s">
        <v>28</v>
      </c>
      <c r="O1286">
        <v>0</v>
      </c>
      <c r="P1286">
        <v>0</v>
      </c>
      <c r="Q1286">
        <v>0</v>
      </c>
      <c r="R1286">
        <v>0</v>
      </c>
      <c r="S1286">
        <v>0</v>
      </c>
      <c r="T1286">
        <v>0</v>
      </c>
      <c r="W1286" t="s">
        <v>28</v>
      </c>
    </row>
    <row r="1287" spans="1:23" x14ac:dyDescent="0.25">
      <c r="A1287" t="str">
        <f t="shared" ca="1" si="3962"/>
        <v/>
      </c>
      <c r="B1287" t="str">
        <f t="shared" ca="1" si="3971"/>
        <v/>
      </c>
      <c r="C1287" t="str">
        <f t="shared" ca="1" si="3963"/>
        <v/>
      </c>
      <c r="D1287" t="str">
        <f t="shared" ca="1" si="3964"/>
        <v/>
      </c>
      <c r="E1287" t="str">
        <f t="shared" ca="1" si="3965"/>
        <v/>
      </c>
      <c r="F1287" t="str">
        <f t="shared" ca="1" si="3966"/>
        <v/>
      </c>
      <c r="G1287" t="str">
        <f t="shared" ca="1" si="3967"/>
        <v/>
      </c>
      <c r="H1287" t="str">
        <f t="shared" ref="H1287" ca="1" si="3981">IF(_xlfn.NUMBERVALUE($A1283)&lt;&gt;0,"Out","")</f>
        <v/>
      </c>
      <c r="I1287" t="str">
        <f t="shared" ref="I1287" ca="1" si="3982">IF(_xlfn.NUMBERVALUE($A1283)&lt;&gt;0,"5","")</f>
        <v/>
      </c>
      <c r="J1287" t="str">
        <f t="shared" ref="J1287" ca="1" si="3983">IF(_xlfn.NUMBERVALUE($A1283)&lt;&gt;0,INDIRECT("W"&amp;K1283)&amp;INDIRECT("S"&amp;K1283)&amp;"/"&amp;INDIRECT("T"&amp;K1283)&amp;"/Motorisation","")</f>
        <v/>
      </c>
      <c r="L1287" t="s">
        <v>28</v>
      </c>
      <c r="O1287">
        <v>0</v>
      </c>
      <c r="P1287">
        <v>0</v>
      </c>
      <c r="Q1287">
        <v>0</v>
      </c>
      <c r="R1287">
        <v>0</v>
      </c>
      <c r="S1287">
        <v>0</v>
      </c>
      <c r="T1287">
        <v>0</v>
      </c>
      <c r="W1287" t="s">
        <v>28</v>
      </c>
    </row>
    <row r="1288" spans="1:23" x14ac:dyDescent="0.25">
      <c r="A1288" t="str">
        <f t="shared" ca="1" si="3962"/>
        <v/>
      </c>
      <c r="B1288" t="str">
        <f t="shared" ca="1" si="3971"/>
        <v/>
      </c>
      <c r="C1288" t="str">
        <f t="shared" ca="1" si="3963"/>
        <v/>
      </c>
      <c r="D1288" t="str">
        <f t="shared" ca="1" si="3964"/>
        <v/>
      </c>
      <c r="E1288" t="str">
        <f t="shared" ca="1" si="3965"/>
        <v/>
      </c>
      <c r="F1288" t="str">
        <f t="shared" ca="1" si="3966"/>
        <v/>
      </c>
      <c r="G1288" t="str">
        <f t="shared" ca="1" si="3967"/>
        <v/>
      </c>
      <c r="H1288" t="str">
        <f t="shared" ref="H1288" ca="1" si="3984">IF(_xlfn.NUMBERVALUE($A1283)&lt;&gt;0,"Out","")</f>
        <v/>
      </c>
      <c r="I1288" t="str">
        <f t="shared" ref="I1288" ca="1" si="3985">IF(_xlfn.NUMBERVALUE($A1283)&lt;&gt;0,"6","")</f>
        <v/>
      </c>
      <c r="J1288" t="str">
        <f t="shared" ref="J1288" ca="1" si="3986">IF(_xlfn.NUMBERVALUE($A1283)&lt;&gt;0,INDIRECT("W"&amp;K1283+1)&amp;INDIRECT("S"&amp;K1283)&amp;"/"&amp;INDIRECT("T"&amp;K1283+1)&amp;"/Motorisation","")</f>
        <v/>
      </c>
      <c r="L1288" t="s">
        <v>28</v>
      </c>
      <c r="O1288">
        <v>0</v>
      </c>
      <c r="P1288">
        <v>0</v>
      </c>
      <c r="Q1288">
        <v>0</v>
      </c>
      <c r="R1288">
        <v>0</v>
      </c>
      <c r="S1288">
        <v>0</v>
      </c>
      <c r="T1288">
        <v>0</v>
      </c>
      <c r="W1288" t="s">
        <v>28</v>
      </c>
    </row>
    <row r="1289" spans="1:23" x14ac:dyDescent="0.25">
      <c r="A1289" t="str">
        <f t="shared" ca="1" si="3962"/>
        <v/>
      </c>
      <c r="B1289" t="str">
        <f t="shared" ca="1" si="3971"/>
        <v/>
      </c>
      <c r="C1289" t="str">
        <f t="shared" ca="1" si="3963"/>
        <v/>
      </c>
      <c r="D1289" t="str">
        <f t="shared" ca="1" si="3964"/>
        <v/>
      </c>
      <c r="E1289" t="str">
        <f t="shared" ca="1" si="3965"/>
        <v/>
      </c>
      <c r="F1289" t="str">
        <f t="shared" ca="1" si="3966"/>
        <v/>
      </c>
      <c r="G1289" t="str">
        <f t="shared" ca="1" si="3967"/>
        <v/>
      </c>
      <c r="H1289" t="str">
        <f t="shared" ref="H1289" ca="1" si="3987">IF(_xlfn.NUMBERVALUE($A1283)&lt;&gt;0,"Dia","")</f>
        <v/>
      </c>
      <c r="I1289" t="str">
        <f t="shared" ref="I1289" ca="1" si="3988">IF(_xlfn.NUMBERVALUE($A1283)&lt;&gt;0,"7","")</f>
        <v/>
      </c>
      <c r="J1289" t="str">
        <f t="shared" ref="J1289" ca="1" si="3989">IF(_xlfn.NUMBERVALUE($A1283)&lt;&gt;0,INDIRECT("S"&amp;K1283)&amp;"/"&amp;INDIRECT("T"&amp;K1283)&amp;INDIRECT("T"&amp;K1283+1)&amp;"/Diagnostique","")</f>
        <v/>
      </c>
      <c r="L1289" t="s">
        <v>28</v>
      </c>
      <c r="O1289">
        <v>0</v>
      </c>
      <c r="P1289">
        <v>0</v>
      </c>
      <c r="Q1289">
        <v>0</v>
      </c>
      <c r="R1289">
        <v>0</v>
      </c>
      <c r="S1289">
        <v>0</v>
      </c>
      <c r="T1289">
        <v>0</v>
      </c>
      <c r="W1289" t="s">
        <v>28</v>
      </c>
    </row>
    <row r="1290" spans="1:23" x14ac:dyDescent="0.25">
      <c r="A1290" t="str">
        <f t="shared" ca="1" si="3962"/>
        <v/>
      </c>
      <c r="B1290" t="str">
        <f t="shared" ca="1" si="3971"/>
        <v/>
      </c>
      <c r="C1290" t="str">
        <f t="shared" ca="1" si="3963"/>
        <v/>
      </c>
      <c r="D1290" t="str">
        <f t="shared" ca="1" si="3964"/>
        <v/>
      </c>
      <c r="E1290" t="str">
        <f t="shared" ca="1" si="3965"/>
        <v/>
      </c>
      <c r="F1290" t="str">
        <f t="shared" ca="1" si="3966"/>
        <v/>
      </c>
      <c r="G1290" t="str">
        <f t="shared" ca="1" si="3967"/>
        <v/>
      </c>
      <c r="H1290" t="str">
        <f t="shared" ref="H1290" ca="1" si="3990">IF(_xlfn.NUMBERVALUE($A1290)&lt;&gt;0,"In","")</f>
        <v/>
      </c>
      <c r="I1290" t="str">
        <f t="shared" ref="I1290" ca="1" si="3991">IF(_xlfn.NUMBERVALUE($A1290)&lt;&gt;0,"1","")</f>
        <v/>
      </c>
      <c r="J1290" t="str">
        <f t="shared" ref="J1290" ca="1" si="3992">IF(_xlfn.NUMBERVALUE($A1290)&lt;&gt;0,INDIRECT("W"&amp;K1290)&amp;INDIRECT("S"&amp;K1290)&amp;"/"&amp;INDIRECT("T"&amp;K1290)&amp;"/Ouvert","")</f>
        <v/>
      </c>
      <c r="K1290" t="s">
        <v>524</v>
      </c>
      <c r="L1290" t="s">
        <v>28</v>
      </c>
      <c r="O1290">
        <v>0</v>
      </c>
      <c r="P1290">
        <v>0</v>
      </c>
      <c r="Q1290">
        <v>0</v>
      </c>
      <c r="R1290">
        <v>0</v>
      </c>
      <c r="S1290">
        <v>0</v>
      </c>
      <c r="T1290">
        <v>0</v>
      </c>
      <c r="W1290" t="s">
        <v>28</v>
      </c>
    </row>
    <row r="1291" spans="1:23" x14ac:dyDescent="0.25">
      <c r="A1291" t="str">
        <f t="shared" ca="1" si="3962"/>
        <v/>
      </c>
      <c r="B1291" t="str">
        <f t="shared" ca="1" si="3971"/>
        <v/>
      </c>
      <c r="C1291" t="str">
        <f t="shared" ca="1" si="3963"/>
        <v/>
      </c>
      <c r="D1291" t="str">
        <f t="shared" ca="1" si="3964"/>
        <v/>
      </c>
      <c r="E1291" t="str">
        <f t="shared" ca="1" si="3965"/>
        <v/>
      </c>
      <c r="F1291" t="str">
        <f t="shared" ca="1" si="3966"/>
        <v/>
      </c>
      <c r="G1291" t="str">
        <f t="shared" ca="1" si="3967"/>
        <v/>
      </c>
      <c r="H1291" t="str">
        <f t="shared" ref="H1291" ca="1" si="3993">IF(_xlfn.NUMBERVALUE($A1290)&lt;&gt;0,"In","")</f>
        <v/>
      </c>
      <c r="I1291" t="str">
        <f t="shared" ref="I1291" ca="1" si="3994">IF(_xlfn.NUMBERVALUE($A1290)&lt;&gt;0,"2","")</f>
        <v/>
      </c>
      <c r="J1291" t="str">
        <f t="shared" ref="J1291" ca="1" si="3995">IF(_xlfn.NUMBERVALUE($A1290)&lt;&gt;0,INDIRECT("W"&amp;K1290)&amp;INDIRECT("S"&amp;K1290)&amp;"/"&amp;INDIRECT("T"&amp;K1290)&amp;"/Ferme","")</f>
        <v/>
      </c>
      <c r="L1291" t="s">
        <v>28</v>
      </c>
      <c r="O1291">
        <v>0</v>
      </c>
      <c r="P1291">
        <v>0</v>
      </c>
      <c r="Q1291">
        <v>0</v>
      </c>
      <c r="R1291">
        <v>0</v>
      </c>
      <c r="S1291">
        <v>0</v>
      </c>
      <c r="T1291">
        <v>0</v>
      </c>
      <c r="W1291" t="s">
        <v>28</v>
      </c>
    </row>
    <row r="1292" spans="1:23" x14ac:dyDescent="0.25">
      <c r="A1292" t="str">
        <f t="shared" ca="1" si="3962"/>
        <v/>
      </c>
      <c r="B1292" t="str">
        <f t="shared" ca="1" si="3971"/>
        <v/>
      </c>
      <c r="C1292" t="str">
        <f t="shared" ca="1" si="3963"/>
        <v/>
      </c>
      <c r="D1292" t="str">
        <f t="shared" ca="1" si="3964"/>
        <v/>
      </c>
      <c r="E1292" t="str">
        <f t="shared" ca="1" si="3965"/>
        <v/>
      </c>
      <c r="F1292" t="str">
        <f t="shared" ca="1" si="3966"/>
        <v/>
      </c>
      <c r="G1292" t="str">
        <f t="shared" ca="1" si="3967"/>
        <v/>
      </c>
      <c r="H1292" t="str">
        <f t="shared" ref="H1292" ca="1" si="3996">IF(_xlfn.NUMBERVALUE($A1290)&lt;&gt;0,"In","")</f>
        <v/>
      </c>
      <c r="I1292" t="str">
        <f t="shared" ref="I1292" ca="1" si="3997">IF(_xlfn.NUMBERVALUE($A1290)&lt;&gt;0,"3","")</f>
        <v/>
      </c>
      <c r="J1292" t="str">
        <f t="shared" ref="J1292" ca="1" si="3998">IF(_xlfn.NUMBERVALUE($A1290)&lt;&gt;0,INDIRECT("W"&amp;K1290+1)&amp;INDIRECT("S"&amp;K1290)&amp;"/"&amp;INDIRECT("T"&amp;K1290+1)&amp;"/Ouvert","")</f>
        <v/>
      </c>
      <c r="L1292" t="s">
        <v>28</v>
      </c>
      <c r="O1292">
        <v>0</v>
      </c>
      <c r="P1292">
        <v>0</v>
      </c>
      <c r="Q1292">
        <v>0</v>
      </c>
      <c r="R1292">
        <v>0</v>
      </c>
      <c r="S1292">
        <v>0</v>
      </c>
      <c r="T1292">
        <v>0</v>
      </c>
      <c r="W1292" t="s">
        <v>28</v>
      </c>
    </row>
    <row r="1293" spans="1:23" x14ac:dyDescent="0.25">
      <c r="A1293" t="str">
        <f t="shared" ca="1" si="3962"/>
        <v/>
      </c>
      <c r="B1293" t="str">
        <f t="shared" ca="1" si="3971"/>
        <v/>
      </c>
      <c r="C1293" t="str">
        <f t="shared" ca="1" si="3963"/>
        <v/>
      </c>
      <c r="D1293" t="str">
        <f t="shared" ca="1" si="3964"/>
        <v/>
      </c>
      <c r="E1293" t="str">
        <f t="shared" ca="1" si="3965"/>
        <v/>
      </c>
      <c r="F1293" t="str">
        <f t="shared" ca="1" si="3966"/>
        <v/>
      </c>
      <c r="G1293" t="str">
        <f t="shared" ca="1" si="3967"/>
        <v/>
      </c>
      <c r="H1293" t="str">
        <f t="shared" ref="H1293" ca="1" si="3999">IF(_xlfn.NUMBERVALUE($A1290)&lt;&gt;0,"In","")</f>
        <v/>
      </c>
      <c r="I1293" t="str">
        <f t="shared" ref="I1293" ca="1" si="4000">IF(_xlfn.NUMBERVALUE($A1290)&lt;&gt;0,"4","")</f>
        <v/>
      </c>
      <c r="J1293" t="str">
        <f t="shared" ref="J1293" ca="1" si="4001">IF(_xlfn.NUMBERVALUE($A1290)&lt;&gt;0,INDIRECT("W"&amp;K1290+1)&amp;INDIRECT("S"&amp;K1290)&amp;"/"&amp;INDIRECT("T"&amp;K1290+1)&amp;"/Ferme","")</f>
        <v/>
      </c>
      <c r="L1293" t="s">
        <v>28</v>
      </c>
      <c r="O1293">
        <v>0</v>
      </c>
      <c r="P1293">
        <v>0</v>
      </c>
      <c r="Q1293">
        <v>0</v>
      </c>
      <c r="R1293">
        <v>0</v>
      </c>
      <c r="S1293">
        <v>0</v>
      </c>
      <c r="T1293">
        <v>0</v>
      </c>
      <c r="W1293" t="s">
        <v>28</v>
      </c>
    </row>
    <row r="1294" spans="1:23" x14ac:dyDescent="0.25">
      <c r="A1294" t="str">
        <f t="shared" ca="1" si="3962"/>
        <v/>
      </c>
      <c r="B1294" t="str">
        <f t="shared" ca="1" si="3971"/>
        <v/>
      </c>
      <c r="C1294" t="str">
        <f t="shared" ca="1" si="3963"/>
        <v/>
      </c>
      <c r="D1294" t="str">
        <f t="shared" ca="1" si="3964"/>
        <v/>
      </c>
      <c r="E1294" t="str">
        <f t="shared" ca="1" si="3965"/>
        <v/>
      </c>
      <c r="F1294" t="str">
        <f t="shared" ca="1" si="3966"/>
        <v/>
      </c>
      <c r="G1294" t="str">
        <f t="shared" ca="1" si="3967"/>
        <v/>
      </c>
      <c r="H1294" t="str">
        <f t="shared" ref="H1294" ca="1" si="4002">IF(_xlfn.NUMBERVALUE($A1290)&lt;&gt;0,"Out","")</f>
        <v/>
      </c>
      <c r="I1294" t="str">
        <f t="shared" ref="I1294" ca="1" si="4003">IF(_xlfn.NUMBERVALUE($A1290)&lt;&gt;0,"5","")</f>
        <v/>
      </c>
      <c r="J1294" t="str">
        <f t="shared" ref="J1294" ca="1" si="4004">IF(_xlfn.NUMBERVALUE($A1290)&lt;&gt;0,INDIRECT("W"&amp;K1290)&amp;INDIRECT("S"&amp;K1290)&amp;"/"&amp;INDIRECT("T"&amp;K1290)&amp;"/Motorisation","")</f>
        <v/>
      </c>
      <c r="L1294" t="s">
        <v>28</v>
      </c>
      <c r="O1294">
        <v>0</v>
      </c>
      <c r="P1294">
        <v>0</v>
      </c>
      <c r="Q1294">
        <v>0</v>
      </c>
      <c r="R1294">
        <v>0</v>
      </c>
      <c r="S1294">
        <v>0</v>
      </c>
      <c r="T1294">
        <v>0</v>
      </c>
      <c r="W1294" t="s">
        <v>28</v>
      </c>
    </row>
    <row r="1295" spans="1:23" x14ac:dyDescent="0.25">
      <c r="A1295" t="str">
        <f t="shared" ca="1" si="3962"/>
        <v/>
      </c>
      <c r="B1295" t="str">
        <f t="shared" ca="1" si="3971"/>
        <v/>
      </c>
      <c r="C1295" t="str">
        <f t="shared" ca="1" si="3963"/>
        <v/>
      </c>
      <c r="D1295" t="str">
        <f t="shared" ca="1" si="3964"/>
        <v/>
      </c>
      <c r="E1295" t="str">
        <f t="shared" ca="1" si="3965"/>
        <v/>
      </c>
      <c r="F1295" t="str">
        <f t="shared" ca="1" si="3966"/>
        <v/>
      </c>
      <c r="G1295" t="str">
        <f t="shared" ca="1" si="3967"/>
        <v/>
      </c>
      <c r="H1295" t="str">
        <f t="shared" ref="H1295" ca="1" si="4005">IF(_xlfn.NUMBERVALUE($A1290)&lt;&gt;0,"Out","")</f>
        <v/>
      </c>
      <c r="I1295" t="str">
        <f t="shared" ref="I1295" ca="1" si="4006">IF(_xlfn.NUMBERVALUE($A1290)&lt;&gt;0,"6","")</f>
        <v/>
      </c>
      <c r="J1295" t="str">
        <f t="shared" ref="J1295" ca="1" si="4007">IF(_xlfn.NUMBERVALUE($A1290)&lt;&gt;0,INDIRECT("W"&amp;K1290+1)&amp;INDIRECT("S"&amp;K1290)&amp;"/"&amp;INDIRECT("T"&amp;K1290+1)&amp;"/Motorisation","")</f>
        <v/>
      </c>
      <c r="L1295" t="s">
        <v>28</v>
      </c>
      <c r="O1295">
        <v>0</v>
      </c>
      <c r="P1295">
        <v>0</v>
      </c>
      <c r="Q1295">
        <v>0</v>
      </c>
      <c r="R1295">
        <v>0</v>
      </c>
      <c r="S1295">
        <v>0</v>
      </c>
      <c r="T1295">
        <v>0</v>
      </c>
      <c r="W1295" t="s">
        <v>28</v>
      </c>
    </row>
    <row r="1296" spans="1:23" x14ac:dyDescent="0.25">
      <c r="A1296" t="str">
        <f t="shared" ca="1" si="3962"/>
        <v/>
      </c>
      <c r="B1296" t="str">
        <f t="shared" ca="1" si="3971"/>
        <v/>
      </c>
      <c r="C1296" t="str">
        <f t="shared" ca="1" si="3963"/>
        <v/>
      </c>
      <c r="D1296" t="str">
        <f t="shared" ca="1" si="3964"/>
        <v/>
      </c>
      <c r="E1296" t="str">
        <f t="shared" ca="1" si="3965"/>
        <v/>
      </c>
      <c r="F1296" t="str">
        <f t="shared" ca="1" si="3966"/>
        <v/>
      </c>
      <c r="G1296" t="str">
        <f t="shared" ca="1" si="3967"/>
        <v/>
      </c>
      <c r="H1296" t="str">
        <f t="shared" ref="H1296" ca="1" si="4008">IF(_xlfn.NUMBERVALUE($A1290)&lt;&gt;0,"Dia","")</f>
        <v/>
      </c>
      <c r="I1296" t="str">
        <f t="shared" ref="I1296" ca="1" si="4009">IF(_xlfn.NUMBERVALUE($A1290)&lt;&gt;0,"7","")</f>
        <v/>
      </c>
      <c r="J1296" t="str">
        <f t="shared" ref="J1296" ca="1" si="4010">IF(_xlfn.NUMBERVALUE($A1290)&lt;&gt;0,INDIRECT("S"&amp;K1290)&amp;"/"&amp;INDIRECT("T"&amp;K1290)&amp;INDIRECT("T"&amp;K1290+1)&amp;"/Diagnostique","")</f>
        <v/>
      </c>
      <c r="L1296" t="s">
        <v>28</v>
      </c>
      <c r="O1296">
        <v>0</v>
      </c>
      <c r="P1296">
        <v>0</v>
      </c>
      <c r="Q1296">
        <v>0</v>
      </c>
      <c r="R1296">
        <v>0</v>
      </c>
      <c r="S1296">
        <v>0</v>
      </c>
      <c r="T1296">
        <v>0</v>
      </c>
      <c r="W1296" t="s">
        <v>28</v>
      </c>
    </row>
    <row r="1297" spans="1:23" x14ac:dyDescent="0.25">
      <c r="A1297" t="str">
        <f t="shared" ca="1" si="3962"/>
        <v/>
      </c>
      <c r="B1297" t="str">
        <f t="shared" ca="1" si="3971"/>
        <v/>
      </c>
      <c r="C1297" t="str">
        <f t="shared" ca="1" si="3963"/>
        <v/>
      </c>
      <c r="D1297" t="str">
        <f t="shared" ca="1" si="3964"/>
        <v/>
      </c>
      <c r="E1297" t="str">
        <f t="shared" ca="1" si="3965"/>
        <v/>
      </c>
      <c r="F1297" t="str">
        <f t="shared" ca="1" si="3966"/>
        <v/>
      </c>
      <c r="G1297" t="str">
        <f t="shared" ca="1" si="3967"/>
        <v/>
      </c>
      <c r="H1297" t="str">
        <f t="shared" ref="H1297" ca="1" si="4011">IF(_xlfn.NUMBERVALUE($A1297)&lt;&gt;0,"In","")</f>
        <v/>
      </c>
      <c r="I1297" t="str">
        <f t="shared" ref="I1297" ca="1" si="4012">IF(_xlfn.NUMBERVALUE($A1297)&lt;&gt;0,"1","")</f>
        <v/>
      </c>
      <c r="J1297" t="str">
        <f t="shared" ref="J1297" ca="1" si="4013">IF(_xlfn.NUMBERVALUE($A1297)&lt;&gt;0,INDIRECT("W"&amp;K1297)&amp;INDIRECT("S"&amp;K1297)&amp;"/"&amp;INDIRECT("T"&amp;K1297)&amp;"/Ouvert","")</f>
        <v/>
      </c>
      <c r="K1297" t="s">
        <v>525</v>
      </c>
      <c r="L1297" t="s">
        <v>28</v>
      </c>
      <c r="O1297">
        <v>0</v>
      </c>
      <c r="P1297">
        <v>0</v>
      </c>
      <c r="Q1297">
        <v>0</v>
      </c>
      <c r="R1297">
        <v>0</v>
      </c>
      <c r="S1297">
        <v>0</v>
      </c>
      <c r="T1297">
        <v>0</v>
      </c>
      <c r="W1297" t="s">
        <v>28</v>
      </c>
    </row>
    <row r="1298" spans="1:23" x14ac:dyDescent="0.25">
      <c r="A1298" t="str">
        <f t="shared" ca="1" si="3962"/>
        <v/>
      </c>
      <c r="B1298" t="str">
        <f t="shared" ca="1" si="3971"/>
        <v/>
      </c>
      <c r="C1298" t="str">
        <f t="shared" ca="1" si="3963"/>
        <v/>
      </c>
      <c r="D1298" t="str">
        <f t="shared" ca="1" si="3964"/>
        <v/>
      </c>
      <c r="E1298" t="str">
        <f t="shared" ca="1" si="3965"/>
        <v/>
      </c>
      <c r="F1298" t="str">
        <f t="shared" ca="1" si="3966"/>
        <v/>
      </c>
      <c r="G1298" t="str">
        <f t="shared" ca="1" si="3967"/>
        <v/>
      </c>
      <c r="H1298" t="str">
        <f t="shared" ref="H1298" ca="1" si="4014">IF(_xlfn.NUMBERVALUE($A1297)&lt;&gt;0,"In","")</f>
        <v/>
      </c>
      <c r="I1298" t="str">
        <f t="shared" ref="I1298" ca="1" si="4015">IF(_xlfn.NUMBERVALUE($A1297)&lt;&gt;0,"2","")</f>
        <v/>
      </c>
      <c r="J1298" t="str">
        <f t="shared" ref="J1298" ca="1" si="4016">IF(_xlfn.NUMBERVALUE($A1297)&lt;&gt;0,INDIRECT("W"&amp;K1297)&amp;INDIRECT("S"&amp;K1297)&amp;"/"&amp;INDIRECT("T"&amp;K1297)&amp;"/Ferme","")</f>
        <v/>
      </c>
      <c r="L1298" t="s">
        <v>28</v>
      </c>
      <c r="O1298">
        <v>0</v>
      </c>
      <c r="P1298">
        <v>0</v>
      </c>
      <c r="Q1298">
        <v>0</v>
      </c>
      <c r="R1298">
        <v>0</v>
      </c>
      <c r="S1298">
        <v>0</v>
      </c>
      <c r="T1298">
        <v>0</v>
      </c>
      <c r="W1298" t="s">
        <v>28</v>
      </c>
    </row>
    <row r="1299" spans="1:23" x14ac:dyDescent="0.25">
      <c r="A1299" t="str">
        <f t="shared" ca="1" si="3962"/>
        <v/>
      </c>
      <c r="B1299" t="str">
        <f t="shared" ca="1" si="3971"/>
        <v/>
      </c>
      <c r="C1299" t="str">
        <f t="shared" ca="1" si="3963"/>
        <v/>
      </c>
      <c r="D1299" t="str">
        <f t="shared" ca="1" si="3964"/>
        <v/>
      </c>
      <c r="E1299" t="str">
        <f t="shared" ca="1" si="3965"/>
        <v/>
      </c>
      <c r="F1299" t="str">
        <f t="shared" ca="1" si="3966"/>
        <v/>
      </c>
      <c r="G1299" t="str">
        <f t="shared" ca="1" si="3967"/>
        <v/>
      </c>
      <c r="H1299" t="str">
        <f t="shared" ref="H1299" ca="1" si="4017">IF(_xlfn.NUMBERVALUE($A1297)&lt;&gt;0,"In","")</f>
        <v/>
      </c>
      <c r="I1299" t="str">
        <f t="shared" ref="I1299" ca="1" si="4018">IF(_xlfn.NUMBERVALUE($A1297)&lt;&gt;0,"3","")</f>
        <v/>
      </c>
      <c r="J1299" t="str">
        <f t="shared" ref="J1299" ca="1" si="4019">IF(_xlfn.NUMBERVALUE($A1297)&lt;&gt;0,INDIRECT("W"&amp;K1297+1)&amp;INDIRECT("S"&amp;K1297)&amp;"/"&amp;INDIRECT("T"&amp;K1297+1)&amp;"/Ouvert","")</f>
        <v/>
      </c>
      <c r="L1299" t="s">
        <v>28</v>
      </c>
      <c r="O1299">
        <v>0</v>
      </c>
      <c r="P1299">
        <v>0</v>
      </c>
      <c r="Q1299">
        <v>0</v>
      </c>
      <c r="R1299">
        <v>0</v>
      </c>
      <c r="S1299">
        <v>0</v>
      </c>
      <c r="T1299">
        <v>0</v>
      </c>
      <c r="W1299" t="s">
        <v>28</v>
      </c>
    </row>
    <row r="1300" spans="1:23" x14ac:dyDescent="0.25">
      <c r="A1300" t="str">
        <f t="shared" ca="1" si="3962"/>
        <v/>
      </c>
      <c r="B1300" t="str">
        <f t="shared" ca="1" si="3971"/>
        <v/>
      </c>
      <c r="C1300" t="str">
        <f t="shared" ca="1" si="3963"/>
        <v/>
      </c>
      <c r="D1300" t="str">
        <f t="shared" ca="1" si="3964"/>
        <v/>
      </c>
      <c r="E1300" t="str">
        <f t="shared" ca="1" si="3965"/>
        <v/>
      </c>
      <c r="F1300" t="str">
        <f t="shared" ca="1" si="3966"/>
        <v/>
      </c>
      <c r="G1300" t="str">
        <f t="shared" ca="1" si="3967"/>
        <v/>
      </c>
      <c r="H1300" t="str">
        <f t="shared" ref="H1300" ca="1" si="4020">IF(_xlfn.NUMBERVALUE($A1297)&lt;&gt;0,"In","")</f>
        <v/>
      </c>
      <c r="I1300" t="str">
        <f t="shared" ref="I1300" ca="1" si="4021">IF(_xlfn.NUMBERVALUE($A1297)&lt;&gt;0,"4","")</f>
        <v/>
      </c>
      <c r="J1300" t="str">
        <f t="shared" ref="J1300" ca="1" si="4022">IF(_xlfn.NUMBERVALUE($A1297)&lt;&gt;0,INDIRECT("W"&amp;K1297+1)&amp;INDIRECT("S"&amp;K1297)&amp;"/"&amp;INDIRECT("T"&amp;K1297+1)&amp;"/Ferme","")</f>
        <v/>
      </c>
      <c r="L1300" t="s">
        <v>28</v>
      </c>
      <c r="O1300">
        <v>0</v>
      </c>
      <c r="P1300">
        <v>0</v>
      </c>
      <c r="Q1300">
        <v>0</v>
      </c>
      <c r="R1300">
        <v>0</v>
      </c>
      <c r="S1300">
        <v>0</v>
      </c>
      <c r="T1300">
        <v>0</v>
      </c>
      <c r="W1300" t="s">
        <v>28</v>
      </c>
    </row>
    <row r="1301" spans="1:23" x14ac:dyDescent="0.25">
      <c r="A1301" t="str">
        <f t="shared" ca="1" si="3962"/>
        <v/>
      </c>
      <c r="B1301" t="str">
        <f t="shared" ca="1" si="3971"/>
        <v/>
      </c>
      <c r="C1301" t="str">
        <f t="shared" ca="1" si="3963"/>
        <v/>
      </c>
      <c r="D1301" t="str">
        <f t="shared" ca="1" si="3964"/>
        <v/>
      </c>
      <c r="E1301" t="str">
        <f t="shared" ca="1" si="3965"/>
        <v/>
      </c>
      <c r="F1301" t="str">
        <f t="shared" ca="1" si="3966"/>
        <v/>
      </c>
      <c r="G1301" t="str">
        <f t="shared" ca="1" si="3967"/>
        <v/>
      </c>
      <c r="H1301" t="str">
        <f t="shared" ref="H1301" ca="1" si="4023">IF(_xlfn.NUMBERVALUE($A1297)&lt;&gt;0,"Out","")</f>
        <v/>
      </c>
      <c r="I1301" t="str">
        <f t="shared" ref="I1301" ca="1" si="4024">IF(_xlfn.NUMBERVALUE($A1297)&lt;&gt;0,"5","")</f>
        <v/>
      </c>
      <c r="J1301" t="str">
        <f t="shared" ref="J1301" ca="1" si="4025">IF(_xlfn.NUMBERVALUE($A1297)&lt;&gt;0,INDIRECT("W"&amp;K1297)&amp;INDIRECT("S"&amp;K1297)&amp;"/"&amp;INDIRECT("T"&amp;K1297)&amp;"/Motorisation","")</f>
        <v/>
      </c>
      <c r="L1301" t="s">
        <v>28</v>
      </c>
      <c r="O1301">
        <v>0</v>
      </c>
      <c r="P1301">
        <v>0</v>
      </c>
      <c r="Q1301">
        <v>0</v>
      </c>
      <c r="R1301">
        <v>0</v>
      </c>
      <c r="S1301">
        <v>0</v>
      </c>
      <c r="T1301">
        <v>0</v>
      </c>
      <c r="W1301" t="s">
        <v>28</v>
      </c>
    </row>
    <row r="1302" spans="1:23" x14ac:dyDescent="0.25">
      <c r="A1302" t="str">
        <f t="shared" ca="1" si="3962"/>
        <v/>
      </c>
      <c r="B1302" t="str">
        <f t="shared" ca="1" si="3971"/>
        <v/>
      </c>
      <c r="C1302" t="str">
        <f t="shared" ca="1" si="3963"/>
        <v/>
      </c>
      <c r="D1302" t="str">
        <f t="shared" ca="1" si="3964"/>
        <v/>
      </c>
      <c r="E1302" t="str">
        <f t="shared" ca="1" si="3965"/>
        <v/>
      </c>
      <c r="F1302" t="str">
        <f t="shared" ca="1" si="3966"/>
        <v/>
      </c>
      <c r="G1302" t="str">
        <f t="shared" ca="1" si="3967"/>
        <v/>
      </c>
      <c r="H1302" t="str">
        <f t="shared" ref="H1302" ca="1" si="4026">IF(_xlfn.NUMBERVALUE($A1297)&lt;&gt;0,"Out","")</f>
        <v/>
      </c>
      <c r="I1302" t="str">
        <f t="shared" ref="I1302" ca="1" si="4027">IF(_xlfn.NUMBERVALUE($A1297)&lt;&gt;0,"6","")</f>
        <v/>
      </c>
      <c r="J1302" t="str">
        <f t="shared" ref="J1302" ca="1" si="4028">IF(_xlfn.NUMBERVALUE($A1297)&lt;&gt;0,INDIRECT("W"&amp;K1297+1)&amp;INDIRECT("S"&amp;K1297)&amp;"/"&amp;INDIRECT("T"&amp;K1297+1)&amp;"/Motorisation","")</f>
        <v/>
      </c>
      <c r="L1302" t="s">
        <v>28</v>
      </c>
      <c r="O1302">
        <v>0</v>
      </c>
      <c r="P1302">
        <v>0</v>
      </c>
      <c r="Q1302">
        <v>0</v>
      </c>
      <c r="R1302">
        <v>0</v>
      </c>
      <c r="S1302">
        <v>0</v>
      </c>
      <c r="T1302">
        <v>0</v>
      </c>
      <c r="W1302" t="s">
        <v>28</v>
      </c>
    </row>
    <row r="1303" spans="1:23" x14ac:dyDescent="0.25">
      <c r="A1303" t="str">
        <f t="shared" ca="1" si="3962"/>
        <v/>
      </c>
      <c r="B1303" t="str">
        <f t="shared" ca="1" si="3971"/>
        <v/>
      </c>
      <c r="C1303" t="str">
        <f t="shared" ca="1" si="3963"/>
        <v/>
      </c>
      <c r="D1303" t="str">
        <f t="shared" ca="1" si="3964"/>
        <v/>
      </c>
      <c r="E1303" t="str">
        <f t="shared" ca="1" si="3965"/>
        <v/>
      </c>
      <c r="F1303" t="str">
        <f t="shared" ca="1" si="3966"/>
        <v/>
      </c>
      <c r="G1303" t="str">
        <f t="shared" ca="1" si="3967"/>
        <v/>
      </c>
      <c r="H1303" t="str">
        <f t="shared" ref="H1303" ca="1" si="4029">IF(_xlfn.NUMBERVALUE($A1297)&lt;&gt;0,"Dia","")</f>
        <v/>
      </c>
      <c r="I1303" t="str">
        <f t="shared" ref="I1303" ca="1" si="4030">IF(_xlfn.NUMBERVALUE($A1297)&lt;&gt;0,"7","")</f>
        <v/>
      </c>
      <c r="J1303" t="str">
        <f t="shared" ref="J1303" ca="1" si="4031">IF(_xlfn.NUMBERVALUE($A1297)&lt;&gt;0,INDIRECT("S"&amp;K1297)&amp;"/"&amp;INDIRECT("T"&amp;K1297)&amp;INDIRECT("T"&amp;K1297+1)&amp;"/Diagnostique","")</f>
        <v/>
      </c>
      <c r="L1303" t="s">
        <v>28</v>
      </c>
      <c r="O1303">
        <v>0</v>
      </c>
      <c r="P1303">
        <v>0</v>
      </c>
      <c r="Q1303">
        <v>0</v>
      </c>
      <c r="R1303">
        <v>0</v>
      </c>
      <c r="S1303">
        <v>0</v>
      </c>
      <c r="T1303">
        <v>0</v>
      </c>
      <c r="W1303" t="s">
        <v>28</v>
      </c>
    </row>
    <row r="1304" spans="1:23" x14ac:dyDescent="0.25">
      <c r="A1304" t="str">
        <f t="shared" ca="1" si="3962"/>
        <v/>
      </c>
      <c r="B1304" t="str">
        <f t="shared" ca="1" si="3971"/>
        <v/>
      </c>
      <c r="C1304" t="str">
        <f t="shared" ca="1" si="3963"/>
        <v/>
      </c>
      <c r="D1304" t="str">
        <f t="shared" ca="1" si="3964"/>
        <v/>
      </c>
      <c r="E1304" t="str">
        <f t="shared" ca="1" si="3965"/>
        <v/>
      </c>
      <c r="F1304" t="str">
        <f t="shared" ca="1" si="3966"/>
        <v/>
      </c>
      <c r="G1304" t="str">
        <f t="shared" ca="1" si="3967"/>
        <v/>
      </c>
      <c r="H1304" t="str">
        <f t="shared" ref="H1304" ca="1" si="4032">IF(_xlfn.NUMBERVALUE($A1304)&lt;&gt;0,"In","")</f>
        <v/>
      </c>
      <c r="I1304" t="str">
        <f t="shared" ref="I1304" ca="1" si="4033">IF(_xlfn.NUMBERVALUE($A1304)&lt;&gt;0,"1","")</f>
        <v/>
      </c>
      <c r="J1304" t="str">
        <f t="shared" ref="J1304" ca="1" si="4034">IF(_xlfn.NUMBERVALUE($A1304)&lt;&gt;0,INDIRECT("W"&amp;K1304)&amp;INDIRECT("S"&amp;K1304)&amp;"/"&amp;INDIRECT("T"&amp;K1304)&amp;"/Ouvert","")</f>
        <v/>
      </c>
      <c r="K1304" t="s">
        <v>526</v>
      </c>
      <c r="L1304" t="s">
        <v>28</v>
      </c>
      <c r="O1304">
        <v>0</v>
      </c>
      <c r="P1304">
        <v>0</v>
      </c>
      <c r="Q1304">
        <v>0</v>
      </c>
      <c r="R1304">
        <v>0</v>
      </c>
      <c r="S1304">
        <v>0</v>
      </c>
      <c r="T1304">
        <v>0</v>
      </c>
      <c r="W1304" t="s">
        <v>28</v>
      </c>
    </row>
    <row r="1305" spans="1:23" x14ac:dyDescent="0.25">
      <c r="A1305" t="str">
        <f t="shared" ca="1" si="3962"/>
        <v/>
      </c>
      <c r="B1305" t="str">
        <f t="shared" ca="1" si="3971"/>
        <v/>
      </c>
      <c r="C1305" t="str">
        <f t="shared" ca="1" si="3963"/>
        <v/>
      </c>
      <c r="D1305" t="str">
        <f t="shared" ca="1" si="3964"/>
        <v/>
      </c>
      <c r="E1305" t="str">
        <f t="shared" ca="1" si="3965"/>
        <v/>
      </c>
      <c r="F1305" t="str">
        <f t="shared" ca="1" si="3966"/>
        <v/>
      </c>
      <c r="G1305" t="str">
        <f t="shared" ca="1" si="3967"/>
        <v/>
      </c>
      <c r="H1305" t="str">
        <f t="shared" ref="H1305" ca="1" si="4035">IF(_xlfn.NUMBERVALUE($A1304)&lt;&gt;0,"In","")</f>
        <v/>
      </c>
      <c r="I1305" t="str">
        <f t="shared" ref="I1305" ca="1" si="4036">IF(_xlfn.NUMBERVALUE($A1304)&lt;&gt;0,"2","")</f>
        <v/>
      </c>
      <c r="J1305" t="str">
        <f t="shared" ref="J1305" ca="1" si="4037">IF(_xlfn.NUMBERVALUE($A1304)&lt;&gt;0,INDIRECT("W"&amp;K1304)&amp;INDIRECT("S"&amp;K1304)&amp;"/"&amp;INDIRECT("T"&amp;K1304)&amp;"/Ferme","")</f>
        <v/>
      </c>
      <c r="L1305" t="s">
        <v>28</v>
      </c>
      <c r="O1305">
        <v>0</v>
      </c>
      <c r="P1305">
        <v>0</v>
      </c>
      <c r="Q1305">
        <v>0</v>
      </c>
      <c r="R1305">
        <v>0</v>
      </c>
      <c r="S1305">
        <v>0</v>
      </c>
      <c r="T1305">
        <v>0</v>
      </c>
      <c r="W1305" t="s">
        <v>28</v>
      </c>
    </row>
    <row r="1306" spans="1:23" x14ac:dyDescent="0.25">
      <c r="A1306" t="str">
        <f t="shared" ca="1" si="3962"/>
        <v/>
      </c>
      <c r="B1306" t="str">
        <f t="shared" ca="1" si="3971"/>
        <v/>
      </c>
      <c r="C1306" t="str">
        <f t="shared" ca="1" si="3963"/>
        <v/>
      </c>
      <c r="D1306" t="str">
        <f t="shared" ca="1" si="3964"/>
        <v/>
      </c>
      <c r="E1306" t="str">
        <f t="shared" ca="1" si="3965"/>
        <v/>
      </c>
      <c r="F1306" t="str">
        <f t="shared" ca="1" si="3966"/>
        <v/>
      </c>
      <c r="G1306" t="str">
        <f t="shared" ca="1" si="3967"/>
        <v/>
      </c>
      <c r="H1306" t="str">
        <f t="shared" ref="H1306" ca="1" si="4038">IF(_xlfn.NUMBERVALUE($A1304)&lt;&gt;0,"In","")</f>
        <v/>
      </c>
      <c r="I1306" t="str">
        <f t="shared" ref="I1306" ca="1" si="4039">IF(_xlfn.NUMBERVALUE($A1304)&lt;&gt;0,"3","")</f>
        <v/>
      </c>
      <c r="J1306" t="str">
        <f t="shared" ref="J1306" ca="1" si="4040">IF(_xlfn.NUMBERVALUE($A1304)&lt;&gt;0,INDIRECT("W"&amp;K1304+1)&amp;INDIRECT("S"&amp;K1304)&amp;"/"&amp;INDIRECT("T"&amp;K1304+1)&amp;"/Ouvert","")</f>
        <v/>
      </c>
      <c r="L1306" t="s">
        <v>28</v>
      </c>
      <c r="O1306">
        <v>0</v>
      </c>
      <c r="P1306">
        <v>0</v>
      </c>
      <c r="Q1306">
        <v>0</v>
      </c>
      <c r="R1306">
        <v>0</v>
      </c>
      <c r="S1306">
        <v>0</v>
      </c>
      <c r="T1306">
        <v>0</v>
      </c>
      <c r="W1306" t="s">
        <v>28</v>
      </c>
    </row>
    <row r="1307" spans="1:23" x14ac:dyDescent="0.25">
      <c r="A1307" t="str">
        <f t="shared" ca="1" si="3962"/>
        <v/>
      </c>
      <c r="B1307" t="str">
        <f t="shared" ca="1" si="3971"/>
        <v/>
      </c>
      <c r="C1307" t="str">
        <f t="shared" ca="1" si="3963"/>
        <v/>
      </c>
      <c r="D1307" t="str">
        <f t="shared" ca="1" si="3964"/>
        <v/>
      </c>
      <c r="E1307" t="str">
        <f t="shared" ca="1" si="3965"/>
        <v/>
      </c>
      <c r="F1307" t="str">
        <f t="shared" ca="1" si="3966"/>
        <v/>
      </c>
      <c r="G1307" t="str">
        <f t="shared" ca="1" si="3967"/>
        <v/>
      </c>
      <c r="H1307" t="str">
        <f t="shared" ref="H1307" ca="1" si="4041">IF(_xlfn.NUMBERVALUE($A1304)&lt;&gt;0,"In","")</f>
        <v/>
      </c>
      <c r="I1307" t="str">
        <f t="shared" ref="I1307" ca="1" si="4042">IF(_xlfn.NUMBERVALUE($A1304)&lt;&gt;0,"4","")</f>
        <v/>
      </c>
      <c r="J1307" t="str">
        <f t="shared" ref="J1307" ca="1" si="4043">IF(_xlfn.NUMBERVALUE($A1304)&lt;&gt;0,INDIRECT("W"&amp;K1304+1)&amp;INDIRECT("S"&amp;K1304)&amp;"/"&amp;INDIRECT("T"&amp;K1304+1)&amp;"/Ferme","")</f>
        <v/>
      </c>
      <c r="L1307" t="s">
        <v>28</v>
      </c>
      <c r="O1307">
        <v>0</v>
      </c>
      <c r="P1307">
        <v>0</v>
      </c>
      <c r="Q1307">
        <v>0</v>
      </c>
      <c r="R1307">
        <v>0</v>
      </c>
      <c r="S1307">
        <v>0</v>
      </c>
      <c r="T1307">
        <v>0</v>
      </c>
      <c r="W1307" t="s">
        <v>28</v>
      </c>
    </row>
    <row r="1308" spans="1:23" x14ac:dyDescent="0.25">
      <c r="A1308" t="str">
        <f t="shared" ca="1" si="3962"/>
        <v/>
      </c>
      <c r="B1308" t="str">
        <f t="shared" ca="1" si="3971"/>
        <v/>
      </c>
      <c r="C1308" t="str">
        <f t="shared" ca="1" si="3963"/>
        <v/>
      </c>
      <c r="D1308" t="str">
        <f t="shared" ca="1" si="3964"/>
        <v/>
      </c>
      <c r="E1308" t="str">
        <f t="shared" ca="1" si="3965"/>
        <v/>
      </c>
      <c r="F1308" t="str">
        <f t="shared" ca="1" si="3966"/>
        <v/>
      </c>
      <c r="G1308" t="str">
        <f t="shared" ca="1" si="3967"/>
        <v/>
      </c>
      <c r="H1308" t="str">
        <f t="shared" ref="H1308" ca="1" si="4044">IF(_xlfn.NUMBERVALUE($A1304)&lt;&gt;0,"Out","")</f>
        <v/>
      </c>
      <c r="I1308" t="str">
        <f t="shared" ref="I1308" ca="1" si="4045">IF(_xlfn.NUMBERVALUE($A1304)&lt;&gt;0,"5","")</f>
        <v/>
      </c>
      <c r="J1308" t="str">
        <f t="shared" ref="J1308" ca="1" si="4046">IF(_xlfn.NUMBERVALUE($A1304)&lt;&gt;0,INDIRECT("W"&amp;K1304)&amp;INDIRECT("S"&amp;K1304)&amp;"/"&amp;INDIRECT("T"&amp;K1304)&amp;"/Motorisation","")</f>
        <v/>
      </c>
      <c r="L1308" t="s">
        <v>28</v>
      </c>
      <c r="O1308">
        <v>0</v>
      </c>
      <c r="P1308">
        <v>0</v>
      </c>
      <c r="Q1308">
        <v>0</v>
      </c>
      <c r="R1308">
        <v>0</v>
      </c>
      <c r="S1308">
        <v>0</v>
      </c>
      <c r="T1308">
        <v>0</v>
      </c>
      <c r="W1308" t="s">
        <v>28</v>
      </c>
    </row>
    <row r="1309" spans="1:23" x14ac:dyDescent="0.25">
      <c r="A1309" t="str">
        <f t="shared" ca="1" si="3962"/>
        <v/>
      </c>
      <c r="B1309" t="str">
        <f t="shared" ca="1" si="3971"/>
        <v/>
      </c>
      <c r="C1309" t="str">
        <f t="shared" ca="1" si="3963"/>
        <v/>
      </c>
      <c r="D1309" t="str">
        <f t="shared" ca="1" si="3964"/>
        <v/>
      </c>
      <c r="E1309" t="str">
        <f t="shared" ca="1" si="3965"/>
        <v/>
      </c>
      <c r="F1309" t="str">
        <f t="shared" ca="1" si="3966"/>
        <v/>
      </c>
      <c r="G1309" t="str">
        <f t="shared" ca="1" si="3967"/>
        <v/>
      </c>
      <c r="H1309" t="str">
        <f t="shared" ref="H1309" ca="1" si="4047">IF(_xlfn.NUMBERVALUE($A1304)&lt;&gt;0,"Out","")</f>
        <v/>
      </c>
      <c r="I1309" t="str">
        <f t="shared" ref="I1309" ca="1" si="4048">IF(_xlfn.NUMBERVALUE($A1304)&lt;&gt;0,"6","")</f>
        <v/>
      </c>
      <c r="J1309" t="str">
        <f t="shared" ref="J1309" ca="1" si="4049">IF(_xlfn.NUMBERVALUE($A1304)&lt;&gt;0,INDIRECT("W"&amp;K1304+1)&amp;INDIRECT("S"&amp;K1304)&amp;"/"&amp;INDIRECT("T"&amp;K1304+1)&amp;"/Motorisation","")</f>
        <v/>
      </c>
      <c r="L1309" t="s">
        <v>28</v>
      </c>
      <c r="O1309">
        <v>0</v>
      </c>
      <c r="P1309">
        <v>0</v>
      </c>
      <c r="Q1309">
        <v>0</v>
      </c>
      <c r="R1309">
        <v>0</v>
      </c>
      <c r="S1309">
        <v>0</v>
      </c>
      <c r="T1309">
        <v>0</v>
      </c>
      <c r="W1309" t="s">
        <v>28</v>
      </c>
    </row>
    <row r="1310" spans="1:23" x14ac:dyDescent="0.25">
      <c r="A1310" t="str">
        <f t="shared" ca="1" si="3962"/>
        <v/>
      </c>
      <c r="B1310" t="str">
        <f t="shared" ca="1" si="3971"/>
        <v/>
      </c>
      <c r="C1310" t="str">
        <f t="shared" ca="1" si="3963"/>
        <v/>
      </c>
      <c r="D1310" t="str">
        <f t="shared" ca="1" si="3964"/>
        <v/>
      </c>
      <c r="E1310" t="str">
        <f t="shared" ca="1" si="3965"/>
        <v/>
      </c>
      <c r="F1310" t="str">
        <f t="shared" ca="1" si="3966"/>
        <v/>
      </c>
      <c r="G1310" t="str">
        <f t="shared" ca="1" si="3967"/>
        <v/>
      </c>
      <c r="H1310" t="str">
        <f t="shared" ref="H1310" ca="1" si="4050">IF(_xlfn.NUMBERVALUE($A1304)&lt;&gt;0,"Dia","")</f>
        <v/>
      </c>
      <c r="I1310" t="str">
        <f t="shared" ref="I1310" ca="1" si="4051">IF(_xlfn.NUMBERVALUE($A1304)&lt;&gt;0,"7","")</f>
        <v/>
      </c>
      <c r="J1310" t="str">
        <f t="shared" ref="J1310" ca="1" si="4052">IF(_xlfn.NUMBERVALUE($A1304)&lt;&gt;0,INDIRECT("S"&amp;K1304)&amp;"/"&amp;INDIRECT("T"&amp;K1304)&amp;INDIRECT("T"&amp;K1304+1)&amp;"/Diagnostique","")</f>
        <v/>
      </c>
      <c r="L1310" t="s">
        <v>28</v>
      </c>
      <c r="O1310">
        <v>0</v>
      </c>
      <c r="P1310">
        <v>0</v>
      </c>
      <c r="Q1310">
        <v>0</v>
      </c>
      <c r="R1310">
        <v>0</v>
      </c>
      <c r="S1310">
        <v>0</v>
      </c>
      <c r="T1310">
        <v>0</v>
      </c>
      <c r="W1310" t="s">
        <v>28</v>
      </c>
    </row>
    <row r="1311" spans="1:23" x14ac:dyDescent="0.25">
      <c r="A1311" t="str">
        <f t="shared" ca="1" si="3962"/>
        <v/>
      </c>
      <c r="B1311" t="str">
        <f t="shared" ca="1" si="3971"/>
        <v/>
      </c>
      <c r="C1311" t="str">
        <f t="shared" ca="1" si="3963"/>
        <v/>
      </c>
      <c r="D1311" t="str">
        <f t="shared" ca="1" si="3964"/>
        <v/>
      </c>
      <c r="E1311" t="str">
        <f t="shared" ca="1" si="3965"/>
        <v/>
      </c>
      <c r="F1311" t="str">
        <f t="shared" ca="1" si="3966"/>
        <v/>
      </c>
      <c r="G1311" t="str">
        <f t="shared" ca="1" si="3967"/>
        <v/>
      </c>
      <c r="H1311" t="str">
        <f t="shared" ref="H1311" ca="1" si="4053">IF(_xlfn.NUMBERVALUE($A1311)&lt;&gt;0,"In","")</f>
        <v/>
      </c>
      <c r="I1311" t="str">
        <f t="shared" ref="I1311" ca="1" si="4054">IF(_xlfn.NUMBERVALUE($A1311)&lt;&gt;0,"1","")</f>
        <v/>
      </c>
      <c r="J1311" t="str">
        <f t="shared" ref="J1311" ca="1" si="4055">IF(_xlfn.NUMBERVALUE($A1311)&lt;&gt;0,INDIRECT("W"&amp;K1311)&amp;INDIRECT("S"&amp;K1311)&amp;"/"&amp;INDIRECT("T"&amp;K1311)&amp;"/Ouvert","")</f>
        <v/>
      </c>
      <c r="K1311" t="s">
        <v>527</v>
      </c>
      <c r="L1311" t="s">
        <v>28</v>
      </c>
      <c r="O1311">
        <v>0</v>
      </c>
      <c r="P1311">
        <v>0</v>
      </c>
      <c r="Q1311">
        <v>0</v>
      </c>
      <c r="R1311">
        <v>0</v>
      </c>
      <c r="S1311">
        <v>0</v>
      </c>
      <c r="T1311">
        <v>0</v>
      </c>
      <c r="W1311" t="s">
        <v>28</v>
      </c>
    </row>
    <row r="1312" spans="1:23" x14ac:dyDescent="0.25">
      <c r="A1312" t="str">
        <f t="shared" ca="1" si="3962"/>
        <v/>
      </c>
      <c r="B1312" t="str">
        <f t="shared" ca="1" si="3971"/>
        <v/>
      </c>
      <c r="C1312" t="str">
        <f t="shared" ca="1" si="3963"/>
        <v/>
      </c>
      <c r="D1312" t="str">
        <f t="shared" ca="1" si="3964"/>
        <v/>
      </c>
      <c r="E1312" t="str">
        <f t="shared" ca="1" si="3965"/>
        <v/>
      </c>
      <c r="F1312" t="str">
        <f t="shared" ca="1" si="3966"/>
        <v/>
      </c>
      <c r="G1312" t="str">
        <f t="shared" ca="1" si="3967"/>
        <v/>
      </c>
      <c r="H1312" t="str">
        <f t="shared" ref="H1312" ca="1" si="4056">IF(_xlfn.NUMBERVALUE($A1311)&lt;&gt;0,"In","")</f>
        <v/>
      </c>
      <c r="I1312" t="str">
        <f t="shared" ref="I1312" ca="1" si="4057">IF(_xlfn.NUMBERVALUE($A1311)&lt;&gt;0,"2","")</f>
        <v/>
      </c>
      <c r="J1312" t="str">
        <f t="shared" ref="J1312" ca="1" si="4058">IF(_xlfn.NUMBERVALUE($A1311)&lt;&gt;0,INDIRECT("W"&amp;K1311)&amp;INDIRECT("S"&amp;K1311)&amp;"/"&amp;INDIRECT("T"&amp;K1311)&amp;"/Ferme","")</f>
        <v/>
      </c>
      <c r="L1312" t="s">
        <v>28</v>
      </c>
      <c r="O1312">
        <v>0</v>
      </c>
      <c r="P1312">
        <v>0</v>
      </c>
      <c r="Q1312">
        <v>0</v>
      </c>
      <c r="R1312">
        <v>0</v>
      </c>
      <c r="S1312">
        <v>0</v>
      </c>
      <c r="T1312">
        <v>0</v>
      </c>
      <c r="W1312" t="s">
        <v>28</v>
      </c>
    </row>
    <row r="1313" spans="1:23" x14ac:dyDescent="0.25">
      <c r="A1313" t="str">
        <f t="shared" ca="1" si="3962"/>
        <v/>
      </c>
      <c r="B1313" t="str">
        <f t="shared" ca="1" si="3971"/>
        <v/>
      </c>
      <c r="C1313" t="str">
        <f t="shared" ca="1" si="3963"/>
        <v/>
      </c>
      <c r="D1313" t="str">
        <f t="shared" ca="1" si="3964"/>
        <v/>
      </c>
      <c r="E1313" t="str">
        <f t="shared" ca="1" si="3965"/>
        <v/>
      </c>
      <c r="F1313" t="str">
        <f t="shared" ca="1" si="3966"/>
        <v/>
      </c>
      <c r="G1313" t="str">
        <f t="shared" ca="1" si="3967"/>
        <v/>
      </c>
      <c r="H1313" t="str">
        <f t="shared" ref="H1313" ca="1" si="4059">IF(_xlfn.NUMBERVALUE($A1311)&lt;&gt;0,"In","")</f>
        <v/>
      </c>
      <c r="I1313" t="str">
        <f t="shared" ref="I1313" ca="1" si="4060">IF(_xlfn.NUMBERVALUE($A1311)&lt;&gt;0,"3","")</f>
        <v/>
      </c>
      <c r="J1313" t="str">
        <f t="shared" ref="J1313" ca="1" si="4061">IF(_xlfn.NUMBERVALUE($A1311)&lt;&gt;0,INDIRECT("W"&amp;K1311+1)&amp;INDIRECT("S"&amp;K1311)&amp;"/"&amp;INDIRECT("T"&amp;K1311+1)&amp;"/Ouvert","")</f>
        <v/>
      </c>
      <c r="L1313" t="s">
        <v>28</v>
      </c>
      <c r="O1313">
        <v>0</v>
      </c>
      <c r="P1313">
        <v>0</v>
      </c>
      <c r="Q1313">
        <v>0</v>
      </c>
      <c r="R1313">
        <v>0</v>
      </c>
      <c r="S1313">
        <v>0</v>
      </c>
      <c r="T1313">
        <v>0</v>
      </c>
      <c r="W1313" t="s">
        <v>28</v>
      </c>
    </row>
    <row r="1314" spans="1:23" x14ac:dyDescent="0.25">
      <c r="A1314" t="str">
        <f t="shared" ca="1" si="3962"/>
        <v/>
      </c>
      <c r="B1314" t="str">
        <f t="shared" ca="1" si="3971"/>
        <v/>
      </c>
      <c r="C1314" t="str">
        <f t="shared" ca="1" si="3963"/>
        <v/>
      </c>
      <c r="D1314" t="str">
        <f t="shared" ca="1" si="3964"/>
        <v/>
      </c>
      <c r="E1314" t="str">
        <f t="shared" ca="1" si="3965"/>
        <v/>
      </c>
      <c r="F1314" t="str">
        <f t="shared" ca="1" si="3966"/>
        <v/>
      </c>
      <c r="G1314" t="str">
        <f t="shared" ca="1" si="3967"/>
        <v/>
      </c>
      <c r="H1314" t="str">
        <f t="shared" ref="H1314" ca="1" si="4062">IF(_xlfn.NUMBERVALUE($A1311)&lt;&gt;0,"In","")</f>
        <v/>
      </c>
      <c r="I1314" t="str">
        <f t="shared" ref="I1314" ca="1" si="4063">IF(_xlfn.NUMBERVALUE($A1311)&lt;&gt;0,"4","")</f>
        <v/>
      </c>
      <c r="J1314" t="str">
        <f t="shared" ref="J1314" ca="1" si="4064">IF(_xlfn.NUMBERVALUE($A1311)&lt;&gt;0,INDIRECT("W"&amp;K1311+1)&amp;INDIRECT("S"&amp;K1311)&amp;"/"&amp;INDIRECT("T"&amp;K1311+1)&amp;"/Ferme","")</f>
        <v/>
      </c>
      <c r="L1314" t="s">
        <v>28</v>
      </c>
      <c r="O1314">
        <v>0</v>
      </c>
      <c r="P1314">
        <v>0</v>
      </c>
      <c r="Q1314">
        <v>0</v>
      </c>
      <c r="R1314">
        <v>0</v>
      </c>
      <c r="S1314">
        <v>0</v>
      </c>
      <c r="T1314">
        <v>0</v>
      </c>
      <c r="W1314" t="s">
        <v>28</v>
      </c>
    </row>
    <row r="1315" spans="1:23" x14ac:dyDescent="0.25">
      <c r="A1315" t="str">
        <f t="shared" ca="1" si="3962"/>
        <v/>
      </c>
      <c r="B1315" t="str">
        <f t="shared" ca="1" si="3971"/>
        <v/>
      </c>
      <c r="C1315" t="str">
        <f t="shared" ca="1" si="3963"/>
        <v/>
      </c>
      <c r="D1315" t="str">
        <f t="shared" ca="1" si="3964"/>
        <v/>
      </c>
      <c r="E1315" t="str">
        <f t="shared" ca="1" si="3965"/>
        <v/>
      </c>
      <c r="F1315" t="str">
        <f t="shared" ca="1" si="3966"/>
        <v/>
      </c>
      <c r="G1315" t="str">
        <f t="shared" ca="1" si="3967"/>
        <v/>
      </c>
      <c r="H1315" t="str">
        <f t="shared" ref="H1315" ca="1" si="4065">IF(_xlfn.NUMBERVALUE($A1311)&lt;&gt;0,"Out","")</f>
        <v/>
      </c>
      <c r="I1315" t="str">
        <f t="shared" ref="I1315" ca="1" si="4066">IF(_xlfn.NUMBERVALUE($A1311)&lt;&gt;0,"5","")</f>
        <v/>
      </c>
      <c r="J1315" t="str">
        <f t="shared" ref="J1315" ca="1" si="4067">IF(_xlfn.NUMBERVALUE($A1311)&lt;&gt;0,INDIRECT("W"&amp;K1311)&amp;INDIRECT("S"&amp;K1311)&amp;"/"&amp;INDIRECT("T"&amp;K1311)&amp;"/Motorisation","")</f>
        <v/>
      </c>
      <c r="L1315" t="s">
        <v>28</v>
      </c>
      <c r="O1315">
        <v>0</v>
      </c>
      <c r="P1315">
        <v>0</v>
      </c>
      <c r="Q1315">
        <v>0</v>
      </c>
      <c r="R1315">
        <v>0</v>
      </c>
      <c r="S1315">
        <v>0</v>
      </c>
      <c r="T1315">
        <v>0</v>
      </c>
      <c r="W1315" t="s">
        <v>28</v>
      </c>
    </row>
    <row r="1316" spans="1:23" x14ac:dyDescent="0.25">
      <c r="A1316" t="str">
        <f t="shared" ca="1" si="3962"/>
        <v/>
      </c>
      <c r="B1316" t="str">
        <f t="shared" ca="1" si="3971"/>
        <v/>
      </c>
      <c r="C1316" t="str">
        <f t="shared" ca="1" si="3963"/>
        <v/>
      </c>
      <c r="D1316" t="str">
        <f t="shared" ca="1" si="3964"/>
        <v/>
      </c>
      <c r="E1316" t="str">
        <f t="shared" ca="1" si="3965"/>
        <v/>
      </c>
      <c r="F1316" t="str">
        <f t="shared" ca="1" si="3966"/>
        <v/>
      </c>
      <c r="G1316" t="str">
        <f t="shared" ca="1" si="3967"/>
        <v/>
      </c>
      <c r="H1316" t="str">
        <f t="shared" ref="H1316" ca="1" si="4068">IF(_xlfn.NUMBERVALUE($A1311)&lt;&gt;0,"Out","")</f>
        <v/>
      </c>
      <c r="I1316" t="str">
        <f t="shared" ref="I1316" ca="1" si="4069">IF(_xlfn.NUMBERVALUE($A1311)&lt;&gt;0,"6","")</f>
        <v/>
      </c>
      <c r="J1316" t="str">
        <f t="shared" ref="J1316" ca="1" si="4070">IF(_xlfn.NUMBERVALUE($A1311)&lt;&gt;0,INDIRECT("W"&amp;K1311+1)&amp;INDIRECT("S"&amp;K1311)&amp;"/"&amp;INDIRECT("T"&amp;K1311+1)&amp;"/Motorisation","")</f>
        <v/>
      </c>
      <c r="L1316" t="s">
        <v>28</v>
      </c>
      <c r="O1316">
        <v>0</v>
      </c>
      <c r="P1316">
        <v>0</v>
      </c>
      <c r="Q1316">
        <v>0</v>
      </c>
      <c r="R1316">
        <v>0</v>
      </c>
      <c r="S1316">
        <v>0</v>
      </c>
      <c r="T1316">
        <v>0</v>
      </c>
      <c r="W1316" t="s">
        <v>28</v>
      </c>
    </row>
    <row r="1317" spans="1:23" x14ac:dyDescent="0.25">
      <c r="A1317" t="str">
        <f t="shared" ca="1" si="3962"/>
        <v/>
      </c>
      <c r="B1317" t="str">
        <f t="shared" ca="1" si="3971"/>
        <v/>
      </c>
      <c r="C1317" t="str">
        <f t="shared" ca="1" si="3963"/>
        <v/>
      </c>
      <c r="D1317" t="str">
        <f t="shared" ca="1" si="3964"/>
        <v/>
      </c>
      <c r="E1317" t="str">
        <f t="shared" ca="1" si="3965"/>
        <v/>
      </c>
      <c r="F1317" t="str">
        <f t="shared" ca="1" si="3966"/>
        <v/>
      </c>
      <c r="G1317" t="str">
        <f t="shared" ca="1" si="3967"/>
        <v/>
      </c>
      <c r="H1317" t="str">
        <f t="shared" ref="H1317" ca="1" si="4071">IF(_xlfn.NUMBERVALUE($A1311)&lt;&gt;0,"Dia","")</f>
        <v/>
      </c>
      <c r="I1317" t="str">
        <f t="shared" ref="I1317" ca="1" si="4072">IF(_xlfn.NUMBERVALUE($A1311)&lt;&gt;0,"7","")</f>
        <v/>
      </c>
      <c r="J1317" t="str">
        <f t="shared" ref="J1317" ca="1" si="4073">IF(_xlfn.NUMBERVALUE($A1311)&lt;&gt;0,INDIRECT("S"&amp;K1311)&amp;"/"&amp;INDIRECT("T"&amp;K1311)&amp;INDIRECT("T"&amp;K1311+1)&amp;"/Diagnostique","")</f>
        <v/>
      </c>
      <c r="L1317" t="s">
        <v>28</v>
      </c>
      <c r="O1317">
        <v>0</v>
      </c>
      <c r="P1317">
        <v>0</v>
      </c>
      <c r="Q1317">
        <v>0</v>
      </c>
      <c r="R1317">
        <v>0</v>
      </c>
      <c r="S1317">
        <v>0</v>
      </c>
      <c r="T1317">
        <v>0</v>
      </c>
      <c r="W1317" t="s">
        <v>28</v>
      </c>
    </row>
    <row r="1318" spans="1:23" x14ac:dyDescent="0.25">
      <c r="A1318" t="str">
        <f t="shared" ca="1" si="3962"/>
        <v/>
      </c>
      <c r="B1318" t="str">
        <f t="shared" ca="1" si="3971"/>
        <v/>
      </c>
      <c r="C1318" t="str">
        <f t="shared" ca="1" si="3963"/>
        <v/>
      </c>
      <c r="D1318" t="str">
        <f t="shared" ca="1" si="3964"/>
        <v/>
      </c>
      <c r="E1318" t="str">
        <f t="shared" ca="1" si="3965"/>
        <v/>
      </c>
      <c r="F1318" t="str">
        <f t="shared" ca="1" si="3966"/>
        <v/>
      </c>
      <c r="G1318" t="str">
        <f t="shared" ca="1" si="3967"/>
        <v/>
      </c>
      <c r="H1318" t="str">
        <f t="shared" ref="H1318" ca="1" si="4074">IF(_xlfn.NUMBERVALUE($A1318)&lt;&gt;0,"In","")</f>
        <v/>
      </c>
      <c r="I1318" t="str">
        <f t="shared" ref="I1318" ca="1" si="4075">IF(_xlfn.NUMBERVALUE($A1318)&lt;&gt;0,"1","")</f>
        <v/>
      </c>
      <c r="J1318" t="str">
        <f t="shared" ref="J1318" ca="1" si="4076">IF(_xlfn.NUMBERVALUE($A1318)&lt;&gt;0,INDIRECT("W"&amp;K1318)&amp;INDIRECT("S"&amp;K1318)&amp;"/"&amp;INDIRECT("T"&amp;K1318)&amp;"/Ouvert","")</f>
        <v/>
      </c>
      <c r="K1318" t="s">
        <v>528</v>
      </c>
      <c r="L1318" t="s">
        <v>28</v>
      </c>
      <c r="O1318">
        <v>0</v>
      </c>
      <c r="P1318">
        <v>0</v>
      </c>
      <c r="Q1318">
        <v>0</v>
      </c>
      <c r="R1318">
        <v>0</v>
      </c>
      <c r="S1318">
        <v>0</v>
      </c>
      <c r="T1318">
        <v>0</v>
      </c>
      <c r="W1318" t="s">
        <v>28</v>
      </c>
    </row>
    <row r="1319" spans="1:23" x14ac:dyDescent="0.25">
      <c r="A1319" t="str">
        <f t="shared" ca="1" si="3962"/>
        <v/>
      </c>
      <c r="B1319" t="str">
        <f t="shared" ca="1" si="3971"/>
        <v/>
      </c>
      <c r="C1319" t="str">
        <f t="shared" ca="1" si="3963"/>
        <v/>
      </c>
      <c r="D1319" t="str">
        <f t="shared" ca="1" si="3964"/>
        <v/>
      </c>
      <c r="E1319" t="str">
        <f t="shared" ca="1" si="3965"/>
        <v/>
      </c>
      <c r="F1319" t="str">
        <f t="shared" ca="1" si="3966"/>
        <v/>
      </c>
      <c r="G1319" t="str">
        <f t="shared" ca="1" si="3967"/>
        <v/>
      </c>
      <c r="H1319" t="str">
        <f t="shared" ref="H1319" ca="1" si="4077">IF(_xlfn.NUMBERVALUE($A1318)&lt;&gt;0,"In","")</f>
        <v/>
      </c>
      <c r="I1319" t="str">
        <f t="shared" ref="I1319" ca="1" si="4078">IF(_xlfn.NUMBERVALUE($A1318)&lt;&gt;0,"2","")</f>
        <v/>
      </c>
      <c r="J1319" t="str">
        <f t="shared" ref="J1319" ca="1" si="4079">IF(_xlfn.NUMBERVALUE($A1318)&lt;&gt;0,INDIRECT("W"&amp;K1318)&amp;INDIRECT("S"&amp;K1318)&amp;"/"&amp;INDIRECT("T"&amp;K1318)&amp;"/Ferme","")</f>
        <v/>
      </c>
      <c r="L1319" t="s">
        <v>28</v>
      </c>
      <c r="O1319">
        <v>0</v>
      </c>
      <c r="P1319">
        <v>0</v>
      </c>
      <c r="Q1319">
        <v>0</v>
      </c>
      <c r="R1319">
        <v>0</v>
      </c>
      <c r="S1319">
        <v>0</v>
      </c>
      <c r="T1319">
        <v>0</v>
      </c>
      <c r="W1319" t="s">
        <v>28</v>
      </c>
    </row>
    <row r="1320" spans="1:23" x14ac:dyDescent="0.25">
      <c r="A1320" t="str">
        <f t="shared" ca="1" si="3962"/>
        <v/>
      </c>
      <c r="B1320" t="str">
        <f t="shared" ca="1" si="3971"/>
        <v/>
      </c>
      <c r="C1320" t="str">
        <f t="shared" ca="1" si="3963"/>
        <v/>
      </c>
      <c r="D1320" t="str">
        <f t="shared" ca="1" si="3964"/>
        <v/>
      </c>
      <c r="E1320" t="str">
        <f t="shared" ca="1" si="3965"/>
        <v/>
      </c>
      <c r="F1320" t="str">
        <f t="shared" ca="1" si="3966"/>
        <v/>
      </c>
      <c r="G1320" t="str">
        <f t="shared" ca="1" si="3967"/>
        <v/>
      </c>
      <c r="H1320" t="str">
        <f t="shared" ref="H1320" ca="1" si="4080">IF(_xlfn.NUMBERVALUE($A1318)&lt;&gt;0,"In","")</f>
        <v/>
      </c>
      <c r="I1320" t="str">
        <f t="shared" ref="I1320" ca="1" si="4081">IF(_xlfn.NUMBERVALUE($A1318)&lt;&gt;0,"3","")</f>
        <v/>
      </c>
      <c r="J1320" t="str">
        <f t="shared" ref="J1320" ca="1" si="4082">IF(_xlfn.NUMBERVALUE($A1318)&lt;&gt;0,INDIRECT("W"&amp;K1318+1)&amp;INDIRECT("S"&amp;K1318)&amp;"/"&amp;INDIRECT("T"&amp;K1318+1)&amp;"/Ouvert","")</f>
        <v/>
      </c>
      <c r="L1320" t="s">
        <v>28</v>
      </c>
      <c r="O1320">
        <v>0</v>
      </c>
      <c r="P1320">
        <v>0</v>
      </c>
      <c r="Q1320">
        <v>0</v>
      </c>
      <c r="R1320">
        <v>0</v>
      </c>
      <c r="S1320">
        <v>0</v>
      </c>
      <c r="T1320">
        <v>0</v>
      </c>
      <c r="W1320" t="s">
        <v>28</v>
      </c>
    </row>
    <row r="1321" spans="1:23" x14ac:dyDescent="0.25">
      <c r="A1321" t="str">
        <f t="shared" ca="1" si="3962"/>
        <v/>
      </c>
      <c r="B1321" t="str">
        <f t="shared" ca="1" si="3971"/>
        <v/>
      </c>
      <c r="C1321" t="str">
        <f t="shared" ca="1" si="3963"/>
        <v/>
      </c>
      <c r="D1321" t="str">
        <f t="shared" ca="1" si="3964"/>
        <v/>
      </c>
      <c r="E1321" t="str">
        <f t="shared" ca="1" si="3965"/>
        <v/>
      </c>
      <c r="F1321" t="str">
        <f t="shared" ca="1" si="3966"/>
        <v/>
      </c>
      <c r="G1321" t="str">
        <f t="shared" ca="1" si="3967"/>
        <v/>
      </c>
      <c r="H1321" t="str">
        <f t="shared" ref="H1321" ca="1" si="4083">IF(_xlfn.NUMBERVALUE($A1318)&lt;&gt;0,"In","")</f>
        <v/>
      </c>
      <c r="I1321" t="str">
        <f t="shared" ref="I1321" ca="1" si="4084">IF(_xlfn.NUMBERVALUE($A1318)&lt;&gt;0,"4","")</f>
        <v/>
      </c>
      <c r="J1321" t="str">
        <f t="shared" ref="J1321" ca="1" si="4085">IF(_xlfn.NUMBERVALUE($A1318)&lt;&gt;0,INDIRECT("W"&amp;K1318+1)&amp;INDIRECT("S"&amp;K1318)&amp;"/"&amp;INDIRECT("T"&amp;K1318+1)&amp;"/Ferme","")</f>
        <v/>
      </c>
      <c r="L1321" t="s">
        <v>28</v>
      </c>
      <c r="O1321">
        <v>0</v>
      </c>
      <c r="P1321">
        <v>0</v>
      </c>
      <c r="Q1321">
        <v>0</v>
      </c>
      <c r="R1321">
        <v>0</v>
      </c>
      <c r="S1321">
        <v>0</v>
      </c>
      <c r="T1321">
        <v>0</v>
      </c>
      <c r="W1321" t="s">
        <v>28</v>
      </c>
    </row>
    <row r="1322" spans="1:23" x14ac:dyDescent="0.25">
      <c r="A1322" t="str">
        <f t="shared" ca="1" si="3962"/>
        <v/>
      </c>
      <c r="B1322" t="str">
        <f t="shared" ca="1" si="3971"/>
        <v/>
      </c>
      <c r="C1322" t="str">
        <f t="shared" ca="1" si="3963"/>
        <v/>
      </c>
      <c r="D1322" t="str">
        <f t="shared" ca="1" si="3964"/>
        <v/>
      </c>
      <c r="E1322" t="str">
        <f t="shared" ca="1" si="3965"/>
        <v/>
      </c>
      <c r="F1322" t="str">
        <f t="shared" ca="1" si="3966"/>
        <v/>
      </c>
      <c r="G1322" t="str">
        <f t="shared" ca="1" si="3967"/>
        <v/>
      </c>
      <c r="H1322" t="str">
        <f t="shared" ref="H1322" ca="1" si="4086">IF(_xlfn.NUMBERVALUE($A1318)&lt;&gt;0,"Out","")</f>
        <v/>
      </c>
      <c r="I1322" t="str">
        <f t="shared" ref="I1322" ca="1" si="4087">IF(_xlfn.NUMBERVALUE($A1318)&lt;&gt;0,"5","")</f>
        <v/>
      </c>
      <c r="J1322" t="str">
        <f t="shared" ref="J1322" ca="1" si="4088">IF(_xlfn.NUMBERVALUE($A1318)&lt;&gt;0,INDIRECT("W"&amp;K1318)&amp;INDIRECT("S"&amp;K1318)&amp;"/"&amp;INDIRECT("T"&amp;K1318)&amp;"/Motorisation","")</f>
        <v/>
      </c>
      <c r="L1322" t="s">
        <v>28</v>
      </c>
      <c r="O1322">
        <v>0</v>
      </c>
      <c r="P1322">
        <v>0</v>
      </c>
      <c r="Q1322">
        <v>0</v>
      </c>
      <c r="R1322">
        <v>0</v>
      </c>
      <c r="S1322">
        <v>0</v>
      </c>
      <c r="T1322">
        <v>0</v>
      </c>
      <c r="W1322" t="s">
        <v>28</v>
      </c>
    </row>
    <row r="1323" spans="1:23" x14ac:dyDescent="0.25">
      <c r="A1323" t="str">
        <f t="shared" ca="1" si="3962"/>
        <v/>
      </c>
      <c r="B1323" t="str">
        <f t="shared" ca="1" si="3971"/>
        <v/>
      </c>
      <c r="C1323" t="str">
        <f t="shared" ca="1" si="3963"/>
        <v/>
      </c>
      <c r="D1323" t="str">
        <f t="shared" ca="1" si="3964"/>
        <v/>
      </c>
      <c r="E1323" t="str">
        <f t="shared" ca="1" si="3965"/>
        <v/>
      </c>
      <c r="F1323" t="str">
        <f t="shared" ca="1" si="3966"/>
        <v/>
      </c>
      <c r="G1323" t="str">
        <f t="shared" ca="1" si="3967"/>
        <v/>
      </c>
      <c r="H1323" t="str">
        <f t="shared" ref="H1323" ca="1" si="4089">IF(_xlfn.NUMBERVALUE($A1318)&lt;&gt;0,"Out","")</f>
        <v/>
      </c>
      <c r="I1323" t="str">
        <f t="shared" ref="I1323" ca="1" si="4090">IF(_xlfn.NUMBERVALUE($A1318)&lt;&gt;0,"6","")</f>
        <v/>
      </c>
      <c r="J1323" t="str">
        <f t="shared" ref="J1323" ca="1" si="4091">IF(_xlfn.NUMBERVALUE($A1318)&lt;&gt;0,INDIRECT("W"&amp;K1318+1)&amp;INDIRECT("S"&amp;K1318)&amp;"/"&amp;INDIRECT("T"&amp;K1318+1)&amp;"/Motorisation","")</f>
        <v/>
      </c>
      <c r="L1323" t="s">
        <v>28</v>
      </c>
      <c r="O1323">
        <v>0</v>
      </c>
      <c r="P1323">
        <v>0</v>
      </c>
      <c r="Q1323">
        <v>0</v>
      </c>
      <c r="R1323">
        <v>0</v>
      </c>
      <c r="S1323">
        <v>0</v>
      </c>
      <c r="T1323">
        <v>0</v>
      </c>
      <c r="W1323" t="s">
        <v>28</v>
      </c>
    </row>
    <row r="1324" spans="1:23" x14ac:dyDescent="0.25">
      <c r="A1324" t="str">
        <f t="shared" ca="1" si="3962"/>
        <v/>
      </c>
      <c r="B1324" t="str">
        <f t="shared" ca="1" si="3971"/>
        <v/>
      </c>
      <c r="C1324" t="str">
        <f t="shared" ca="1" si="3963"/>
        <v/>
      </c>
      <c r="D1324" t="str">
        <f t="shared" ca="1" si="3964"/>
        <v/>
      </c>
      <c r="E1324" t="str">
        <f t="shared" ca="1" si="3965"/>
        <v/>
      </c>
      <c r="F1324" t="str">
        <f t="shared" ca="1" si="3966"/>
        <v/>
      </c>
      <c r="G1324" t="str">
        <f t="shared" ca="1" si="3967"/>
        <v/>
      </c>
      <c r="H1324" t="str">
        <f t="shared" ref="H1324" ca="1" si="4092">IF(_xlfn.NUMBERVALUE($A1318)&lt;&gt;0,"Dia","")</f>
        <v/>
      </c>
      <c r="I1324" t="str">
        <f t="shared" ref="I1324" ca="1" si="4093">IF(_xlfn.NUMBERVALUE($A1318)&lt;&gt;0,"7","")</f>
        <v/>
      </c>
      <c r="J1324" t="str">
        <f t="shared" ref="J1324" ca="1" si="4094">IF(_xlfn.NUMBERVALUE($A1318)&lt;&gt;0,INDIRECT("S"&amp;K1318)&amp;"/"&amp;INDIRECT("T"&amp;K1318)&amp;INDIRECT("T"&amp;K1318+1)&amp;"/Diagnostique","")</f>
        <v/>
      </c>
      <c r="L1324" t="s">
        <v>28</v>
      </c>
      <c r="O1324">
        <v>0</v>
      </c>
      <c r="P1324">
        <v>0</v>
      </c>
      <c r="Q1324">
        <v>0</v>
      </c>
      <c r="R1324">
        <v>0</v>
      </c>
      <c r="S1324">
        <v>0</v>
      </c>
      <c r="T1324">
        <v>0</v>
      </c>
      <c r="W1324" t="s">
        <v>28</v>
      </c>
    </row>
    <row r="1325" spans="1:23" x14ac:dyDescent="0.25">
      <c r="A1325" t="str">
        <f t="shared" ca="1" si="3962"/>
        <v/>
      </c>
      <c r="B1325" t="str">
        <f t="shared" ca="1" si="3971"/>
        <v/>
      </c>
      <c r="C1325" t="str">
        <f t="shared" ca="1" si="3963"/>
        <v/>
      </c>
      <c r="D1325" t="str">
        <f t="shared" ca="1" si="3964"/>
        <v/>
      </c>
      <c r="E1325" t="str">
        <f t="shared" ca="1" si="3965"/>
        <v/>
      </c>
      <c r="F1325" t="str">
        <f t="shared" ca="1" si="3966"/>
        <v/>
      </c>
      <c r="G1325" t="str">
        <f t="shared" ca="1" si="3967"/>
        <v/>
      </c>
      <c r="H1325" t="str">
        <f t="shared" ref="H1325" ca="1" si="4095">IF(_xlfn.NUMBERVALUE($A1325)&lt;&gt;0,"In","")</f>
        <v/>
      </c>
      <c r="I1325" t="str">
        <f t="shared" ref="I1325" ca="1" si="4096">IF(_xlfn.NUMBERVALUE($A1325)&lt;&gt;0,"1","")</f>
        <v/>
      </c>
      <c r="J1325" t="str">
        <f t="shared" ref="J1325" ca="1" si="4097">IF(_xlfn.NUMBERVALUE($A1325)&lt;&gt;0,INDIRECT("W"&amp;K1325)&amp;INDIRECT("S"&amp;K1325)&amp;"/"&amp;INDIRECT("T"&amp;K1325)&amp;"/Ouvert","")</f>
        <v/>
      </c>
      <c r="K1325" t="s">
        <v>529</v>
      </c>
      <c r="L1325" t="s">
        <v>28</v>
      </c>
      <c r="O1325">
        <v>0</v>
      </c>
      <c r="P1325">
        <v>0</v>
      </c>
      <c r="Q1325">
        <v>0</v>
      </c>
      <c r="R1325">
        <v>0</v>
      </c>
      <c r="S1325">
        <v>0</v>
      </c>
      <c r="T1325">
        <v>0</v>
      </c>
      <c r="W1325" t="s">
        <v>28</v>
      </c>
    </row>
    <row r="1326" spans="1:23" x14ac:dyDescent="0.25">
      <c r="A1326" t="str">
        <f t="shared" ca="1" si="3962"/>
        <v/>
      </c>
      <c r="B1326" t="str">
        <f t="shared" ca="1" si="3971"/>
        <v/>
      </c>
      <c r="C1326" t="str">
        <f t="shared" ca="1" si="3963"/>
        <v/>
      </c>
      <c r="D1326" t="str">
        <f t="shared" ca="1" si="3964"/>
        <v/>
      </c>
      <c r="E1326" t="str">
        <f t="shared" ca="1" si="3965"/>
        <v/>
      </c>
      <c r="F1326" t="str">
        <f t="shared" ca="1" si="3966"/>
        <v/>
      </c>
      <c r="G1326" t="str">
        <f t="shared" ca="1" si="3967"/>
        <v/>
      </c>
      <c r="H1326" t="str">
        <f t="shared" ref="H1326" ca="1" si="4098">IF(_xlfn.NUMBERVALUE($A1325)&lt;&gt;0,"In","")</f>
        <v/>
      </c>
      <c r="I1326" t="str">
        <f t="shared" ref="I1326" ca="1" si="4099">IF(_xlfn.NUMBERVALUE($A1325)&lt;&gt;0,"2","")</f>
        <v/>
      </c>
      <c r="J1326" t="str">
        <f t="shared" ref="J1326" ca="1" si="4100">IF(_xlfn.NUMBERVALUE($A1325)&lt;&gt;0,INDIRECT("W"&amp;K1325)&amp;INDIRECT("S"&amp;K1325)&amp;"/"&amp;INDIRECT("T"&amp;K1325)&amp;"/Ferme","")</f>
        <v/>
      </c>
      <c r="L1326" t="s">
        <v>28</v>
      </c>
      <c r="O1326">
        <v>0</v>
      </c>
      <c r="P1326">
        <v>0</v>
      </c>
      <c r="Q1326">
        <v>0</v>
      </c>
      <c r="R1326">
        <v>0</v>
      </c>
      <c r="S1326">
        <v>0</v>
      </c>
      <c r="T1326">
        <v>0</v>
      </c>
      <c r="W1326" t="s">
        <v>28</v>
      </c>
    </row>
    <row r="1327" spans="1:23" x14ac:dyDescent="0.25">
      <c r="A1327" t="str">
        <f t="shared" ca="1" si="3962"/>
        <v/>
      </c>
      <c r="B1327" t="str">
        <f t="shared" ca="1" si="3971"/>
        <v/>
      </c>
      <c r="C1327" t="str">
        <f t="shared" ca="1" si="3963"/>
        <v/>
      </c>
      <c r="D1327" t="str">
        <f t="shared" ca="1" si="3964"/>
        <v/>
      </c>
      <c r="E1327" t="str">
        <f t="shared" ca="1" si="3965"/>
        <v/>
      </c>
      <c r="F1327" t="str">
        <f t="shared" ca="1" si="3966"/>
        <v/>
      </c>
      <c r="G1327" t="str">
        <f t="shared" ca="1" si="3967"/>
        <v/>
      </c>
      <c r="H1327" t="str">
        <f t="shared" ref="H1327" ca="1" si="4101">IF(_xlfn.NUMBERVALUE($A1325)&lt;&gt;0,"In","")</f>
        <v/>
      </c>
      <c r="I1327" t="str">
        <f t="shared" ref="I1327" ca="1" si="4102">IF(_xlfn.NUMBERVALUE($A1325)&lt;&gt;0,"3","")</f>
        <v/>
      </c>
      <c r="J1327" t="str">
        <f t="shared" ref="J1327" ca="1" si="4103">IF(_xlfn.NUMBERVALUE($A1325)&lt;&gt;0,INDIRECT("W"&amp;K1325+1)&amp;INDIRECT("S"&amp;K1325)&amp;"/"&amp;INDIRECT("T"&amp;K1325+1)&amp;"/Ouvert","")</f>
        <v/>
      </c>
      <c r="L1327" t="s">
        <v>28</v>
      </c>
      <c r="O1327">
        <v>0</v>
      </c>
      <c r="P1327">
        <v>0</v>
      </c>
      <c r="Q1327">
        <v>0</v>
      </c>
      <c r="R1327">
        <v>0</v>
      </c>
      <c r="S1327">
        <v>0</v>
      </c>
      <c r="T1327">
        <v>0</v>
      </c>
      <c r="W1327" t="s">
        <v>28</v>
      </c>
    </row>
    <row r="1328" spans="1:23" x14ac:dyDescent="0.25">
      <c r="A1328" t="str">
        <f t="shared" ca="1" si="3962"/>
        <v/>
      </c>
      <c r="B1328" t="str">
        <f t="shared" ca="1" si="3971"/>
        <v/>
      </c>
      <c r="C1328" t="str">
        <f t="shared" ca="1" si="3963"/>
        <v/>
      </c>
      <c r="D1328" t="str">
        <f t="shared" ca="1" si="3964"/>
        <v/>
      </c>
      <c r="E1328" t="str">
        <f t="shared" ca="1" si="3965"/>
        <v/>
      </c>
      <c r="F1328" t="str">
        <f t="shared" ca="1" si="3966"/>
        <v/>
      </c>
      <c r="G1328" t="str">
        <f t="shared" ca="1" si="3967"/>
        <v/>
      </c>
      <c r="H1328" t="str">
        <f t="shared" ref="H1328" ca="1" si="4104">IF(_xlfn.NUMBERVALUE($A1325)&lt;&gt;0,"In","")</f>
        <v/>
      </c>
      <c r="I1328" t="str">
        <f t="shared" ref="I1328" ca="1" si="4105">IF(_xlfn.NUMBERVALUE($A1325)&lt;&gt;0,"4","")</f>
        <v/>
      </c>
      <c r="J1328" t="str">
        <f t="shared" ref="J1328" ca="1" si="4106">IF(_xlfn.NUMBERVALUE($A1325)&lt;&gt;0,INDIRECT("W"&amp;K1325+1)&amp;INDIRECT("S"&amp;K1325)&amp;"/"&amp;INDIRECT("T"&amp;K1325+1)&amp;"/Ferme","")</f>
        <v/>
      </c>
      <c r="L1328" t="s">
        <v>28</v>
      </c>
      <c r="O1328">
        <v>0</v>
      </c>
      <c r="P1328">
        <v>0</v>
      </c>
      <c r="Q1328">
        <v>0</v>
      </c>
      <c r="R1328">
        <v>0</v>
      </c>
      <c r="S1328">
        <v>0</v>
      </c>
      <c r="T1328">
        <v>0</v>
      </c>
      <c r="W1328" t="s">
        <v>28</v>
      </c>
    </row>
    <row r="1329" spans="1:23" x14ac:dyDescent="0.25">
      <c r="A1329" t="str">
        <f t="shared" ca="1" si="3962"/>
        <v/>
      </c>
      <c r="B1329" t="str">
        <f t="shared" ca="1" si="3971"/>
        <v/>
      </c>
      <c r="C1329" t="str">
        <f t="shared" ca="1" si="3963"/>
        <v/>
      </c>
      <c r="D1329" t="str">
        <f t="shared" ca="1" si="3964"/>
        <v/>
      </c>
      <c r="E1329" t="str">
        <f t="shared" ca="1" si="3965"/>
        <v/>
      </c>
      <c r="F1329" t="str">
        <f t="shared" ca="1" si="3966"/>
        <v/>
      </c>
      <c r="G1329" t="str">
        <f t="shared" ca="1" si="3967"/>
        <v/>
      </c>
      <c r="H1329" t="str">
        <f t="shared" ref="H1329" ca="1" si="4107">IF(_xlfn.NUMBERVALUE($A1325)&lt;&gt;0,"Out","")</f>
        <v/>
      </c>
      <c r="I1329" t="str">
        <f t="shared" ref="I1329" ca="1" si="4108">IF(_xlfn.NUMBERVALUE($A1325)&lt;&gt;0,"5","")</f>
        <v/>
      </c>
      <c r="J1329" t="str">
        <f t="shared" ref="J1329" ca="1" si="4109">IF(_xlfn.NUMBERVALUE($A1325)&lt;&gt;0,INDIRECT("W"&amp;K1325)&amp;INDIRECT("S"&amp;K1325)&amp;"/"&amp;INDIRECT("T"&amp;K1325)&amp;"/Motorisation","")</f>
        <v/>
      </c>
      <c r="L1329" t="s">
        <v>28</v>
      </c>
      <c r="O1329">
        <v>0</v>
      </c>
      <c r="P1329">
        <v>0</v>
      </c>
      <c r="Q1329">
        <v>0</v>
      </c>
      <c r="R1329">
        <v>0</v>
      </c>
      <c r="S1329">
        <v>0</v>
      </c>
      <c r="T1329">
        <v>0</v>
      </c>
      <c r="W1329" t="s">
        <v>28</v>
      </c>
    </row>
    <row r="1330" spans="1:23" x14ac:dyDescent="0.25">
      <c r="A1330" t="str">
        <f t="shared" ca="1" si="3962"/>
        <v/>
      </c>
      <c r="B1330" t="str">
        <f t="shared" ca="1" si="3971"/>
        <v/>
      </c>
      <c r="C1330" t="str">
        <f t="shared" ca="1" si="3963"/>
        <v/>
      </c>
      <c r="D1330" t="str">
        <f t="shared" ca="1" si="3964"/>
        <v/>
      </c>
      <c r="E1330" t="str">
        <f t="shared" ca="1" si="3965"/>
        <v/>
      </c>
      <c r="F1330" t="str">
        <f t="shared" ca="1" si="3966"/>
        <v/>
      </c>
      <c r="G1330" t="str">
        <f t="shared" ca="1" si="3967"/>
        <v/>
      </c>
      <c r="H1330" t="str">
        <f t="shared" ref="H1330" ca="1" si="4110">IF(_xlfn.NUMBERVALUE($A1325)&lt;&gt;0,"Out","")</f>
        <v/>
      </c>
      <c r="I1330" t="str">
        <f t="shared" ref="I1330" ca="1" si="4111">IF(_xlfn.NUMBERVALUE($A1325)&lt;&gt;0,"6","")</f>
        <v/>
      </c>
      <c r="J1330" t="str">
        <f t="shared" ref="J1330" ca="1" si="4112">IF(_xlfn.NUMBERVALUE($A1325)&lt;&gt;0,INDIRECT("W"&amp;K1325+1)&amp;INDIRECT("S"&amp;K1325)&amp;"/"&amp;INDIRECT("T"&amp;K1325+1)&amp;"/Motorisation","")</f>
        <v/>
      </c>
      <c r="L1330" t="s">
        <v>28</v>
      </c>
      <c r="O1330">
        <v>0</v>
      </c>
      <c r="P1330">
        <v>0</v>
      </c>
      <c r="Q1330">
        <v>0</v>
      </c>
      <c r="R1330">
        <v>0</v>
      </c>
      <c r="S1330">
        <v>0</v>
      </c>
      <c r="T1330">
        <v>0</v>
      </c>
      <c r="W1330" t="s">
        <v>28</v>
      </c>
    </row>
    <row r="1331" spans="1:23" x14ac:dyDescent="0.25">
      <c r="A1331" t="str">
        <f t="shared" ca="1" si="3962"/>
        <v/>
      </c>
      <c r="B1331" t="str">
        <f t="shared" ca="1" si="3971"/>
        <v/>
      </c>
      <c r="C1331" t="str">
        <f t="shared" ca="1" si="3963"/>
        <v/>
      </c>
      <c r="D1331" t="str">
        <f t="shared" ca="1" si="3964"/>
        <v/>
      </c>
      <c r="E1331" t="str">
        <f t="shared" ca="1" si="3965"/>
        <v/>
      </c>
      <c r="F1331" t="str">
        <f t="shared" ca="1" si="3966"/>
        <v/>
      </c>
      <c r="G1331" t="str">
        <f t="shared" ca="1" si="3967"/>
        <v/>
      </c>
      <c r="H1331" t="str">
        <f t="shared" ref="H1331" ca="1" si="4113">IF(_xlfn.NUMBERVALUE($A1325)&lt;&gt;0,"Dia","")</f>
        <v/>
      </c>
      <c r="I1331" t="str">
        <f t="shared" ref="I1331" ca="1" si="4114">IF(_xlfn.NUMBERVALUE($A1325)&lt;&gt;0,"7","")</f>
        <v/>
      </c>
      <c r="J1331" t="str">
        <f t="shared" ref="J1331" ca="1" si="4115">IF(_xlfn.NUMBERVALUE($A1325)&lt;&gt;0,INDIRECT("S"&amp;K1325)&amp;"/"&amp;INDIRECT("T"&amp;K1325)&amp;INDIRECT("T"&amp;K1325+1)&amp;"/Diagnostique","")</f>
        <v/>
      </c>
      <c r="L1331" t="s">
        <v>28</v>
      </c>
      <c r="O1331">
        <v>0</v>
      </c>
      <c r="P1331">
        <v>0</v>
      </c>
      <c r="Q1331">
        <v>0</v>
      </c>
      <c r="R1331">
        <v>0</v>
      </c>
      <c r="S1331">
        <v>0</v>
      </c>
      <c r="T1331">
        <v>0</v>
      </c>
      <c r="W1331" t="s">
        <v>28</v>
      </c>
    </row>
    <row r="1332" spans="1:23" x14ac:dyDescent="0.25">
      <c r="A1332" t="str">
        <f t="shared" ca="1" si="3962"/>
        <v/>
      </c>
      <c r="B1332" t="str">
        <f t="shared" ca="1" si="3971"/>
        <v/>
      </c>
      <c r="C1332" t="str">
        <f t="shared" ca="1" si="3963"/>
        <v/>
      </c>
      <c r="D1332" t="str">
        <f t="shared" ca="1" si="3964"/>
        <v/>
      </c>
      <c r="E1332" t="str">
        <f t="shared" ca="1" si="3965"/>
        <v/>
      </c>
      <c r="F1332" t="str">
        <f t="shared" ca="1" si="3966"/>
        <v/>
      </c>
      <c r="G1332" t="str">
        <f t="shared" ca="1" si="3967"/>
        <v/>
      </c>
      <c r="H1332" t="str">
        <f t="shared" ref="H1332" ca="1" si="4116">IF(_xlfn.NUMBERVALUE($A1332)&lt;&gt;0,"In","")</f>
        <v/>
      </c>
      <c r="I1332" t="str">
        <f t="shared" ref="I1332" ca="1" si="4117">IF(_xlfn.NUMBERVALUE($A1332)&lt;&gt;0,"1","")</f>
        <v/>
      </c>
      <c r="J1332" t="str">
        <f t="shared" ref="J1332" ca="1" si="4118">IF(_xlfn.NUMBERVALUE($A1332)&lt;&gt;0,INDIRECT("W"&amp;K1332)&amp;INDIRECT("S"&amp;K1332)&amp;"/"&amp;INDIRECT("T"&amp;K1332)&amp;"/Ouvert","")</f>
        <v/>
      </c>
      <c r="K1332" t="s">
        <v>530</v>
      </c>
      <c r="L1332" t="s">
        <v>28</v>
      </c>
      <c r="O1332">
        <v>0</v>
      </c>
      <c r="P1332">
        <v>0</v>
      </c>
      <c r="Q1332">
        <v>0</v>
      </c>
      <c r="R1332">
        <v>0</v>
      </c>
      <c r="S1332">
        <v>0</v>
      </c>
      <c r="T1332">
        <v>0</v>
      </c>
      <c r="W1332" t="s">
        <v>28</v>
      </c>
    </row>
    <row r="1333" spans="1:23" x14ac:dyDescent="0.25">
      <c r="A1333" t="str">
        <f t="shared" ca="1" si="3962"/>
        <v/>
      </c>
      <c r="B1333" t="str">
        <f t="shared" ca="1" si="3971"/>
        <v/>
      </c>
      <c r="C1333" t="str">
        <f t="shared" ca="1" si="3963"/>
        <v/>
      </c>
      <c r="D1333" t="str">
        <f t="shared" ca="1" si="3964"/>
        <v/>
      </c>
      <c r="E1333" t="str">
        <f t="shared" ca="1" si="3965"/>
        <v/>
      </c>
      <c r="F1333" t="str">
        <f t="shared" ca="1" si="3966"/>
        <v/>
      </c>
      <c r="G1333" t="str">
        <f t="shared" ca="1" si="3967"/>
        <v/>
      </c>
      <c r="H1333" t="str">
        <f t="shared" ref="H1333" ca="1" si="4119">IF(_xlfn.NUMBERVALUE($A1332)&lt;&gt;0,"In","")</f>
        <v/>
      </c>
      <c r="I1333" t="str">
        <f t="shared" ref="I1333" ca="1" si="4120">IF(_xlfn.NUMBERVALUE($A1332)&lt;&gt;0,"2","")</f>
        <v/>
      </c>
      <c r="J1333" t="str">
        <f t="shared" ref="J1333" ca="1" si="4121">IF(_xlfn.NUMBERVALUE($A1332)&lt;&gt;0,INDIRECT("W"&amp;K1332)&amp;INDIRECT("S"&amp;K1332)&amp;"/"&amp;INDIRECT("T"&amp;K1332)&amp;"/Ferme","")</f>
        <v/>
      </c>
      <c r="L1333" t="s">
        <v>28</v>
      </c>
      <c r="O1333">
        <v>0</v>
      </c>
      <c r="P1333">
        <v>0</v>
      </c>
      <c r="Q1333">
        <v>0</v>
      </c>
      <c r="R1333">
        <v>0</v>
      </c>
      <c r="S1333">
        <v>0</v>
      </c>
      <c r="T1333">
        <v>0</v>
      </c>
      <c r="W1333" t="s">
        <v>28</v>
      </c>
    </row>
    <row r="1334" spans="1:23" x14ac:dyDescent="0.25">
      <c r="A1334" t="str">
        <f t="shared" ca="1" si="3962"/>
        <v/>
      </c>
      <c r="B1334" t="str">
        <f t="shared" ca="1" si="3971"/>
        <v/>
      </c>
      <c r="C1334" t="str">
        <f t="shared" ca="1" si="3963"/>
        <v/>
      </c>
      <c r="D1334" t="str">
        <f t="shared" ca="1" si="3964"/>
        <v/>
      </c>
      <c r="E1334" t="str">
        <f t="shared" ca="1" si="3965"/>
        <v/>
      </c>
      <c r="F1334" t="str">
        <f t="shared" ca="1" si="3966"/>
        <v/>
      </c>
      <c r="G1334" t="str">
        <f t="shared" ca="1" si="3967"/>
        <v/>
      </c>
      <c r="H1334" t="str">
        <f t="shared" ref="H1334" ca="1" si="4122">IF(_xlfn.NUMBERVALUE($A1332)&lt;&gt;0,"In","")</f>
        <v/>
      </c>
      <c r="I1334" t="str">
        <f t="shared" ref="I1334" ca="1" si="4123">IF(_xlfn.NUMBERVALUE($A1332)&lt;&gt;0,"3","")</f>
        <v/>
      </c>
      <c r="J1334" t="str">
        <f t="shared" ref="J1334" ca="1" si="4124">IF(_xlfn.NUMBERVALUE($A1332)&lt;&gt;0,INDIRECT("W"&amp;K1332+1)&amp;INDIRECT("S"&amp;K1332)&amp;"/"&amp;INDIRECT("T"&amp;K1332+1)&amp;"/Ouvert","")</f>
        <v/>
      </c>
      <c r="L1334" t="s">
        <v>28</v>
      </c>
      <c r="O1334">
        <v>0</v>
      </c>
      <c r="P1334">
        <v>0</v>
      </c>
      <c r="Q1334">
        <v>0</v>
      </c>
      <c r="R1334">
        <v>0</v>
      </c>
      <c r="S1334">
        <v>0</v>
      </c>
      <c r="T1334">
        <v>0</v>
      </c>
      <c r="W1334" t="s">
        <v>28</v>
      </c>
    </row>
    <row r="1335" spans="1:23" x14ac:dyDescent="0.25">
      <c r="A1335" t="str">
        <f t="shared" ca="1" si="3962"/>
        <v/>
      </c>
      <c r="B1335" t="str">
        <f t="shared" ca="1" si="3971"/>
        <v/>
      </c>
      <c r="C1335" t="str">
        <f t="shared" ca="1" si="3963"/>
        <v/>
      </c>
      <c r="D1335" t="str">
        <f t="shared" ca="1" si="3964"/>
        <v/>
      </c>
      <c r="E1335" t="str">
        <f t="shared" ca="1" si="3965"/>
        <v/>
      </c>
      <c r="F1335" t="str">
        <f t="shared" ca="1" si="3966"/>
        <v/>
      </c>
      <c r="G1335" t="str">
        <f t="shared" ca="1" si="3967"/>
        <v/>
      </c>
      <c r="H1335" t="str">
        <f t="shared" ref="H1335" ca="1" si="4125">IF(_xlfn.NUMBERVALUE($A1332)&lt;&gt;0,"In","")</f>
        <v/>
      </c>
      <c r="I1335" t="str">
        <f t="shared" ref="I1335" ca="1" si="4126">IF(_xlfn.NUMBERVALUE($A1332)&lt;&gt;0,"4","")</f>
        <v/>
      </c>
      <c r="J1335" t="str">
        <f t="shared" ref="J1335" ca="1" si="4127">IF(_xlfn.NUMBERVALUE($A1332)&lt;&gt;0,INDIRECT("W"&amp;K1332+1)&amp;INDIRECT("S"&amp;K1332)&amp;"/"&amp;INDIRECT("T"&amp;K1332+1)&amp;"/Ferme","")</f>
        <v/>
      </c>
      <c r="L1335" t="s">
        <v>28</v>
      </c>
      <c r="O1335">
        <v>0</v>
      </c>
      <c r="P1335">
        <v>0</v>
      </c>
      <c r="Q1335">
        <v>0</v>
      </c>
      <c r="R1335">
        <v>0</v>
      </c>
      <c r="S1335">
        <v>0</v>
      </c>
      <c r="T1335">
        <v>0</v>
      </c>
      <c r="W1335" t="s">
        <v>28</v>
      </c>
    </row>
    <row r="1336" spans="1:23" x14ac:dyDescent="0.25">
      <c r="A1336" t="str">
        <f t="shared" ca="1" si="3962"/>
        <v/>
      </c>
      <c r="B1336" t="str">
        <f t="shared" ca="1" si="3971"/>
        <v/>
      </c>
      <c r="C1336" t="str">
        <f t="shared" ca="1" si="3963"/>
        <v/>
      </c>
      <c r="D1336" t="str">
        <f t="shared" ca="1" si="3964"/>
        <v/>
      </c>
      <c r="E1336" t="str">
        <f t="shared" ca="1" si="3965"/>
        <v/>
      </c>
      <c r="F1336" t="str">
        <f t="shared" ca="1" si="3966"/>
        <v/>
      </c>
      <c r="G1336" t="str">
        <f t="shared" ca="1" si="3967"/>
        <v/>
      </c>
      <c r="H1336" t="str">
        <f t="shared" ref="H1336" ca="1" si="4128">IF(_xlfn.NUMBERVALUE($A1332)&lt;&gt;0,"Out","")</f>
        <v/>
      </c>
      <c r="I1336" t="str">
        <f t="shared" ref="I1336" ca="1" si="4129">IF(_xlfn.NUMBERVALUE($A1332)&lt;&gt;0,"5","")</f>
        <v/>
      </c>
      <c r="J1336" t="str">
        <f t="shared" ref="J1336" ca="1" si="4130">IF(_xlfn.NUMBERVALUE($A1332)&lt;&gt;0,INDIRECT("W"&amp;K1332)&amp;INDIRECT("S"&amp;K1332)&amp;"/"&amp;INDIRECT("T"&amp;K1332)&amp;"/Motorisation","")</f>
        <v/>
      </c>
      <c r="L1336" t="s">
        <v>28</v>
      </c>
      <c r="O1336">
        <v>0</v>
      </c>
      <c r="P1336">
        <v>0</v>
      </c>
      <c r="Q1336">
        <v>0</v>
      </c>
      <c r="R1336">
        <v>0</v>
      </c>
      <c r="S1336">
        <v>0</v>
      </c>
      <c r="T1336">
        <v>0</v>
      </c>
      <c r="W1336" t="s">
        <v>28</v>
      </c>
    </row>
    <row r="1337" spans="1:23" x14ac:dyDescent="0.25">
      <c r="A1337" t="str">
        <f t="shared" ca="1" si="3962"/>
        <v/>
      </c>
      <c r="B1337" t="str">
        <f t="shared" ca="1" si="3971"/>
        <v/>
      </c>
      <c r="C1337" t="str">
        <f t="shared" ca="1" si="3963"/>
        <v/>
      </c>
      <c r="D1337" t="str">
        <f t="shared" ca="1" si="3964"/>
        <v/>
      </c>
      <c r="E1337" t="str">
        <f t="shared" ca="1" si="3965"/>
        <v/>
      </c>
      <c r="F1337" t="str">
        <f t="shared" ca="1" si="3966"/>
        <v/>
      </c>
      <c r="G1337" t="str">
        <f t="shared" ca="1" si="3967"/>
        <v/>
      </c>
      <c r="H1337" t="str">
        <f t="shared" ref="H1337" ca="1" si="4131">IF(_xlfn.NUMBERVALUE($A1332)&lt;&gt;0,"Out","")</f>
        <v/>
      </c>
      <c r="I1337" t="str">
        <f t="shared" ref="I1337" ca="1" si="4132">IF(_xlfn.NUMBERVALUE($A1332)&lt;&gt;0,"6","")</f>
        <v/>
      </c>
      <c r="J1337" t="str">
        <f t="shared" ref="J1337" ca="1" si="4133">IF(_xlfn.NUMBERVALUE($A1332)&lt;&gt;0,INDIRECT("W"&amp;K1332+1)&amp;INDIRECT("S"&amp;K1332)&amp;"/"&amp;INDIRECT("T"&amp;K1332+1)&amp;"/Motorisation","")</f>
        <v/>
      </c>
      <c r="L1337" t="s">
        <v>28</v>
      </c>
      <c r="O1337">
        <v>0</v>
      </c>
      <c r="P1337">
        <v>0</v>
      </c>
      <c r="Q1337">
        <v>0</v>
      </c>
      <c r="R1337">
        <v>0</v>
      </c>
      <c r="S1337">
        <v>0</v>
      </c>
      <c r="T1337">
        <v>0</v>
      </c>
      <c r="W1337" t="s">
        <v>28</v>
      </c>
    </row>
    <row r="1338" spans="1:23" x14ac:dyDescent="0.25">
      <c r="A1338" t="str">
        <f t="shared" ca="1" si="3962"/>
        <v/>
      </c>
      <c r="B1338" t="str">
        <f t="shared" ca="1" si="3971"/>
        <v/>
      </c>
      <c r="C1338" t="str">
        <f t="shared" ca="1" si="3963"/>
        <v/>
      </c>
      <c r="D1338" t="str">
        <f t="shared" ca="1" si="3964"/>
        <v/>
      </c>
      <c r="E1338" t="str">
        <f t="shared" ca="1" si="3965"/>
        <v/>
      </c>
      <c r="F1338" t="str">
        <f t="shared" ca="1" si="3966"/>
        <v/>
      </c>
      <c r="G1338" t="str">
        <f t="shared" ca="1" si="3967"/>
        <v/>
      </c>
      <c r="H1338" t="str">
        <f t="shared" ref="H1338" ca="1" si="4134">IF(_xlfn.NUMBERVALUE($A1332)&lt;&gt;0,"Dia","")</f>
        <v/>
      </c>
      <c r="I1338" t="str">
        <f t="shared" ref="I1338" ca="1" si="4135">IF(_xlfn.NUMBERVALUE($A1332)&lt;&gt;0,"7","")</f>
        <v/>
      </c>
      <c r="J1338" t="str">
        <f t="shared" ref="J1338" ca="1" si="4136">IF(_xlfn.NUMBERVALUE($A1332)&lt;&gt;0,INDIRECT("S"&amp;K1332)&amp;"/"&amp;INDIRECT("T"&amp;K1332)&amp;INDIRECT("T"&amp;K1332+1)&amp;"/Diagnostique","")</f>
        <v/>
      </c>
      <c r="L1338" t="s">
        <v>28</v>
      </c>
      <c r="O1338">
        <v>0</v>
      </c>
      <c r="P1338">
        <v>0</v>
      </c>
      <c r="Q1338">
        <v>0</v>
      </c>
      <c r="R1338">
        <v>0</v>
      </c>
      <c r="S1338">
        <v>0</v>
      </c>
      <c r="T1338">
        <v>0</v>
      </c>
      <c r="W1338" t="s">
        <v>28</v>
      </c>
    </row>
    <row r="1339" spans="1:23" x14ac:dyDescent="0.25">
      <c r="A1339" t="str">
        <f t="shared" ca="1" si="3962"/>
        <v/>
      </c>
      <c r="B1339" t="str">
        <f t="shared" ca="1" si="3971"/>
        <v/>
      </c>
      <c r="C1339" t="str">
        <f t="shared" ca="1" si="3963"/>
        <v/>
      </c>
      <c r="D1339" t="str">
        <f t="shared" ca="1" si="3964"/>
        <v/>
      </c>
      <c r="E1339" t="str">
        <f t="shared" ca="1" si="3965"/>
        <v/>
      </c>
      <c r="F1339" t="str">
        <f t="shared" ca="1" si="3966"/>
        <v/>
      </c>
      <c r="G1339" t="str">
        <f t="shared" ca="1" si="3967"/>
        <v/>
      </c>
      <c r="H1339" t="str">
        <f t="shared" ref="H1339" ca="1" si="4137">IF(_xlfn.NUMBERVALUE($A1339)&lt;&gt;0,"In","")</f>
        <v/>
      </c>
      <c r="I1339" t="str">
        <f t="shared" ref="I1339" ca="1" si="4138">IF(_xlfn.NUMBERVALUE($A1339)&lt;&gt;0,"1","")</f>
        <v/>
      </c>
      <c r="J1339" t="str">
        <f t="shared" ref="J1339" ca="1" si="4139">IF(_xlfn.NUMBERVALUE($A1339)&lt;&gt;0,INDIRECT("W"&amp;K1339)&amp;INDIRECT("S"&amp;K1339)&amp;"/"&amp;INDIRECT("T"&amp;K1339)&amp;"/Ouvert","")</f>
        <v/>
      </c>
      <c r="K1339" t="s">
        <v>531</v>
      </c>
      <c r="L1339" t="s">
        <v>28</v>
      </c>
      <c r="O1339">
        <v>0</v>
      </c>
      <c r="P1339">
        <v>0</v>
      </c>
      <c r="Q1339">
        <v>0</v>
      </c>
      <c r="R1339">
        <v>0</v>
      </c>
      <c r="S1339">
        <v>0</v>
      </c>
      <c r="T1339">
        <v>0</v>
      </c>
      <c r="W1339" t="s">
        <v>28</v>
      </c>
    </row>
    <row r="1340" spans="1:23" x14ac:dyDescent="0.25">
      <c r="A1340" t="str">
        <f t="shared" ca="1" si="3962"/>
        <v/>
      </c>
      <c r="B1340" t="str">
        <f t="shared" ca="1" si="3971"/>
        <v/>
      </c>
      <c r="C1340" t="str">
        <f t="shared" ca="1" si="3963"/>
        <v/>
      </c>
      <c r="D1340" t="str">
        <f t="shared" ca="1" si="3964"/>
        <v/>
      </c>
      <c r="E1340" t="str">
        <f t="shared" ca="1" si="3965"/>
        <v/>
      </c>
      <c r="F1340" t="str">
        <f t="shared" ca="1" si="3966"/>
        <v/>
      </c>
      <c r="G1340" t="str">
        <f t="shared" ca="1" si="3967"/>
        <v/>
      </c>
      <c r="H1340" t="str">
        <f t="shared" ref="H1340" ca="1" si="4140">IF(_xlfn.NUMBERVALUE($A1339)&lt;&gt;0,"In","")</f>
        <v/>
      </c>
      <c r="I1340" t="str">
        <f t="shared" ref="I1340" ca="1" si="4141">IF(_xlfn.NUMBERVALUE($A1339)&lt;&gt;0,"2","")</f>
        <v/>
      </c>
      <c r="J1340" t="str">
        <f t="shared" ref="J1340" ca="1" si="4142">IF(_xlfn.NUMBERVALUE($A1339)&lt;&gt;0,INDIRECT("W"&amp;K1339)&amp;INDIRECT("S"&amp;K1339)&amp;"/"&amp;INDIRECT("T"&amp;K1339)&amp;"/Ferme","")</f>
        <v/>
      </c>
      <c r="L1340" t="s">
        <v>28</v>
      </c>
      <c r="O1340">
        <v>0</v>
      </c>
      <c r="P1340">
        <v>0</v>
      </c>
      <c r="Q1340">
        <v>0</v>
      </c>
      <c r="R1340">
        <v>0</v>
      </c>
      <c r="S1340">
        <v>0</v>
      </c>
      <c r="T1340">
        <v>0</v>
      </c>
      <c r="W1340" t="s">
        <v>28</v>
      </c>
    </row>
    <row r="1341" spans="1:23" x14ac:dyDescent="0.25">
      <c r="A1341" t="str">
        <f t="shared" ca="1" si="3962"/>
        <v/>
      </c>
      <c r="B1341" t="str">
        <f t="shared" ca="1" si="3971"/>
        <v/>
      </c>
      <c r="C1341" t="str">
        <f t="shared" ca="1" si="3963"/>
        <v/>
      </c>
      <c r="D1341" t="str">
        <f t="shared" ca="1" si="3964"/>
        <v/>
      </c>
      <c r="E1341" t="str">
        <f t="shared" ca="1" si="3965"/>
        <v/>
      </c>
      <c r="F1341" t="str">
        <f t="shared" ca="1" si="3966"/>
        <v/>
      </c>
      <c r="G1341" t="str">
        <f t="shared" ca="1" si="3967"/>
        <v/>
      </c>
      <c r="H1341" t="str">
        <f t="shared" ref="H1341" ca="1" si="4143">IF(_xlfn.NUMBERVALUE($A1339)&lt;&gt;0,"In","")</f>
        <v/>
      </c>
      <c r="I1341" t="str">
        <f t="shared" ref="I1341" ca="1" si="4144">IF(_xlfn.NUMBERVALUE($A1339)&lt;&gt;0,"3","")</f>
        <v/>
      </c>
      <c r="J1341" t="str">
        <f t="shared" ref="J1341" ca="1" si="4145">IF(_xlfn.NUMBERVALUE($A1339)&lt;&gt;0,INDIRECT("W"&amp;K1339+1)&amp;INDIRECT("S"&amp;K1339)&amp;"/"&amp;INDIRECT("T"&amp;K1339+1)&amp;"/Ouvert","")</f>
        <v/>
      </c>
      <c r="L1341" t="s">
        <v>28</v>
      </c>
      <c r="O1341">
        <v>0</v>
      </c>
      <c r="P1341">
        <v>0</v>
      </c>
      <c r="Q1341">
        <v>0</v>
      </c>
      <c r="R1341">
        <v>0</v>
      </c>
      <c r="S1341">
        <v>0</v>
      </c>
      <c r="T1341">
        <v>0</v>
      </c>
      <c r="W1341" t="s">
        <v>28</v>
      </c>
    </row>
    <row r="1342" spans="1:23" x14ac:dyDescent="0.25">
      <c r="A1342" t="str">
        <f t="shared" ca="1" si="3962"/>
        <v/>
      </c>
      <c r="B1342" t="str">
        <f t="shared" ca="1" si="3971"/>
        <v/>
      </c>
      <c r="C1342" t="str">
        <f t="shared" ca="1" si="3963"/>
        <v/>
      </c>
      <c r="D1342" t="str">
        <f t="shared" ca="1" si="3964"/>
        <v/>
      </c>
      <c r="E1342" t="str">
        <f t="shared" ca="1" si="3965"/>
        <v/>
      </c>
      <c r="F1342" t="str">
        <f t="shared" ca="1" si="3966"/>
        <v/>
      </c>
      <c r="G1342" t="str">
        <f t="shared" ca="1" si="3967"/>
        <v/>
      </c>
      <c r="H1342" t="str">
        <f t="shared" ref="H1342" ca="1" si="4146">IF(_xlfn.NUMBERVALUE($A1339)&lt;&gt;0,"In","")</f>
        <v/>
      </c>
      <c r="I1342" t="str">
        <f t="shared" ref="I1342" ca="1" si="4147">IF(_xlfn.NUMBERVALUE($A1339)&lt;&gt;0,"4","")</f>
        <v/>
      </c>
      <c r="J1342" t="str">
        <f t="shared" ref="J1342" ca="1" si="4148">IF(_xlfn.NUMBERVALUE($A1339)&lt;&gt;0,INDIRECT("W"&amp;K1339+1)&amp;INDIRECT("S"&amp;K1339)&amp;"/"&amp;INDIRECT("T"&amp;K1339+1)&amp;"/Ferme","")</f>
        <v/>
      </c>
      <c r="L1342" t="s">
        <v>28</v>
      </c>
      <c r="O1342">
        <v>0</v>
      </c>
      <c r="P1342">
        <v>0</v>
      </c>
      <c r="Q1342">
        <v>0</v>
      </c>
      <c r="R1342">
        <v>0</v>
      </c>
      <c r="S1342">
        <v>0</v>
      </c>
      <c r="T1342">
        <v>0</v>
      </c>
      <c r="W1342" t="s">
        <v>28</v>
      </c>
    </row>
    <row r="1343" spans="1:23" x14ac:dyDescent="0.25">
      <c r="A1343" t="str">
        <f t="shared" ca="1" si="3962"/>
        <v/>
      </c>
      <c r="B1343" t="str">
        <f t="shared" ca="1" si="3971"/>
        <v/>
      </c>
      <c r="C1343" t="str">
        <f t="shared" ca="1" si="3963"/>
        <v/>
      </c>
      <c r="D1343" t="str">
        <f t="shared" ca="1" si="3964"/>
        <v/>
      </c>
      <c r="E1343" t="str">
        <f t="shared" ca="1" si="3965"/>
        <v/>
      </c>
      <c r="F1343" t="str">
        <f t="shared" ca="1" si="3966"/>
        <v/>
      </c>
      <c r="G1343" t="str">
        <f t="shared" ca="1" si="3967"/>
        <v/>
      </c>
      <c r="H1343" t="str">
        <f t="shared" ref="H1343" ca="1" si="4149">IF(_xlfn.NUMBERVALUE($A1339)&lt;&gt;0,"Out","")</f>
        <v/>
      </c>
      <c r="I1343" t="str">
        <f t="shared" ref="I1343" ca="1" si="4150">IF(_xlfn.NUMBERVALUE($A1339)&lt;&gt;0,"5","")</f>
        <v/>
      </c>
      <c r="J1343" t="str">
        <f t="shared" ref="J1343" ca="1" si="4151">IF(_xlfn.NUMBERVALUE($A1339)&lt;&gt;0,INDIRECT("W"&amp;K1339)&amp;INDIRECT("S"&amp;K1339)&amp;"/"&amp;INDIRECT("T"&amp;K1339)&amp;"/Motorisation","")</f>
        <v/>
      </c>
      <c r="L1343" t="s">
        <v>28</v>
      </c>
      <c r="O1343">
        <v>0</v>
      </c>
      <c r="P1343">
        <v>0</v>
      </c>
      <c r="Q1343">
        <v>0</v>
      </c>
      <c r="R1343">
        <v>0</v>
      </c>
      <c r="S1343">
        <v>0</v>
      </c>
      <c r="T1343">
        <v>0</v>
      </c>
      <c r="W1343" t="s">
        <v>28</v>
      </c>
    </row>
    <row r="1344" spans="1:23" x14ac:dyDescent="0.25">
      <c r="A1344" t="str">
        <f t="shared" ca="1" si="3962"/>
        <v/>
      </c>
      <c r="B1344" t="str">
        <f t="shared" ca="1" si="3971"/>
        <v/>
      </c>
      <c r="C1344" t="str">
        <f t="shared" ca="1" si="3963"/>
        <v/>
      </c>
      <c r="D1344" t="str">
        <f t="shared" ca="1" si="3964"/>
        <v/>
      </c>
      <c r="E1344" t="str">
        <f t="shared" ca="1" si="3965"/>
        <v/>
      </c>
      <c r="F1344" t="str">
        <f t="shared" ca="1" si="3966"/>
        <v/>
      </c>
      <c r="G1344" t="str">
        <f t="shared" ca="1" si="3967"/>
        <v/>
      </c>
      <c r="H1344" t="str">
        <f t="shared" ref="H1344" ca="1" si="4152">IF(_xlfn.NUMBERVALUE($A1339)&lt;&gt;0,"Out","")</f>
        <v/>
      </c>
      <c r="I1344" t="str">
        <f t="shared" ref="I1344" ca="1" si="4153">IF(_xlfn.NUMBERVALUE($A1339)&lt;&gt;0,"6","")</f>
        <v/>
      </c>
      <c r="J1344" t="str">
        <f t="shared" ref="J1344" ca="1" si="4154">IF(_xlfn.NUMBERVALUE($A1339)&lt;&gt;0,INDIRECT("W"&amp;K1339+1)&amp;INDIRECT("S"&amp;K1339)&amp;"/"&amp;INDIRECT("T"&amp;K1339+1)&amp;"/Motorisation","")</f>
        <v/>
      </c>
      <c r="L1344" t="s">
        <v>28</v>
      </c>
      <c r="O1344">
        <v>0</v>
      </c>
      <c r="P1344">
        <v>0</v>
      </c>
      <c r="Q1344">
        <v>0</v>
      </c>
      <c r="R1344">
        <v>0</v>
      </c>
      <c r="S1344">
        <v>0</v>
      </c>
      <c r="T1344">
        <v>0</v>
      </c>
      <c r="W1344" t="s">
        <v>28</v>
      </c>
    </row>
    <row r="1345" spans="1:23" x14ac:dyDescent="0.25">
      <c r="A1345" t="str">
        <f t="shared" ca="1" si="3962"/>
        <v/>
      </c>
      <c r="B1345" t="str">
        <f t="shared" ca="1" si="3971"/>
        <v/>
      </c>
      <c r="C1345" t="str">
        <f t="shared" ca="1" si="3963"/>
        <v/>
      </c>
      <c r="D1345" t="str">
        <f t="shared" ca="1" si="3964"/>
        <v/>
      </c>
      <c r="E1345" t="str">
        <f t="shared" ca="1" si="3965"/>
        <v/>
      </c>
      <c r="F1345" t="str">
        <f t="shared" ca="1" si="3966"/>
        <v/>
      </c>
      <c r="G1345" t="str">
        <f t="shared" ca="1" si="3967"/>
        <v/>
      </c>
      <c r="H1345" t="str">
        <f t="shared" ref="H1345" ca="1" si="4155">IF(_xlfn.NUMBERVALUE($A1339)&lt;&gt;0,"Dia","")</f>
        <v/>
      </c>
      <c r="I1345" t="str">
        <f t="shared" ref="I1345" ca="1" si="4156">IF(_xlfn.NUMBERVALUE($A1339)&lt;&gt;0,"7","")</f>
        <v/>
      </c>
      <c r="J1345" t="str">
        <f t="shared" ref="J1345" ca="1" si="4157">IF(_xlfn.NUMBERVALUE($A1339)&lt;&gt;0,INDIRECT("S"&amp;K1339)&amp;"/"&amp;INDIRECT("T"&amp;K1339)&amp;INDIRECT("T"&amp;K1339+1)&amp;"/Diagnostique","")</f>
        <v/>
      </c>
      <c r="L1345" t="s">
        <v>28</v>
      </c>
      <c r="O1345">
        <v>0</v>
      </c>
      <c r="P1345">
        <v>0</v>
      </c>
      <c r="Q1345">
        <v>0</v>
      </c>
      <c r="R1345">
        <v>0</v>
      </c>
      <c r="S1345">
        <v>0</v>
      </c>
      <c r="T1345">
        <v>0</v>
      </c>
      <c r="W1345" t="s">
        <v>28</v>
      </c>
    </row>
    <row r="1346" spans="1:23" x14ac:dyDescent="0.25">
      <c r="A1346" t="str">
        <f t="shared" ca="1" si="3962"/>
        <v/>
      </c>
      <c r="B1346" t="str">
        <f t="shared" ca="1" si="3971"/>
        <v/>
      </c>
      <c r="C1346" t="str">
        <f t="shared" ca="1" si="3963"/>
        <v/>
      </c>
      <c r="D1346" t="str">
        <f t="shared" ca="1" si="3964"/>
        <v/>
      </c>
      <c r="E1346" t="str">
        <f t="shared" ca="1" si="3965"/>
        <v/>
      </c>
      <c r="F1346" t="str">
        <f t="shared" ca="1" si="3966"/>
        <v/>
      </c>
      <c r="G1346" t="str">
        <f t="shared" ca="1" si="3967"/>
        <v/>
      </c>
      <c r="H1346" t="str">
        <f t="shared" ref="H1346" ca="1" si="4158">IF(_xlfn.NUMBERVALUE($A1346)&lt;&gt;0,"In","")</f>
        <v/>
      </c>
      <c r="I1346" t="str">
        <f t="shared" ref="I1346" ca="1" si="4159">IF(_xlfn.NUMBERVALUE($A1346)&lt;&gt;0,"1","")</f>
        <v/>
      </c>
      <c r="J1346" t="str">
        <f t="shared" ref="J1346" ca="1" si="4160">IF(_xlfn.NUMBERVALUE($A1346)&lt;&gt;0,INDIRECT("W"&amp;K1346)&amp;INDIRECT("S"&amp;K1346)&amp;"/"&amp;INDIRECT("T"&amp;K1346)&amp;"/Ouvert","")</f>
        <v/>
      </c>
      <c r="K1346" t="s">
        <v>532</v>
      </c>
      <c r="L1346" t="s">
        <v>28</v>
      </c>
      <c r="O1346">
        <v>0</v>
      </c>
      <c r="P1346">
        <v>0</v>
      </c>
      <c r="Q1346">
        <v>0</v>
      </c>
      <c r="R1346">
        <v>0</v>
      </c>
      <c r="S1346">
        <v>0</v>
      </c>
      <c r="T1346">
        <v>0</v>
      </c>
      <c r="W1346" t="s">
        <v>28</v>
      </c>
    </row>
    <row r="1347" spans="1:23" x14ac:dyDescent="0.25">
      <c r="A1347" t="str">
        <f t="shared" ref="A1347:A1410" ca="1" si="4161">IF(K1347&lt;&gt;0,IF(INDIRECT("O"&amp;K1347)&lt;&gt;0,INDIRECT("O"&amp;K1347),""),"")</f>
        <v/>
      </c>
      <c r="B1347" t="str">
        <f t="shared" ca="1" si="3971"/>
        <v/>
      </c>
      <c r="C1347" t="str">
        <f t="shared" ref="C1347:C1410" ca="1" si="4162">IF(_xlfn.NUMBERVALUE($A1347)&lt;&gt;0,MID($A1347,1,3),"")</f>
        <v/>
      </c>
      <c r="D1347" t="str">
        <f t="shared" ref="D1347:D1410" ca="1" si="4163">IF(_xlfn.NUMBERVALUE($A1347)&lt;&gt;0,MID($A1347,4,3),"")</f>
        <v/>
      </c>
      <c r="E1347" t="str">
        <f t="shared" ref="E1347:E1410" ca="1" si="4164">IF(_xlfn.NUMBERVALUE($A1347)&lt;&gt;0,MID($A1347,7,3),"")</f>
        <v/>
      </c>
      <c r="F1347" t="str">
        <f t="shared" ref="F1347:F1410" ca="1" si="4165">IF(_xlfn.NUMBERVALUE(A1347)&lt;&gt;0,INDIRECT("s"&amp;K1347),"")</f>
        <v/>
      </c>
      <c r="G1347" t="str">
        <f t="shared" ref="G1347:G1410" ca="1" si="4166">IF(_xlfn.NUMBERVALUE(A1347)&lt;&gt;0,"Niveau " &amp;INDIRECT("R"&amp;K1347),"")</f>
        <v/>
      </c>
      <c r="H1347" t="str">
        <f t="shared" ref="H1347" ca="1" si="4167">IF(_xlfn.NUMBERVALUE($A1346)&lt;&gt;0,"In","")</f>
        <v/>
      </c>
      <c r="I1347" t="str">
        <f t="shared" ref="I1347" ca="1" si="4168">IF(_xlfn.NUMBERVALUE($A1346)&lt;&gt;0,"2","")</f>
        <v/>
      </c>
      <c r="J1347" t="str">
        <f t="shared" ref="J1347" ca="1" si="4169">IF(_xlfn.NUMBERVALUE($A1346)&lt;&gt;0,INDIRECT("W"&amp;K1346)&amp;INDIRECT("S"&amp;K1346)&amp;"/"&amp;INDIRECT("T"&amp;K1346)&amp;"/Ferme","")</f>
        <v/>
      </c>
      <c r="L1347" t="s">
        <v>28</v>
      </c>
      <c r="O1347">
        <v>0</v>
      </c>
      <c r="P1347">
        <v>0</v>
      </c>
      <c r="Q1347">
        <v>0</v>
      </c>
      <c r="R1347">
        <v>0</v>
      </c>
      <c r="S1347">
        <v>0</v>
      </c>
      <c r="T1347">
        <v>0</v>
      </c>
      <c r="W1347" t="s">
        <v>28</v>
      </c>
    </row>
    <row r="1348" spans="1:23" x14ac:dyDescent="0.25">
      <c r="A1348" t="str">
        <f t="shared" ca="1" si="4161"/>
        <v/>
      </c>
      <c r="B1348" t="str">
        <f t="shared" ref="B1348:B1411" ca="1" si="4170">IF(_xlfn.NUMBERVALUE(A1348)=0,"","SBB4I2O230")</f>
        <v/>
      </c>
      <c r="C1348" t="str">
        <f t="shared" ca="1" si="4162"/>
        <v/>
      </c>
      <c r="D1348" t="str">
        <f t="shared" ca="1" si="4163"/>
        <v/>
      </c>
      <c r="E1348" t="str">
        <f t="shared" ca="1" si="4164"/>
        <v/>
      </c>
      <c r="F1348" t="str">
        <f t="shared" ca="1" si="4165"/>
        <v/>
      </c>
      <c r="G1348" t="str">
        <f t="shared" ca="1" si="4166"/>
        <v/>
      </c>
      <c r="H1348" t="str">
        <f t="shared" ref="H1348" ca="1" si="4171">IF(_xlfn.NUMBERVALUE($A1346)&lt;&gt;0,"In","")</f>
        <v/>
      </c>
      <c r="I1348" t="str">
        <f t="shared" ref="I1348" ca="1" si="4172">IF(_xlfn.NUMBERVALUE($A1346)&lt;&gt;0,"3","")</f>
        <v/>
      </c>
      <c r="J1348" t="str">
        <f t="shared" ref="J1348" ca="1" si="4173">IF(_xlfn.NUMBERVALUE($A1346)&lt;&gt;0,INDIRECT("W"&amp;K1346+1)&amp;INDIRECT("S"&amp;K1346)&amp;"/"&amp;INDIRECT("T"&amp;K1346+1)&amp;"/Ouvert","")</f>
        <v/>
      </c>
      <c r="L1348" t="s">
        <v>28</v>
      </c>
      <c r="O1348">
        <v>0</v>
      </c>
      <c r="P1348">
        <v>0</v>
      </c>
      <c r="Q1348">
        <v>0</v>
      </c>
      <c r="R1348">
        <v>0</v>
      </c>
      <c r="S1348">
        <v>0</v>
      </c>
      <c r="T1348">
        <v>0</v>
      </c>
      <c r="W1348" t="s">
        <v>28</v>
      </c>
    </row>
    <row r="1349" spans="1:23" x14ac:dyDescent="0.25">
      <c r="A1349" t="str">
        <f t="shared" ca="1" si="4161"/>
        <v/>
      </c>
      <c r="B1349" t="str">
        <f t="shared" ca="1" si="4170"/>
        <v/>
      </c>
      <c r="C1349" t="str">
        <f t="shared" ca="1" si="4162"/>
        <v/>
      </c>
      <c r="D1349" t="str">
        <f t="shared" ca="1" si="4163"/>
        <v/>
      </c>
      <c r="E1349" t="str">
        <f t="shared" ca="1" si="4164"/>
        <v/>
      </c>
      <c r="F1349" t="str">
        <f t="shared" ca="1" si="4165"/>
        <v/>
      </c>
      <c r="G1349" t="str">
        <f t="shared" ca="1" si="4166"/>
        <v/>
      </c>
      <c r="H1349" t="str">
        <f t="shared" ref="H1349" ca="1" si="4174">IF(_xlfn.NUMBERVALUE($A1346)&lt;&gt;0,"In","")</f>
        <v/>
      </c>
      <c r="I1349" t="str">
        <f t="shared" ref="I1349" ca="1" si="4175">IF(_xlfn.NUMBERVALUE($A1346)&lt;&gt;0,"4","")</f>
        <v/>
      </c>
      <c r="J1349" t="str">
        <f t="shared" ref="J1349" ca="1" si="4176">IF(_xlfn.NUMBERVALUE($A1346)&lt;&gt;0,INDIRECT("W"&amp;K1346+1)&amp;INDIRECT("S"&amp;K1346)&amp;"/"&amp;INDIRECT("T"&amp;K1346+1)&amp;"/Ferme","")</f>
        <v/>
      </c>
      <c r="L1349" t="s">
        <v>28</v>
      </c>
      <c r="O1349">
        <v>0</v>
      </c>
      <c r="P1349">
        <v>0</v>
      </c>
      <c r="Q1349">
        <v>0</v>
      </c>
      <c r="R1349">
        <v>0</v>
      </c>
      <c r="S1349">
        <v>0</v>
      </c>
      <c r="T1349">
        <v>0</v>
      </c>
      <c r="W1349" t="s">
        <v>28</v>
      </c>
    </row>
    <row r="1350" spans="1:23" x14ac:dyDescent="0.25">
      <c r="A1350" t="str">
        <f t="shared" ca="1" si="4161"/>
        <v/>
      </c>
      <c r="B1350" t="str">
        <f t="shared" ca="1" si="4170"/>
        <v/>
      </c>
      <c r="C1350" t="str">
        <f t="shared" ca="1" si="4162"/>
        <v/>
      </c>
      <c r="D1350" t="str">
        <f t="shared" ca="1" si="4163"/>
        <v/>
      </c>
      <c r="E1350" t="str">
        <f t="shared" ca="1" si="4164"/>
        <v/>
      </c>
      <c r="F1350" t="str">
        <f t="shared" ca="1" si="4165"/>
        <v/>
      </c>
      <c r="G1350" t="str">
        <f t="shared" ca="1" si="4166"/>
        <v/>
      </c>
      <c r="H1350" t="str">
        <f t="shared" ref="H1350" ca="1" si="4177">IF(_xlfn.NUMBERVALUE($A1346)&lt;&gt;0,"Out","")</f>
        <v/>
      </c>
      <c r="I1350" t="str">
        <f t="shared" ref="I1350" ca="1" si="4178">IF(_xlfn.NUMBERVALUE($A1346)&lt;&gt;0,"5","")</f>
        <v/>
      </c>
      <c r="J1350" t="str">
        <f t="shared" ref="J1350" ca="1" si="4179">IF(_xlfn.NUMBERVALUE($A1346)&lt;&gt;0,INDIRECT("W"&amp;K1346)&amp;INDIRECT("S"&amp;K1346)&amp;"/"&amp;INDIRECT("T"&amp;K1346)&amp;"/Motorisation","")</f>
        <v/>
      </c>
      <c r="L1350" t="s">
        <v>28</v>
      </c>
      <c r="O1350">
        <v>0</v>
      </c>
      <c r="P1350">
        <v>0</v>
      </c>
      <c r="Q1350">
        <v>0</v>
      </c>
      <c r="R1350">
        <v>0</v>
      </c>
      <c r="S1350">
        <v>0</v>
      </c>
      <c r="T1350">
        <v>0</v>
      </c>
      <c r="W1350" t="s">
        <v>28</v>
      </c>
    </row>
    <row r="1351" spans="1:23" x14ac:dyDescent="0.25">
      <c r="A1351" t="str">
        <f t="shared" ca="1" si="4161"/>
        <v/>
      </c>
      <c r="B1351" t="str">
        <f t="shared" ca="1" si="4170"/>
        <v/>
      </c>
      <c r="C1351" t="str">
        <f t="shared" ca="1" si="4162"/>
        <v/>
      </c>
      <c r="D1351" t="str">
        <f t="shared" ca="1" si="4163"/>
        <v/>
      </c>
      <c r="E1351" t="str">
        <f t="shared" ca="1" si="4164"/>
        <v/>
      </c>
      <c r="F1351" t="str">
        <f t="shared" ca="1" si="4165"/>
        <v/>
      </c>
      <c r="G1351" t="str">
        <f t="shared" ca="1" si="4166"/>
        <v/>
      </c>
      <c r="H1351" t="str">
        <f t="shared" ref="H1351" ca="1" si="4180">IF(_xlfn.NUMBERVALUE($A1346)&lt;&gt;0,"Out","")</f>
        <v/>
      </c>
      <c r="I1351" t="str">
        <f t="shared" ref="I1351" ca="1" si="4181">IF(_xlfn.NUMBERVALUE($A1346)&lt;&gt;0,"6","")</f>
        <v/>
      </c>
      <c r="J1351" t="str">
        <f t="shared" ref="J1351" ca="1" si="4182">IF(_xlfn.NUMBERVALUE($A1346)&lt;&gt;0,INDIRECT("W"&amp;K1346+1)&amp;INDIRECT("S"&amp;K1346)&amp;"/"&amp;INDIRECT("T"&amp;K1346+1)&amp;"/Motorisation","")</f>
        <v/>
      </c>
      <c r="L1351" t="s">
        <v>28</v>
      </c>
      <c r="O1351">
        <v>0</v>
      </c>
      <c r="P1351">
        <v>0</v>
      </c>
      <c r="Q1351">
        <v>0</v>
      </c>
      <c r="R1351">
        <v>0</v>
      </c>
      <c r="S1351">
        <v>0</v>
      </c>
      <c r="T1351">
        <v>0</v>
      </c>
      <c r="W1351" t="s">
        <v>28</v>
      </c>
    </row>
    <row r="1352" spans="1:23" x14ac:dyDescent="0.25">
      <c r="A1352" t="str">
        <f t="shared" ca="1" si="4161"/>
        <v/>
      </c>
      <c r="B1352" t="str">
        <f t="shared" ca="1" si="4170"/>
        <v/>
      </c>
      <c r="C1352" t="str">
        <f t="shared" ca="1" si="4162"/>
        <v/>
      </c>
      <c r="D1352" t="str">
        <f t="shared" ca="1" si="4163"/>
        <v/>
      </c>
      <c r="E1352" t="str">
        <f t="shared" ca="1" si="4164"/>
        <v/>
      </c>
      <c r="F1352" t="str">
        <f t="shared" ca="1" si="4165"/>
        <v/>
      </c>
      <c r="G1352" t="str">
        <f t="shared" ca="1" si="4166"/>
        <v/>
      </c>
      <c r="H1352" t="str">
        <f t="shared" ref="H1352" ca="1" si="4183">IF(_xlfn.NUMBERVALUE($A1346)&lt;&gt;0,"Dia","")</f>
        <v/>
      </c>
      <c r="I1352" t="str">
        <f t="shared" ref="I1352" ca="1" si="4184">IF(_xlfn.NUMBERVALUE($A1346)&lt;&gt;0,"7","")</f>
        <v/>
      </c>
      <c r="J1352" t="str">
        <f t="shared" ref="J1352" ca="1" si="4185">IF(_xlfn.NUMBERVALUE($A1346)&lt;&gt;0,INDIRECT("S"&amp;K1346)&amp;"/"&amp;INDIRECT("T"&amp;K1346)&amp;INDIRECT("T"&amp;K1346+1)&amp;"/Diagnostique","")</f>
        <v/>
      </c>
      <c r="L1352" t="s">
        <v>28</v>
      </c>
      <c r="O1352">
        <v>0</v>
      </c>
      <c r="P1352">
        <v>0</v>
      </c>
      <c r="Q1352">
        <v>0</v>
      </c>
      <c r="R1352">
        <v>0</v>
      </c>
      <c r="S1352">
        <v>0</v>
      </c>
      <c r="T1352">
        <v>0</v>
      </c>
      <c r="W1352" t="s">
        <v>28</v>
      </c>
    </row>
    <row r="1353" spans="1:23" x14ac:dyDescent="0.25">
      <c r="A1353" t="str">
        <f t="shared" ca="1" si="4161"/>
        <v/>
      </c>
      <c r="B1353" t="str">
        <f t="shared" ca="1" si="4170"/>
        <v/>
      </c>
      <c r="C1353" t="str">
        <f t="shared" ca="1" si="4162"/>
        <v/>
      </c>
      <c r="D1353" t="str">
        <f t="shared" ca="1" si="4163"/>
        <v/>
      </c>
      <c r="E1353" t="str">
        <f t="shared" ca="1" si="4164"/>
        <v/>
      </c>
      <c r="F1353" t="str">
        <f t="shared" ca="1" si="4165"/>
        <v/>
      </c>
      <c r="G1353" t="str">
        <f t="shared" ca="1" si="4166"/>
        <v/>
      </c>
      <c r="H1353" t="str">
        <f t="shared" ref="H1353" ca="1" si="4186">IF(_xlfn.NUMBERVALUE($A1353)&lt;&gt;0,"In","")</f>
        <v/>
      </c>
      <c r="I1353" t="str">
        <f t="shared" ref="I1353" ca="1" si="4187">IF(_xlfn.NUMBERVALUE($A1353)&lt;&gt;0,"1","")</f>
        <v/>
      </c>
      <c r="J1353" t="str">
        <f t="shared" ref="J1353" ca="1" si="4188">IF(_xlfn.NUMBERVALUE($A1353)&lt;&gt;0,INDIRECT("W"&amp;K1353)&amp;INDIRECT("S"&amp;K1353)&amp;"/"&amp;INDIRECT("T"&amp;K1353)&amp;"/Ouvert","")</f>
        <v/>
      </c>
      <c r="K1353" t="s">
        <v>533</v>
      </c>
      <c r="L1353" t="s">
        <v>28</v>
      </c>
      <c r="O1353">
        <v>0</v>
      </c>
      <c r="P1353">
        <v>0</v>
      </c>
      <c r="Q1353">
        <v>0</v>
      </c>
      <c r="R1353">
        <v>0</v>
      </c>
      <c r="S1353">
        <v>0</v>
      </c>
      <c r="T1353">
        <v>0</v>
      </c>
      <c r="W1353" t="s">
        <v>28</v>
      </c>
    </row>
    <row r="1354" spans="1:23" x14ac:dyDescent="0.25">
      <c r="A1354" t="str">
        <f t="shared" ca="1" si="4161"/>
        <v/>
      </c>
      <c r="B1354" t="str">
        <f t="shared" ca="1" si="4170"/>
        <v/>
      </c>
      <c r="C1354" t="str">
        <f t="shared" ca="1" si="4162"/>
        <v/>
      </c>
      <c r="D1354" t="str">
        <f t="shared" ca="1" si="4163"/>
        <v/>
      </c>
      <c r="E1354" t="str">
        <f t="shared" ca="1" si="4164"/>
        <v/>
      </c>
      <c r="F1354" t="str">
        <f t="shared" ca="1" si="4165"/>
        <v/>
      </c>
      <c r="G1354" t="str">
        <f t="shared" ca="1" si="4166"/>
        <v/>
      </c>
      <c r="H1354" t="str">
        <f t="shared" ref="H1354" ca="1" si="4189">IF(_xlfn.NUMBERVALUE($A1353)&lt;&gt;0,"In","")</f>
        <v/>
      </c>
      <c r="I1354" t="str">
        <f t="shared" ref="I1354" ca="1" si="4190">IF(_xlfn.NUMBERVALUE($A1353)&lt;&gt;0,"2","")</f>
        <v/>
      </c>
      <c r="J1354" t="str">
        <f t="shared" ref="J1354" ca="1" si="4191">IF(_xlfn.NUMBERVALUE($A1353)&lt;&gt;0,INDIRECT("W"&amp;K1353)&amp;INDIRECT("S"&amp;K1353)&amp;"/"&amp;INDIRECT("T"&amp;K1353)&amp;"/Ferme","")</f>
        <v/>
      </c>
      <c r="L1354" t="s">
        <v>28</v>
      </c>
      <c r="O1354">
        <v>0</v>
      </c>
      <c r="P1354">
        <v>0</v>
      </c>
      <c r="Q1354">
        <v>0</v>
      </c>
      <c r="R1354">
        <v>0</v>
      </c>
      <c r="S1354">
        <v>0</v>
      </c>
      <c r="T1354">
        <v>0</v>
      </c>
      <c r="W1354" t="s">
        <v>28</v>
      </c>
    </row>
    <row r="1355" spans="1:23" x14ac:dyDescent="0.25">
      <c r="A1355" t="str">
        <f t="shared" ca="1" si="4161"/>
        <v/>
      </c>
      <c r="B1355" t="str">
        <f t="shared" ca="1" si="4170"/>
        <v/>
      </c>
      <c r="C1355" t="str">
        <f t="shared" ca="1" si="4162"/>
        <v/>
      </c>
      <c r="D1355" t="str">
        <f t="shared" ca="1" si="4163"/>
        <v/>
      </c>
      <c r="E1355" t="str">
        <f t="shared" ca="1" si="4164"/>
        <v/>
      </c>
      <c r="F1355" t="str">
        <f t="shared" ca="1" si="4165"/>
        <v/>
      </c>
      <c r="G1355" t="str">
        <f t="shared" ca="1" si="4166"/>
        <v/>
      </c>
      <c r="H1355" t="str">
        <f t="shared" ref="H1355" ca="1" si="4192">IF(_xlfn.NUMBERVALUE($A1353)&lt;&gt;0,"In","")</f>
        <v/>
      </c>
      <c r="I1355" t="str">
        <f t="shared" ref="I1355" ca="1" si="4193">IF(_xlfn.NUMBERVALUE($A1353)&lt;&gt;0,"3","")</f>
        <v/>
      </c>
      <c r="J1355" t="str">
        <f t="shared" ref="J1355" ca="1" si="4194">IF(_xlfn.NUMBERVALUE($A1353)&lt;&gt;0,INDIRECT("W"&amp;K1353+1)&amp;INDIRECT("S"&amp;K1353)&amp;"/"&amp;INDIRECT("T"&amp;K1353+1)&amp;"/Ouvert","")</f>
        <v/>
      </c>
      <c r="L1355" t="s">
        <v>28</v>
      </c>
      <c r="O1355">
        <v>0</v>
      </c>
      <c r="P1355">
        <v>0</v>
      </c>
      <c r="Q1355">
        <v>0</v>
      </c>
      <c r="R1355">
        <v>0</v>
      </c>
      <c r="S1355">
        <v>0</v>
      </c>
      <c r="T1355">
        <v>0</v>
      </c>
      <c r="W1355" t="s">
        <v>28</v>
      </c>
    </row>
    <row r="1356" spans="1:23" x14ac:dyDescent="0.25">
      <c r="A1356" t="str">
        <f t="shared" ca="1" si="4161"/>
        <v/>
      </c>
      <c r="B1356" t="str">
        <f t="shared" ca="1" si="4170"/>
        <v/>
      </c>
      <c r="C1356" t="str">
        <f t="shared" ca="1" si="4162"/>
        <v/>
      </c>
      <c r="D1356" t="str">
        <f t="shared" ca="1" si="4163"/>
        <v/>
      </c>
      <c r="E1356" t="str">
        <f t="shared" ca="1" si="4164"/>
        <v/>
      </c>
      <c r="F1356" t="str">
        <f t="shared" ca="1" si="4165"/>
        <v/>
      </c>
      <c r="G1356" t="str">
        <f t="shared" ca="1" si="4166"/>
        <v/>
      </c>
      <c r="H1356" t="str">
        <f t="shared" ref="H1356" ca="1" si="4195">IF(_xlfn.NUMBERVALUE($A1353)&lt;&gt;0,"In","")</f>
        <v/>
      </c>
      <c r="I1356" t="str">
        <f t="shared" ref="I1356" ca="1" si="4196">IF(_xlfn.NUMBERVALUE($A1353)&lt;&gt;0,"4","")</f>
        <v/>
      </c>
      <c r="J1356" t="str">
        <f t="shared" ref="J1356" ca="1" si="4197">IF(_xlfn.NUMBERVALUE($A1353)&lt;&gt;0,INDIRECT("W"&amp;K1353+1)&amp;INDIRECT("S"&amp;K1353)&amp;"/"&amp;INDIRECT("T"&amp;K1353+1)&amp;"/Ferme","")</f>
        <v/>
      </c>
      <c r="L1356" t="s">
        <v>28</v>
      </c>
      <c r="O1356">
        <v>0</v>
      </c>
      <c r="P1356">
        <v>0</v>
      </c>
      <c r="Q1356">
        <v>0</v>
      </c>
      <c r="R1356">
        <v>0</v>
      </c>
      <c r="S1356">
        <v>0</v>
      </c>
      <c r="T1356">
        <v>0</v>
      </c>
      <c r="W1356" t="s">
        <v>28</v>
      </c>
    </row>
    <row r="1357" spans="1:23" x14ac:dyDescent="0.25">
      <c r="A1357" t="str">
        <f t="shared" ca="1" si="4161"/>
        <v/>
      </c>
      <c r="B1357" t="str">
        <f t="shared" ca="1" si="4170"/>
        <v/>
      </c>
      <c r="C1357" t="str">
        <f t="shared" ca="1" si="4162"/>
        <v/>
      </c>
      <c r="D1357" t="str">
        <f t="shared" ca="1" si="4163"/>
        <v/>
      </c>
      <c r="E1357" t="str">
        <f t="shared" ca="1" si="4164"/>
        <v/>
      </c>
      <c r="F1357" t="str">
        <f t="shared" ca="1" si="4165"/>
        <v/>
      </c>
      <c r="G1357" t="str">
        <f t="shared" ca="1" si="4166"/>
        <v/>
      </c>
      <c r="H1357" t="str">
        <f t="shared" ref="H1357" ca="1" si="4198">IF(_xlfn.NUMBERVALUE($A1353)&lt;&gt;0,"Out","")</f>
        <v/>
      </c>
      <c r="I1357" t="str">
        <f t="shared" ref="I1357" ca="1" si="4199">IF(_xlfn.NUMBERVALUE($A1353)&lt;&gt;0,"5","")</f>
        <v/>
      </c>
      <c r="J1357" t="str">
        <f t="shared" ref="J1357" ca="1" si="4200">IF(_xlfn.NUMBERVALUE($A1353)&lt;&gt;0,INDIRECT("W"&amp;K1353)&amp;INDIRECT("S"&amp;K1353)&amp;"/"&amp;INDIRECT("T"&amp;K1353)&amp;"/Motorisation","")</f>
        <v/>
      </c>
      <c r="L1357" t="s">
        <v>28</v>
      </c>
      <c r="O1357">
        <v>0</v>
      </c>
      <c r="P1357">
        <v>0</v>
      </c>
      <c r="Q1357">
        <v>0</v>
      </c>
      <c r="R1357">
        <v>0</v>
      </c>
      <c r="S1357">
        <v>0</v>
      </c>
      <c r="T1357">
        <v>0</v>
      </c>
      <c r="W1357" t="s">
        <v>28</v>
      </c>
    </row>
    <row r="1358" spans="1:23" x14ac:dyDescent="0.25">
      <c r="A1358" t="str">
        <f t="shared" ca="1" si="4161"/>
        <v/>
      </c>
      <c r="B1358" t="str">
        <f t="shared" ca="1" si="4170"/>
        <v/>
      </c>
      <c r="C1358" t="str">
        <f t="shared" ca="1" si="4162"/>
        <v/>
      </c>
      <c r="D1358" t="str">
        <f t="shared" ca="1" si="4163"/>
        <v/>
      </c>
      <c r="E1358" t="str">
        <f t="shared" ca="1" si="4164"/>
        <v/>
      </c>
      <c r="F1358" t="str">
        <f t="shared" ca="1" si="4165"/>
        <v/>
      </c>
      <c r="G1358" t="str">
        <f t="shared" ca="1" si="4166"/>
        <v/>
      </c>
      <c r="H1358" t="str">
        <f t="shared" ref="H1358" ca="1" si="4201">IF(_xlfn.NUMBERVALUE($A1353)&lt;&gt;0,"Out","")</f>
        <v/>
      </c>
      <c r="I1358" t="str">
        <f t="shared" ref="I1358" ca="1" si="4202">IF(_xlfn.NUMBERVALUE($A1353)&lt;&gt;0,"6","")</f>
        <v/>
      </c>
      <c r="J1358" t="str">
        <f t="shared" ref="J1358" ca="1" si="4203">IF(_xlfn.NUMBERVALUE($A1353)&lt;&gt;0,INDIRECT("W"&amp;K1353+1)&amp;INDIRECT("S"&amp;K1353)&amp;"/"&amp;INDIRECT("T"&amp;K1353+1)&amp;"/Motorisation","")</f>
        <v/>
      </c>
      <c r="L1358" t="s">
        <v>28</v>
      </c>
      <c r="O1358">
        <v>0</v>
      </c>
      <c r="P1358">
        <v>0</v>
      </c>
      <c r="Q1358">
        <v>0</v>
      </c>
      <c r="R1358">
        <v>0</v>
      </c>
      <c r="S1358">
        <v>0</v>
      </c>
      <c r="T1358">
        <v>0</v>
      </c>
      <c r="W1358" t="s">
        <v>28</v>
      </c>
    </row>
    <row r="1359" spans="1:23" x14ac:dyDescent="0.25">
      <c r="A1359" t="str">
        <f t="shared" ca="1" si="4161"/>
        <v/>
      </c>
      <c r="B1359" t="str">
        <f t="shared" ca="1" si="4170"/>
        <v/>
      </c>
      <c r="C1359" t="str">
        <f t="shared" ca="1" si="4162"/>
        <v/>
      </c>
      <c r="D1359" t="str">
        <f t="shared" ca="1" si="4163"/>
        <v/>
      </c>
      <c r="E1359" t="str">
        <f t="shared" ca="1" si="4164"/>
        <v/>
      </c>
      <c r="F1359" t="str">
        <f t="shared" ca="1" si="4165"/>
        <v/>
      </c>
      <c r="G1359" t="str">
        <f t="shared" ca="1" si="4166"/>
        <v/>
      </c>
      <c r="H1359" t="str">
        <f t="shared" ref="H1359" ca="1" si="4204">IF(_xlfn.NUMBERVALUE($A1353)&lt;&gt;0,"Dia","")</f>
        <v/>
      </c>
      <c r="I1359" t="str">
        <f t="shared" ref="I1359" ca="1" si="4205">IF(_xlfn.NUMBERVALUE($A1353)&lt;&gt;0,"7","")</f>
        <v/>
      </c>
      <c r="J1359" t="str">
        <f t="shared" ref="J1359" ca="1" si="4206">IF(_xlfn.NUMBERVALUE($A1353)&lt;&gt;0,INDIRECT("S"&amp;K1353)&amp;"/"&amp;INDIRECT("T"&amp;K1353)&amp;INDIRECT("T"&amp;K1353+1)&amp;"/Diagnostique","")</f>
        <v/>
      </c>
      <c r="L1359" t="s">
        <v>28</v>
      </c>
      <c r="O1359">
        <v>0</v>
      </c>
      <c r="P1359">
        <v>0</v>
      </c>
      <c r="Q1359">
        <v>0</v>
      </c>
      <c r="R1359">
        <v>0</v>
      </c>
      <c r="S1359">
        <v>0</v>
      </c>
      <c r="T1359">
        <v>0</v>
      </c>
      <c r="W1359" t="s">
        <v>28</v>
      </c>
    </row>
    <row r="1360" spans="1:23" x14ac:dyDescent="0.25">
      <c r="A1360" t="str">
        <f t="shared" ca="1" si="4161"/>
        <v/>
      </c>
      <c r="B1360" t="str">
        <f t="shared" ca="1" si="4170"/>
        <v/>
      </c>
      <c r="C1360" t="str">
        <f t="shared" ca="1" si="4162"/>
        <v/>
      </c>
      <c r="D1360" t="str">
        <f t="shared" ca="1" si="4163"/>
        <v/>
      </c>
      <c r="E1360" t="str">
        <f t="shared" ca="1" si="4164"/>
        <v/>
      </c>
      <c r="F1360" t="str">
        <f t="shared" ca="1" si="4165"/>
        <v/>
      </c>
      <c r="G1360" t="str">
        <f t="shared" ca="1" si="4166"/>
        <v/>
      </c>
      <c r="H1360" t="str">
        <f t="shared" ref="H1360" ca="1" si="4207">IF(_xlfn.NUMBERVALUE($A1360)&lt;&gt;0,"In","")</f>
        <v/>
      </c>
      <c r="I1360" t="str">
        <f t="shared" ref="I1360" ca="1" si="4208">IF(_xlfn.NUMBERVALUE($A1360)&lt;&gt;0,"1","")</f>
        <v/>
      </c>
      <c r="J1360" t="str">
        <f t="shared" ref="J1360" ca="1" si="4209">IF(_xlfn.NUMBERVALUE($A1360)&lt;&gt;0,INDIRECT("W"&amp;K1360)&amp;INDIRECT("S"&amp;K1360)&amp;"/"&amp;INDIRECT("T"&amp;K1360)&amp;"/Ouvert","")</f>
        <v/>
      </c>
      <c r="K1360" t="s">
        <v>534</v>
      </c>
      <c r="L1360" t="s">
        <v>28</v>
      </c>
      <c r="O1360">
        <v>0</v>
      </c>
      <c r="P1360">
        <v>0</v>
      </c>
      <c r="Q1360">
        <v>0</v>
      </c>
      <c r="R1360">
        <v>0</v>
      </c>
      <c r="S1360">
        <v>0</v>
      </c>
      <c r="T1360">
        <v>0</v>
      </c>
      <c r="W1360" t="s">
        <v>28</v>
      </c>
    </row>
    <row r="1361" spans="1:23" x14ac:dyDescent="0.25">
      <c r="A1361" t="str">
        <f t="shared" ca="1" si="4161"/>
        <v/>
      </c>
      <c r="B1361" t="str">
        <f t="shared" ca="1" si="4170"/>
        <v/>
      </c>
      <c r="C1361" t="str">
        <f t="shared" ca="1" si="4162"/>
        <v/>
      </c>
      <c r="D1361" t="str">
        <f t="shared" ca="1" si="4163"/>
        <v/>
      </c>
      <c r="E1361" t="str">
        <f t="shared" ca="1" si="4164"/>
        <v/>
      </c>
      <c r="F1361" t="str">
        <f t="shared" ca="1" si="4165"/>
        <v/>
      </c>
      <c r="G1361" t="str">
        <f t="shared" ca="1" si="4166"/>
        <v/>
      </c>
      <c r="H1361" t="str">
        <f t="shared" ref="H1361" ca="1" si="4210">IF(_xlfn.NUMBERVALUE($A1360)&lt;&gt;0,"In","")</f>
        <v/>
      </c>
      <c r="I1361" t="str">
        <f t="shared" ref="I1361" ca="1" si="4211">IF(_xlfn.NUMBERVALUE($A1360)&lt;&gt;0,"2","")</f>
        <v/>
      </c>
      <c r="J1361" t="str">
        <f t="shared" ref="J1361" ca="1" si="4212">IF(_xlfn.NUMBERVALUE($A1360)&lt;&gt;0,INDIRECT("W"&amp;K1360)&amp;INDIRECT("S"&amp;K1360)&amp;"/"&amp;INDIRECT("T"&amp;K1360)&amp;"/Ferme","")</f>
        <v/>
      </c>
      <c r="L1361" t="s">
        <v>28</v>
      </c>
      <c r="O1361">
        <v>0</v>
      </c>
      <c r="P1361">
        <v>0</v>
      </c>
      <c r="Q1361">
        <v>0</v>
      </c>
      <c r="R1361">
        <v>0</v>
      </c>
      <c r="S1361">
        <v>0</v>
      </c>
      <c r="T1361">
        <v>0</v>
      </c>
      <c r="W1361" t="s">
        <v>28</v>
      </c>
    </row>
    <row r="1362" spans="1:23" x14ac:dyDescent="0.25">
      <c r="A1362" t="str">
        <f t="shared" ca="1" si="4161"/>
        <v/>
      </c>
      <c r="B1362" t="str">
        <f t="shared" ca="1" si="4170"/>
        <v/>
      </c>
      <c r="C1362" t="str">
        <f t="shared" ca="1" si="4162"/>
        <v/>
      </c>
      <c r="D1362" t="str">
        <f t="shared" ca="1" si="4163"/>
        <v/>
      </c>
      <c r="E1362" t="str">
        <f t="shared" ca="1" si="4164"/>
        <v/>
      </c>
      <c r="F1362" t="str">
        <f t="shared" ca="1" si="4165"/>
        <v/>
      </c>
      <c r="G1362" t="str">
        <f t="shared" ca="1" si="4166"/>
        <v/>
      </c>
      <c r="H1362" t="str">
        <f t="shared" ref="H1362" ca="1" si="4213">IF(_xlfn.NUMBERVALUE($A1360)&lt;&gt;0,"In","")</f>
        <v/>
      </c>
      <c r="I1362" t="str">
        <f t="shared" ref="I1362" ca="1" si="4214">IF(_xlfn.NUMBERVALUE($A1360)&lt;&gt;0,"3","")</f>
        <v/>
      </c>
      <c r="J1362" t="str">
        <f t="shared" ref="J1362" ca="1" si="4215">IF(_xlfn.NUMBERVALUE($A1360)&lt;&gt;0,INDIRECT("W"&amp;K1360+1)&amp;INDIRECT("S"&amp;K1360)&amp;"/"&amp;INDIRECT("T"&amp;K1360+1)&amp;"/Ouvert","")</f>
        <v/>
      </c>
      <c r="L1362" t="s">
        <v>28</v>
      </c>
      <c r="O1362">
        <v>0</v>
      </c>
      <c r="P1362">
        <v>0</v>
      </c>
      <c r="Q1362">
        <v>0</v>
      </c>
      <c r="R1362">
        <v>0</v>
      </c>
      <c r="S1362">
        <v>0</v>
      </c>
      <c r="T1362">
        <v>0</v>
      </c>
      <c r="W1362" t="s">
        <v>28</v>
      </c>
    </row>
    <row r="1363" spans="1:23" x14ac:dyDescent="0.25">
      <c r="A1363" t="str">
        <f t="shared" ca="1" si="4161"/>
        <v/>
      </c>
      <c r="B1363" t="str">
        <f t="shared" ca="1" si="4170"/>
        <v/>
      </c>
      <c r="C1363" t="str">
        <f t="shared" ca="1" si="4162"/>
        <v/>
      </c>
      <c r="D1363" t="str">
        <f t="shared" ca="1" si="4163"/>
        <v/>
      </c>
      <c r="E1363" t="str">
        <f t="shared" ca="1" si="4164"/>
        <v/>
      </c>
      <c r="F1363" t="str">
        <f t="shared" ca="1" si="4165"/>
        <v/>
      </c>
      <c r="G1363" t="str">
        <f t="shared" ca="1" si="4166"/>
        <v/>
      </c>
      <c r="H1363" t="str">
        <f t="shared" ref="H1363" ca="1" si="4216">IF(_xlfn.NUMBERVALUE($A1360)&lt;&gt;0,"In","")</f>
        <v/>
      </c>
      <c r="I1363" t="str">
        <f t="shared" ref="I1363" ca="1" si="4217">IF(_xlfn.NUMBERVALUE($A1360)&lt;&gt;0,"4","")</f>
        <v/>
      </c>
      <c r="J1363" t="str">
        <f t="shared" ref="J1363" ca="1" si="4218">IF(_xlfn.NUMBERVALUE($A1360)&lt;&gt;0,INDIRECT("W"&amp;K1360+1)&amp;INDIRECT("S"&amp;K1360)&amp;"/"&amp;INDIRECT("T"&amp;K1360+1)&amp;"/Ferme","")</f>
        <v/>
      </c>
      <c r="L1363" t="s">
        <v>28</v>
      </c>
      <c r="O1363">
        <v>0</v>
      </c>
      <c r="P1363">
        <v>0</v>
      </c>
      <c r="Q1363">
        <v>0</v>
      </c>
      <c r="R1363">
        <v>0</v>
      </c>
      <c r="S1363">
        <v>0</v>
      </c>
      <c r="T1363">
        <v>0</v>
      </c>
      <c r="W1363" t="s">
        <v>28</v>
      </c>
    </row>
    <row r="1364" spans="1:23" x14ac:dyDescent="0.25">
      <c r="A1364" t="str">
        <f t="shared" ca="1" si="4161"/>
        <v/>
      </c>
      <c r="B1364" t="str">
        <f t="shared" ca="1" si="4170"/>
        <v/>
      </c>
      <c r="C1364" t="str">
        <f t="shared" ca="1" si="4162"/>
        <v/>
      </c>
      <c r="D1364" t="str">
        <f t="shared" ca="1" si="4163"/>
        <v/>
      </c>
      <c r="E1364" t="str">
        <f t="shared" ca="1" si="4164"/>
        <v/>
      </c>
      <c r="F1364" t="str">
        <f t="shared" ca="1" si="4165"/>
        <v/>
      </c>
      <c r="G1364" t="str">
        <f t="shared" ca="1" si="4166"/>
        <v/>
      </c>
      <c r="H1364" t="str">
        <f t="shared" ref="H1364" ca="1" si="4219">IF(_xlfn.NUMBERVALUE($A1360)&lt;&gt;0,"Out","")</f>
        <v/>
      </c>
      <c r="I1364" t="str">
        <f t="shared" ref="I1364" ca="1" si="4220">IF(_xlfn.NUMBERVALUE($A1360)&lt;&gt;0,"5","")</f>
        <v/>
      </c>
      <c r="J1364" t="str">
        <f t="shared" ref="J1364" ca="1" si="4221">IF(_xlfn.NUMBERVALUE($A1360)&lt;&gt;0,INDIRECT("W"&amp;K1360)&amp;INDIRECT("S"&amp;K1360)&amp;"/"&amp;INDIRECT("T"&amp;K1360)&amp;"/Motorisation","")</f>
        <v/>
      </c>
      <c r="L1364" t="s">
        <v>28</v>
      </c>
      <c r="O1364">
        <v>0</v>
      </c>
      <c r="P1364">
        <v>0</v>
      </c>
      <c r="Q1364">
        <v>0</v>
      </c>
      <c r="R1364">
        <v>0</v>
      </c>
      <c r="S1364">
        <v>0</v>
      </c>
      <c r="T1364">
        <v>0</v>
      </c>
      <c r="W1364" t="s">
        <v>28</v>
      </c>
    </row>
    <row r="1365" spans="1:23" x14ac:dyDescent="0.25">
      <c r="A1365" t="str">
        <f t="shared" ca="1" si="4161"/>
        <v/>
      </c>
      <c r="B1365" t="str">
        <f t="shared" ca="1" si="4170"/>
        <v/>
      </c>
      <c r="C1365" t="str">
        <f t="shared" ca="1" si="4162"/>
        <v/>
      </c>
      <c r="D1365" t="str">
        <f t="shared" ca="1" si="4163"/>
        <v/>
      </c>
      <c r="E1365" t="str">
        <f t="shared" ca="1" si="4164"/>
        <v/>
      </c>
      <c r="F1365" t="str">
        <f t="shared" ca="1" si="4165"/>
        <v/>
      </c>
      <c r="G1365" t="str">
        <f t="shared" ca="1" si="4166"/>
        <v/>
      </c>
      <c r="H1365" t="str">
        <f t="shared" ref="H1365" ca="1" si="4222">IF(_xlfn.NUMBERVALUE($A1360)&lt;&gt;0,"Out","")</f>
        <v/>
      </c>
      <c r="I1365" t="str">
        <f t="shared" ref="I1365" ca="1" si="4223">IF(_xlfn.NUMBERVALUE($A1360)&lt;&gt;0,"6","")</f>
        <v/>
      </c>
      <c r="J1365" t="str">
        <f t="shared" ref="J1365" ca="1" si="4224">IF(_xlfn.NUMBERVALUE($A1360)&lt;&gt;0,INDIRECT("W"&amp;K1360+1)&amp;INDIRECT("S"&amp;K1360)&amp;"/"&amp;INDIRECT("T"&amp;K1360+1)&amp;"/Motorisation","")</f>
        <v/>
      </c>
      <c r="L1365" t="s">
        <v>28</v>
      </c>
      <c r="O1365">
        <v>0</v>
      </c>
      <c r="P1365">
        <v>0</v>
      </c>
      <c r="Q1365">
        <v>0</v>
      </c>
      <c r="R1365">
        <v>0</v>
      </c>
      <c r="S1365">
        <v>0</v>
      </c>
      <c r="T1365">
        <v>0</v>
      </c>
      <c r="W1365" t="s">
        <v>28</v>
      </c>
    </row>
    <row r="1366" spans="1:23" x14ac:dyDescent="0.25">
      <c r="A1366" t="str">
        <f t="shared" ca="1" si="4161"/>
        <v/>
      </c>
      <c r="B1366" t="str">
        <f t="shared" ca="1" si="4170"/>
        <v/>
      </c>
      <c r="C1366" t="str">
        <f t="shared" ca="1" si="4162"/>
        <v/>
      </c>
      <c r="D1366" t="str">
        <f t="shared" ca="1" si="4163"/>
        <v/>
      </c>
      <c r="E1366" t="str">
        <f t="shared" ca="1" si="4164"/>
        <v/>
      </c>
      <c r="F1366" t="str">
        <f t="shared" ca="1" si="4165"/>
        <v/>
      </c>
      <c r="G1366" t="str">
        <f t="shared" ca="1" si="4166"/>
        <v/>
      </c>
      <c r="H1366" t="str">
        <f t="shared" ref="H1366" ca="1" si="4225">IF(_xlfn.NUMBERVALUE($A1360)&lt;&gt;0,"Dia","")</f>
        <v/>
      </c>
      <c r="I1366" t="str">
        <f t="shared" ref="I1366" ca="1" si="4226">IF(_xlfn.NUMBERVALUE($A1360)&lt;&gt;0,"7","")</f>
        <v/>
      </c>
      <c r="J1366" t="str">
        <f t="shared" ref="J1366" ca="1" si="4227">IF(_xlfn.NUMBERVALUE($A1360)&lt;&gt;0,INDIRECT("S"&amp;K1360)&amp;"/"&amp;INDIRECT("T"&amp;K1360)&amp;INDIRECT("T"&amp;K1360+1)&amp;"/Diagnostique","")</f>
        <v/>
      </c>
      <c r="L1366" t="s">
        <v>28</v>
      </c>
      <c r="O1366">
        <v>0</v>
      </c>
      <c r="P1366">
        <v>0</v>
      </c>
      <c r="Q1366">
        <v>0</v>
      </c>
      <c r="R1366">
        <v>0</v>
      </c>
      <c r="S1366">
        <v>0</v>
      </c>
      <c r="T1366">
        <v>0</v>
      </c>
      <c r="W1366" t="s">
        <v>28</v>
      </c>
    </row>
    <row r="1367" spans="1:23" x14ac:dyDescent="0.25">
      <c r="A1367" t="str">
        <f t="shared" ca="1" si="4161"/>
        <v/>
      </c>
      <c r="B1367" t="str">
        <f t="shared" ca="1" si="4170"/>
        <v/>
      </c>
      <c r="C1367" t="str">
        <f t="shared" ca="1" si="4162"/>
        <v/>
      </c>
      <c r="D1367" t="str">
        <f t="shared" ca="1" si="4163"/>
        <v/>
      </c>
      <c r="E1367" t="str">
        <f t="shared" ca="1" si="4164"/>
        <v/>
      </c>
      <c r="F1367" t="str">
        <f t="shared" ca="1" si="4165"/>
        <v/>
      </c>
      <c r="G1367" t="str">
        <f t="shared" ca="1" si="4166"/>
        <v/>
      </c>
      <c r="H1367" t="str">
        <f t="shared" ref="H1367" ca="1" si="4228">IF(_xlfn.NUMBERVALUE($A1367)&lt;&gt;0,"In","")</f>
        <v/>
      </c>
      <c r="I1367" t="str">
        <f t="shared" ref="I1367" ca="1" si="4229">IF(_xlfn.NUMBERVALUE($A1367)&lt;&gt;0,"1","")</f>
        <v/>
      </c>
      <c r="J1367" t="str">
        <f t="shared" ref="J1367" ca="1" si="4230">IF(_xlfn.NUMBERVALUE($A1367)&lt;&gt;0,INDIRECT("W"&amp;K1367)&amp;INDIRECT("S"&amp;K1367)&amp;"/"&amp;INDIRECT("T"&amp;K1367)&amp;"/Ouvert","")</f>
        <v/>
      </c>
      <c r="K1367" t="s">
        <v>535</v>
      </c>
      <c r="L1367" t="s">
        <v>28</v>
      </c>
      <c r="O1367">
        <v>0</v>
      </c>
      <c r="P1367">
        <v>0</v>
      </c>
      <c r="Q1367">
        <v>0</v>
      </c>
      <c r="R1367">
        <v>0</v>
      </c>
      <c r="S1367">
        <v>0</v>
      </c>
      <c r="T1367">
        <v>0</v>
      </c>
      <c r="W1367" t="s">
        <v>28</v>
      </c>
    </row>
    <row r="1368" spans="1:23" x14ac:dyDescent="0.25">
      <c r="A1368" t="str">
        <f t="shared" ca="1" si="4161"/>
        <v/>
      </c>
      <c r="B1368" t="str">
        <f t="shared" ca="1" si="4170"/>
        <v/>
      </c>
      <c r="C1368" t="str">
        <f t="shared" ca="1" si="4162"/>
        <v/>
      </c>
      <c r="D1368" t="str">
        <f t="shared" ca="1" si="4163"/>
        <v/>
      </c>
      <c r="E1368" t="str">
        <f t="shared" ca="1" si="4164"/>
        <v/>
      </c>
      <c r="F1368" t="str">
        <f t="shared" ca="1" si="4165"/>
        <v/>
      </c>
      <c r="G1368" t="str">
        <f t="shared" ca="1" si="4166"/>
        <v/>
      </c>
      <c r="H1368" t="str">
        <f t="shared" ref="H1368" ca="1" si="4231">IF(_xlfn.NUMBERVALUE($A1367)&lt;&gt;0,"In","")</f>
        <v/>
      </c>
      <c r="I1368" t="str">
        <f t="shared" ref="I1368" ca="1" si="4232">IF(_xlfn.NUMBERVALUE($A1367)&lt;&gt;0,"2","")</f>
        <v/>
      </c>
      <c r="J1368" t="str">
        <f t="shared" ref="J1368" ca="1" si="4233">IF(_xlfn.NUMBERVALUE($A1367)&lt;&gt;0,INDIRECT("W"&amp;K1367)&amp;INDIRECT("S"&amp;K1367)&amp;"/"&amp;INDIRECT("T"&amp;K1367)&amp;"/Ferme","")</f>
        <v/>
      </c>
      <c r="L1368" t="s">
        <v>28</v>
      </c>
      <c r="O1368">
        <v>0</v>
      </c>
      <c r="P1368">
        <v>0</v>
      </c>
      <c r="Q1368">
        <v>0</v>
      </c>
      <c r="R1368">
        <v>0</v>
      </c>
      <c r="S1368">
        <v>0</v>
      </c>
      <c r="T1368">
        <v>0</v>
      </c>
      <c r="W1368" t="s">
        <v>28</v>
      </c>
    </row>
    <row r="1369" spans="1:23" x14ac:dyDescent="0.25">
      <c r="A1369" t="str">
        <f t="shared" ca="1" si="4161"/>
        <v/>
      </c>
      <c r="B1369" t="str">
        <f t="shared" ca="1" si="4170"/>
        <v/>
      </c>
      <c r="C1369" t="str">
        <f t="shared" ca="1" si="4162"/>
        <v/>
      </c>
      <c r="D1369" t="str">
        <f t="shared" ca="1" si="4163"/>
        <v/>
      </c>
      <c r="E1369" t="str">
        <f t="shared" ca="1" si="4164"/>
        <v/>
      </c>
      <c r="F1369" t="str">
        <f t="shared" ca="1" si="4165"/>
        <v/>
      </c>
      <c r="G1369" t="str">
        <f t="shared" ca="1" si="4166"/>
        <v/>
      </c>
      <c r="H1369" t="str">
        <f t="shared" ref="H1369" ca="1" si="4234">IF(_xlfn.NUMBERVALUE($A1367)&lt;&gt;0,"In","")</f>
        <v/>
      </c>
      <c r="I1369" t="str">
        <f t="shared" ref="I1369" ca="1" si="4235">IF(_xlfn.NUMBERVALUE($A1367)&lt;&gt;0,"3","")</f>
        <v/>
      </c>
      <c r="J1369" t="str">
        <f t="shared" ref="J1369" ca="1" si="4236">IF(_xlfn.NUMBERVALUE($A1367)&lt;&gt;0,INDIRECT("W"&amp;K1367+1)&amp;INDIRECT("S"&amp;K1367)&amp;"/"&amp;INDIRECT("T"&amp;K1367+1)&amp;"/Ouvert","")</f>
        <v/>
      </c>
      <c r="L1369" t="s">
        <v>28</v>
      </c>
      <c r="O1369">
        <v>0</v>
      </c>
      <c r="P1369">
        <v>0</v>
      </c>
      <c r="Q1369">
        <v>0</v>
      </c>
      <c r="R1369">
        <v>0</v>
      </c>
      <c r="S1369">
        <v>0</v>
      </c>
      <c r="T1369">
        <v>0</v>
      </c>
      <c r="W1369" t="s">
        <v>28</v>
      </c>
    </row>
    <row r="1370" spans="1:23" x14ac:dyDescent="0.25">
      <c r="A1370" t="str">
        <f t="shared" ca="1" si="4161"/>
        <v/>
      </c>
      <c r="B1370" t="str">
        <f t="shared" ca="1" si="4170"/>
        <v/>
      </c>
      <c r="C1370" t="str">
        <f t="shared" ca="1" si="4162"/>
        <v/>
      </c>
      <c r="D1370" t="str">
        <f t="shared" ca="1" si="4163"/>
        <v/>
      </c>
      <c r="E1370" t="str">
        <f t="shared" ca="1" si="4164"/>
        <v/>
      </c>
      <c r="F1370" t="str">
        <f t="shared" ca="1" si="4165"/>
        <v/>
      </c>
      <c r="G1370" t="str">
        <f t="shared" ca="1" si="4166"/>
        <v/>
      </c>
      <c r="H1370" t="str">
        <f t="shared" ref="H1370" ca="1" si="4237">IF(_xlfn.NUMBERVALUE($A1367)&lt;&gt;0,"In","")</f>
        <v/>
      </c>
      <c r="I1370" t="str">
        <f t="shared" ref="I1370" ca="1" si="4238">IF(_xlfn.NUMBERVALUE($A1367)&lt;&gt;0,"4","")</f>
        <v/>
      </c>
      <c r="J1370" t="str">
        <f t="shared" ref="J1370" ca="1" si="4239">IF(_xlfn.NUMBERVALUE($A1367)&lt;&gt;0,INDIRECT("W"&amp;K1367+1)&amp;INDIRECT("S"&amp;K1367)&amp;"/"&amp;INDIRECT("T"&amp;K1367+1)&amp;"/Ferme","")</f>
        <v/>
      </c>
      <c r="L1370" t="s">
        <v>28</v>
      </c>
      <c r="O1370">
        <v>0</v>
      </c>
      <c r="P1370">
        <v>0</v>
      </c>
      <c r="Q1370">
        <v>0</v>
      </c>
      <c r="R1370">
        <v>0</v>
      </c>
      <c r="S1370">
        <v>0</v>
      </c>
      <c r="T1370">
        <v>0</v>
      </c>
      <c r="W1370" t="s">
        <v>28</v>
      </c>
    </row>
    <row r="1371" spans="1:23" x14ac:dyDescent="0.25">
      <c r="A1371" t="str">
        <f t="shared" ca="1" si="4161"/>
        <v/>
      </c>
      <c r="B1371" t="str">
        <f t="shared" ca="1" si="4170"/>
        <v/>
      </c>
      <c r="C1371" t="str">
        <f t="shared" ca="1" si="4162"/>
        <v/>
      </c>
      <c r="D1371" t="str">
        <f t="shared" ca="1" si="4163"/>
        <v/>
      </c>
      <c r="E1371" t="str">
        <f t="shared" ca="1" si="4164"/>
        <v/>
      </c>
      <c r="F1371" t="str">
        <f t="shared" ca="1" si="4165"/>
        <v/>
      </c>
      <c r="G1371" t="str">
        <f t="shared" ca="1" si="4166"/>
        <v/>
      </c>
      <c r="H1371" t="str">
        <f t="shared" ref="H1371" ca="1" si="4240">IF(_xlfn.NUMBERVALUE($A1367)&lt;&gt;0,"Out","")</f>
        <v/>
      </c>
      <c r="I1371" t="str">
        <f t="shared" ref="I1371" ca="1" si="4241">IF(_xlfn.NUMBERVALUE($A1367)&lt;&gt;0,"5","")</f>
        <v/>
      </c>
      <c r="J1371" t="str">
        <f t="shared" ref="J1371" ca="1" si="4242">IF(_xlfn.NUMBERVALUE($A1367)&lt;&gt;0,INDIRECT("W"&amp;K1367)&amp;INDIRECT("S"&amp;K1367)&amp;"/"&amp;INDIRECT("T"&amp;K1367)&amp;"/Motorisation","")</f>
        <v/>
      </c>
      <c r="L1371" t="s">
        <v>28</v>
      </c>
      <c r="O1371">
        <v>0</v>
      </c>
      <c r="P1371">
        <v>0</v>
      </c>
      <c r="Q1371">
        <v>0</v>
      </c>
      <c r="R1371">
        <v>0</v>
      </c>
      <c r="S1371">
        <v>0</v>
      </c>
      <c r="T1371">
        <v>0</v>
      </c>
      <c r="W1371" t="s">
        <v>28</v>
      </c>
    </row>
    <row r="1372" spans="1:23" x14ac:dyDescent="0.25">
      <c r="A1372" t="str">
        <f t="shared" ca="1" si="4161"/>
        <v/>
      </c>
      <c r="B1372" t="str">
        <f t="shared" ca="1" si="4170"/>
        <v/>
      </c>
      <c r="C1372" t="str">
        <f t="shared" ca="1" si="4162"/>
        <v/>
      </c>
      <c r="D1372" t="str">
        <f t="shared" ca="1" si="4163"/>
        <v/>
      </c>
      <c r="E1372" t="str">
        <f t="shared" ca="1" si="4164"/>
        <v/>
      </c>
      <c r="F1372" t="str">
        <f t="shared" ca="1" si="4165"/>
        <v/>
      </c>
      <c r="G1372" t="str">
        <f t="shared" ca="1" si="4166"/>
        <v/>
      </c>
      <c r="H1372" t="str">
        <f t="shared" ref="H1372" ca="1" si="4243">IF(_xlfn.NUMBERVALUE($A1367)&lt;&gt;0,"Out","")</f>
        <v/>
      </c>
      <c r="I1372" t="str">
        <f t="shared" ref="I1372" ca="1" si="4244">IF(_xlfn.NUMBERVALUE($A1367)&lt;&gt;0,"6","")</f>
        <v/>
      </c>
      <c r="J1372" t="str">
        <f t="shared" ref="J1372" ca="1" si="4245">IF(_xlfn.NUMBERVALUE($A1367)&lt;&gt;0,INDIRECT("W"&amp;K1367+1)&amp;INDIRECT("S"&amp;K1367)&amp;"/"&amp;INDIRECT("T"&amp;K1367+1)&amp;"/Motorisation","")</f>
        <v/>
      </c>
      <c r="L1372" t="s">
        <v>28</v>
      </c>
      <c r="O1372">
        <v>0</v>
      </c>
      <c r="P1372">
        <v>0</v>
      </c>
      <c r="Q1372">
        <v>0</v>
      </c>
      <c r="R1372">
        <v>0</v>
      </c>
      <c r="S1372">
        <v>0</v>
      </c>
      <c r="T1372">
        <v>0</v>
      </c>
      <c r="W1372" t="s">
        <v>28</v>
      </c>
    </row>
    <row r="1373" spans="1:23" x14ac:dyDescent="0.25">
      <c r="A1373" t="str">
        <f t="shared" ca="1" si="4161"/>
        <v/>
      </c>
      <c r="B1373" t="str">
        <f t="shared" ca="1" si="4170"/>
        <v/>
      </c>
      <c r="C1373" t="str">
        <f t="shared" ca="1" si="4162"/>
        <v/>
      </c>
      <c r="D1373" t="str">
        <f t="shared" ca="1" si="4163"/>
        <v/>
      </c>
      <c r="E1373" t="str">
        <f t="shared" ca="1" si="4164"/>
        <v/>
      </c>
      <c r="F1373" t="str">
        <f t="shared" ca="1" si="4165"/>
        <v/>
      </c>
      <c r="G1373" t="str">
        <f t="shared" ca="1" si="4166"/>
        <v/>
      </c>
      <c r="H1373" t="str">
        <f t="shared" ref="H1373" ca="1" si="4246">IF(_xlfn.NUMBERVALUE($A1367)&lt;&gt;0,"Dia","")</f>
        <v/>
      </c>
      <c r="I1373" t="str">
        <f t="shared" ref="I1373" ca="1" si="4247">IF(_xlfn.NUMBERVALUE($A1367)&lt;&gt;0,"7","")</f>
        <v/>
      </c>
      <c r="J1373" t="str">
        <f t="shared" ref="J1373" ca="1" si="4248">IF(_xlfn.NUMBERVALUE($A1367)&lt;&gt;0,INDIRECT("S"&amp;K1367)&amp;"/"&amp;INDIRECT("T"&amp;K1367)&amp;INDIRECT("T"&amp;K1367+1)&amp;"/Diagnostique","")</f>
        <v/>
      </c>
      <c r="L1373" t="s">
        <v>28</v>
      </c>
      <c r="O1373">
        <v>0</v>
      </c>
      <c r="P1373">
        <v>0</v>
      </c>
      <c r="Q1373">
        <v>0</v>
      </c>
      <c r="R1373">
        <v>0</v>
      </c>
      <c r="S1373">
        <v>0</v>
      </c>
      <c r="T1373">
        <v>0</v>
      </c>
      <c r="W1373" t="s">
        <v>28</v>
      </c>
    </row>
    <row r="1374" spans="1:23" x14ac:dyDescent="0.25">
      <c r="A1374" t="str">
        <f t="shared" ca="1" si="4161"/>
        <v/>
      </c>
      <c r="B1374" t="str">
        <f t="shared" ca="1" si="4170"/>
        <v/>
      </c>
      <c r="C1374" t="str">
        <f t="shared" ca="1" si="4162"/>
        <v/>
      </c>
      <c r="D1374" t="str">
        <f t="shared" ca="1" si="4163"/>
        <v/>
      </c>
      <c r="E1374" t="str">
        <f t="shared" ca="1" si="4164"/>
        <v/>
      </c>
      <c r="F1374" t="str">
        <f t="shared" ca="1" si="4165"/>
        <v/>
      </c>
      <c r="G1374" t="str">
        <f t="shared" ca="1" si="4166"/>
        <v/>
      </c>
      <c r="H1374" t="str">
        <f t="shared" ref="H1374" ca="1" si="4249">IF(_xlfn.NUMBERVALUE($A1374)&lt;&gt;0,"In","")</f>
        <v/>
      </c>
      <c r="I1374" t="str">
        <f t="shared" ref="I1374" ca="1" si="4250">IF(_xlfn.NUMBERVALUE($A1374)&lt;&gt;0,"1","")</f>
        <v/>
      </c>
      <c r="J1374" t="str">
        <f t="shared" ref="J1374" ca="1" si="4251">IF(_xlfn.NUMBERVALUE($A1374)&lt;&gt;0,INDIRECT("W"&amp;K1374)&amp;INDIRECT("S"&amp;K1374)&amp;"/"&amp;INDIRECT("T"&amp;K1374)&amp;"/Ouvert","")</f>
        <v/>
      </c>
      <c r="K1374" t="s">
        <v>536</v>
      </c>
      <c r="L1374" t="s">
        <v>28</v>
      </c>
      <c r="O1374">
        <v>0</v>
      </c>
      <c r="P1374">
        <v>0</v>
      </c>
      <c r="Q1374">
        <v>0</v>
      </c>
      <c r="R1374">
        <v>0</v>
      </c>
      <c r="S1374">
        <v>0</v>
      </c>
      <c r="T1374">
        <v>0</v>
      </c>
      <c r="W1374" t="s">
        <v>28</v>
      </c>
    </row>
    <row r="1375" spans="1:23" x14ac:dyDescent="0.25">
      <c r="A1375" t="str">
        <f t="shared" ca="1" si="4161"/>
        <v/>
      </c>
      <c r="B1375" t="str">
        <f t="shared" ca="1" si="4170"/>
        <v/>
      </c>
      <c r="C1375" t="str">
        <f t="shared" ca="1" si="4162"/>
        <v/>
      </c>
      <c r="D1375" t="str">
        <f t="shared" ca="1" si="4163"/>
        <v/>
      </c>
      <c r="E1375" t="str">
        <f t="shared" ca="1" si="4164"/>
        <v/>
      </c>
      <c r="F1375" t="str">
        <f t="shared" ca="1" si="4165"/>
        <v/>
      </c>
      <c r="G1375" t="str">
        <f t="shared" ca="1" si="4166"/>
        <v/>
      </c>
      <c r="H1375" t="str">
        <f t="shared" ref="H1375" ca="1" si="4252">IF(_xlfn.NUMBERVALUE($A1374)&lt;&gt;0,"In","")</f>
        <v/>
      </c>
      <c r="I1375" t="str">
        <f t="shared" ref="I1375" ca="1" si="4253">IF(_xlfn.NUMBERVALUE($A1374)&lt;&gt;0,"2","")</f>
        <v/>
      </c>
      <c r="J1375" t="str">
        <f t="shared" ref="J1375" ca="1" si="4254">IF(_xlfn.NUMBERVALUE($A1374)&lt;&gt;0,INDIRECT("W"&amp;K1374)&amp;INDIRECT("S"&amp;K1374)&amp;"/"&amp;INDIRECT("T"&amp;K1374)&amp;"/Ferme","")</f>
        <v/>
      </c>
      <c r="L1375" t="s">
        <v>28</v>
      </c>
      <c r="O1375">
        <v>0</v>
      </c>
      <c r="P1375">
        <v>0</v>
      </c>
      <c r="Q1375">
        <v>0</v>
      </c>
      <c r="R1375">
        <v>0</v>
      </c>
      <c r="S1375">
        <v>0</v>
      </c>
      <c r="T1375">
        <v>0</v>
      </c>
      <c r="W1375" t="s">
        <v>28</v>
      </c>
    </row>
    <row r="1376" spans="1:23" x14ac:dyDescent="0.25">
      <c r="A1376" t="str">
        <f t="shared" ca="1" si="4161"/>
        <v/>
      </c>
      <c r="B1376" t="str">
        <f t="shared" ca="1" si="4170"/>
        <v/>
      </c>
      <c r="C1376" t="str">
        <f t="shared" ca="1" si="4162"/>
        <v/>
      </c>
      <c r="D1376" t="str">
        <f t="shared" ca="1" si="4163"/>
        <v/>
      </c>
      <c r="E1376" t="str">
        <f t="shared" ca="1" si="4164"/>
        <v/>
      </c>
      <c r="F1376" t="str">
        <f t="shared" ca="1" si="4165"/>
        <v/>
      </c>
      <c r="G1376" t="str">
        <f t="shared" ca="1" si="4166"/>
        <v/>
      </c>
      <c r="H1376" t="str">
        <f t="shared" ref="H1376" ca="1" si="4255">IF(_xlfn.NUMBERVALUE($A1374)&lt;&gt;0,"In","")</f>
        <v/>
      </c>
      <c r="I1376" t="str">
        <f t="shared" ref="I1376" ca="1" si="4256">IF(_xlfn.NUMBERVALUE($A1374)&lt;&gt;0,"3","")</f>
        <v/>
      </c>
      <c r="J1376" t="str">
        <f t="shared" ref="J1376" ca="1" si="4257">IF(_xlfn.NUMBERVALUE($A1374)&lt;&gt;0,INDIRECT("W"&amp;K1374+1)&amp;INDIRECT("S"&amp;K1374)&amp;"/"&amp;INDIRECT("T"&amp;K1374+1)&amp;"/Ouvert","")</f>
        <v/>
      </c>
      <c r="L1376" t="s">
        <v>28</v>
      </c>
      <c r="O1376">
        <v>0</v>
      </c>
      <c r="P1376">
        <v>0</v>
      </c>
      <c r="Q1376">
        <v>0</v>
      </c>
      <c r="R1376">
        <v>0</v>
      </c>
      <c r="S1376">
        <v>0</v>
      </c>
      <c r="T1376">
        <v>0</v>
      </c>
      <c r="W1376" t="s">
        <v>28</v>
      </c>
    </row>
    <row r="1377" spans="1:23" x14ac:dyDescent="0.25">
      <c r="A1377" t="str">
        <f t="shared" ca="1" si="4161"/>
        <v/>
      </c>
      <c r="B1377" t="str">
        <f t="shared" ca="1" si="4170"/>
        <v/>
      </c>
      <c r="C1377" t="str">
        <f t="shared" ca="1" si="4162"/>
        <v/>
      </c>
      <c r="D1377" t="str">
        <f t="shared" ca="1" si="4163"/>
        <v/>
      </c>
      <c r="E1377" t="str">
        <f t="shared" ca="1" si="4164"/>
        <v/>
      </c>
      <c r="F1377" t="str">
        <f t="shared" ca="1" si="4165"/>
        <v/>
      </c>
      <c r="G1377" t="str">
        <f t="shared" ca="1" si="4166"/>
        <v/>
      </c>
      <c r="H1377" t="str">
        <f t="shared" ref="H1377" ca="1" si="4258">IF(_xlfn.NUMBERVALUE($A1374)&lt;&gt;0,"In","")</f>
        <v/>
      </c>
      <c r="I1377" t="str">
        <f t="shared" ref="I1377" ca="1" si="4259">IF(_xlfn.NUMBERVALUE($A1374)&lt;&gt;0,"4","")</f>
        <v/>
      </c>
      <c r="J1377" t="str">
        <f t="shared" ref="J1377" ca="1" si="4260">IF(_xlfn.NUMBERVALUE($A1374)&lt;&gt;0,INDIRECT("W"&amp;K1374+1)&amp;INDIRECT("S"&amp;K1374)&amp;"/"&amp;INDIRECT("T"&amp;K1374+1)&amp;"/Ferme","")</f>
        <v/>
      </c>
      <c r="L1377" t="s">
        <v>28</v>
      </c>
      <c r="O1377">
        <v>0</v>
      </c>
      <c r="P1377">
        <v>0</v>
      </c>
      <c r="Q1377">
        <v>0</v>
      </c>
      <c r="R1377">
        <v>0</v>
      </c>
      <c r="S1377">
        <v>0</v>
      </c>
      <c r="T1377">
        <v>0</v>
      </c>
      <c r="W1377" t="s">
        <v>28</v>
      </c>
    </row>
    <row r="1378" spans="1:23" x14ac:dyDescent="0.25">
      <c r="A1378" t="str">
        <f t="shared" ca="1" si="4161"/>
        <v/>
      </c>
      <c r="B1378" t="str">
        <f t="shared" ca="1" si="4170"/>
        <v/>
      </c>
      <c r="C1378" t="str">
        <f t="shared" ca="1" si="4162"/>
        <v/>
      </c>
      <c r="D1378" t="str">
        <f t="shared" ca="1" si="4163"/>
        <v/>
      </c>
      <c r="E1378" t="str">
        <f t="shared" ca="1" si="4164"/>
        <v/>
      </c>
      <c r="F1378" t="str">
        <f t="shared" ca="1" si="4165"/>
        <v/>
      </c>
      <c r="G1378" t="str">
        <f t="shared" ca="1" si="4166"/>
        <v/>
      </c>
      <c r="H1378" t="str">
        <f t="shared" ref="H1378" ca="1" si="4261">IF(_xlfn.NUMBERVALUE($A1374)&lt;&gt;0,"Out","")</f>
        <v/>
      </c>
      <c r="I1378" t="str">
        <f t="shared" ref="I1378" ca="1" si="4262">IF(_xlfn.NUMBERVALUE($A1374)&lt;&gt;0,"5","")</f>
        <v/>
      </c>
      <c r="J1378" t="str">
        <f t="shared" ref="J1378" ca="1" si="4263">IF(_xlfn.NUMBERVALUE($A1374)&lt;&gt;0,INDIRECT("W"&amp;K1374)&amp;INDIRECT("S"&amp;K1374)&amp;"/"&amp;INDIRECT("T"&amp;K1374)&amp;"/Motorisation","")</f>
        <v/>
      </c>
      <c r="L1378" t="s">
        <v>28</v>
      </c>
      <c r="O1378">
        <v>0</v>
      </c>
      <c r="P1378">
        <v>0</v>
      </c>
      <c r="Q1378">
        <v>0</v>
      </c>
      <c r="R1378">
        <v>0</v>
      </c>
      <c r="S1378">
        <v>0</v>
      </c>
      <c r="T1378">
        <v>0</v>
      </c>
      <c r="W1378" t="s">
        <v>28</v>
      </c>
    </row>
    <row r="1379" spans="1:23" x14ac:dyDescent="0.25">
      <c r="A1379" t="str">
        <f t="shared" ca="1" si="4161"/>
        <v/>
      </c>
      <c r="B1379" t="str">
        <f t="shared" ca="1" si="4170"/>
        <v/>
      </c>
      <c r="C1379" t="str">
        <f t="shared" ca="1" si="4162"/>
        <v/>
      </c>
      <c r="D1379" t="str">
        <f t="shared" ca="1" si="4163"/>
        <v/>
      </c>
      <c r="E1379" t="str">
        <f t="shared" ca="1" si="4164"/>
        <v/>
      </c>
      <c r="F1379" t="str">
        <f t="shared" ca="1" si="4165"/>
        <v/>
      </c>
      <c r="G1379" t="str">
        <f t="shared" ca="1" si="4166"/>
        <v/>
      </c>
      <c r="H1379" t="str">
        <f t="shared" ref="H1379" ca="1" si="4264">IF(_xlfn.NUMBERVALUE($A1374)&lt;&gt;0,"Out","")</f>
        <v/>
      </c>
      <c r="I1379" t="str">
        <f t="shared" ref="I1379" ca="1" si="4265">IF(_xlfn.NUMBERVALUE($A1374)&lt;&gt;0,"6","")</f>
        <v/>
      </c>
      <c r="J1379" t="str">
        <f t="shared" ref="J1379" ca="1" si="4266">IF(_xlfn.NUMBERVALUE($A1374)&lt;&gt;0,INDIRECT("W"&amp;K1374+1)&amp;INDIRECT("S"&amp;K1374)&amp;"/"&amp;INDIRECT("T"&amp;K1374+1)&amp;"/Motorisation","")</f>
        <v/>
      </c>
      <c r="L1379" t="s">
        <v>28</v>
      </c>
      <c r="O1379">
        <v>0</v>
      </c>
      <c r="P1379">
        <v>0</v>
      </c>
      <c r="Q1379">
        <v>0</v>
      </c>
      <c r="R1379">
        <v>0</v>
      </c>
      <c r="S1379">
        <v>0</v>
      </c>
      <c r="T1379">
        <v>0</v>
      </c>
      <c r="W1379" t="s">
        <v>28</v>
      </c>
    </row>
    <row r="1380" spans="1:23" x14ac:dyDescent="0.25">
      <c r="A1380" t="str">
        <f t="shared" ca="1" si="4161"/>
        <v/>
      </c>
      <c r="B1380" t="str">
        <f t="shared" ca="1" si="4170"/>
        <v/>
      </c>
      <c r="C1380" t="str">
        <f t="shared" ca="1" si="4162"/>
        <v/>
      </c>
      <c r="D1380" t="str">
        <f t="shared" ca="1" si="4163"/>
        <v/>
      </c>
      <c r="E1380" t="str">
        <f t="shared" ca="1" si="4164"/>
        <v/>
      </c>
      <c r="F1380" t="str">
        <f t="shared" ca="1" si="4165"/>
        <v/>
      </c>
      <c r="G1380" t="str">
        <f t="shared" ca="1" si="4166"/>
        <v/>
      </c>
      <c r="H1380" t="str">
        <f t="shared" ref="H1380" ca="1" si="4267">IF(_xlfn.NUMBERVALUE($A1374)&lt;&gt;0,"Dia","")</f>
        <v/>
      </c>
      <c r="I1380" t="str">
        <f t="shared" ref="I1380" ca="1" si="4268">IF(_xlfn.NUMBERVALUE($A1374)&lt;&gt;0,"7","")</f>
        <v/>
      </c>
      <c r="J1380" t="str">
        <f t="shared" ref="J1380" ca="1" si="4269">IF(_xlfn.NUMBERVALUE($A1374)&lt;&gt;0,INDIRECT("S"&amp;K1374)&amp;"/"&amp;INDIRECT("T"&amp;K1374)&amp;INDIRECT("T"&amp;K1374+1)&amp;"/Diagnostique","")</f>
        <v/>
      </c>
      <c r="L1380" t="s">
        <v>28</v>
      </c>
      <c r="O1380">
        <v>0</v>
      </c>
      <c r="P1380">
        <v>0</v>
      </c>
      <c r="Q1380">
        <v>0</v>
      </c>
      <c r="R1380">
        <v>0</v>
      </c>
      <c r="S1380">
        <v>0</v>
      </c>
      <c r="T1380">
        <v>0</v>
      </c>
      <c r="W1380" t="s">
        <v>28</v>
      </c>
    </row>
    <row r="1381" spans="1:23" x14ac:dyDescent="0.25">
      <c r="A1381" t="str">
        <f t="shared" ca="1" si="4161"/>
        <v/>
      </c>
      <c r="B1381" t="str">
        <f t="shared" ca="1" si="4170"/>
        <v/>
      </c>
      <c r="C1381" t="str">
        <f t="shared" ca="1" si="4162"/>
        <v/>
      </c>
      <c r="D1381" t="str">
        <f t="shared" ca="1" si="4163"/>
        <v/>
      </c>
      <c r="E1381" t="str">
        <f t="shared" ca="1" si="4164"/>
        <v/>
      </c>
      <c r="F1381" t="str">
        <f t="shared" ca="1" si="4165"/>
        <v/>
      </c>
      <c r="G1381" t="str">
        <f t="shared" ca="1" si="4166"/>
        <v/>
      </c>
      <c r="H1381" t="str">
        <f t="shared" ref="H1381" ca="1" si="4270">IF(_xlfn.NUMBERVALUE($A1381)&lt;&gt;0,"In","")</f>
        <v/>
      </c>
      <c r="I1381" t="str">
        <f t="shared" ref="I1381" ca="1" si="4271">IF(_xlfn.NUMBERVALUE($A1381)&lt;&gt;0,"1","")</f>
        <v/>
      </c>
      <c r="J1381" t="str">
        <f t="shared" ref="J1381" ca="1" si="4272">IF(_xlfn.NUMBERVALUE($A1381)&lt;&gt;0,INDIRECT("W"&amp;K1381)&amp;INDIRECT("S"&amp;K1381)&amp;"/"&amp;INDIRECT("T"&amp;K1381)&amp;"/Ouvert","")</f>
        <v/>
      </c>
      <c r="K1381" t="s">
        <v>537</v>
      </c>
      <c r="L1381" t="s">
        <v>28</v>
      </c>
      <c r="O1381">
        <v>0</v>
      </c>
      <c r="P1381">
        <v>0</v>
      </c>
      <c r="Q1381">
        <v>0</v>
      </c>
      <c r="R1381">
        <v>0</v>
      </c>
      <c r="S1381">
        <v>0</v>
      </c>
      <c r="T1381">
        <v>0</v>
      </c>
      <c r="W1381" t="s">
        <v>28</v>
      </c>
    </row>
    <row r="1382" spans="1:23" x14ac:dyDescent="0.25">
      <c r="A1382" t="str">
        <f t="shared" ca="1" si="4161"/>
        <v/>
      </c>
      <c r="B1382" t="str">
        <f t="shared" ca="1" si="4170"/>
        <v/>
      </c>
      <c r="C1382" t="str">
        <f t="shared" ca="1" si="4162"/>
        <v/>
      </c>
      <c r="D1382" t="str">
        <f t="shared" ca="1" si="4163"/>
        <v/>
      </c>
      <c r="E1382" t="str">
        <f t="shared" ca="1" si="4164"/>
        <v/>
      </c>
      <c r="F1382" t="str">
        <f t="shared" ca="1" si="4165"/>
        <v/>
      </c>
      <c r="G1382" t="str">
        <f t="shared" ca="1" si="4166"/>
        <v/>
      </c>
      <c r="H1382" t="str">
        <f t="shared" ref="H1382" ca="1" si="4273">IF(_xlfn.NUMBERVALUE($A1381)&lt;&gt;0,"In","")</f>
        <v/>
      </c>
      <c r="I1382" t="str">
        <f t="shared" ref="I1382" ca="1" si="4274">IF(_xlfn.NUMBERVALUE($A1381)&lt;&gt;0,"2","")</f>
        <v/>
      </c>
      <c r="J1382" t="str">
        <f t="shared" ref="J1382" ca="1" si="4275">IF(_xlfn.NUMBERVALUE($A1381)&lt;&gt;0,INDIRECT("W"&amp;K1381)&amp;INDIRECT("S"&amp;K1381)&amp;"/"&amp;INDIRECT("T"&amp;K1381)&amp;"/Ferme","")</f>
        <v/>
      </c>
      <c r="L1382" t="s">
        <v>28</v>
      </c>
      <c r="O1382">
        <v>0</v>
      </c>
      <c r="P1382">
        <v>0</v>
      </c>
      <c r="Q1382">
        <v>0</v>
      </c>
      <c r="R1382">
        <v>0</v>
      </c>
      <c r="S1382">
        <v>0</v>
      </c>
      <c r="T1382">
        <v>0</v>
      </c>
      <c r="W1382" t="s">
        <v>28</v>
      </c>
    </row>
    <row r="1383" spans="1:23" x14ac:dyDescent="0.25">
      <c r="A1383" t="str">
        <f t="shared" ca="1" si="4161"/>
        <v/>
      </c>
      <c r="B1383" t="str">
        <f t="shared" ca="1" si="4170"/>
        <v/>
      </c>
      <c r="C1383" t="str">
        <f t="shared" ca="1" si="4162"/>
        <v/>
      </c>
      <c r="D1383" t="str">
        <f t="shared" ca="1" si="4163"/>
        <v/>
      </c>
      <c r="E1383" t="str">
        <f t="shared" ca="1" si="4164"/>
        <v/>
      </c>
      <c r="F1383" t="str">
        <f t="shared" ca="1" si="4165"/>
        <v/>
      </c>
      <c r="G1383" t="str">
        <f t="shared" ca="1" si="4166"/>
        <v/>
      </c>
      <c r="H1383" t="str">
        <f t="shared" ref="H1383" ca="1" si="4276">IF(_xlfn.NUMBERVALUE($A1381)&lt;&gt;0,"In","")</f>
        <v/>
      </c>
      <c r="I1383" t="str">
        <f t="shared" ref="I1383" ca="1" si="4277">IF(_xlfn.NUMBERVALUE($A1381)&lt;&gt;0,"3","")</f>
        <v/>
      </c>
      <c r="J1383" t="str">
        <f t="shared" ref="J1383" ca="1" si="4278">IF(_xlfn.NUMBERVALUE($A1381)&lt;&gt;0,INDIRECT("W"&amp;K1381+1)&amp;INDIRECT("S"&amp;K1381)&amp;"/"&amp;INDIRECT("T"&amp;K1381+1)&amp;"/Ouvert","")</f>
        <v/>
      </c>
      <c r="L1383" t="s">
        <v>28</v>
      </c>
      <c r="O1383">
        <v>0</v>
      </c>
      <c r="P1383">
        <v>0</v>
      </c>
      <c r="Q1383">
        <v>0</v>
      </c>
      <c r="R1383">
        <v>0</v>
      </c>
      <c r="S1383">
        <v>0</v>
      </c>
      <c r="T1383">
        <v>0</v>
      </c>
      <c r="W1383" t="s">
        <v>28</v>
      </c>
    </row>
    <row r="1384" spans="1:23" x14ac:dyDescent="0.25">
      <c r="A1384" t="str">
        <f t="shared" ca="1" si="4161"/>
        <v/>
      </c>
      <c r="B1384" t="str">
        <f t="shared" ca="1" si="4170"/>
        <v/>
      </c>
      <c r="C1384" t="str">
        <f t="shared" ca="1" si="4162"/>
        <v/>
      </c>
      <c r="D1384" t="str">
        <f t="shared" ca="1" si="4163"/>
        <v/>
      </c>
      <c r="E1384" t="str">
        <f t="shared" ca="1" si="4164"/>
        <v/>
      </c>
      <c r="F1384" t="str">
        <f t="shared" ca="1" si="4165"/>
        <v/>
      </c>
      <c r="G1384" t="str">
        <f t="shared" ca="1" si="4166"/>
        <v/>
      </c>
      <c r="H1384" t="str">
        <f t="shared" ref="H1384" ca="1" si="4279">IF(_xlfn.NUMBERVALUE($A1381)&lt;&gt;0,"In","")</f>
        <v/>
      </c>
      <c r="I1384" t="str">
        <f t="shared" ref="I1384" ca="1" si="4280">IF(_xlfn.NUMBERVALUE($A1381)&lt;&gt;0,"4","")</f>
        <v/>
      </c>
      <c r="J1384" t="str">
        <f t="shared" ref="J1384" ca="1" si="4281">IF(_xlfn.NUMBERVALUE($A1381)&lt;&gt;0,INDIRECT("W"&amp;K1381+1)&amp;INDIRECT("S"&amp;K1381)&amp;"/"&amp;INDIRECT("T"&amp;K1381+1)&amp;"/Ferme","")</f>
        <v/>
      </c>
      <c r="L1384" t="s">
        <v>28</v>
      </c>
      <c r="O1384">
        <v>0</v>
      </c>
      <c r="P1384">
        <v>0</v>
      </c>
      <c r="Q1384">
        <v>0</v>
      </c>
      <c r="R1384">
        <v>0</v>
      </c>
      <c r="S1384">
        <v>0</v>
      </c>
      <c r="T1384">
        <v>0</v>
      </c>
      <c r="W1384" t="s">
        <v>28</v>
      </c>
    </row>
    <row r="1385" spans="1:23" x14ac:dyDescent="0.25">
      <c r="A1385" t="str">
        <f t="shared" ca="1" si="4161"/>
        <v/>
      </c>
      <c r="B1385" t="str">
        <f t="shared" ca="1" si="4170"/>
        <v/>
      </c>
      <c r="C1385" t="str">
        <f t="shared" ca="1" si="4162"/>
        <v/>
      </c>
      <c r="D1385" t="str">
        <f t="shared" ca="1" si="4163"/>
        <v/>
      </c>
      <c r="E1385" t="str">
        <f t="shared" ca="1" si="4164"/>
        <v/>
      </c>
      <c r="F1385" t="str">
        <f t="shared" ca="1" si="4165"/>
        <v/>
      </c>
      <c r="G1385" t="str">
        <f t="shared" ca="1" si="4166"/>
        <v/>
      </c>
      <c r="H1385" t="str">
        <f t="shared" ref="H1385" ca="1" si="4282">IF(_xlfn.NUMBERVALUE($A1381)&lt;&gt;0,"Out","")</f>
        <v/>
      </c>
      <c r="I1385" t="str">
        <f t="shared" ref="I1385" ca="1" si="4283">IF(_xlfn.NUMBERVALUE($A1381)&lt;&gt;0,"5","")</f>
        <v/>
      </c>
      <c r="J1385" t="str">
        <f t="shared" ref="J1385" ca="1" si="4284">IF(_xlfn.NUMBERVALUE($A1381)&lt;&gt;0,INDIRECT("W"&amp;K1381)&amp;INDIRECT("S"&amp;K1381)&amp;"/"&amp;INDIRECT("T"&amp;K1381)&amp;"/Motorisation","")</f>
        <v/>
      </c>
      <c r="L1385" t="s">
        <v>28</v>
      </c>
      <c r="O1385">
        <v>0</v>
      </c>
      <c r="P1385">
        <v>0</v>
      </c>
      <c r="Q1385">
        <v>0</v>
      </c>
      <c r="R1385">
        <v>0</v>
      </c>
      <c r="S1385">
        <v>0</v>
      </c>
      <c r="T1385">
        <v>0</v>
      </c>
      <c r="W1385" t="s">
        <v>28</v>
      </c>
    </row>
    <row r="1386" spans="1:23" x14ac:dyDescent="0.25">
      <c r="A1386" t="str">
        <f t="shared" ca="1" si="4161"/>
        <v/>
      </c>
      <c r="B1386" t="str">
        <f t="shared" ca="1" si="4170"/>
        <v/>
      </c>
      <c r="C1386" t="str">
        <f t="shared" ca="1" si="4162"/>
        <v/>
      </c>
      <c r="D1386" t="str">
        <f t="shared" ca="1" si="4163"/>
        <v/>
      </c>
      <c r="E1386" t="str">
        <f t="shared" ca="1" si="4164"/>
        <v/>
      </c>
      <c r="F1386" t="str">
        <f t="shared" ca="1" si="4165"/>
        <v/>
      </c>
      <c r="G1386" t="str">
        <f t="shared" ca="1" si="4166"/>
        <v/>
      </c>
      <c r="H1386" t="str">
        <f t="shared" ref="H1386" ca="1" si="4285">IF(_xlfn.NUMBERVALUE($A1381)&lt;&gt;0,"Out","")</f>
        <v/>
      </c>
      <c r="I1386" t="str">
        <f t="shared" ref="I1386" ca="1" si="4286">IF(_xlfn.NUMBERVALUE($A1381)&lt;&gt;0,"6","")</f>
        <v/>
      </c>
      <c r="J1386" t="str">
        <f t="shared" ref="J1386" ca="1" si="4287">IF(_xlfn.NUMBERVALUE($A1381)&lt;&gt;0,INDIRECT("W"&amp;K1381+1)&amp;INDIRECT("S"&amp;K1381)&amp;"/"&amp;INDIRECT("T"&amp;K1381+1)&amp;"/Motorisation","")</f>
        <v/>
      </c>
      <c r="L1386" t="s">
        <v>28</v>
      </c>
      <c r="O1386">
        <v>0</v>
      </c>
      <c r="P1386">
        <v>0</v>
      </c>
      <c r="Q1386">
        <v>0</v>
      </c>
      <c r="R1386">
        <v>0</v>
      </c>
      <c r="S1386">
        <v>0</v>
      </c>
      <c r="T1386">
        <v>0</v>
      </c>
      <c r="W1386" t="s">
        <v>28</v>
      </c>
    </row>
    <row r="1387" spans="1:23" x14ac:dyDescent="0.25">
      <c r="A1387" t="str">
        <f t="shared" ca="1" si="4161"/>
        <v/>
      </c>
      <c r="B1387" t="str">
        <f t="shared" ca="1" si="4170"/>
        <v/>
      </c>
      <c r="C1387" t="str">
        <f t="shared" ca="1" si="4162"/>
        <v/>
      </c>
      <c r="D1387" t="str">
        <f t="shared" ca="1" si="4163"/>
        <v/>
      </c>
      <c r="E1387" t="str">
        <f t="shared" ca="1" si="4164"/>
        <v/>
      </c>
      <c r="F1387" t="str">
        <f t="shared" ca="1" si="4165"/>
        <v/>
      </c>
      <c r="G1387" t="str">
        <f t="shared" ca="1" si="4166"/>
        <v/>
      </c>
      <c r="H1387" t="str">
        <f t="shared" ref="H1387" ca="1" si="4288">IF(_xlfn.NUMBERVALUE($A1381)&lt;&gt;0,"Dia","")</f>
        <v/>
      </c>
      <c r="I1387" t="str">
        <f t="shared" ref="I1387" ca="1" si="4289">IF(_xlfn.NUMBERVALUE($A1381)&lt;&gt;0,"7","")</f>
        <v/>
      </c>
      <c r="J1387" t="str">
        <f t="shared" ref="J1387" ca="1" si="4290">IF(_xlfn.NUMBERVALUE($A1381)&lt;&gt;0,INDIRECT("S"&amp;K1381)&amp;"/"&amp;INDIRECT("T"&amp;K1381)&amp;INDIRECT("T"&amp;K1381+1)&amp;"/Diagnostique","")</f>
        <v/>
      </c>
      <c r="L1387" t="s">
        <v>28</v>
      </c>
      <c r="O1387">
        <v>0</v>
      </c>
      <c r="P1387">
        <v>0</v>
      </c>
      <c r="Q1387">
        <v>0</v>
      </c>
      <c r="R1387">
        <v>0</v>
      </c>
      <c r="S1387">
        <v>0</v>
      </c>
      <c r="T1387">
        <v>0</v>
      </c>
      <c r="W1387" t="s">
        <v>28</v>
      </c>
    </row>
    <row r="1388" spans="1:23" x14ac:dyDescent="0.25">
      <c r="A1388" t="str">
        <f t="shared" ca="1" si="4161"/>
        <v/>
      </c>
      <c r="B1388" t="str">
        <f t="shared" ca="1" si="4170"/>
        <v/>
      </c>
      <c r="C1388" t="str">
        <f t="shared" ca="1" si="4162"/>
        <v/>
      </c>
      <c r="D1388" t="str">
        <f t="shared" ca="1" si="4163"/>
        <v/>
      </c>
      <c r="E1388" t="str">
        <f t="shared" ca="1" si="4164"/>
        <v/>
      </c>
      <c r="F1388" t="str">
        <f t="shared" ca="1" si="4165"/>
        <v/>
      </c>
      <c r="G1388" t="str">
        <f t="shared" ca="1" si="4166"/>
        <v/>
      </c>
      <c r="H1388" t="str">
        <f t="shared" ref="H1388" ca="1" si="4291">IF(_xlfn.NUMBERVALUE($A1388)&lt;&gt;0,"In","")</f>
        <v/>
      </c>
      <c r="I1388" t="str">
        <f t="shared" ref="I1388" ca="1" si="4292">IF(_xlfn.NUMBERVALUE($A1388)&lt;&gt;0,"1","")</f>
        <v/>
      </c>
      <c r="J1388" t="str">
        <f t="shared" ref="J1388" ca="1" si="4293">IF(_xlfn.NUMBERVALUE($A1388)&lt;&gt;0,INDIRECT("W"&amp;K1388)&amp;INDIRECT("S"&amp;K1388)&amp;"/"&amp;INDIRECT("T"&amp;K1388)&amp;"/Ouvert","")</f>
        <v/>
      </c>
      <c r="K1388" t="s">
        <v>538</v>
      </c>
      <c r="L1388" t="s">
        <v>28</v>
      </c>
      <c r="O1388">
        <v>0</v>
      </c>
      <c r="P1388">
        <v>0</v>
      </c>
      <c r="Q1388">
        <v>0</v>
      </c>
      <c r="R1388">
        <v>0</v>
      </c>
      <c r="S1388">
        <v>0</v>
      </c>
      <c r="T1388">
        <v>0</v>
      </c>
      <c r="W1388" t="s">
        <v>28</v>
      </c>
    </row>
    <row r="1389" spans="1:23" x14ac:dyDescent="0.25">
      <c r="A1389" t="str">
        <f t="shared" ca="1" si="4161"/>
        <v/>
      </c>
      <c r="B1389" t="str">
        <f t="shared" ca="1" si="4170"/>
        <v/>
      </c>
      <c r="C1389" t="str">
        <f t="shared" ca="1" si="4162"/>
        <v/>
      </c>
      <c r="D1389" t="str">
        <f t="shared" ca="1" si="4163"/>
        <v/>
      </c>
      <c r="E1389" t="str">
        <f t="shared" ca="1" si="4164"/>
        <v/>
      </c>
      <c r="F1389" t="str">
        <f t="shared" ca="1" si="4165"/>
        <v/>
      </c>
      <c r="G1389" t="str">
        <f t="shared" ca="1" si="4166"/>
        <v/>
      </c>
      <c r="H1389" t="str">
        <f t="shared" ref="H1389" ca="1" si="4294">IF(_xlfn.NUMBERVALUE($A1388)&lt;&gt;0,"In","")</f>
        <v/>
      </c>
      <c r="I1389" t="str">
        <f t="shared" ref="I1389" ca="1" si="4295">IF(_xlfn.NUMBERVALUE($A1388)&lt;&gt;0,"2","")</f>
        <v/>
      </c>
      <c r="J1389" t="str">
        <f t="shared" ref="J1389" ca="1" si="4296">IF(_xlfn.NUMBERVALUE($A1388)&lt;&gt;0,INDIRECT("W"&amp;K1388)&amp;INDIRECT("S"&amp;K1388)&amp;"/"&amp;INDIRECT("T"&amp;K1388)&amp;"/Ferme","")</f>
        <v/>
      </c>
      <c r="L1389" t="s">
        <v>28</v>
      </c>
      <c r="O1389">
        <v>0</v>
      </c>
      <c r="P1389">
        <v>0</v>
      </c>
      <c r="Q1389">
        <v>0</v>
      </c>
      <c r="R1389">
        <v>0</v>
      </c>
      <c r="S1389">
        <v>0</v>
      </c>
      <c r="T1389">
        <v>0</v>
      </c>
      <c r="W1389" t="s">
        <v>28</v>
      </c>
    </row>
    <row r="1390" spans="1:23" x14ac:dyDescent="0.25">
      <c r="A1390" t="str">
        <f t="shared" ca="1" si="4161"/>
        <v/>
      </c>
      <c r="B1390" t="str">
        <f t="shared" ca="1" si="4170"/>
        <v/>
      </c>
      <c r="C1390" t="str">
        <f t="shared" ca="1" si="4162"/>
        <v/>
      </c>
      <c r="D1390" t="str">
        <f t="shared" ca="1" si="4163"/>
        <v/>
      </c>
      <c r="E1390" t="str">
        <f t="shared" ca="1" si="4164"/>
        <v/>
      </c>
      <c r="F1390" t="str">
        <f t="shared" ca="1" si="4165"/>
        <v/>
      </c>
      <c r="G1390" t="str">
        <f t="shared" ca="1" si="4166"/>
        <v/>
      </c>
      <c r="H1390" t="str">
        <f t="shared" ref="H1390" ca="1" si="4297">IF(_xlfn.NUMBERVALUE($A1388)&lt;&gt;0,"In","")</f>
        <v/>
      </c>
      <c r="I1390" t="str">
        <f t="shared" ref="I1390" ca="1" si="4298">IF(_xlfn.NUMBERVALUE($A1388)&lt;&gt;0,"3","")</f>
        <v/>
      </c>
      <c r="J1390" t="str">
        <f t="shared" ref="J1390" ca="1" si="4299">IF(_xlfn.NUMBERVALUE($A1388)&lt;&gt;0,INDIRECT("W"&amp;K1388+1)&amp;INDIRECT("S"&amp;K1388)&amp;"/"&amp;INDIRECT("T"&amp;K1388+1)&amp;"/Ouvert","")</f>
        <v/>
      </c>
      <c r="L1390" t="s">
        <v>28</v>
      </c>
      <c r="O1390">
        <v>0</v>
      </c>
      <c r="P1390">
        <v>0</v>
      </c>
      <c r="Q1390">
        <v>0</v>
      </c>
      <c r="R1390">
        <v>0</v>
      </c>
      <c r="S1390">
        <v>0</v>
      </c>
      <c r="T1390">
        <v>0</v>
      </c>
      <c r="W1390" t="s">
        <v>28</v>
      </c>
    </row>
    <row r="1391" spans="1:23" x14ac:dyDescent="0.25">
      <c r="A1391" t="str">
        <f t="shared" ca="1" si="4161"/>
        <v/>
      </c>
      <c r="B1391" t="str">
        <f t="shared" ca="1" si="4170"/>
        <v/>
      </c>
      <c r="C1391" t="str">
        <f t="shared" ca="1" si="4162"/>
        <v/>
      </c>
      <c r="D1391" t="str">
        <f t="shared" ca="1" si="4163"/>
        <v/>
      </c>
      <c r="E1391" t="str">
        <f t="shared" ca="1" si="4164"/>
        <v/>
      </c>
      <c r="F1391" t="str">
        <f t="shared" ca="1" si="4165"/>
        <v/>
      </c>
      <c r="G1391" t="str">
        <f t="shared" ca="1" si="4166"/>
        <v/>
      </c>
      <c r="H1391" t="str">
        <f t="shared" ref="H1391" ca="1" si="4300">IF(_xlfn.NUMBERVALUE($A1388)&lt;&gt;0,"In","")</f>
        <v/>
      </c>
      <c r="I1391" t="str">
        <f t="shared" ref="I1391" ca="1" si="4301">IF(_xlfn.NUMBERVALUE($A1388)&lt;&gt;0,"4","")</f>
        <v/>
      </c>
      <c r="J1391" t="str">
        <f t="shared" ref="J1391" ca="1" si="4302">IF(_xlfn.NUMBERVALUE($A1388)&lt;&gt;0,INDIRECT("W"&amp;K1388+1)&amp;INDIRECT("S"&amp;K1388)&amp;"/"&amp;INDIRECT("T"&amp;K1388+1)&amp;"/Ferme","")</f>
        <v/>
      </c>
      <c r="L1391" t="s">
        <v>28</v>
      </c>
      <c r="O1391">
        <v>0</v>
      </c>
      <c r="P1391">
        <v>0</v>
      </c>
      <c r="Q1391">
        <v>0</v>
      </c>
      <c r="R1391">
        <v>0</v>
      </c>
      <c r="S1391">
        <v>0</v>
      </c>
      <c r="T1391">
        <v>0</v>
      </c>
      <c r="W1391" t="s">
        <v>28</v>
      </c>
    </row>
    <row r="1392" spans="1:23" x14ac:dyDescent="0.25">
      <c r="A1392" t="str">
        <f t="shared" ca="1" si="4161"/>
        <v/>
      </c>
      <c r="B1392" t="str">
        <f t="shared" ca="1" si="4170"/>
        <v/>
      </c>
      <c r="C1392" t="str">
        <f t="shared" ca="1" si="4162"/>
        <v/>
      </c>
      <c r="D1392" t="str">
        <f t="shared" ca="1" si="4163"/>
        <v/>
      </c>
      <c r="E1392" t="str">
        <f t="shared" ca="1" si="4164"/>
        <v/>
      </c>
      <c r="F1392" t="str">
        <f t="shared" ca="1" si="4165"/>
        <v/>
      </c>
      <c r="G1392" t="str">
        <f t="shared" ca="1" si="4166"/>
        <v/>
      </c>
      <c r="H1392" t="str">
        <f t="shared" ref="H1392" ca="1" si="4303">IF(_xlfn.NUMBERVALUE($A1388)&lt;&gt;0,"Out","")</f>
        <v/>
      </c>
      <c r="I1392" t="str">
        <f t="shared" ref="I1392" ca="1" si="4304">IF(_xlfn.NUMBERVALUE($A1388)&lt;&gt;0,"5","")</f>
        <v/>
      </c>
      <c r="J1392" t="str">
        <f t="shared" ref="J1392" ca="1" si="4305">IF(_xlfn.NUMBERVALUE($A1388)&lt;&gt;0,INDIRECT("W"&amp;K1388)&amp;INDIRECT("S"&amp;K1388)&amp;"/"&amp;INDIRECT("T"&amp;K1388)&amp;"/Motorisation","")</f>
        <v/>
      </c>
      <c r="L1392" t="s">
        <v>28</v>
      </c>
      <c r="O1392">
        <v>0</v>
      </c>
      <c r="P1392">
        <v>0</v>
      </c>
      <c r="Q1392">
        <v>0</v>
      </c>
      <c r="R1392">
        <v>0</v>
      </c>
      <c r="S1392">
        <v>0</v>
      </c>
      <c r="T1392">
        <v>0</v>
      </c>
      <c r="W1392" t="s">
        <v>28</v>
      </c>
    </row>
    <row r="1393" spans="1:23" x14ac:dyDescent="0.25">
      <c r="A1393" t="str">
        <f t="shared" ca="1" si="4161"/>
        <v/>
      </c>
      <c r="B1393" t="str">
        <f t="shared" ca="1" si="4170"/>
        <v/>
      </c>
      <c r="C1393" t="str">
        <f t="shared" ca="1" si="4162"/>
        <v/>
      </c>
      <c r="D1393" t="str">
        <f t="shared" ca="1" si="4163"/>
        <v/>
      </c>
      <c r="E1393" t="str">
        <f t="shared" ca="1" si="4164"/>
        <v/>
      </c>
      <c r="F1393" t="str">
        <f t="shared" ca="1" si="4165"/>
        <v/>
      </c>
      <c r="G1393" t="str">
        <f t="shared" ca="1" si="4166"/>
        <v/>
      </c>
      <c r="H1393" t="str">
        <f t="shared" ref="H1393" ca="1" si="4306">IF(_xlfn.NUMBERVALUE($A1388)&lt;&gt;0,"Out","")</f>
        <v/>
      </c>
      <c r="I1393" t="str">
        <f t="shared" ref="I1393" ca="1" si="4307">IF(_xlfn.NUMBERVALUE($A1388)&lt;&gt;0,"6","")</f>
        <v/>
      </c>
      <c r="J1393" t="str">
        <f t="shared" ref="J1393" ca="1" si="4308">IF(_xlfn.NUMBERVALUE($A1388)&lt;&gt;0,INDIRECT("W"&amp;K1388+1)&amp;INDIRECT("S"&amp;K1388)&amp;"/"&amp;INDIRECT("T"&amp;K1388+1)&amp;"/Motorisation","")</f>
        <v/>
      </c>
      <c r="L1393" t="s">
        <v>28</v>
      </c>
      <c r="O1393">
        <v>0</v>
      </c>
      <c r="P1393">
        <v>0</v>
      </c>
      <c r="Q1393">
        <v>0</v>
      </c>
      <c r="R1393">
        <v>0</v>
      </c>
      <c r="S1393">
        <v>0</v>
      </c>
      <c r="T1393">
        <v>0</v>
      </c>
      <c r="W1393" t="s">
        <v>28</v>
      </c>
    </row>
    <row r="1394" spans="1:23" x14ac:dyDescent="0.25">
      <c r="A1394" t="str">
        <f t="shared" ca="1" si="4161"/>
        <v/>
      </c>
      <c r="B1394" t="str">
        <f t="shared" ca="1" si="4170"/>
        <v/>
      </c>
      <c r="C1394" t="str">
        <f t="shared" ca="1" si="4162"/>
        <v/>
      </c>
      <c r="D1394" t="str">
        <f t="shared" ca="1" si="4163"/>
        <v/>
      </c>
      <c r="E1394" t="str">
        <f t="shared" ca="1" si="4164"/>
        <v/>
      </c>
      <c r="F1394" t="str">
        <f t="shared" ca="1" si="4165"/>
        <v/>
      </c>
      <c r="G1394" t="str">
        <f t="shared" ca="1" si="4166"/>
        <v/>
      </c>
      <c r="H1394" t="str">
        <f t="shared" ref="H1394" ca="1" si="4309">IF(_xlfn.NUMBERVALUE($A1388)&lt;&gt;0,"Dia","")</f>
        <v/>
      </c>
      <c r="I1394" t="str">
        <f t="shared" ref="I1394" ca="1" si="4310">IF(_xlfn.NUMBERVALUE($A1388)&lt;&gt;0,"7","")</f>
        <v/>
      </c>
      <c r="J1394" t="str">
        <f t="shared" ref="J1394" ca="1" si="4311">IF(_xlfn.NUMBERVALUE($A1388)&lt;&gt;0,INDIRECT("S"&amp;K1388)&amp;"/"&amp;INDIRECT("T"&amp;K1388)&amp;INDIRECT("T"&amp;K1388+1)&amp;"/Diagnostique","")</f>
        <v/>
      </c>
      <c r="L1394" t="s">
        <v>28</v>
      </c>
      <c r="O1394">
        <v>0</v>
      </c>
      <c r="P1394">
        <v>0</v>
      </c>
      <c r="Q1394">
        <v>0</v>
      </c>
      <c r="R1394">
        <v>0</v>
      </c>
      <c r="S1394">
        <v>0</v>
      </c>
      <c r="T1394">
        <v>0</v>
      </c>
      <c r="W1394" t="s">
        <v>28</v>
      </c>
    </row>
    <row r="1395" spans="1:23" x14ac:dyDescent="0.25">
      <c r="A1395" t="str">
        <f t="shared" ca="1" si="4161"/>
        <v/>
      </c>
      <c r="B1395" t="str">
        <f t="shared" ca="1" si="4170"/>
        <v/>
      </c>
      <c r="C1395" t="str">
        <f t="shared" ca="1" si="4162"/>
        <v/>
      </c>
      <c r="D1395" t="str">
        <f t="shared" ca="1" si="4163"/>
        <v/>
      </c>
      <c r="E1395" t="str">
        <f t="shared" ca="1" si="4164"/>
        <v/>
      </c>
      <c r="F1395" t="str">
        <f t="shared" ca="1" si="4165"/>
        <v/>
      </c>
      <c r="G1395" t="str">
        <f t="shared" ca="1" si="4166"/>
        <v/>
      </c>
      <c r="H1395" t="str">
        <f t="shared" ref="H1395" ca="1" si="4312">IF(_xlfn.NUMBERVALUE($A1395)&lt;&gt;0,"In","")</f>
        <v/>
      </c>
      <c r="I1395" t="str">
        <f t="shared" ref="I1395" ca="1" si="4313">IF(_xlfn.NUMBERVALUE($A1395)&lt;&gt;0,"1","")</f>
        <v/>
      </c>
      <c r="J1395" t="str">
        <f t="shared" ref="J1395" ca="1" si="4314">IF(_xlfn.NUMBERVALUE($A1395)&lt;&gt;0,INDIRECT("W"&amp;K1395)&amp;INDIRECT("S"&amp;K1395)&amp;"/"&amp;INDIRECT("T"&amp;K1395)&amp;"/Ouvert","")</f>
        <v/>
      </c>
      <c r="K1395" t="s">
        <v>539</v>
      </c>
      <c r="L1395" t="s">
        <v>28</v>
      </c>
      <c r="O1395">
        <v>0</v>
      </c>
      <c r="P1395">
        <v>0</v>
      </c>
      <c r="Q1395">
        <v>0</v>
      </c>
      <c r="R1395">
        <v>0</v>
      </c>
      <c r="S1395">
        <v>0</v>
      </c>
      <c r="T1395">
        <v>0</v>
      </c>
      <c r="W1395" t="s">
        <v>28</v>
      </c>
    </row>
    <row r="1396" spans="1:23" x14ac:dyDescent="0.25">
      <c r="A1396" t="str">
        <f t="shared" ca="1" si="4161"/>
        <v/>
      </c>
      <c r="B1396" t="str">
        <f t="shared" ca="1" si="4170"/>
        <v/>
      </c>
      <c r="C1396" t="str">
        <f t="shared" ca="1" si="4162"/>
        <v/>
      </c>
      <c r="D1396" t="str">
        <f t="shared" ca="1" si="4163"/>
        <v/>
      </c>
      <c r="E1396" t="str">
        <f t="shared" ca="1" si="4164"/>
        <v/>
      </c>
      <c r="F1396" t="str">
        <f t="shared" ca="1" si="4165"/>
        <v/>
      </c>
      <c r="G1396" t="str">
        <f t="shared" ca="1" si="4166"/>
        <v/>
      </c>
      <c r="H1396" t="str">
        <f t="shared" ref="H1396" ca="1" si="4315">IF(_xlfn.NUMBERVALUE($A1395)&lt;&gt;0,"In","")</f>
        <v/>
      </c>
      <c r="I1396" t="str">
        <f t="shared" ref="I1396" ca="1" si="4316">IF(_xlfn.NUMBERVALUE($A1395)&lt;&gt;0,"2","")</f>
        <v/>
      </c>
      <c r="J1396" t="str">
        <f t="shared" ref="J1396" ca="1" si="4317">IF(_xlfn.NUMBERVALUE($A1395)&lt;&gt;0,INDIRECT("W"&amp;K1395)&amp;INDIRECT("S"&amp;K1395)&amp;"/"&amp;INDIRECT("T"&amp;K1395)&amp;"/Ferme","")</f>
        <v/>
      </c>
      <c r="L1396" t="s">
        <v>28</v>
      </c>
      <c r="O1396">
        <v>0</v>
      </c>
      <c r="P1396">
        <v>0</v>
      </c>
      <c r="Q1396">
        <v>0</v>
      </c>
      <c r="R1396">
        <v>0</v>
      </c>
      <c r="S1396">
        <v>0</v>
      </c>
      <c r="T1396">
        <v>0</v>
      </c>
      <c r="W1396" t="s">
        <v>28</v>
      </c>
    </row>
    <row r="1397" spans="1:23" x14ac:dyDescent="0.25">
      <c r="A1397" t="str">
        <f t="shared" ca="1" si="4161"/>
        <v/>
      </c>
      <c r="B1397" t="str">
        <f t="shared" ca="1" si="4170"/>
        <v/>
      </c>
      <c r="C1397" t="str">
        <f t="shared" ca="1" si="4162"/>
        <v/>
      </c>
      <c r="D1397" t="str">
        <f t="shared" ca="1" si="4163"/>
        <v/>
      </c>
      <c r="E1397" t="str">
        <f t="shared" ca="1" si="4164"/>
        <v/>
      </c>
      <c r="F1397" t="str">
        <f t="shared" ca="1" si="4165"/>
        <v/>
      </c>
      <c r="G1397" t="str">
        <f t="shared" ca="1" si="4166"/>
        <v/>
      </c>
      <c r="H1397" t="str">
        <f t="shared" ref="H1397" ca="1" si="4318">IF(_xlfn.NUMBERVALUE($A1395)&lt;&gt;0,"In","")</f>
        <v/>
      </c>
      <c r="I1397" t="str">
        <f t="shared" ref="I1397" ca="1" si="4319">IF(_xlfn.NUMBERVALUE($A1395)&lt;&gt;0,"3","")</f>
        <v/>
      </c>
      <c r="J1397" t="str">
        <f t="shared" ref="J1397" ca="1" si="4320">IF(_xlfn.NUMBERVALUE($A1395)&lt;&gt;0,INDIRECT("W"&amp;K1395+1)&amp;INDIRECT("S"&amp;K1395)&amp;"/"&amp;INDIRECT("T"&amp;K1395+1)&amp;"/Ouvert","")</f>
        <v/>
      </c>
      <c r="L1397" t="s">
        <v>28</v>
      </c>
      <c r="O1397">
        <v>0</v>
      </c>
      <c r="P1397">
        <v>0</v>
      </c>
      <c r="Q1397">
        <v>0</v>
      </c>
      <c r="R1397">
        <v>0</v>
      </c>
      <c r="S1397">
        <v>0</v>
      </c>
      <c r="T1397">
        <v>0</v>
      </c>
      <c r="W1397" t="s">
        <v>28</v>
      </c>
    </row>
    <row r="1398" spans="1:23" x14ac:dyDescent="0.25">
      <c r="A1398" t="str">
        <f t="shared" ca="1" si="4161"/>
        <v/>
      </c>
      <c r="B1398" t="str">
        <f t="shared" ca="1" si="4170"/>
        <v/>
      </c>
      <c r="C1398" t="str">
        <f t="shared" ca="1" si="4162"/>
        <v/>
      </c>
      <c r="D1398" t="str">
        <f t="shared" ca="1" si="4163"/>
        <v/>
      </c>
      <c r="E1398" t="str">
        <f t="shared" ca="1" si="4164"/>
        <v/>
      </c>
      <c r="F1398" t="str">
        <f t="shared" ca="1" si="4165"/>
        <v/>
      </c>
      <c r="G1398" t="str">
        <f t="shared" ca="1" si="4166"/>
        <v/>
      </c>
      <c r="H1398" t="str">
        <f t="shared" ref="H1398" ca="1" si="4321">IF(_xlfn.NUMBERVALUE($A1395)&lt;&gt;0,"In","")</f>
        <v/>
      </c>
      <c r="I1398" t="str">
        <f t="shared" ref="I1398" ca="1" si="4322">IF(_xlfn.NUMBERVALUE($A1395)&lt;&gt;0,"4","")</f>
        <v/>
      </c>
      <c r="J1398" t="str">
        <f t="shared" ref="J1398" ca="1" si="4323">IF(_xlfn.NUMBERVALUE($A1395)&lt;&gt;0,INDIRECT("W"&amp;K1395+1)&amp;INDIRECT("S"&amp;K1395)&amp;"/"&amp;INDIRECT("T"&amp;K1395+1)&amp;"/Ferme","")</f>
        <v/>
      </c>
      <c r="L1398" t="s">
        <v>28</v>
      </c>
      <c r="O1398">
        <v>0</v>
      </c>
      <c r="P1398">
        <v>0</v>
      </c>
      <c r="Q1398">
        <v>0</v>
      </c>
      <c r="R1398">
        <v>0</v>
      </c>
      <c r="S1398">
        <v>0</v>
      </c>
      <c r="T1398">
        <v>0</v>
      </c>
      <c r="W1398" t="s">
        <v>28</v>
      </c>
    </row>
    <row r="1399" spans="1:23" x14ac:dyDescent="0.25">
      <c r="A1399" t="str">
        <f t="shared" ca="1" si="4161"/>
        <v/>
      </c>
      <c r="B1399" t="str">
        <f t="shared" ca="1" si="4170"/>
        <v/>
      </c>
      <c r="C1399" t="str">
        <f t="shared" ca="1" si="4162"/>
        <v/>
      </c>
      <c r="D1399" t="str">
        <f t="shared" ca="1" si="4163"/>
        <v/>
      </c>
      <c r="E1399" t="str">
        <f t="shared" ca="1" si="4164"/>
        <v/>
      </c>
      <c r="F1399" t="str">
        <f t="shared" ca="1" si="4165"/>
        <v/>
      </c>
      <c r="G1399" t="str">
        <f t="shared" ca="1" si="4166"/>
        <v/>
      </c>
      <c r="H1399" t="str">
        <f t="shared" ref="H1399" ca="1" si="4324">IF(_xlfn.NUMBERVALUE($A1395)&lt;&gt;0,"Out","")</f>
        <v/>
      </c>
      <c r="I1399" t="str">
        <f t="shared" ref="I1399" ca="1" si="4325">IF(_xlfn.NUMBERVALUE($A1395)&lt;&gt;0,"5","")</f>
        <v/>
      </c>
      <c r="J1399" t="str">
        <f t="shared" ref="J1399" ca="1" si="4326">IF(_xlfn.NUMBERVALUE($A1395)&lt;&gt;0,INDIRECT("W"&amp;K1395)&amp;INDIRECT("S"&amp;K1395)&amp;"/"&amp;INDIRECT("T"&amp;K1395)&amp;"/Motorisation","")</f>
        <v/>
      </c>
      <c r="L1399" t="s">
        <v>28</v>
      </c>
      <c r="O1399">
        <v>0</v>
      </c>
      <c r="P1399">
        <v>0</v>
      </c>
      <c r="Q1399">
        <v>0</v>
      </c>
      <c r="R1399">
        <v>0</v>
      </c>
      <c r="S1399">
        <v>0</v>
      </c>
      <c r="T1399">
        <v>0</v>
      </c>
      <c r="W1399" t="s">
        <v>28</v>
      </c>
    </row>
    <row r="1400" spans="1:23" x14ac:dyDescent="0.25">
      <c r="A1400" t="str">
        <f t="shared" ca="1" si="4161"/>
        <v/>
      </c>
      <c r="B1400" t="str">
        <f t="shared" ca="1" si="4170"/>
        <v/>
      </c>
      <c r="C1400" t="str">
        <f t="shared" ca="1" si="4162"/>
        <v/>
      </c>
      <c r="D1400" t="str">
        <f t="shared" ca="1" si="4163"/>
        <v/>
      </c>
      <c r="E1400" t="str">
        <f t="shared" ca="1" si="4164"/>
        <v/>
      </c>
      <c r="F1400" t="str">
        <f t="shared" ca="1" si="4165"/>
        <v/>
      </c>
      <c r="G1400" t="str">
        <f t="shared" ca="1" si="4166"/>
        <v/>
      </c>
      <c r="H1400" t="str">
        <f t="shared" ref="H1400" ca="1" si="4327">IF(_xlfn.NUMBERVALUE($A1395)&lt;&gt;0,"Out","")</f>
        <v/>
      </c>
      <c r="I1400" t="str">
        <f t="shared" ref="I1400" ca="1" si="4328">IF(_xlfn.NUMBERVALUE($A1395)&lt;&gt;0,"6","")</f>
        <v/>
      </c>
      <c r="J1400" t="str">
        <f t="shared" ref="J1400" ca="1" si="4329">IF(_xlfn.NUMBERVALUE($A1395)&lt;&gt;0,INDIRECT("W"&amp;K1395+1)&amp;INDIRECT("S"&amp;K1395)&amp;"/"&amp;INDIRECT("T"&amp;K1395+1)&amp;"/Motorisation","")</f>
        <v/>
      </c>
      <c r="L1400" t="s">
        <v>28</v>
      </c>
      <c r="O1400">
        <v>0</v>
      </c>
      <c r="P1400">
        <v>0</v>
      </c>
      <c r="Q1400">
        <v>0</v>
      </c>
      <c r="R1400">
        <v>0</v>
      </c>
      <c r="S1400">
        <v>0</v>
      </c>
      <c r="T1400">
        <v>0</v>
      </c>
      <c r="W1400" t="s">
        <v>28</v>
      </c>
    </row>
    <row r="1401" spans="1:23" x14ac:dyDescent="0.25">
      <c r="A1401" t="str">
        <f t="shared" ca="1" si="4161"/>
        <v/>
      </c>
      <c r="B1401" t="str">
        <f t="shared" ca="1" si="4170"/>
        <v/>
      </c>
      <c r="C1401" t="str">
        <f t="shared" ca="1" si="4162"/>
        <v/>
      </c>
      <c r="D1401" t="str">
        <f t="shared" ca="1" si="4163"/>
        <v/>
      </c>
      <c r="E1401" t="str">
        <f t="shared" ca="1" si="4164"/>
        <v/>
      </c>
      <c r="F1401" t="str">
        <f t="shared" ca="1" si="4165"/>
        <v/>
      </c>
      <c r="G1401" t="str">
        <f t="shared" ca="1" si="4166"/>
        <v/>
      </c>
      <c r="H1401" t="str">
        <f t="shared" ref="H1401" ca="1" si="4330">IF(_xlfn.NUMBERVALUE($A1395)&lt;&gt;0,"Dia","")</f>
        <v/>
      </c>
      <c r="I1401" t="str">
        <f t="shared" ref="I1401" ca="1" si="4331">IF(_xlfn.NUMBERVALUE($A1395)&lt;&gt;0,"7","")</f>
        <v/>
      </c>
      <c r="J1401" t="str">
        <f t="shared" ref="J1401" ca="1" si="4332">IF(_xlfn.NUMBERVALUE($A1395)&lt;&gt;0,INDIRECT("S"&amp;K1395)&amp;"/"&amp;INDIRECT("T"&amp;K1395)&amp;INDIRECT("T"&amp;K1395+1)&amp;"/Diagnostique","")</f>
        <v/>
      </c>
      <c r="L1401" t="s">
        <v>28</v>
      </c>
      <c r="O1401">
        <v>0</v>
      </c>
      <c r="P1401">
        <v>0</v>
      </c>
      <c r="Q1401">
        <v>0</v>
      </c>
      <c r="R1401">
        <v>0</v>
      </c>
      <c r="S1401">
        <v>0</v>
      </c>
      <c r="T1401">
        <v>0</v>
      </c>
      <c r="W1401" t="s">
        <v>28</v>
      </c>
    </row>
    <row r="1402" spans="1:23" x14ac:dyDescent="0.25">
      <c r="A1402" t="str">
        <f t="shared" ca="1" si="4161"/>
        <v/>
      </c>
      <c r="B1402" t="str">
        <f t="shared" ca="1" si="4170"/>
        <v/>
      </c>
      <c r="C1402" t="str">
        <f t="shared" ca="1" si="4162"/>
        <v/>
      </c>
      <c r="D1402" t="str">
        <f t="shared" ca="1" si="4163"/>
        <v/>
      </c>
      <c r="E1402" t="str">
        <f t="shared" ca="1" si="4164"/>
        <v/>
      </c>
      <c r="F1402" t="str">
        <f t="shared" ca="1" si="4165"/>
        <v/>
      </c>
      <c r="G1402" t="str">
        <f t="shared" ca="1" si="4166"/>
        <v/>
      </c>
      <c r="H1402" t="str">
        <f t="shared" ref="H1402" ca="1" si="4333">IF(_xlfn.NUMBERVALUE($A1402)&lt;&gt;0,"In","")</f>
        <v/>
      </c>
      <c r="I1402" t="str">
        <f t="shared" ref="I1402" ca="1" si="4334">IF(_xlfn.NUMBERVALUE($A1402)&lt;&gt;0,"1","")</f>
        <v/>
      </c>
      <c r="J1402" t="str">
        <f t="shared" ref="J1402" ca="1" si="4335">IF(_xlfn.NUMBERVALUE($A1402)&lt;&gt;0,INDIRECT("W"&amp;K1402)&amp;INDIRECT("S"&amp;K1402)&amp;"/"&amp;INDIRECT("T"&amp;K1402)&amp;"/Ouvert","")</f>
        <v/>
      </c>
      <c r="K1402" t="s">
        <v>540</v>
      </c>
      <c r="L1402" t="s">
        <v>28</v>
      </c>
      <c r="O1402">
        <v>0</v>
      </c>
      <c r="P1402">
        <v>0</v>
      </c>
      <c r="Q1402">
        <v>0</v>
      </c>
      <c r="R1402">
        <v>0</v>
      </c>
      <c r="S1402">
        <v>0</v>
      </c>
      <c r="T1402">
        <v>0</v>
      </c>
      <c r="W1402" t="s">
        <v>28</v>
      </c>
    </row>
    <row r="1403" spans="1:23" x14ac:dyDescent="0.25">
      <c r="A1403" t="str">
        <f t="shared" ca="1" si="4161"/>
        <v/>
      </c>
      <c r="B1403" t="str">
        <f t="shared" ca="1" si="4170"/>
        <v/>
      </c>
      <c r="C1403" t="str">
        <f t="shared" ca="1" si="4162"/>
        <v/>
      </c>
      <c r="D1403" t="str">
        <f t="shared" ca="1" si="4163"/>
        <v/>
      </c>
      <c r="E1403" t="str">
        <f t="shared" ca="1" si="4164"/>
        <v/>
      </c>
      <c r="F1403" t="str">
        <f t="shared" ca="1" si="4165"/>
        <v/>
      </c>
      <c r="G1403" t="str">
        <f t="shared" ca="1" si="4166"/>
        <v/>
      </c>
      <c r="H1403" t="str">
        <f t="shared" ref="H1403" ca="1" si="4336">IF(_xlfn.NUMBERVALUE($A1402)&lt;&gt;0,"In","")</f>
        <v/>
      </c>
      <c r="I1403" t="str">
        <f t="shared" ref="I1403" ca="1" si="4337">IF(_xlfn.NUMBERVALUE($A1402)&lt;&gt;0,"2","")</f>
        <v/>
      </c>
      <c r="J1403" t="str">
        <f t="shared" ref="J1403" ca="1" si="4338">IF(_xlfn.NUMBERVALUE($A1402)&lt;&gt;0,INDIRECT("W"&amp;K1402)&amp;INDIRECT("S"&amp;K1402)&amp;"/"&amp;INDIRECT("T"&amp;K1402)&amp;"/Ferme","")</f>
        <v/>
      </c>
      <c r="L1403" t="s">
        <v>28</v>
      </c>
      <c r="O1403">
        <v>0</v>
      </c>
      <c r="P1403">
        <v>0</v>
      </c>
      <c r="Q1403">
        <v>0</v>
      </c>
      <c r="R1403">
        <v>0</v>
      </c>
      <c r="S1403">
        <v>0</v>
      </c>
      <c r="T1403">
        <v>0</v>
      </c>
      <c r="W1403" t="s">
        <v>28</v>
      </c>
    </row>
    <row r="1404" spans="1:23" x14ac:dyDescent="0.25">
      <c r="A1404" t="str">
        <f t="shared" ca="1" si="4161"/>
        <v/>
      </c>
      <c r="B1404" t="str">
        <f t="shared" ca="1" si="4170"/>
        <v/>
      </c>
      <c r="C1404" t="str">
        <f t="shared" ca="1" si="4162"/>
        <v/>
      </c>
      <c r="D1404" t="str">
        <f t="shared" ca="1" si="4163"/>
        <v/>
      </c>
      <c r="E1404" t="str">
        <f t="shared" ca="1" si="4164"/>
        <v/>
      </c>
      <c r="F1404" t="str">
        <f t="shared" ca="1" si="4165"/>
        <v/>
      </c>
      <c r="G1404" t="str">
        <f t="shared" ca="1" si="4166"/>
        <v/>
      </c>
      <c r="H1404" t="str">
        <f t="shared" ref="H1404" ca="1" si="4339">IF(_xlfn.NUMBERVALUE($A1402)&lt;&gt;0,"In","")</f>
        <v/>
      </c>
      <c r="I1404" t="str">
        <f t="shared" ref="I1404" ca="1" si="4340">IF(_xlfn.NUMBERVALUE($A1402)&lt;&gt;0,"3","")</f>
        <v/>
      </c>
      <c r="J1404" t="str">
        <f t="shared" ref="J1404" ca="1" si="4341">IF(_xlfn.NUMBERVALUE($A1402)&lt;&gt;0,INDIRECT("W"&amp;K1402+1)&amp;INDIRECT("S"&amp;K1402)&amp;"/"&amp;INDIRECT("T"&amp;K1402+1)&amp;"/Ouvert","")</f>
        <v/>
      </c>
      <c r="L1404" t="s">
        <v>28</v>
      </c>
      <c r="O1404">
        <v>0</v>
      </c>
      <c r="P1404">
        <v>0</v>
      </c>
      <c r="Q1404">
        <v>0</v>
      </c>
      <c r="R1404">
        <v>0</v>
      </c>
      <c r="S1404">
        <v>0</v>
      </c>
      <c r="T1404">
        <v>0</v>
      </c>
      <c r="W1404" t="s">
        <v>28</v>
      </c>
    </row>
    <row r="1405" spans="1:23" x14ac:dyDescent="0.25">
      <c r="A1405" t="str">
        <f t="shared" ca="1" si="4161"/>
        <v/>
      </c>
      <c r="B1405" t="str">
        <f t="shared" ca="1" si="4170"/>
        <v/>
      </c>
      <c r="C1405" t="str">
        <f t="shared" ca="1" si="4162"/>
        <v/>
      </c>
      <c r="D1405" t="str">
        <f t="shared" ca="1" si="4163"/>
        <v/>
      </c>
      <c r="E1405" t="str">
        <f t="shared" ca="1" si="4164"/>
        <v/>
      </c>
      <c r="F1405" t="str">
        <f t="shared" ca="1" si="4165"/>
        <v/>
      </c>
      <c r="G1405" t="str">
        <f t="shared" ca="1" si="4166"/>
        <v/>
      </c>
      <c r="H1405" t="str">
        <f t="shared" ref="H1405" ca="1" si="4342">IF(_xlfn.NUMBERVALUE($A1402)&lt;&gt;0,"In","")</f>
        <v/>
      </c>
      <c r="I1405" t="str">
        <f t="shared" ref="I1405" ca="1" si="4343">IF(_xlfn.NUMBERVALUE($A1402)&lt;&gt;0,"4","")</f>
        <v/>
      </c>
      <c r="J1405" t="str">
        <f t="shared" ref="J1405" ca="1" si="4344">IF(_xlfn.NUMBERVALUE($A1402)&lt;&gt;0,INDIRECT("W"&amp;K1402+1)&amp;INDIRECT("S"&amp;K1402)&amp;"/"&amp;INDIRECT("T"&amp;K1402+1)&amp;"/Ferme","")</f>
        <v/>
      </c>
      <c r="L1405" t="s">
        <v>28</v>
      </c>
      <c r="O1405">
        <v>0</v>
      </c>
      <c r="P1405">
        <v>0</v>
      </c>
      <c r="Q1405">
        <v>0</v>
      </c>
      <c r="R1405">
        <v>0</v>
      </c>
      <c r="S1405">
        <v>0</v>
      </c>
      <c r="T1405">
        <v>0</v>
      </c>
      <c r="W1405" t="s">
        <v>28</v>
      </c>
    </row>
    <row r="1406" spans="1:23" x14ac:dyDescent="0.25">
      <c r="A1406" t="str">
        <f t="shared" ca="1" si="4161"/>
        <v/>
      </c>
      <c r="B1406" t="str">
        <f t="shared" ca="1" si="4170"/>
        <v/>
      </c>
      <c r="C1406" t="str">
        <f t="shared" ca="1" si="4162"/>
        <v/>
      </c>
      <c r="D1406" t="str">
        <f t="shared" ca="1" si="4163"/>
        <v/>
      </c>
      <c r="E1406" t="str">
        <f t="shared" ca="1" si="4164"/>
        <v/>
      </c>
      <c r="F1406" t="str">
        <f t="shared" ca="1" si="4165"/>
        <v/>
      </c>
      <c r="G1406" t="str">
        <f t="shared" ca="1" si="4166"/>
        <v/>
      </c>
      <c r="H1406" t="str">
        <f t="shared" ref="H1406" ca="1" si="4345">IF(_xlfn.NUMBERVALUE($A1402)&lt;&gt;0,"Out","")</f>
        <v/>
      </c>
      <c r="I1406" t="str">
        <f t="shared" ref="I1406" ca="1" si="4346">IF(_xlfn.NUMBERVALUE($A1402)&lt;&gt;0,"5","")</f>
        <v/>
      </c>
      <c r="J1406" t="str">
        <f t="shared" ref="J1406" ca="1" si="4347">IF(_xlfn.NUMBERVALUE($A1402)&lt;&gt;0,INDIRECT("W"&amp;K1402)&amp;INDIRECT("S"&amp;K1402)&amp;"/"&amp;INDIRECT("T"&amp;K1402)&amp;"/Motorisation","")</f>
        <v/>
      </c>
      <c r="L1406" t="s">
        <v>28</v>
      </c>
      <c r="O1406">
        <v>0</v>
      </c>
      <c r="P1406">
        <v>0</v>
      </c>
      <c r="Q1406">
        <v>0</v>
      </c>
      <c r="R1406">
        <v>0</v>
      </c>
      <c r="S1406">
        <v>0</v>
      </c>
      <c r="T1406">
        <v>0</v>
      </c>
      <c r="W1406" t="s">
        <v>28</v>
      </c>
    </row>
    <row r="1407" spans="1:23" x14ac:dyDescent="0.25">
      <c r="A1407" t="str">
        <f t="shared" ca="1" si="4161"/>
        <v/>
      </c>
      <c r="B1407" t="str">
        <f t="shared" ca="1" si="4170"/>
        <v/>
      </c>
      <c r="C1407" t="str">
        <f t="shared" ca="1" si="4162"/>
        <v/>
      </c>
      <c r="D1407" t="str">
        <f t="shared" ca="1" si="4163"/>
        <v/>
      </c>
      <c r="E1407" t="str">
        <f t="shared" ca="1" si="4164"/>
        <v/>
      </c>
      <c r="F1407" t="str">
        <f t="shared" ca="1" si="4165"/>
        <v/>
      </c>
      <c r="G1407" t="str">
        <f t="shared" ca="1" si="4166"/>
        <v/>
      </c>
      <c r="H1407" t="str">
        <f t="shared" ref="H1407" ca="1" si="4348">IF(_xlfn.NUMBERVALUE($A1402)&lt;&gt;0,"Out","")</f>
        <v/>
      </c>
      <c r="I1407" t="str">
        <f t="shared" ref="I1407" ca="1" si="4349">IF(_xlfn.NUMBERVALUE($A1402)&lt;&gt;0,"6","")</f>
        <v/>
      </c>
      <c r="J1407" t="str">
        <f t="shared" ref="J1407" ca="1" si="4350">IF(_xlfn.NUMBERVALUE($A1402)&lt;&gt;0,INDIRECT("W"&amp;K1402+1)&amp;INDIRECT("S"&amp;K1402)&amp;"/"&amp;INDIRECT("T"&amp;K1402+1)&amp;"/Motorisation","")</f>
        <v/>
      </c>
      <c r="L1407" t="s">
        <v>28</v>
      </c>
      <c r="O1407">
        <v>0</v>
      </c>
      <c r="P1407">
        <v>0</v>
      </c>
      <c r="Q1407">
        <v>0</v>
      </c>
      <c r="R1407">
        <v>0</v>
      </c>
      <c r="S1407">
        <v>0</v>
      </c>
      <c r="T1407">
        <v>0</v>
      </c>
      <c r="W1407" t="s">
        <v>28</v>
      </c>
    </row>
    <row r="1408" spans="1:23" x14ac:dyDescent="0.25">
      <c r="A1408" t="str">
        <f t="shared" ca="1" si="4161"/>
        <v/>
      </c>
      <c r="B1408" t="str">
        <f t="shared" ca="1" si="4170"/>
        <v/>
      </c>
      <c r="C1408" t="str">
        <f t="shared" ca="1" si="4162"/>
        <v/>
      </c>
      <c r="D1408" t="str">
        <f t="shared" ca="1" si="4163"/>
        <v/>
      </c>
      <c r="E1408" t="str">
        <f t="shared" ca="1" si="4164"/>
        <v/>
      </c>
      <c r="F1408" t="str">
        <f t="shared" ca="1" si="4165"/>
        <v/>
      </c>
      <c r="G1408" t="str">
        <f t="shared" ca="1" si="4166"/>
        <v/>
      </c>
      <c r="H1408" t="str">
        <f t="shared" ref="H1408" ca="1" si="4351">IF(_xlfn.NUMBERVALUE($A1402)&lt;&gt;0,"Dia","")</f>
        <v/>
      </c>
      <c r="I1408" t="str">
        <f t="shared" ref="I1408" ca="1" si="4352">IF(_xlfn.NUMBERVALUE($A1402)&lt;&gt;0,"7","")</f>
        <v/>
      </c>
      <c r="J1408" t="str">
        <f t="shared" ref="J1408" ca="1" si="4353">IF(_xlfn.NUMBERVALUE($A1402)&lt;&gt;0,INDIRECT("S"&amp;K1402)&amp;"/"&amp;INDIRECT("T"&amp;K1402)&amp;INDIRECT("T"&amp;K1402+1)&amp;"/Diagnostique","")</f>
        <v/>
      </c>
      <c r="L1408" t="s">
        <v>28</v>
      </c>
      <c r="O1408">
        <v>0</v>
      </c>
      <c r="P1408">
        <v>0</v>
      </c>
      <c r="Q1408">
        <v>0</v>
      </c>
      <c r="R1408">
        <v>0</v>
      </c>
      <c r="S1408">
        <v>0</v>
      </c>
      <c r="T1408">
        <v>0</v>
      </c>
      <c r="W1408" t="s">
        <v>28</v>
      </c>
    </row>
    <row r="1409" spans="1:23" x14ac:dyDescent="0.25">
      <c r="A1409" t="str">
        <f t="shared" ca="1" si="4161"/>
        <v/>
      </c>
      <c r="B1409" t="str">
        <f t="shared" ca="1" si="4170"/>
        <v/>
      </c>
      <c r="C1409" t="str">
        <f t="shared" ca="1" si="4162"/>
        <v/>
      </c>
      <c r="D1409" t="str">
        <f t="shared" ca="1" si="4163"/>
        <v/>
      </c>
      <c r="E1409" t="str">
        <f t="shared" ca="1" si="4164"/>
        <v/>
      </c>
      <c r="F1409" t="str">
        <f t="shared" ca="1" si="4165"/>
        <v/>
      </c>
      <c r="G1409" t="str">
        <f t="shared" ca="1" si="4166"/>
        <v/>
      </c>
      <c r="H1409" t="str">
        <f t="shared" ref="H1409" ca="1" si="4354">IF(_xlfn.NUMBERVALUE($A1409)&lt;&gt;0,"In","")</f>
        <v/>
      </c>
      <c r="I1409" t="str">
        <f t="shared" ref="I1409" ca="1" si="4355">IF(_xlfn.NUMBERVALUE($A1409)&lt;&gt;0,"1","")</f>
        <v/>
      </c>
      <c r="J1409" t="str">
        <f t="shared" ref="J1409" ca="1" si="4356">IF(_xlfn.NUMBERVALUE($A1409)&lt;&gt;0,INDIRECT("W"&amp;K1409)&amp;INDIRECT("S"&amp;K1409)&amp;"/"&amp;INDIRECT("T"&amp;K1409)&amp;"/Ouvert","")</f>
        <v/>
      </c>
      <c r="K1409" t="s">
        <v>541</v>
      </c>
      <c r="L1409" t="s">
        <v>28</v>
      </c>
      <c r="O1409">
        <v>0</v>
      </c>
      <c r="P1409">
        <v>0</v>
      </c>
      <c r="Q1409">
        <v>0</v>
      </c>
      <c r="R1409">
        <v>0</v>
      </c>
      <c r="S1409">
        <v>0</v>
      </c>
      <c r="T1409">
        <v>0</v>
      </c>
      <c r="W1409" t="s">
        <v>28</v>
      </c>
    </row>
    <row r="1410" spans="1:23" x14ac:dyDescent="0.25">
      <c r="A1410" t="str">
        <f t="shared" ca="1" si="4161"/>
        <v/>
      </c>
      <c r="B1410" t="str">
        <f t="shared" ca="1" si="4170"/>
        <v/>
      </c>
      <c r="C1410" t="str">
        <f t="shared" ca="1" si="4162"/>
        <v/>
      </c>
      <c r="D1410" t="str">
        <f t="shared" ca="1" si="4163"/>
        <v/>
      </c>
      <c r="E1410" t="str">
        <f t="shared" ca="1" si="4164"/>
        <v/>
      </c>
      <c r="F1410" t="str">
        <f t="shared" ca="1" si="4165"/>
        <v/>
      </c>
      <c r="G1410" t="str">
        <f t="shared" ca="1" si="4166"/>
        <v/>
      </c>
      <c r="H1410" t="str">
        <f t="shared" ref="H1410" ca="1" si="4357">IF(_xlfn.NUMBERVALUE($A1409)&lt;&gt;0,"In","")</f>
        <v/>
      </c>
      <c r="I1410" t="str">
        <f t="shared" ref="I1410" ca="1" si="4358">IF(_xlfn.NUMBERVALUE($A1409)&lt;&gt;0,"2","")</f>
        <v/>
      </c>
      <c r="J1410" t="str">
        <f t="shared" ref="J1410" ca="1" si="4359">IF(_xlfn.NUMBERVALUE($A1409)&lt;&gt;0,INDIRECT("W"&amp;K1409)&amp;INDIRECT("S"&amp;K1409)&amp;"/"&amp;INDIRECT("T"&amp;K1409)&amp;"/Ferme","")</f>
        <v/>
      </c>
      <c r="L1410" t="s">
        <v>28</v>
      </c>
      <c r="O1410">
        <v>0</v>
      </c>
      <c r="P1410">
        <v>0</v>
      </c>
      <c r="Q1410">
        <v>0</v>
      </c>
      <c r="R1410">
        <v>0</v>
      </c>
      <c r="S1410">
        <v>0</v>
      </c>
      <c r="T1410">
        <v>0</v>
      </c>
      <c r="W1410" t="s">
        <v>28</v>
      </c>
    </row>
    <row r="1411" spans="1:23" x14ac:dyDescent="0.25">
      <c r="A1411" t="str">
        <f t="shared" ref="A1411:A1474" ca="1" si="4360">IF(K1411&lt;&gt;0,IF(INDIRECT("O"&amp;K1411)&lt;&gt;0,INDIRECT("O"&amp;K1411),""),"")</f>
        <v/>
      </c>
      <c r="B1411" t="str">
        <f t="shared" ca="1" si="4170"/>
        <v/>
      </c>
      <c r="C1411" t="str">
        <f t="shared" ref="C1411:C1474" ca="1" si="4361">IF(_xlfn.NUMBERVALUE($A1411)&lt;&gt;0,MID($A1411,1,3),"")</f>
        <v/>
      </c>
      <c r="D1411" t="str">
        <f t="shared" ref="D1411:D1474" ca="1" si="4362">IF(_xlfn.NUMBERVALUE($A1411)&lt;&gt;0,MID($A1411,4,3),"")</f>
        <v/>
      </c>
      <c r="E1411" t="str">
        <f t="shared" ref="E1411:E1474" ca="1" si="4363">IF(_xlfn.NUMBERVALUE($A1411)&lt;&gt;0,MID($A1411,7,3),"")</f>
        <v/>
      </c>
      <c r="F1411" t="str">
        <f t="shared" ref="F1411:F1474" ca="1" si="4364">IF(_xlfn.NUMBERVALUE(A1411)&lt;&gt;0,INDIRECT("s"&amp;K1411),"")</f>
        <v/>
      </c>
      <c r="G1411" t="str">
        <f t="shared" ref="G1411:G1474" ca="1" si="4365">IF(_xlfn.NUMBERVALUE(A1411)&lt;&gt;0,"Niveau " &amp;INDIRECT("R"&amp;K1411),"")</f>
        <v/>
      </c>
      <c r="H1411" t="str">
        <f t="shared" ref="H1411" ca="1" si="4366">IF(_xlfn.NUMBERVALUE($A1409)&lt;&gt;0,"In","")</f>
        <v/>
      </c>
      <c r="I1411" t="str">
        <f t="shared" ref="I1411" ca="1" si="4367">IF(_xlfn.NUMBERVALUE($A1409)&lt;&gt;0,"3","")</f>
        <v/>
      </c>
      <c r="J1411" t="str">
        <f t="shared" ref="J1411" ca="1" si="4368">IF(_xlfn.NUMBERVALUE($A1409)&lt;&gt;0,INDIRECT("W"&amp;K1409+1)&amp;INDIRECT("S"&amp;K1409)&amp;"/"&amp;INDIRECT("T"&amp;K1409+1)&amp;"/Ouvert","")</f>
        <v/>
      </c>
      <c r="L1411" t="s">
        <v>28</v>
      </c>
      <c r="O1411">
        <v>0</v>
      </c>
      <c r="P1411">
        <v>0</v>
      </c>
      <c r="Q1411">
        <v>0</v>
      </c>
      <c r="R1411">
        <v>0</v>
      </c>
      <c r="S1411">
        <v>0</v>
      </c>
      <c r="T1411">
        <v>0</v>
      </c>
      <c r="W1411" t="s">
        <v>28</v>
      </c>
    </row>
    <row r="1412" spans="1:23" x14ac:dyDescent="0.25">
      <c r="A1412" t="str">
        <f t="shared" ca="1" si="4360"/>
        <v/>
      </c>
      <c r="B1412" t="str">
        <f t="shared" ref="B1412:B1475" ca="1" si="4369">IF(_xlfn.NUMBERVALUE(A1412)=0,"","SBB4I2O230")</f>
        <v/>
      </c>
      <c r="C1412" t="str">
        <f t="shared" ca="1" si="4361"/>
        <v/>
      </c>
      <c r="D1412" t="str">
        <f t="shared" ca="1" si="4362"/>
        <v/>
      </c>
      <c r="E1412" t="str">
        <f t="shared" ca="1" si="4363"/>
        <v/>
      </c>
      <c r="F1412" t="str">
        <f t="shared" ca="1" si="4364"/>
        <v/>
      </c>
      <c r="G1412" t="str">
        <f t="shared" ca="1" si="4365"/>
        <v/>
      </c>
      <c r="H1412" t="str">
        <f t="shared" ref="H1412" ca="1" si="4370">IF(_xlfn.NUMBERVALUE($A1409)&lt;&gt;0,"In","")</f>
        <v/>
      </c>
      <c r="I1412" t="str">
        <f t="shared" ref="I1412" ca="1" si="4371">IF(_xlfn.NUMBERVALUE($A1409)&lt;&gt;0,"4","")</f>
        <v/>
      </c>
      <c r="J1412" t="str">
        <f t="shared" ref="J1412" ca="1" si="4372">IF(_xlfn.NUMBERVALUE($A1409)&lt;&gt;0,INDIRECT("W"&amp;K1409+1)&amp;INDIRECT("S"&amp;K1409)&amp;"/"&amp;INDIRECT("T"&amp;K1409+1)&amp;"/Ferme","")</f>
        <v/>
      </c>
      <c r="L1412" t="s">
        <v>28</v>
      </c>
      <c r="O1412">
        <v>0</v>
      </c>
      <c r="P1412">
        <v>0</v>
      </c>
      <c r="Q1412">
        <v>0</v>
      </c>
      <c r="R1412">
        <v>0</v>
      </c>
      <c r="S1412">
        <v>0</v>
      </c>
      <c r="T1412">
        <v>0</v>
      </c>
      <c r="W1412" t="s">
        <v>28</v>
      </c>
    </row>
    <row r="1413" spans="1:23" x14ac:dyDescent="0.25">
      <c r="A1413" t="str">
        <f t="shared" ca="1" si="4360"/>
        <v/>
      </c>
      <c r="B1413" t="str">
        <f t="shared" ca="1" si="4369"/>
        <v/>
      </c>
      <c r="C1413" t="str">
        <f t="shared" ca="1" si="4361"/>
        <v/>
      </c>
      <c r="D1413" t="str">
        <f t="shared" ca="1" si="4362"/>
        <v/>
      </c>
      <c r="E1413" t="str">
        <f t="shared" ca="1" si="4363"/>
        <v/>
      </c>
      <c r="F1413" t="str">
        <f t="shared" ca="1" si="4364"/>
        <v/>
      </c>
      <c r="G1413" t="str">
        <f t="shared" ca="1" si="4365"/>
        <v/>
      </c>
      <c r="H1413" t="str">
        <f t="shared" ref="H1413" ca="1" si="4373">IF(_xlfn.NUMBERVALUE($A1409)&lt;&gt;0,"Out","")</f>
        <v/>
      </c>
      <c r="I1413" t="str">
        <f t="shared" ref="I1413" ca="1" si="4374">IF(_xlfn.NUMBERVALUE($A1409)&lt;&gt;0,"5","")</f>
        <v/>
      </c>
      <c r="J1413" t="str">
        <f t="shared" ref="J1413" ca="1" si="4375">IF(_xlfn.NUMBERVALUE($A1409)&lt;&gt;0,INDIRECT("W"&amp;K1409)&amp;INDIRECT("S"&amp;K1409)&amp;"/"&amp;INDIRECT("T"&amp;K1409)&amp;"/Motorisation","")</f>
        <v/>
      </c>
      <c r="L1413" t="s">
        <v>28</v>
      </c>
      <c r="O1413">
        <v>0</v>
      </c>
      <c r="P1413">
        <v>0</v>
      </c>
      <c r="Q1413">
        <v>0</v>
      </c>
      <c r="R1413">
        <v>0</v>
      </c>
      <c r="S1413">
        <v>0</v>
      </c>
      <c r="T1413">
        <v>0</v>
      </c>
      <c r="W1413" t="s">
        <v>28</v>
      </c>
    </row>
    <row r="1414" spans="1:23" x14ac:dyDescent="0.25">
      <c r="A1414" t="str">
        <f t="shared" ca="1" si="4360"/>
        <v/>
      </c>
      <c r="B1414" t="str">
        <f t="shared" ca="1" si="4369"/>
        <v/>
      </c>
      <c r="C1414" t="str">
        <f t="shared" ca="1" si="4361"/>
        <v/>
      </c>
      <c r="D1414" t="str">
        <f t="shared" ca="1" si="4362"/>
        <v/>
      </c>
      <c r="E1414" t="str">
        <f t="shared" ca="1" si="4363"/>
        <v/>
      </c>
      <c r="F1414" t="str">
        <f t="shared" ca="1" si="4364"/>
        <v/>
      </c>
      <c r="G1414" t="str">
        <f t="shared" ca="1" si="4365"/>
        <v/>
      </c>
      <c r="H1414" t="str">
        <f t="shared" ref="H1414" ca="1" si="4376">IF(_xlfn.NUMBERVALUE($A1409)&lt;&gt;0,"Out","")</f>
        <v/>
      </c>
      <c r="I1414" t="str">
        <f t="shared" ref="I1414" ca="1" si="4377">IF(_xlfn.NUMBERVALUE($A1409)&lt;&gt;0,"6","")</f>
        <v/>
      </c>
      <c r="J1414" t="str">
        <f t="shared" ref="J1414" ca="1" si="4378">IF(_xlfn.NUMBERVALUE($A1409)&lt;&gt;0,INDIRECT("W"&amp;K1409+1)&amp;INDIRECT("S"&amp;K1409)&amp;"/"&amp;INDIRECT("T"&amp;K1409+1)&amp;"/Motorisation","")</f>
        <v/>
      </c>
      <c r="L1414" t="s">
        <v>28</v>
      </c>
      <c r="O1414">
        <v>0</v>
      </c>
      <c r="P1414">
        <v>0</v>
      </c>
      <c r="Q1414">
        <v>0</v>
      </c>
      <c r="R1414">
        <v>0</v>
      </c>
      <c r="S1414">
        <v>0</v>
      </c>
      <c r="T1414">
        <v>0</v>
      </c>
      <c r="W1414" t="s">
        <v>28</v>
      </c>
    </row>
    <row r="1415" spans="1:23" x14ac:dyDescent="0.25">
      <c r="A1415" t="str">
        <f t="shared" ca="1" si="4360"/>
        <v/>
      </c>
      <c r="B1415" t="str">
        <f t="shared" ca="1" si="4369"/>
        <v/>
      </c>
      <c r="C1415" t="str">
        <f t="shared" ca="1" si="4361"/>
        <v/>
      </c>
      <c r="D1415" t="str">
        <f t="shared" ca="1" si="4362"/>
        <v/>
      </c>
      <c r="E1415" t="str">
        <f t="shared" ca="1" si="4363"/>
        <v/>
      </c>
      <c r="F1415" t="str">
        <f t="shared" ca="1" si="4364"/>
        <v/>
      </c>
      <c r="G1415" t="str">
        <f t="shared" ca="1" si="4365"/>
        <v/>
      </c>
      <c r="H1415" t="str">
        <f t="shared" ref="H1415" ca="1" si="4379">IF(_xlfn.NUMBERVALUE($A1409)&lt;&gt;0,"Dia","")</f>
        <v/>
      </c>
      <c r="I1415" t="str">
        <f t="shared" ref="I1415" ca="1" si="4380">IF(_xlfn.NUMBERVALUE($A1409)&lt;&gt;0,"7","")</f>
        <v/>
      </c>
      <c r="J1415" t="str">
        <f t="shared" ref="J1415" ca="1" si="4381">IF(_xlfn.NUMBERVALUE($A1409)&lt;&gt;0,INDIRECT("S"&amp;K1409)&amp;"/"&amp;INDIRECT("T"&amp;K1409)&amp;INDIRECT("T"&amp;K1409+1)&amp;"/Diagnostique","")</f>
        <v/>
      </c>
      <c r="L1415" t="s">
        <v>28</v>
      </c>
      <c r="O1415">
        <v>0</v>
      </c>
      <c r="P1415">
        <v>0</v>
      </c>
      <c r="Q1415">
        <v>0</v>
      </c>
      <c r="R1415">
        <v>0</v>
      </c>
      <c r="S1415">
        <v>0</v>
      </c>
      <c r="T1415">
        <v>0</v>
      </c>
      <c r="W1415" t="s">
        <v>28</v>
      </c>
    </row>
    <row r="1416" spans="1:23" x14ac:dyDescent="0.25">
      <c r="A1416" t="str">
        <f t="shared" ca="1" si="4360"/>
        <v/>
      </c>
      <c r="B1416" t="str">
        <f t="shared" ca="1" si="4369"/>
        <v/>
      </c>
      <c r="C1416" t="str">
        <f t="shared" ca="1" si="4361"/>
        <v/>
      </c>
      <c r="D1416" t="str">
        <f t="shared" ca="1" si="4362"/>
        <v/>
      </c>
      <c r="E1416" t="str">
        <f t="shared" ca="1" si="4363"/>
        <v/>
      </c>
      <c r="F1416" t="str">
        <f t="shared" ca="1" si="4364"/>
        <v/>
      </c>
      <c r="G1416" t="str">
        <f t="shared" ca="1" si="4365"/>
        <v/>
      </c>
      <c r="H1416" t="str">
        <f t="shared" ref="H1416" ca="1" si="4382">IF(_xlfn.NUMBERVALUE($A1416)&lt;&gt;0,"In","")</f>
        <v/>
      </c>
      <c r="I1416" t="str">
        <f t="shared" ref="I1416" ca="1" si="4383">IF(_xlfn.NUMBERVALUE($A1416)&lt;&gt;0,"1","")</f>
        <v/>
      </c>
      <c r="J1416" t="str">
        <f t="shared" ref="J1416" ca="1" si="4384">IF(_xlfn.NUMBERVALUE($A1416)&lt;&gt;0,INDIRECT("W"&amp;K1416)&amp;INDIRECT("S"&amp;K1416)&amp;"/"&amp;INDIRECT("T"&amp;K1416)&amp;"/Ouvert","")</f>
        <v/>
      </c>
      <c r="K1416" t="s">
        <v>542</v>
      </c>
      <c r="L1416" t="s">
        <v>28</v>
      </c>
      <c r="O1416">
        <v>0</v>
      </c>
      <c r="P1416">
        <v>0</v>
      </c>
      <c r="Q1416">
        <v>0</v>
      </c>
      <c r="R1416">
        <v>0</v>
      </c>
      <c r="S1416">
        <v>0</v>
      </c>
      <c r="T1416">
        <v>0</v>
      </c>
      <c r="W1416" t="s">
        <v>28</v>
      </c>
    </row>
    <row r="1417" spans="1:23" x14ac:dyDescent="0.25">
      <c r="A1417" t="str">
        <f t="shared" ca="1" si="4360"/>
        <v/>
      </c>
      <c r="B1417" t="str">
        <f t="shared" ca="1" si="4369"/>
        <v/>
      </c>
      <c r="C1417" t="str">
        <f t="shared" ca="1" si="4361"/>
        <v/>
      </c>
      <c r="D1417" t="str">
        <f t="shared" ca="1" si="4362"/>
        <v/>
      </c>
      <c r="E1417" t="str">
        <f t="shared" ca="1" si="4363"/>
        <v/>
      </c>
      <c r="F1417" t="str">
        <f t="shared" ca="1" si="4364"/>
        <v/>
      </c>
      <c r="G1417" t="str">
        <f t="shared" ca="1" si="4365"/>
        <v/>
      </c>
      <c r="H1417" t="str">
        <f t="shared" ref="H1417" ca="1" si="4385">IF(_xlfn.NUMBERVALUE($A1416)&lt;&gt;0,"In","")</f>
        <v/>
      </c>
      <c r="I1417" t="str">
        <f t="shared" ref="I1417" ca="1" si="4386">IF(_xlfn.NUMBERVALUE($A1416)&lt;&gt;0,"2","")</f>
        <v/>
      </c>
      <c r="J1417" t="str">
        <f t="shared" ref="J1417" ca="1" si="4387">IF(_xlfn.NUMBERVALUE($A1416)&lt;&gt;0,INDIRECT("W"&amp;K1416)&amp;INDIRECT("S"&amp;K1416)&amp;"/"&amp;INDIRECT("T"&amp;K1416)&amp;"/Ferme","")</f>
        <v/>
      </c>
      <c r="L1417" t="s">
        <v>28</v>
      </c>
      <c r="O1417">
        <v>0</v>
      </c>
      <c r="P1417">
        <v>0</v>
      </c>
      <c r="Q1417">
        <v>0</v>
      </c>
      <c r="R1417">
        <v>0</v>
      </c>
      <c r="S1417">
        <v>0</v>
      </c>
      <c r="T1417">
        <v>0</v>
      </c>
      <c r="W1417" t="s">
        <v>28</v>
      </c>
    </row>
    <row r="1418" spans="1:23" x14ac:dyDescent="0.25">
      <c r="A1418" t="str">
        <f t="shared" ca="1" si="4360"/>
        <v/>
      </c>
      <c r="B1418" t="str">
        <f t="shared" ca="1" si="4369"/>
        <v/>
      </c>
      <c r="C1418" t="str">
        <f t="shared" ca="1" si="4361"/>
        <v/>
      </c>
      <c r="D1418" t="str">
        <f t="shared" ca="1" si="4362"/>
        <v/>
      </c>
      <c r="E1418" t="str">
        <f t="shared" ca="1" si="4363"/>
        <v/>
      </c>
      <c r="F1418" t="str">
        <f t="shared" ca="1" si="4364"/>
        <v/>
      </c>
      <c r="G1418" t="str">
        <f t="shared" ca="1" si="4365"/>
        <v/>
      </c>
      <c r="H1418" t="str">
        <f t="shared" ref="H1418" ca="1" si="4388">IF(_xlfn.NUMBERVALUE($A1416)&lt;&gt;0,"In","")</f>
        <v/>
      </c>
      <c r="I1418" t="str">
        <f t="shared" ref="I1418" ca="1" si="4389">IF(_xlfn.NUMBERVALUE($A1416)&lt;&gt;0,"3","")</f>
        <v/>
      </c>
      <c r="J1418" t="str">
        <f t="shared" ref="J1418" ca="1" si="4390">IF(_xlfn.NUMBERVALUE($A1416)&lt;&gt;0,INDIRECT("W"&amp;K1416+1)&amp;INDIRECT("S"&amp;K1416)&amp;"/"&amp;INDIRECT("T"&amp;K1416+1)&amp;"/Ouvert","")</f>
        <v/>
      </c>
      <c r="L1418" t="s">
        <v>28</v>
      </c>
      <c r="O1418">
        <v>0</v>
      </c>
      <c r="P1418">
        <v>0</v>
      </c>
      <c r="Q1418">
        <v>0</v>
      </c>
      <c r="R1418">
        <v>0</v>
      </c>
      <c r="S1418">
        <v>0</v>
      </c>
      <c r="T1418">
        <v>0</v>
      </c>
      <c r="W1418" t="s">
        <v>28</v>
      </c>
    </row>
    <row r="1419" spans="1:23" x14ac:dyDescent="0.25">
      <c r="A1419" t="str">
        <f t="shared" ca="1" si="4360"/>
        <v/>
      </c>
      <c r="B1419" t="str">
        <f t="shared" ca="1" si="4369"/>
        <v/>
      </c>
      <c r="C1419" t="str">
        <f t="shared" ca="1" si="4361"/>
        <v/>
      </c>
      <c r="D1419" t="str">
        <f t="shared" ca="1" si="4362"/>
        <v/>
      </c>
      <c r="E1419" t="str">
        <f t="shared" ca="1" si="4363"/>
        <v/>
      </c>
      <c r="F1419" t="str">
        <f t="shared" ca="1" si="4364"/>
        <v/>
      </c>
      <c r="G1419" t="str">
        <f t="shared" ca="1" si="4365"/>
        <v/>
      </c>
      <c r="H1419" t="str">
        <f t="shared" ref="H1419" ca="1" si="4391">IF(_xlfn.NUMBERVALUE($A1416)&lt;&gt;0,"In","")</f>
        <v/>
      </c>
      <c r="I1419" t="str">
        <f t="shared" ref="I1419" ca="1" si="4392">IF(_xlfn.NUMBERVALUE($A1416)&lt;&gt;0,"4","")</f>
        <v/>
      </c>
      <c r="J1419" t="str">
        <f t="shared" ref="J1419" ca="1" si="4393">IF(_xlfn.NUMBERVALUE($A1416)&lt;&gt;0,INDIRECT("W"&amp;K1416+1)&amp;INDIRECT("S"&amp;K1416)&amp;"/"&amp;INDIRECT("T"&amp;K1416+1)&amp;"/Ferme","")</f>
        <v/>
      </c>
      <c r="L1419" t="s">
        <v>28</v>
      </c>
      <c r="O1419">
        <v>0</v>
      </c>
      <c r="P1419">
        <v>0</v>
      </c>
      <c r="Q1419">
        <v>0</v>
      </c>
      <c r="R1419">
        <v>0</v>
      </c>
      <c r="S1419">
        <v>0</v>
      </c>
      <c r="T1419">
        <v>0</v>
      </c>
      <c r="W1419" t="s">
        <v>28</v>
      </c>
    </row>
    <row r="1420" spans="1:23" x14ac:dyDescent="0.25">
      <c r="A1420" t="str">
        <f t="shared" ca="1" si="4360"/>
        <v/>
      </c>
      <c r="B1420" t="str">
        <f t="shared" ca="1" si="4369"/>
        <v/>
      </c>
      <c r="C1420" t="str">
        <f t="shared" ca="1" si="4361"/>
        <v/>
      </c>
      <c r="D1420" t="str">
        <f t="shared" ca="1" si="4362"/>
        <v/>
      </c>
      <c r="E1420" t="str">
        <f t="shared" ca="1" si="4363"/>
        <v/>
      </c>
      <c r="F1420" t="str">
        <f t="shared" ca="1" si="4364"/>
        <v/>
      </c>
      <c r="G1420" t="str">
        <f t="shared" ca="1" si="4365"/>
        <v/>
      </c>
      <c r="H1420" t="str">
        <f t="shared" ref="H1420" ca="1" si="4394">IF(_xlfn.NUMBERVALUE($A1416)&lt;&gt;0,"Out","")</f>
        <v/>
      </c>
      <c r="I1420" t="str">
        <f t="shared" ref="I1420" ca="1" si="4395">IF(_xlfn.NUMBERVALUE($A1416)&lt;&gt;0,"5","")</f>
        <v/>
      </c>
      <c r="J1420" t="str">
        <f t="shared" ref="J1420" ca="1" si="4396">IF(_xlfn.NUMBERVALUE($A1416)&lt;&gt;0,INDIRECT("W"&amp;K1416)&amp;INDIRECT("S"&amp;K1416)&amp;"/"&amp;INDIRECT("T"&amp;K1416)&amp;"/Motorisation","")</f>
        <v/>
      </c>
      <c r="L1420" t="s">
        <v>28</v>
      </c>
      <c r="O1420">
        <v>0</v>
      </c>
      <c r="P1420">
        <v>0</v>
      </c>
      <c r="Q1420">
        <v>0</v>
      </c>
      <c r="R1420">
        <v>0</v>
      </c>
      <c r="S1420">
        <v>0</v>
      </c>
      <c r="T1420">
        <v>0</v>
      </c>
      <c r="W1420" t="s">
        <v>28</v>
      </c>
    </row>
    <row r="1421" spans="1:23" x14ac:dyDescent="0.25">
      <c r="A1421" t="str">
        <f t="shared" ca="1" si="4360"/>
        <v/>
      </c>
      <c r="B1421" t="str">
        <f t="shared" ca="1" si="4369"/>
        <v/>
      </c>
      <c r="C1421" t="str">
        <f t="shared" ca="1" si="4361"/>
        <v/>
      </c>
      <c r="D1421" t="str">
        <f t="shared" ca="1" si="4362"/>
        <v/>
      </c>
      <c r="E1421" t="str">
        <f t="shared" ca="1" si="4363"/>
        <v/>
      </c>
      <c r="F1421" t="str">
        <f t="shared" ca="1" si="4364"/>
        <v/>
      </c>
      <c r="G1421" t="str">
        <f t="shared" ca="1" si="4365"/>
        <v/>
      </c>
      <c r="H1421" t="str">
        <f t="shared" ref="H1421" ca="1" si="4397">IF(_xlfn.NUMBERVALUE($A1416)&lt;&gt;0,"Out","")</f>
        <v/>
      </c>
      <c r="I1421" t="str">
        <f t="shared" ref="I1421" ca="1" si="4398">IF(_xlfn.NUMBERVALUE($A1416)&lt;&gt;0,"6","")</f>
        <v/>
      </c>
      <c r="J1421" t="str">
        <f t="shared" ref="J1421" ca="1" si="4399">IF(_xlfn.NUMBERVALUE($A1416)&lt;&gt;0,INDIRECT("W"&amp;K1416+1)&amp;INDIRECT("S"&amp;K1416)&amp;"/"&amp;INDIRECT("T"&amp;K1416+1)&amp;"/Motorisation","")</f>
        <v/>
      </c>
      <c r="L1421" t="s">
        <v>28</v>
      </c>
      <c r="O1421">
        <v>0</v>
      </c>
      <c r="P1421">
        <v>0</v>
      </c>
      <c r="Q1421">
        <v>0</v>
      </c>
      <c r="R1421">
        <v>0</v>
      </c>
      <c r="S1421">
        <v>0</v>
      </c>
      <c r="T1421">
        <v>0</v>
      </c>
      <c r="W1421" t="s">
        <v>28</v>
      </c>
    </row>
    <row r="1422" spans="1:23" x14ac:dyDescent="0.25">
      <c r="A1422" t="str">
        <f t="shared" ca="1" si="4360"/>
        <v/>
      </c>
      <c r="B1422" t="str">
        <f t="shared" ca="1" si="4369"/>
        <v/>
      </c>
      <c r="C1422" t="str">
        <f t="shared" ca="1" si="4361"/>
        <v/>
      </c>
      <c r="D1422" t="str">
        <f t="shared" ca="1" si="4362"/>
        <v/>
      </c>
      <c r="E1422" t="str">
        <f t="shared" ca="1" si="4363"/>
        <v/>
      </c>
      <c r="F1422" t="str">
        <f t="shared" ca="1" si="4364"/>
        <v/>
      </c>
      <c r="G1422" t="str">
        <f t="shared" ca="1" si="4365"/>
        <v/>
      </c>
      <c r="H1422" t="str">
        <f t="shared" ref="H1422" ca="1" si="4400">IF(_xlfn.NUMBERVALUE($A1416)&lt;&gt;0,"Dia","")</f>
        <v/>
      </c>
      <c r="I1422" t="str">
        <f t="shared" ref="I1422" ca="1" si="4401">IF(_xlfn.NUMBERVALUE($A1416)&lt;&gt;0,"7","")</f>
        <v/>
      </c>
      <c r="J1422" t="str">
        <f t="shared" ref="J1422" ca="1" si="4402">IF(_xlfn.NUMBERVALUE($A1416)&lt;&gt;0,INDIRECT("S"&amp;K1416)&amp;"/"&amp;INDIRECT("T"&amp;K1416)&amp;INDIRECT("T"&amp;K1416+1)&amp;"/Diagnostique","")</f>
        <v/>
      </c>
      <c r="L1422" t="s">
        <v>28</v>
      </c>
      <c r="O1422">
        <v>0</v>
      </c>
      <c r="P1422">
        <v>0</v>
      </c>
      <c r="Q1422">
        <v>0</v>
      </c>
      <c r="R1422">
        <v>0</v>
      </c>
      <c r="S1422">
        <v>0</v>
      </c>
      <c r="T1422">
        <v>0</v>
      </c>
      <c r="W1422" t="s">
        <v>28</v>
      </c>
    </row>
    <row r="1423" spans="1:23" x14ac:dyDescent="0.25">
      <c r="A1423" t="str">
        <f t="shared" ca="1" si="4360"/>
        <v/>
      </c>
      <c r="B1423" t="str">
        <f t="shared" ca="1" si="4369"/>
        <v/>
      </c>
      <c r="C1423" t="str">
        <f t="shared" ca="1" si="4361"/>
        <v/>
      </c>
      <c r="D1423" t="str">
        <f t="shared" ca="1" si="4362"/>
        <v/>
      </c>
      <c r="E1423" t="str">
        <f t="shared" ca="1" si="4363"/>
        <v/>
      </c>
      <c r="F1423" t="str">
        <f t="shared" ca="1" si="4364"/>
        <v/>
      </c>
      <c r="G1423" t="str">
        <f t="shared" ca="1" si="4365"/>
        <v/>
      </c>
      <c r="H1423" t="str">
        <f t="shared" ref="H1423" ca="1" si="4403">IF(_xlfn.NUMBERVALUE($A1423)&lt;&gt;0,"In","")</f>
        <v/>
      </c>
      <c r="I1423" t="str">
        <f t="shared" ref="I1423" ca="1" si="4404">IF(_xlfn.NUMBERVALUE($A1423)&lt;&gt;0,"1","")</f>
        <v/>
      </c>
      <c r="J1423" t="str">
        <f t="shared" ref="J1423" ca="1" si="4405">IF(_xlfn.NUMBERVALUE($A1423)&lt;&gt;0,INDIRECT("W"&amp;K1423)&amp;INDIRECT("S"&amp;K1423)&amp;"/"&amp;INDIRECT("T"&amp;K1423)&amp;"/Ouvert","")</f>
        <v/>
      </c>
      <c r="K1423" t="s">
        <v>543</v>
      </c>
      <c r="L1423" t="s">
        <v>28</v>
      </c>
      <c r="O1423">
        <v>0</v>
      </c>
      <c r="P1423">
        <v>0</v>
      </c>
      <c r="Q1423">
        <v>0</v>
      </c>
      <c r="R1423">
        <v>0</v>
      </c>
      <c r="S1423">
        <v>0</v>
      </c>
      <c r="T1423">
        <v>0</v>
      </c>
      <c r="W1423" t="s">
        <v>28</v>
      </c>
    </row>
    <row r="1424" spans="1:23" x14ac:dyDescent="0.25">
      <c r="A1424" t="str">
        <f t="shared" ca="1" si="4360"/>
        <v/>
      </c>
      <c r="B1424" t="str">
        <f t="shared" ca="1" si="4369"/>
        <v/>
      </c>
      <c r="C1424" t="str">
        <f t="shared" ca="1" si="4361"/>
        <v/>
      </c>
      <c r="D1424" t="str">
        <f t="shared" ca="1" si="4362"/>
        <v/>
      </c>
      <c r="E1424" t="str">
        <f t="shared" ca="1" si="4363"/>
        <v/>
      </c>
      <c r="F1424" t="str">
        <f t="shared" ca="1" si="4364"/>
        <v/>
      </c>
      <c r="G1424" t="str">
        <f t="shared" ca="1" si="4365"/>
        <v/>
      </c>
      <c r="H1424" t="str">
        <f t="shared" ref="H1424" ca="1" si="4406">IF(_xlfn.NUMBERVALUE($A1423)&lt;&gt;0,"In","")</f>
        <v/>
      </c>
      <c r="I1424" t="str">
        <f t="shared" ref="I1424" ca="1" si="4407">IF(_xlfn.NUMBERVALUE($A1423)&lt;&gt;0,"2","")</f>
        <v/>
      </c>
      <c r="J1424" t="str">
        <f t="shared" ref="J1424" ca="1" si="4408">IF(_xlfn.NUMBERVALUE($A1423)&lt;&gt;0,INDIRECT("W"&amp;K1423)&amp;INDIRECT("S"&amp;K1423)&amp;"/"&amp;INDIRECT("T"&amp;K1423)&amp;"/Ferme","")</f>
        <v/>
      </c>
      <c r="L1424" t="s">
        <v>28</v>
      </c>
      <c r="O1424">
        <v>0</v>
      </c>
      <c r="P1424">
        <v>0</v>
      </c>
      <c r="Q1424">
        <v>0</v>
      </c>
      <c r="R1424">
        <v>0</v>
      </c>
      <c r="S1424">
        <v>0</v>
      </c>
      <c r="T1424">
        <v>0</v>
      </c>
      <c r="W1424" t="s">
        <v>28</v>
      </c>
    </row>
    <row r="1425" spans="1:23" x14ac:dyDescent="0.25">
      <c r="A1425" t="str">
        <f t="shared" ca="1" si="4360"/>
        <v/>
      </c>
      <c r="B1425" t="str">
        <f t="shared" ca="1" si="4369"/>
        <v/>
      </c>
      <c r="C1425" t="str">
        <f t="shared" ca="1" si="4361"/>
        <v/>
      </c>
      <c r="D1425" t="str">
        <f t="shared" ca="1" si="4362"/>
        <v/>
      </c>
      <c r="E1425" t="str">
        <f t="shared" ca="1" si="4363"/>
        <v/>
      </c>
      <c r="F1425" t="str">
        <f t="shared" ca="1" si="4364"/>
        <v/>
      </c>
      <c r="G1425" t="str">
        <f t="shared" ca="1" si="4365"/>
        <v/>
      </c>
      <c r="H1425" t="str">
        <f t="shared" ref="H1425" ca="1" si="4409">IF(_xlfn.NUMBERVALUE($A1423)&lt;&gt;0,"In","")</f>
        <v/>
      </c>
      <c r="I1425" t="str">
        <f t="shared" ref="I1425" ca="1" si="4410">IF(_xlfn.NUMBERVALUE($A1423)&lt;&gt;0,"3","")</f>
        <v/>
      </c>
      <c r="J1425" t="str">
        <f t="shared" ref="J1425" ca="1" si="4411">IF(_xlfn.NUMBERVALUE($A1423)&lt;&gt;0,INDIRECT("W"&amp;K1423+1)&amp;INDIRECT("S"&amp;K1423)&amp;"/"&amp;INDIRECT("T"&amp;K1423+1)&amp;"/Ouvert","")</f>
        <v/>
      </c>
      <c r="L1425" t="s">
        <v>28</v>
      </c>
      <c r="O1425">
        <v>0</v>
      </c>
      <c r="P1425">
        <v>0</v>
      </c>
      <c r="Q1425">
        <v>0</v>
      </c>
      <c r="R1425">
        <v>0</v>
      </c>
      <c r="S1425">
        <v>0</v>
      </c>
      <c r="T1425">
        <v>0</v>
      </c>
      <c r="W1425" t="s">
        <v>28</v>
      </c>
    </row>
    <row r="1426" spans="1:23" x14ac:dyDescent="0.25">
      <c r="A1426" t="str">
        <f t="shared" ca="1" si="4360"/>
        <v/>
      </c>
      <c r="B1426" t="str">
        <f t="shared" ca="1" si="4369"/>
        <v/>
      </c>
      <c r="C1426" t="str">
        <f t="shared" ca="1" si="4361"/>
        <v/>
      </c>
      <c r="D1426" t="str">
        <f t="shared" ca="1" si="4362"/>
        <v/>
      </c>
      <c r="E1426" t="str">
        <f t="shared" ca="1" si="4363"/>
        <v/>
      </c>
      <c r="F1426" t="str">
        <f t="shared" ca="1" si="4364"/>
        <v/>
      </c>
      <c r="G1426" t="str">
        <f t="shared" ca="1" si="4365"/>
        <v/>
      </c>
      <c r="H1426" t="str">
        <f t="shared" ref="H1426" ca="1" si="4412">IF(_xlfn.NUMBERVALUE($A1423)&lt;&gt;0,"In","")</f>
        <v/>
      </c>
      <c r="I1426" t="str">
        <f t="shared" ref="I1426" ca="1" si="4413">IF(_xlfn.NUMBERVALUE($A1423)&lt;&gt;0,"4","")</f>
        <v/>
      </c>
      <c r="J1426" t="str">
        <f t="shared" ref="J1426" ca="1" si="4414">IF(_xlfn.NUMBERVALUE($A1423)&lt;&gt;0,INDIRECT("W"&amp;K1423+1)&amp;INDIRECT("S"&amp;K1423)&amp;"/"&amp;INDIRECT("T"&amp;K1423+1)&amp;"/Ferme","")</f>
        <v/>
      </c>
      <c r="L1426" t="s">
        <v>28</v>
      </c>
      <c r="O1426">
        <v>0</v>
      </c>
      <c r="P1426">
        <v>0</v>
      </c>
      <c r="Q1426">
        <v>0</v>
      </c>
      <c r="R1426">
        <v>0</v>
      </c>
      <c r="S1426">
        <v>0</v>
      </c>
      <c r="T1426">
        <v>0</v>
      </c>
      <c r="W1426" t="s">
        <v>28</v>
      </c>
    </row>
    <row r="1427" spans="1:23" x14ac:dyDescent="0.25">
      <c r="A1427" t="str">
        <f t="shared" ca="1" si="4360"/>
        <v/>
      </c>
      <c r="B1427" t="str">
        <f t="shared" ca="1" si="4369"/>
        <v/>
      </c>
      <c r="C1427" t="str">
        <f t="shared" ca="1" si="4361"/>
        <v/>
      </c>
      <c r="D1427" t="str">
        <f t="shared" ca="1" si="4362"/>
        <v/>
      </c>
      <c r="E1427" t="str">
        <f t="shared" ca="1" si="4363"/>
        <v/>
      </c>
      <c r="F1427" t="str">
        <f t="shared" ca="1" si="4364"/>
        <v/>
      </c>
      <c r="G1427" t="str">
        <f t="shared" ca="1" si="4365"/>
        <v/>
      </c>
      <c r="H1427" t="str">
        <f t="shared" ref="H1427" ca="1" si="4415">IF(_xlfn.NUMBERVALUE($A1423)&lt;&gt;0,"Out","")</f>
        <v/>
      </c>
      <c r="I1427" t="str">
        <f t="shared" ref="I1427" ca="1" si="4416">IF(_xlfn.NUMBERVALUE($A1423)&lt;&gt;0,"5","")</f>
        <v/>
      </c>
      <c r="J1427" t="str">
        <f t="shared" ref="J1427" ca="1" si="4417">IF(_xlfn.NUMBERVALUE($A1423)&lt;&gt;0,INDIRECT("W"&amp;K1423)&amp;INDIRECT("S"&amp;K1423)&amp;"/"&amp;INDIRECT("T"&amp;K1423)&amp;"/Motorisation","")</f>
        <v/>
      </c>
      <c r="L1427" t="s">
        <v>28</v>
      </c>
      <c r="O1427">
        <v>0</v>
      </c>
      <c r="P1427">
        <v>0</v>
      </c>
      <c r="Q1427">
        <v>0</v>
      </c>
      <c r="R1427">
        <v>0</v>
      </c>
      <c r="S1427">
        <v>0</v>
      </c>
      <c r="T1427">
        <v>0</v>
      </c>
      <c r="W1427" t="s">
        <v>28</v>
      </c>
    </row>
    <row r="1428" spans="1:23" x14ac:dyDescent="0.25">
      <c r="A1428" t="str">
        <f t="shared" ca="1" si="4360"/>
        <v/>
      </c>
      <c r="B1428" t="str">
        <f t="shared" ca="1" si="4369"/>
        <v/>
      </c>
      <c r="C1428" t="str">
        <f t="shared" ca="1" si="4361"/>
        <v/>
      </c>
      <c r="D1428" t="str">
        <f t="shared" ca="1" si="4362"/>
        <v/>
      </c>
      <c r="E1428" t="str">
        <f t="shared" ca="1" si="4363"/>
        <v/>
      </c>
      <c r="F1428" t="str">
        <f t="shared" ca="1" si="4364"/>
        <v/>
      </c>
      <c r="G1428" t="str">
        <f t="shared" ca="1" si="4365"/>
        <v/>
      </c>
      <c r="H1428" t="str">
        <f t="shared" ref="H1428" ca="1" si="4418">IF(_xlfn.NUMBERVALUE($A1423)&lt;&gt;0,"Out","")</f>
        <v/>
      </c>
      <c r="I1428" t="str">
        <f t="shared" ref="I1428" ca="1" si="4419">IF(_xlfn.NUMBERVALUE($A1423)&lt;&gt;0,"6","")</f>
        <v/>
      </c>
      <c r="J1428" t="str">
        <f t="shared" ref="J1428" ca="1" si="4420">IF(_xlfn.NUMBERVALUE($A1423)&lt;&gt;0,INDIRECT("W"&amp;K1423+1)&amp;INDIRECT("S"&amp;K1423)&amp;"/"&amp;INDIRECT("T"&amp;K1423+1)&amp;"/Motorisation","")</f>
        <v/>
      </c>
      <c r="L1428" t="s">
        <v>28</v>
      </c>
      <c r="O1428">
        <v>0</v>
      </c>
      <c r="P1428">
        <v>0</v>
      </c>
      <c r="Q1428">
        <v>0</v>
      </c>
      <c r="R1428">
        <v>0</v>
      </c>
      <c r="S1428">
        <v>0</v>
      </c>
      <c r="T1428">
        <v>0</v>
      </c>
      <c r="W1428" t="s">
        <v>28</v>
      </c>
    </row>
    <row r="1429" spans="1:23" x14ac:dyDescent="0.25">
      <c r="A1429" t="str">
        <f t="shared" ca="1" si="4360"/>
        <v/>
      </c>
      <c r="B1429" t="str">
        <f t="shared" ca="1" si="4369"/>
        <v/>
      </c>
      <c r="C1429" t="str">
        <f t="shared" ca="1" si="4361"/>
        <v/>
      </c>
      <c r="D1429" t="str">
        <f t="shared" ca="1" si="4362"/>
        <v/>
      </c>
      <c r="E1429" t="str">
        <f t="shared" ca="1" si="4363"/>
        <v/>
      </c>
      <c r="F1429" t="str">
        <f t="shared" ca="1" si="4364"/>
        <v/>
      </c>
      <c r="G1429" t="str">
        <f t="shared" ca="1" si="4365"/>
        <v/>
      </c>
      <c r="H1429" t="str">
        <f t="shared" ref="H1429" ca="1" si="4421">IF(_xlfn.NUMBERVALUE($A1423)&lt;&gt;0,"Dia","")</f>
        <v/>
      </c>
      <c r="I1429" t="str">
        <f t="shared" ref="I1429" ca="1" si="4422">IF(_xlfn.NUMBERVALUE($A1423)&lt;&gt;0,"7","")</f>
        <v/>
      </c>
      <c r="J1429" t="str">
        <f t="shared" ref="J1429" ca="1" si="4423">IF(_xlfn.NUMBERVALUE($A1423)&lt;&gt;0,INDIRECT("S"&amp;K1423)&amp;"/"&amp;INDIRECT("T"&amp;K1423)&amp;INDIRECT("T"&amp;K1423+1)&amp;"/Diagnostique","")</f>
        <v/>
      </c>
      <c r="L1429" t="s">
        <v>28</v>
      </c>
      <c r="O1429">
        <v>0</v>
      </c>
      <c r="P1429">
        <v>0</v>
      </c>
      <c r="Q1429">
        <v>0</v>
      </c>
      <c r="R1429">
        <v>0</v>
      </c>
      <c r="S1429">
        <v>0</v>
      </c>
      <c r="T1429">
        <v>0</v>
      </c>
      <c r="W1429" t="s">
        <v>28</v>
      </c>
    </row>
    <row r="1430" spans="1:23" x14ac:dyDescent="0.25">
      <c r="A1430" t="str">
        <f t="shared" ca="1" si="4360"/>
        <v/>
      </c>
      <c r="B1430" t="str">
        <f t="shared" ca="1" si="4369"/>
        <v/>
      </c>
      <c r="C1430" t="str">
        <f t="shared" ca="1" si="4361"/>
        <v/>
      </c>
      <c r="D1430" t="str">
        <f t="shared" ca="1" si="4362"/>
        <v/>
      </c>
      <c r="E1430" t="str">
        <f t="shared" ca="1" si="4363"/>
        <v/>
      </c>
      <c r="F1430" t="str">
        <f t="shared" ca="1" si="4364"/>
        <v/>
      </c>
      <c r="G1430" t="str">
        <f t="shared" ca="1" si="4365"/>
        <v/>
      </c>
      <c r="H1430" t="str">
        <f t="shared" ref="H1430" ca="1" si="4424">IF(_xlfn.NUMBERVALUE($A1430)&lt;&gt;0,"In","")</f>
        <v/>
      </c>
      <c r="I1430" t="str">
        <f t="shared" ref="I1430" ca="1" si="4425">IF(_xlfn.NUMBERVALUE($A1430)&lt;&gt;0,"1","")</f>
        <v/>
      </c>
      <c r="J1430" t="str">
        <f t="shared" ref="J1430" ca="1" si="4426">IF(_xlfn.NUMBERVALUE($A1430)&lt;&gt;0,INDIRECT("W"&amp;K1430)&amp;INDIRECT("S"&amp;K1430)&amp;"/"&amp;INDIRECT("T"&amp;K1430)&amp;"/Ouvert","")</f>
        <v/>
      </c>
      <c r="K1430" t="s">
        <v>544</v>
      </c>
      <c r="L1430" t="s">
        <v>28</v>
      </c>
      <c r="O1430">
        <v>0</v>
      </c>
      <c r="P1430">
        <v>0</v>
      </c>
      <c r="Q1430">
        <v>0</v>
      </c>
      <c r="R1430">
        <v>0</v>
      </c>
      <c r="S1430">
        <v>0</v>
      </c>
      <c r="T1430">
        <v>0</v>
      </c>
      <c r="W1430" t="s">
        <v>28</v>
      </c>
    </row>
    <row r="1431" spans="1:23" x14ac:dyDescent="0.25">
      <c r="A1431" t="str">
        <f t="shared" ca="1" si="4360"/>
        <v/>
      </c>
      <c r="B1431" t="str">
        <f t="shared" ca="1" si="4369"/>
        <v/>
      </c>
      <c r="C1431" t="str">
        <f t="shared" ca="1" si="4361"/>
        <v/>
      </c>
      <c r="D1431" t="str">
        <f t="shared" ca="1" si="4362"/>
        <v/>
      </c>
      <c r="E1431" t="str">
        <f t="shared" ca="1" si="4363"/>
        <v/>
      </c>
      <c r="F1431" t="str">
        <f t="shared" ca="1" si="4364"/>
        <v/>
      </c>
      <c r="G1431" t="str">
        <f t="shared" ca="1" si="4365"/>
        <v/>
      </c>
      <c r="H1431" t="str">
        <f t="shared" ref="H1431" ca="1" si="4427">IF(_xlfn.NUMBERVALUE($A1430)&lt;&gt;0,"In","")</f>
        <v/>
      </c>
      <c r="I1431" t="str">
        <f t="shared" ref="I1431" ca="1" si="4428">IF(_xlfn.NUMBERVALUE($A1430)&lt;&gt;0,"2","")</f>
        <v/>
      </c>
      <c r="J1431" t="str">
        <f t="shared" ref="J1431" ca="1" si="4429">IF(_xlfn.NUMBERVALUE($A1430)&lt;&gt;0,INDIRECT("W"&amp;K1430)&amp;INDIRECT("S"&amp;K1430)&amp;"/"&amp;INDIRECT("T"&amp;K1430)&amp;"/Ferme","")</f>
        <v/>
      </c>
      <c r="L1431" t="s">
        <v>28</v>
      </c>
      <c r="O1431">
        <v>0</v>
      </c>
      <c r="P1431">
        <v>0</v>
      </c>
      <c r="Q1431">
        <v>0</v>
      </c>
      <c r="R1431">
        <v>0</v>
      </c>
      <c r="S1431">
        <v>0</v>
      </c>
      <c r="T1431">
        <v>0</v>
      </c>
      <c r="W1431" t="s">
        <v>28</v>
      </c>
    </row>
    <row r="1432" spans="1:23" x14ac:dyDescent="0.25">
      <c r="A1432" t="str">
        <f t="shared" ca="1" si="4360"/>
        <v/>
      </c>
      <c r="B1432" t="str">
        <f t="shared" ca="1" si="4369"/>
        <v/>
      </c>
      <c r="C1432" t="str">
        <f t="shared" ca="1" si="4361"/>
        <v/>
      </c>
      <c r="D1432" t="str">
        <f t="shared" ca="1" si="4362"/>
        <v/>
      </c>
      <c r="E1432" t="str">
        <f t="shared" ca="1" si="4363"/>
        <v/>
      </c>
      <c r="F1432" t="str">
        <f t="shared" ca="1" si="4364"/>
        <v/>
      </c>
      <c r="G1432" t="str">
        <f t="shared" ca="1" si="4365"/>
        <v/>
      </c>
      <c r="H1432" t="str">
        <f t="shared" ref="H1432" ca="1" si="4430">IF(_xlfn.NUMBERVALUE($A1430)&lt;&gt;0,"In","")</f>
        <v/>
      </c>
      <c r="I1432" t="str">
        <f t="shared" ref="I1432" ca="1" si="4431">IF(_xlfn.NUMBERVALUE($A1430)&lt;&gt;0,"3","")</f>
        <v/>
      </c>
      <c r="J1432" t="str">
        <f t="shared" ref="J1432" ca="1" si="4432">IF(_xlfn.NUMBERVALUE($A1430)&lt;&gt;0,INDIRECT("W"&amp;K1430+1)&amp;INDIRECT("S"&amp;K1430)&amp;"/"&amp;INDIRECT("T"&amp;K1430+1)&amp;"/Ouvert","")</f>
        <v/>
      </c>
      <c r="L1432" t="s">
        <v>28</v>
      </c>
      <c r="O1432">
        <v>0</v>
      </c>
      <c r="P1432">
        <v>0</v>
      </c>
      <c r="Q1432">
        <v>0</v>
      </c>
      <c r="R1432">
        <v>0</v>
      </c>
      <c r="S1432">
        <v>0</v>
      </c>
      <c r="T1432">
        <v>0</v>
      </c>
      <c r="W1432" t="s">
        <v>28</v>
      </c>
    </row>
    <row r="1433" spans="1:23" x14ac:dyDescent="0.25">
      <c r="A1433" t="str">
        <f t="shared" ca="1" si="4360"/>
        <v/>
      </c>
      <c r="B1433" t="str">
        <f t="shared" ca="1" si="4369"/>
        <v/>
      </c>
      <c r="C1433" t="str">
        <f t="shared" ca="1" si="4361"/>
        <v/>
      </c>
      <c r="D1433" t="str">
        <f t="shared" ca="1" si="4362"/>
        <v/>
      </c>
      <c r="E1433" t="str">
        <f t="shared" ca="1" si="4363"/>
        <v/>
      </c>
      <c r="F1433" t="str">
        <f t="shared" ca="1" si="4364"/>
        <v/>
      </c>
      <c r="G1433" t="str">
        <f t="shared" ca="1" si="4365"/>
        <v/>
      </c>
      <c r="H1433" t="str">
        <f t="shared" ref="H1433" ca="1" si="4433">IF(_xlfn.NUMBERVALUE($A1430)&lt;&gt;0,"In","")</f>
        <v/>
      </c>
      <c r="I1433" t="str">
        <f t="shared" ref="I1433" ca="1" si="4434">IF(_xlfn.NUMBERVALUE($A1430)&lt;&gt;0,"4","")</f>
        <v/>
      </c>
      <c r="J1433" t="str">
        <f t="shared" ref="J1433" ca="1" si="4435">IF(_xlfn.NUMBERVALUE($A1430)&lt;&gt;0,INDIRECT("W"&amp;K1430+1)&amp;INDIRECT("S"&amp;K1430)&amp;"/"&amp;INDIRECT("T"&amp;K1430+1)&amp;"/Ferme","")</f>
        <v/>
      </c>
      <c r="L1433" t="s">
        <v>28</v>
      </c>
      <c r="O1433">
        <v>0</v>
      </c>
      <c r="P1433">
        <v>0</v>
      </c>
      <c r="Q1433">
        <v>0</v>
      </c>
      <c r="R1433">
        <v>0</v>
      </c>
      <c r="S1433">
        <v>0</v>
      </c>
      <c r="T1433">
        <v>0</v>
      </c>
      <c r="W1433" t="s">
        <v>28</v>
      </c>
    </row>
    <row r="1434" spans="1:23" x14ac:dyDescent="0.25">
      <c r="A1434" t="str">
        <f t="shared" ca="1" si="4360"/>
        <v/>
      </c>
      <c r="B1434" t="str">
        <f t="shared" ca="1" si="4369"/>
        <v/>
      </c>
      <c r="C1434" t="str">
        <f t="shared" ca="1" si="4361"/>
        <v/>
      </c>
      <c r="D1434" t="str">
        <f t="shared" ca="1" si="4362"/>
        <v/>
      </c>
      <c r="E1434" t="str">
        <f t="shared" ca="1" si="4363"/>
        <v/>
      </c>
      <c r="F1434" t="str">
        <f t="shared" ca="1" si="4364"/>
        <v/>
      </c>
      <c r="G1434" t="str">
        <f t="shared" ca="1" si="4365"/>
        <v/>
      </c>
      <c r="H1434" t="str">
        <f t="shared" ref="H1434" ca="1" si="4436">IF(_xlfn.NUMBERVALUE($A1430)&lt;&gt;0,"Out","")</f>
        <v/>
      </c>
      <c r="I1434" t="str">
        <f t="shared" ref="I1434" ca="1" si="4437">IF(_xlfn.NUMBERVALUE($A1430)&lt;&gt;0,"5","")</f>
        <v/>
      </c>
      <c r="J1434" t="str">
        <f t="shared" ref="J1434" ca="1" si="4438">IF(_xlfn.NUMBERVALUE($A1430)&lt;&gt;0,INDIRECT("W"&amp;K1430)&amp;INDIRECT("S"&amp;K1430)&amp;"/"&amp;INDIRECT("T"&amp;K1430)&amp;"/Motorisation","")</f>
        <v/>
      </c>
      <c r="L1434" t="s">
        <v>28</v>
      </c>
      <c r="O1434">
        <v>0</v>
      </c>
      <c r="P1434">
        <v>0</v>
      </c>
      <c r="Q1434">
        <v>0</v>
      </c>
      <c r="R1434">
        <v>0</v>
      </c>
      <c r="S1434">
        <v>0</v>
      </c>
      <c r="T1434">
        <v>0</v>
      </c>
      <c r="W1434" t="s">
        <v>28</v>
      </c>
    </row>
    <row r="1435" spans="1:23" x14ac:dyDescent="0.25">
      <c r="A1435" t="str">
        <f t="shared" ca="1" si="4360"/>
        <v/>
      </c>
      <c r="B1435" t="str">
        <f t="shared" ca="1" si="4369"/>
        <v/>
      </c>
      <c r="C1435" t="str">
        <f t="shared" ca="1" si="4361"/>
        <v/>
      </c>
      <c r="D1435" t="str">
        <f t="shared" ca="1" si="4362"/>
        <v/>
      </c>
      <c r="E1435" t="str">
        <f t="shared" ca="1" si="4363"/>
        <v/>
      </c>
      <c r="F1435" t="str">
        <f t="shared" ca="1" si="4364"/>
        <v/>
      </c>
      <c r="G1435" t="str">
        <f t="shared" ca="1" si="4365"/>
        <v/>
      </c>
      <c r="H1435" t="str">
        <f t="shared" ref="H1435" ca="1" si="4439">IF(_xlfn.NUMBERVALUE($A1430)&lt;&gt;0,"Out","")</f>
        <v/>
      </c>
      <c r="I1435" t="str">
        <f t="shared" ref="I1435" ca="1" si="4440">IF(_xlfn.NUMBERVALUE($A1430)&lt;&gt;0,"6","")</f>
        <v/>
      </c>
      <c r="J1435" t="str">
        <f t="shared" ref="J1435" ca="1" si="4441">IF(_xlfn.NUMBERVALUE($A1430)&lt;&gt;0,INDIRECT("W"&amp;K1430+1)&amp;INDIRECT("S"&amp;K1430)&amp;"/"&amp;INDIRECT("T"&amp;K1430+1)&amp;"/Motorisation","")</f>
        <v/>
      </c>
      <c r="L1435" t="s">
        <v>28</v>
      </c>
      <c r="O1435">
        <v>0</v>
      </c>
      <c r="P1435">
        <v>0</v>
      </c>
      <c r="Q1435">
        <v>0</v>
      </c>
      <c r="R1435">
        <v>0</v>
      </c>
      <c r="S1435">
        <v>0</v>
      </c>
      <c r="T1435">
        <v>0</v>
      </c>
      <c r="W1435" t="s">
        <v>28</v>
      </c>
    </row>
    <row r="1436" spans="1:23" x14ac:dyDescent="0.25">
      <c r="A1436" t="str">
        <f t="shared" ca="1" si="4360"/>
        <v/>
      </c>
      <c r="B1436" t="str">
        <f t="shared" ca="1" si="4369"/>
        <v/>
      </c>
      <c r="C1436" t="str">
        <f t="shared" ca="1" si="4361"/>
        <v/>
      </c>
      <c r="D1436" t="str">
        <f t="shared" ca="1" si="4362"/>
        <v/>
      </c>
      <c r="E1436" t="str">
        <f t="shared" ca="1" si="4363"/>
        <v/>
      </c>
      <c r="F1436" t="str">
        <f t="shared" ca="1" si="4364"/>
        <v/>
      </c>
      <c r="G1436" t="str">
        <f t="shared" ca="1" si="4365"/>
        <v/>
      </c>
      <c r="H1436" t="str">
        <f t="shared" ref="H1436" ca="1" si="4442">IF(_xlfn.NUMBERVALUE($A1430)&lt;&gt;0,"Dia","")</f>
        <v/>
      </c>
      <c r="I1436" t="str">
        <f t="shared" ref="I1436" ca="1" si="4443">IF(_xlfn.NUMBERVALUE($A1430)&lt;&gt;0,"7","")</f>
        <v/>
      </c>
      <c r="J1436" t="str">
        <f t="shared" ref="J1436" ca="1" si="4444">IF(_xlfn.NUMBERVALUE($A1430)&lt;&gt;0,INDIRECT("S"&amp;K1430)&amp;"/"&amp;INDIRECT("T"&amp;K1430)&amp;INDIRECT("T"&amp;K1430+1)&amp;"/Diagnostique","")</f>
        <v/>
      </c>
      <c r="L1436" t="s">
        <v>28</v>
      </c>
      <c r="O1436">
        <v>0</v>
      </c>
      <c r="P1436">
        <v>0</v>
      </c>
      <c r="Q1436">
        <v>0</v>
      </c>
      <c r="R1436">
        <v>0</v>
      </c>
      <c r="S1436">
        <v>0</v>
      </c>
      <c r="T1436">
        <v>0</v>
      </c>
      <c r="W1436" t="s">
        <v>28</v>
      </c>
    </row>
    <row r="1437" spans="1:23" x14ac:dyDescent="0.25">
      <c r="A1437" t="str">
        <f t="shared" ca="1" si="4360"/>
        <v/>
      </c>
      <c r="B1437" t="str">
        <f t="shared" ca="1" si="4369"/>
        <v/>
      </c>
      <c r="C1437" t="str">
        <f t="shared" ca="1" si="4361"/>
        <v/>
      </c>
      <c r="D1437" t="str">
        <f t="shared" ca="1" si="4362"/>
        <v/>
      </c>
      <c r="E1437" t="str">
        <f t="shared" ca="1" si="4363"/>
        <v/>
      </c>
      <c r="F1437" t="str">
        <f t="shared" ca="1" si="4364"/>
        <v/>
      </c>
      <c r="G1437" t="str">
        <f t="shared" ca="1" si="4365"/>
        <v/>
      </c>
      <c r="H1437" t="str">
        <f t="shared" ref="H1437" ca="1" si="4445">IF(_xlfn.NUMBERVALUE($A1437)&lt;&gt;0,"In","")</f>
        <v/>
      </c>
      <c r="I1437" t="str">
        <f t="shared" ref="I1437" ca="1" si="4446">IF(_xlfn.NUMBERVALUE($A1437)&lt;&gt;0,"1","")</f>
        <v/>
      </c>
      <c r="J1437" t="str">
        <f t="shared" ref="J1437" ca="1" si="4447">IF(_xlfn.NUMBERVALUE($A1437)&lt;&gt;0,INDIRECT("W"&amp;K1437)&amp;INDIRECT("S"&amp;K1437)&amp;"/"&amp;INDIRECT("T"&amp;K1437)&amp;"/Ouvert","")</f>
        <v/>
      </c>
      <c r="K1437" t="s">
        <v>545</v>
      </c>
      <c r="L1437" t="s">
        <v>28</v>
      </c>
      <c r="O1437">
        <v>0</v>
      </c>
      <c r="P1437">
        <v>0</v>
      </c>
      <c r="Q1437">
        <v>0</v>
      </c>
      <c r="R1437">
        <v>0</v>
      </c>
      <c r="S1437">
        <v>0</v>
      </c>
      <c r="T1437">
        <v>0</v>
      </c>
      <c r="W1437" t="s">
        <v>28</v>
      </c>
    </row>
    <row r="1438" spans="1:23" x14ac:dyDescent="0.25">
      <c r="A1438" t="str">
        <f t="shared" ca="1" si="4360"/>
        <v/>
      </c>
      <c r="B1438" t="str">
        <f t="shared" ca="1" si="4369"/>
        <v/>
      </c>
      <c r="C1438" t="str">
        <f t="shared" ca="1" si="4361"/>
        <v/>
      </c>
      <c r="D1438" t="str">
        <f t="shared" ca="1" si="4362"/>
        <v/>
      </c>
      <c r="E1438" t="str">
        <f t="shared" ca="1" si="4363"/>
        <v/>
      </c>
      <c r="F1438" t="str">
        <f t="shared" ca="1" si="4364"/>
        <v/>
      </c>
      <c r="G1438" t="str">
        <f t="shared" ca="1" si="4365"/>
        <v/>
      </c>
      <c r="H1438" t="str">
        <f t="shared" ref="H1438" ca="1" si="4448">IF(_xlfn.NUMBERVALUE($A1437)&lt;&gt;0,"In","")</f>
        <v/>
      </c>
      <c r="I1438" t="str">
        <f t="shared" ref="I1438" ca="1" si="4449">IF(_xlfn.NUMBERVALUE($A1437)&lt;&gt;0,"2","")</f>
        <v/>
      </c>
      <c r="J1438" t="str">
        <f t="shared" ref="J1438" ca="1" si="4450">IF(_xlfn.NUMBERVALUE($A1437)&lt;&gt;0,INDIRECT("W"&amp;K1437)&amp;INDIRECT("S"&amp;K1437)&amp;"/"&amp;INDIRECT("T"&amp;K1437)&amp;"/Ferme","")</f>
        <v/>
      </c>
      <c r="L1438" t="s">
        <v>28</v>
      </c>
      <c r="O1438">
        <v>0</v>
      </c>
      <c r="P1438">
        <v>0</v>
      </c>
      <c r="Q1438">
        <v>0</v>
      </c>
      <c r="R1438">
        <v>0</v>
      </c>
      <c r="S1438">
        <v>0</v>
      </c>
      <c r="T1438">
        <v>0</v>
      </c>
      <c r="W1438" t="s">
        <v>28</v>
      </c>
    </row>
    <row r="1439" spans="1:23" x14ac:dyDescent="0.25">
      <c r="A1439" t="str">
        <f t="shared" ca="1" si="4360"/>
        <v/>
      </c>
      <c r="B1439" t="str">
        <f t="shared" ca="1" si="4369"/>
        <v/>
      </c>
      <c r="C1439" t="str">
        <f t="shared" ca="1" si="4361"/>
        <v/>
      </c>
      <c r="D1439" t="str">
        <f t="shared" ca="1" si="4362"/>
        <v/>
      </c>
      <c r="E1439" t="str">
        <f t="shared" ca="1" si="4363"/>
        <v/>
      </c>
      <c r="F1439" t="str">
        <f t="shared" ca="1" si="4364"/>
        <v/>
      </c>
      <c r="G1439" t="str">
        <f t="shared" ca="1" si="4365"/>
        <v/>
      </c>
      <c r="H1439" t="str">
        <f t="shared" ref="H1439" ca="1" si="4451">IF(_xlfn.NUMBERVALUE($A1437)&lt;&gt;0,"In","")</f>
        <v/>
      </c>
      <c r="I1439" t="str">
        <f t="shared" ref="I1439" ca="1" si="4452">IF(_xlfn.NUMBERVALUE($A1437)&lt;&gt;0,"3","")</f>
        <v/>
      </c>
      <c r="J1439" t="str">
        <f t="shared" ref="J1439" ca="1" si="4453">IF(_xlfn.NUMBERVALUE($A1437)&lt;&gt;0,INDIRECT("W"&amp;K1437+1)&amp;INDIRECT("S"&amp;K1437)&amp;"/"&amp;INDIRECT("T"&amp;K1437+1)&amp;"/Ouvert","")</f>
        <v/>
      </c>
      <c r="L1439" t="s">
        <v>28</v>
      </c>
      <c r="O1439">
        <v>0</v>
      </c>
      <c r="P1439">
        <v>0</v>
      </c>
      <c r="Q1439">
        <v>0</v>
      </c>
      <c r="R1439">
        <v>0</v>
      </c>
      <c r="S1439">
        <v>0</v>
      </c>
      <c r="T1439">
        <v>0</v>
      </c>
      <c r="W1439" t="s">
        <v>28</v>
      </c>
    </row>
    <row r="1440" spans="1:23" x14ac:dyDescent="0.25">
      <c r="A1440" t="str">
        <f t="shared" ca="1" si="4360"/>
        <v/>
      </c>
      <c r="B1440" t="str">
        <f t="shared" ca="1" si="4369"/>
        <v/>
      </c>
      <c r="C1440" t="str">
        <f t="shared" ca="1" si="4361"/>
        <v/>
      </c>
      <c r="D1440" t="str">
        <f t="shared" ca="1" si="4362"/>
        <v/>
      </c>
      <c r="E1440" t="str">
        <f t="shared" ca="1" si="4363"/>
        <v/>
      </c>
      <c r="F1440" t="str">
        <f t="shared" ca="1" si="4364"/>
        <v/>
      </c>
      <c r="G1440" t="str">
        <f t="shared" ca="1" si="4365"/>
        <v/>
      </c>
      <c r="H1440" t="str">
        <f t="shared" ref="H1440" ca="1" si="4454">IF(_xlfn.NUMBERVALUE($A1437)&lt;&gt;0,"In","")</f>
        <v/>
      </c>
      <c r="I1440" t="str">
        <f t="shared" ref="I1440" ca="1" si="4455">IF(_xlfn.NUMBERVALUE($A1437)&lt;&gt;0,"4","")</f>
        <v/>
      </c>
      <c r="J1440" t="str">
        <f t="shared" ref="J1440" ca="1" si="4456">IF(_xlfn.NUMBERVALUE($A1437)&lt;&gt;0,INDIRECT("W"&amp;K1437+1)&amp;INDIRECT("S"&amp;K1437)&amp;"/"&amp;INDIRECT("T"&amp;K1437+1)&amp;"/Ferme","")</f>
        <v/>
      </c>
      <c r="L1440" t="s">
        <v>28</v>
      </c>
      <c r="O1440">
        <v>0</v>
      </c>
      <c r="P1440">
        <v>0</v>
      </c>
      <c r="Q1440">
        <v>0</v>
      </c>
      <c r="R1440">
        <v>0</v>
      </c>
      <c r="S1440">
        <v>0</v>
      </c>
      <c r="T1440">
        <v>0</v>
      </c>
      <c r="W1440" t="s">
        <v>28</v>
      </c>
    </row>
    <row r="1441" spans="1:23" x14ac:dyDescent="0.25">
      <c r="A1441" t="str">
        <f t="shared" ca="1" si="4360"/>
        <v/>
      </c>
      <c r="B1441" t="str">
        <f t="shared" ca="1" si="4369"/>
        <v/>
      </c>
      <c r="C1441" t="str">
        <f t="shared" ca="1" si="4361"/>
        <v/>
      </c>
      <c r="D1441" t="str">
        <f t="shared" ca="1" si="4362"/>
        <v/>
      </c>
      <c r="E1441" t="str">
        <f t="shared" ca="1" si="4363"/>
        <v/>
      </c>
      <c r="F1441" t="str">
        <f t="shared" ca="1" si="4364"/>
        <v/>
      </c>
      <c r="G1441" t="str">
        <f t="shared" ca="1" si="4365"/>
        <v/>
      </c>
      <c r="H1441" t="str">
        <f t="shared" ref="H1441" ca="1" si="4457">IF(_xlfn.NUMBERVALUE($A1437)&lt;&gt;0,"Out","")</f>
        <v/>
      </c>
      <c r="I1441" t="str">
        <f t="shared" ref="I1441" ca="1" si="4458">IF(_xlfn.NUMBERVALUE($A1437)&lt;&gt;0,"5","")</f>
        <v/>
      </c>
      <c r="J1441" t="str">
        <f t="shared" ref="J1441" ca="1" si="4459">IF(_xlfn.NUMBERVALUE($A1437)&lt;&gt;0,INDIRECT("W"&amp;K1437)&amp;INDIRECT("S"&amp;K1437)&amp;"/"&amp;INDIRECT("T"&amp;K1437)&amp;"/Motorisation","")</f>
        <v/>
      </c>
      <c r="L1441" t="s">
        <v>28</v>
      </c>
      <c r="O1441">
        <v>0</v>
      </c>
      <c r="P1441">
        <v>0</v>
      </c>
      <c r="Q1441">
        <v>0</v>
      </c>
      <c r="R1441">
        <v>0</v>
      </c>
      <c r="S1441">
        <v>0</v>
      </c>
      <c r="T1441">
        <v>0</v>
      </c>
      <c r="W1441" t="s">
        <v>28</v>
      </c>
    </row>
    <row r="1442" spans="1:23" x14ac:dyDescent="0.25">
      <c r="A1442" t="str">
        <f t="shared" ca="1" si="4360"/>
        <v/>
      </c>
      <c r="B1442" t="str">
        <f t="shared" ca="1" si="4369"/>
        <v/>
      </c>
      <c r="C1442" t="str">
        <f t="shared" ca="1" si="4361"/>
        <v/>
      </c>
      <c r="D1442" t="str">
        <f t="shared" ca="1" si="4362"/>
        <v/>
      </c>
      <c r="E1442" t="str">
        <f t="shared" ca="1" si="4363"/>
        <v/>
      </c>
      <c r="F1442" t="str">
        <f t="shared" ca="1" si="4364"/>
        <v/>
      </c>
      <c r="G1442" t="str">
        <f t="shared" ca="1" si="4365"/>
        <v/>
      </c>
      <c r="H1442" t="str">
        <f t="shared" ref="H1442" ca="1" si="4460">IF(_xlfn.NUMBERVALUE($A1437)&lt;&gt;0,"Out","")</f>
        <v/>
      </c>
      <c r="I1442" t="str">
        <f t="shared" ref="I1442" ca="1" si="4461">IF(_xlfn.NUMBERVALUE($A1437)&lt;&gt;0,"6","")</f>
        <v/>
      </c>
      <c r="J1442" t="str">
        <f t="shared" ref="J1442" ca="1" si="4462">IF(_xlfn.NUMBERVALUE($A1437)&lt;&gt;0,INDIRECT("W"&amp;K1437+1)&amp;INDIRECT("S"&amp;K1437)&amp;"/"&amp;INDIRECT("T"&amp;K1437+1)&amp;"/Motorisation","")</f>
        <v/>
      </c>
      <c r="L1442" t="s">
        <v>28</v>
      </c>
      <c r="O1442">
        <v>0</v>
      </c>
      <c r="P1442">
        <v>0</v>
      </c>
      <c r="Q1442">
        <v>0</v>
      </c>
      <c r="R1442">
        <v>0</v>
      </c>
      <c r="S1442">
        <v>0</v>
      </c>
      <c r="T1442">
        <v>0</v>
      </c>
      <c r="W1442" t="s">
        <v>28</v>
      </c>
    </row>
    <row r="1443" spans="1:23" x14ac:dyDescent="0.25">
      <c r="A1443" t="str">
        <f t="shared" ca="1" si="4360"/>
        <v/>
      </c>
      <c r="B1443" t="str">
        <f t="shared" ca="1" si="4369"/>
        <v/>
      </c>
      <c r="C1443" t="str">
        <f t="shared" ca="1" si="4361"/>
        <v/>
      </c>
      <c r="D1443" t="str">
        <f t="shared" ca="1" si="4362"/>
        <v/>
      </c>
      <c r="E1443" t="str">
        <f t="shared" ca="1" si="4363"/>
        <v/>
      </c>
      <c r="F1443" t="str">
        <f t="shared" ca="1" si="4364"/>
        <v/>
      </c>
      <c r="G1443" t="str">
        <f t="shared" ca="1" si="4365"/>
        <v/>
      </c>
      <c r="H1443" t="str">
        <f t="shared" ref="H1443" ca="1" si="4463">IF(_xlfn.NUMBERVALUE($A1437)&lt;&gt;0,"Dia","")</f>
        <v/>
      </c>
      <c r="I1443" t="str">
        <f t="shared" ref="I1443" ca="1" si="4464">IF(_xlfn.NUMBERVALUE($A1437)&lt;&gt;0,"7","")</f>
        <v/>
      </c>
      <c r="J1443" t="str">
        <f t="shared" ref="J1443" ca="1" si="4465">IF(_xlfn.NUMBERVALUE($A1437)&lt;&gt;0,INDIRECT("S"&amp;K1437)&amp;"/"&amp;INDIRECT("T"&amp;K1437)&amp;INDIRECT("T"&amp;K1437+1)&amp;"/Diagnostique","")</f>
        <v/>
      </c>
      <c r="L1443" t="s">
        <v>28</v>
      </c>
      <c r="O1443">
        <v>0</v>
      </c>
      <c r="P1443">
        <v>0</v>
      </c>
      <c r="Q1443">
        <v>0</v>
      </c>
      <c r="R1443">
        <v>0</v>
      </c>
      <c r="S1443">
        <v>0</v>
      </c>
      <c r="T1443">
        <v>0</v>
      </c>
      <c r="W1443" t="s">
        <v>28</v>
      </c>
    </row>
    <row r="1444" spans="1:23" x14ac:dyDescent="0.25">
      <c r="A1444" t="str">
        <f t="shared" ca="1" si="4360"/>
        <v/>
      </c>
      <c r="B1444" t="str">
        <f t="shared" ca="1" si="4369"/>
        <v/>
      </c>
      <c r="C1444" t="str">
        <f t="shared" ca="1" si="4361"/>
        <v/>
      </c>
      <c r="D1444" t="str">
        <f t="shared" ca="1" si="4362"/>
        <v/>
      </c>
      <c r="E1444" t="str">
        <f t="shared" ca="1" si="4363"/>
        <v/>
      </c>
      <c r="F1444" t="str">
        <f t="shared" ca="1" si="4364"/>
        <v/>
      </c>
      <c r="G1444" t="str">
        <f t="shared" ca="1" si="4365"/>
        <v/>
      </c>
      <c r="H1444" t="str">
        <f t="shared" ref="H1444" ca="1" si="4466">IF(_xlfn.NUMBERVALUE($A1444)&lt;&gt;0,"In","")</f>
        <v/>
      </c>
      <c r="I1444" t="str">
        <f t="shared" ref="I1444" ca="1" si="4467">IF(_xlfn.NUMBERVALUE($A1444)&lt;&gt;0,"1","")</f>
        <v/>
      </c>
      <c r="J1444" t="str">
        <f t="shared" ref="J1444" ca="1" si="4468">IF(_xlfn.NUMBERVALUE($A1444)&lt;&gt;0,INDIRECT("W"&amp;K1444)&amp;INDIRECT("S"&amp;K1444)&amp;"/"&amp;INDIRECT("T"&amp;K1444)&amp;"/Ouvert","")</f>
        <v/>
      </c>
      <c r="K1444" t="s">
        <v>546</v>
      </c>
      <c r="L1444" t="s">
        <v>28</v>
      </c>
      <c r="O1444">
        <v>0</v>
      </c>
      <c r="P1444">
        <v>0</v>
      </c>
      <c r="Q1444">
        <v>0</v>
      </c>
      <c r="R1444">
        <v>0</v>
      </c>
      <c r="S1444">
        <v>0</v>
      </c>
      <c r="T1444">
        <v>0</v>
      </c>
      <c r="W1444" t="s">
        <v>28</v>
      </c>
    </row>
    <row r="1445" spans="1:23" x14ac:dyDescent="0.25">
      <c r="A1445" t="str">
        <f t="shared" ca="1" si="4360"/>
        <v/>
      </c>
      <c r="B1445" t="str">
        <f t="shared" ca="1" si="4369"/>
        <v/>
      </c>
      <c r="C1445" t="str">
        <f t="shared" ca="1" si="4361"/>
        <v/>
      </c>
      <c r="D1445" t="str">
        <f t="shared" ca="1" si="4362"/>
        <v/>
      </c>
      <c r="E1445" t="str">
        <f t="shared" ca="1" si="4363"/>
        <v/>
      </c>
      <c r="F1445" t="str">
        <f t="shared" ca="1" si="4364"/>
        <v/>
      </c>
      <c r="G1445" t="str">
        <f t="shared" ca="1" si="4365"/>
        <v/>
      </c>
      <c r="H1445" t="str">
        <f t="shared" ref="H1445" ca="1" si="4469">IF(_xlfn.NUMBERVALUE($A1444)&lt;&gt;0,"In","")</f>
        <v/>
      </c>
      <c r="I1445" t="str">
        <f t="shared" ref="I1445" ca="1" si="4470">IF(_xlfn.NUMBERVALUE($A1444)&lt;&gt;0,"2","")</f>
        <v/>
      </c>
      <c r="J1445" t="str">
        <f t="shared" ref="J1445" ca="1" si="4471">IF(_xlfn.NUMBERVALUE($A1444)&lt;&gt;0,INDIRECT("W"&amp;K1444)&amp;INDIRECT("S"&amp;K1444)&amp;"/"&amp;INDIRECT("T"&amp;K1444)&amp;"/Ferme","")</f>
        <v/>
      </c>
      <c r="L1445" t="s">
        <v>28</v>
      </c>
      <c r="O1445">
        <v>0</v>
      </c>
      <c r="P1445">
        <v>0</v>
      </c>
      <c r="Q1445">
        <v>0</v>
      </c>
      <c r="R1445">
        <v>0</v>
      </c>
      <c r="S1445">
        <v>0</v>
      </c>
      <c r="T1445">
        <v>0</v>
      </c>
      <c r="W1445" t="s">
        <v>28</v>
      </c>
    </row>
    <row r="1446" spans="1:23" x14ac:dyDescent="0.25">
      <c r="A1446" t="str">
        <f t="shared" ca="1" si="4360"/>
        <v/>
      </c>
      <c r="B1446" t="str">
        <f t="shared" ca="1" si="4369"/>
        <v/>
      </c>
      <c r="C1446" t="str">
        <f t="shared" ca="1" si="4361"/>
        <v/>
      </c>
      <c r="D1446" t="str">
        <f t="shared" ca="1" si="4362"/>
        <v/>
      </c>
      <c r="E1446" t="str">
        <f t="shared" ca="1" si="4363"/>
        <v/>
      </c>
      <c r="F1446" t="str">
        <f t="shared" ca="1" si="4364"/>
        <v/>
      </c>
      <c r="G1446" t="str">
        <f t="shared" ca="1" si="4365"/>
        <v/>
      </c>
      <c r="H1446" t="str">
        <f t="shared" ref="H1446" ca="1" si="4472">IF(_xlfn.NUMBERVALUE($A1444)&lt;&gt;0,"In","")</f>
        <v/>
      </c>
      <c r="I1446" t="str">
        <f t="shared" ref="I1446" ca="1" si="4473">IF(_xlfn.NUMBERVALUE($A1444)&lt;&gt;0,"3","")</f>
        <v/>
      </c>
      <c r="J1446" t="str">
        <f t="shared" ref="J1446" ca="1" si="4474">IF(_xlfn.NUMBERVALUE($A1444)&lt;&gt;0,INDIRECT("W"&amp;K1444+1)&amp;INDIRECT("S"&amp;K1444)&amp;"/"&amp;INDIRECT("T"&amp;K1444+1)&amp;"/Ouvert","")</f>
        <v/>
      </c>
      <c r="L1446" t="s">
        <v>28</v>
      </c>
      <c r="O1446">
        <v>0</v>
      </c>
      <c r="P1446">
        <v>0</v>
      </c>
      <c r="Q1446">
        <v>0</v>
      </c>
      <c r="R1446">
        <v>0</v>
      </c>
      <c r="S1446">
        <v>0</v>
      </c>
      <c r="T1446">
        <v>0</v>
      </c>
      <c r="W1446" t="s">
        <v>28</v>
      </c>
    </row>
    <row r="1447" spans="1:23" x14ac:dyDescent="0.25">
      <c r="A1447" t="str">
        <f t="shared" ca="1" si="4360"/>
        <v/>
      </c>
      <c r="B1447" t="str">
        <f t="shared" ca="1" si="4369"/>
        <v/>
      </c>
      <c r="C1447" t="str">
        <f t="shared" ca="1" si="4361"/>
        <v/>
      </c>
      <c r="D1447" t="str">
        <f t="shared" ca="1" si="4362"/>
        <v/>
      </c>
      <c r="E1447" t="str">
        <f t="shared" ca="1" si="4363"/>
        <v/>
      </c>
      <c r="F1447" t="str">
        <f t="shared" ca="1" si="4364"/>
        <v/>
      </c>
      <c r="G1447" t="str">
        <f t="shared" ca="1" si="4365"/>
        <v/>
      </c>
      <c r="H1447" t="str">
        <f t="shared" ref="H1447" ca="1" si="4475">IF(_xlfn.NUMBERVALUE($A1444)&lt;&gt;0,"In","")</f>
        <v/>
      </c>
      <c r="I1447" t="str">
        <f t="shared" ref="I1447" ca="1" si="4476">IF(_xlfn.NUMBERVALUE($A1444)&lt;&gt;0,"4","")</f>
        <v/>
      </c>
      <c r="J1447" t="str">
        <f t="shared" ref="J1447" ca="1" si="4477">IF(_xlfn.NUMBERVALUE($A1444)&lt;&gt;0,INDIRECT("W"&amp;K1444+1)&amp;INDIRECT("S"&amp;K1444)&amp;"/"&amp;INDIRECT("T"&amp;K1444+1)&amp;"/Ferme","")</f>
        <v/>
      </c>
      <c r="L1447" t="s">
        <v>28</v>
      </c>
      <c r="O1447">
        <v>0</v>
      </c>
      <c r="P1447">
        <v>0</v>
      </c>
      <c r="Q1447">
        <v>0</v>
      </c>
      <c r="R1447">
        <v>0</v>
      </c>
      <c r="S1447">
        <v>0</v>
      </c>
      <c r="T1447">
        <v>0</v>
      </c>
      <c r="W1447" t="s">
        <v>28</v>
      </c>
    </row>
    <row r="1448" spans="1:23" x14ac:dyDescent="0.25">
      <c r="A1448" t="str">
        <f t="shared" ca="1" si="4360"/>
        <v/>
      </c>
      <c r="B1448" t="str">
        <f t="shared" ca="1" si="4369"/>
        <v/>
      </c>
      <c r="C1448" t="str">
        <f t="shared" ca="1" si="4361"/>
        <v/>
      </c>
      <c r="D1448" t="str">
        <f t="shared" ca="1" si="4362"/>
        <v/>
      </c>
      <c r="E1448" t="str">
        <f t="shared" ca="1" si="4363"/>
        <v/>
      </c>
      <c r="F1448" t="str">
        <f t="shared" ca="1" si="4364"/>
        <v/>
      </c>
      <c r="G1448" t="str">
        <f t="shared" ca="1" si="4365"/>
        <v/>
      </c>
      <c r="H1448" t="str">
        <f t="shared" ref="H1448" ca="1" si="4478">IF(_xlfn.NUMBERVALUE($A1444)&lt;&gt;0,"Out","")</f>
        <v/>
      </c>
      <c r="I1448" t="str">
        <f t="shared" ref="I1448" ca="1" si="4479">IF(_xlfn.NUMBERVALUE($A1444)&lt;&gt;0,"5","")</f>
        <v/>
      </c>
      <c r="J1448" t="str">
        <f t="shared" ref="J1448" ca="1" si="4480">IF(_xlfn.NUMBERVALUE($A1444)&lt;&gt;0,INDIRECT("W"&amp;K1444)&amp;INDIRECT("S"&amp;K1444)&amp;"/"&amp;INDIRECT("T"&amp;K1444)&amp;"/Motorisation","")</f>
        <v/>
      </c>
      <c r="L1448" t="s">
        <v>28</v>
      </c>
      <c r="O1448">
        <v>0</v>
      </c>
      <c r="P1448">
        <v>0</v>
      </c>
      <c r="Q1448">
        <v>0</v>
      </c>
      <c r="R1448">
        <v>0</v>
      </c>
      <c r="S1448">
        <v>0</v>
      </c>
      <c r="T1448">
        <v>0</v>
      </c>
      <c r="W1448" t="s">
        <v>28</v>
      </c>
    </row>
    <row r="1449" spans="1:23" x14ac:dyDescent="0.25">
      <c r="A1449" t="str">
        <f t="shared" ca="1" si="4360"/>
        <v/>
      </c>
      <c r="B1449" t="str">
        <f t="shared" ca="1" si="4369"/>
        <v/>
      </c>
      <c r="C1449" t="str">
        <f t="shared" ca="1" si="4361"/>
        <v/>
      </c>
      <c r="D1449" t="str">
        <f t="shared" ca="1" si="4362"/>
        <v/>
      </c>
      <c r="E1449" t="str">
        <f t="shared" ca="1" si="4363"/>
        <v/>
      </c>
      <c r="F1449" t="str">
        <f t="shared" ca="1" si="4364"/>
        <v/>
      </c>
      <c r="G1449" t="str">
        <f t="shared" ca="1" si="4365"/>
        <v/>
      </c>
      <c r="H1449" t="str">
        <f t="shared" ref="H1449" ca="1" si="4481">IF(_xlfn.NUMBERVALUE($A1444)&lt;&gt;0,"Out","")</f>
        <v/>
      </c>
      <c r="I1449" t="str">
        <f t="shared" ref="I1449" ca="1" si="4482">IF(_xlfn.NUMBERVALUE($A1444)&lt;&gt;0,"6","")</f>
        <v/>
      </c>
      <c r="J1449" t="str">
        <f t="shared" ref="J1449" ca="1" si="4483">IF(_xlfn.NUMBERVALUE($A1444)&lt;&gt;0,INDIRECT("W"&amp;K1444+1)&amp;INDIRECT("S"&amp;K1444)&amp;"/"&amp;INDIRECT("T"&amp;K1444+1)&amp;"/Motorisation","")</f>
        <v/>
      </c>
      <c r="L1449" t="s">
        <v>28</v>
      </c>
      <c r="O1449">
        <v>0</v>
      </c>
      <c r="P1449">
        <v>0</v>
      </c>
      <c r="Q1449">
        <v>0</v>
      </c>
      <c r="R1449">
        <v>0</v>
      </c>
      <c r="S1449">
        <v>0</v>
      </c>
      <c r="T1449">
        <v>0</v>
      </c>
      <c r="W1449" t="s">
        <v>28</v>
      </c>
    </row>
    <row r="1450" spans="1:23" x14ac:dyDescent="0.25">
      <c r="A1450" t="str">
        <f t="shared" ca="1" si="4360"/>
        <v/>
      </c>
      <c r="B1450" t="str">
        <f t="shared" ca="1" si="4369"/>
        <v/>
      </c>
      <c r="C1450" t="str">
        <f t="shared" ca="1" si="4361"/>
        <v/>
      </c>
      <c r="D1450" t="str">
        <f t="shared" ca="1" si="4362"/>
        <v/>
      </c>
      <c r="E1450" t="str">
        <f t="shared" ca="1" si="4363"/>
        <v/>
      </c>
      <c r="F1450" t="str">
        <f t="shared" ca="1" si="4364"/>
        <v/>
      </c>
      <c r="G1450" t="str">
        <f t="shared" ca="1" si="4365"/>
        <v/>
      </c>
      <c r="H1450" t="str">
        <f t="shared" ref="H1450" ca="1" si="4484">IF(_xlfn.NUMBERVALUE($A1444)&lt;&gt;0,"Dia","")</f>
        <v/>
      </c>
      <c r="I1450" t="str">
        <f t="shared" ref="I1450" ca="1" si="4485">IF(_xlfn.NUMBERVALUE($A1444)&lt;&gt;0,"7","")</f>
        <v/>
      </c>
      <c r="J1450" t="str">
        <f t="shared" ref="J1450" ca="1" si="4486">IF(_xlfn.NUMBERVALUE($A1444)&lt;&gt;0,INDIRECT("S"&amp;K1444)&amp;"/"&amp;INDIRECT("T"&amp;K1444)&amp;INDIRECT("T"&amp;K1444+1)&amp;"/Diagnostique","")</f>
        <v/>
      </c>
      <c r="L1450" t="s">
        <v>28</v>
      </c>
      <c r="O1450">
        <v>0</v>
      </c>
      <c r="P1450">
        <v>0</v>
      </c>
      <c r="Q1450">
        <v>0</v>
      </c>
      <c r="R1450">
        <v>0</v>
      </c>
      <c r="S1450">
        <v>0</v>
      </c>
      <c r="T1450">
        <v>0</v>
      </c>
      <c r="W1450" t="s">
        <v>28</v>
      </c>
    </row>
    <row r="1451" spans="1:23" x14ac:dyDescent="0.25">
      <c r="A1451" t="str">
        <f t="shared" ca="1" si="4360"/>
        <v/>
      </c>
      <c r="B1451" t="str">
        <f t="shared" ca="1" si="4369"/>
        <v/>
      </c>
      <c r="C1451" t="str">
        <f t="shared" ca="1" si="4361"/>
        <v/>
      </c>
      <c r="D1451" t="str">
        <f t="shared" ca="1" si="4362"/>
        <v/>
      </c>
      <c r="E1451" t="str">
        <f t="shared" ca="1" si="4363"/>
        <v/>
      </c>
      <c r="F1451" t="str">
        <f t="shared" ca="1" si="4364"/>
        <v/>
      </c>
      <c r="G1451" t="str">
        <f t="shared" ca="1" si="4365"/>
        <v/>
      </c>
      <c r="H1451" t="str">
        <f t="shared" ref="H1451" ca="1" si="4487">IF(_xlfn.NUMBERVALUE($A1451)&lt;&gt;0,"In","")</f>
        <v/>
      </c>
      <c r="I1451" t="str">
        <f t="shared" ref="I1451" ca="1" si="4488">IF(_xlfn.NUMBERVALUE($A1451)&lt;&gt;0,"1","")</f>
        <v/>
      </c>
      <c r="J1451" t="str">
        <f t="shared" ref="J1451" ca="1" si="4489">IF(_xlfn.NUMBERVALUE($A1451)&lt;&gt;0,INDIRECT("W"&amp;K1451)&amp;INDIRECT("S"&amp;K1451)&amp;"/"&amp;INDIRECT("T"&amp;K1451)&amp;"/Ouvert","")</f>
        <v/>
      </c>
      <c r="K1451" t="s">
        <v>547</v>
      </c>
      <c r="L1451" t="s">
        <v>28</v>
      </c>
      <c r="O1451">
        <v>0</v>
      </c>
      <c r="P1451">
        <v>0</v>
      </c>
      <c r="Q1451">
        <v>0</v>
      </c>
      <c r="R1451">
        <v>0</v>
      </c>
      <c r="S1451">
        <v>0</v>
      </c>
      <c r="T1451">
        <v>0</v>
      </c>
      <c r="W1451" t="s">
        <v>28</v>
      </c>
    </row>
    <row r="1452" spans="1:23" x14ac:dyDescent="0.25">
      <c r="A1452" t="str">
        <f t="shared" ca="1" si="4360"/>
        <v/>
      </c>
      <c r="B1452" t="str">
        <f t="shared" ca="1" si="4369"/>
        <v/>
      </c>
      <c r="C1452" t="str">
        <f t="shared" ca="1" si="4361"/>
        <v/>
      </c>
      <c r="D1452" t="str">
        <f t="shared" ca="1" si="4362"/>
        <v/>
      </c>
      <c r="E1452" t="str">
        <f t="shared" ca="1" si="4363"/>
        <v/>
      </c>
      <c r="F1452" t="str">
        <f t="shared" ca="1" si="4364"/>
        <v/>
      </c>
      <c r="G1452" t="str">
        <f t="shared" ca="1" si="4365"/>
        <v/>
      </c>
      <c r="H1452" t="str">
        <f t="shared" ref="H1452" ca="1" si="4490">IF(_xlfn.NUMBERVALUE($A1451)&lt;&gt;0,"In","")</f>
        <v/>
      </c>
      <c r="I1452" t="str">
        <f t="shared" ref="I1452" ca="1" si="4491">IF(_xlfn.NUMBERVALUE($A1451)&lt;&gt;0,"2","")</f>
        <v/>
      </c>
      <c r="J1452" t="str">
        <f t="shared" ref="J1452" ca="1" si="4492">IF(_xlfn.NUMBERVALUE($A1451)&lt;&gt;0,INDIRECT("W"&amp;K1451)&amp;INDIRECT("S"&amp;K1451)&amp;"/"&amp;INDIRECT("T"&amp;K1451)&amp;"/Ferme","")</f>
        <v/>
      </c>
      <c r="L1452" t="s">
        <v>28</v>
      </c>
      <c r="O1452">
        <v>0</v>
      </c>
      <c r="P1452">
        <v>0</v>
      </c>
      <c r="Q1452">
        <v>0</v>
      </c>
      <c r="R1452">
        <v>0</v>
      </c>
      <c r="S1452">
        <v>0</v>
      </c>
      <c r="T1452">
        <v>0</v>
      </c>
      <c r="W1452" t="s">
        <v>28</v>
      </c>
    </row>
    <row r="1453" spans="1:23" x14ac:dyDescent="0.25">
      <c r="A1453" t="str">
        <f t="shared" ca="1" si="4360"/>
        <v/>
      </c>
      <c r="B1453" t="str">
        <f t="shared" ca="1" si="4369"/>
        <v/>
      </c>
      <c r="C1453" t="str">
        <f t="shared" ca="1" si="4361"/>
        <v/>
      </c>
      <c r="D1453" t="str">
        <f t="shared" ca="1" si="4362"/>
        <v/>
      </c>
      <c r="E1453" t="str">
        <f t="shared" ca="1" si="4363"/>
        <v/>
      </c>
      <c r="F1453" t="str">
        <f t="shared" ca="1" si="4364"/>
        <v/>
      </c>
      <c r="G1453" t="str">
        <f t="shared" ca="1" si="4365"/>
        <v/>
      </c>
      <c r="H1453" t="str">
        <f t="shared" ref="H1453" ca="1" si="4493">IF(_xlfn.NUMBERVALUE($A1451)&lt;&gt;0,"In","")</f>
        <v/>
      </c>
      <c r="I1453" t="str">
        <f t="shared" ref="I1453" ca="1" si="4494">IF(_xlfn.NUMBERVALUE($A1451)&lt;&gt;0,"3","")</f>
        <v/>
      </c>
      <c r="J1453" t="str">
        <f t="shared" ref="J1453" ca="1" si="4495">IF(_xlfn.NUMBERVALUE($A1451)&lt;&gt;0,INDIRECT("W"&amp;K1451+1)&amp;INDIRECT("S"&amp;K1451)&amp;"/"&amp;INDIRECT("T"&amp;K1451+1)&amp;"/Ouvert","")</f>
        <v/>
      </c>
      <c r="L1453" t="s">
        <v>28</v>
      </c>
      <c r="O1453">
        <v>0</v>
      </c>
      <c r="P1453">
        <v>0</v>
      </c>
      <c r="Q1453">
        <v>0</v>
      </c>
      <c r="R1453">
        <v>0</v>
      </c>
      <c r="S1453">
        <v>0</v>
      </c>
      <c r="T1453">
        <v>0</v>
      </c>
      <c r="W1453" t="s">
        <v>28</v>
      </c>
    </row>
    <row r="1454" spans="1:23" x14ac:dyDescent="0.25">
      <c r="A1454" t="str">
        <f t="shared" ca="1" si="4360"/>
        <v/>
      </c>
      <c r="B1454" t="str">
        <f t="shared" ca="1" si="4369"/>
        <v/>
      </c>
      <c r="C1454" t="str">
        <f t="shared" ca="1" si="4361"/>
        <v/>
      </c>
      <c r="D1454" t="str">
        <f t="shared" ca="1" si="4362"/>
        <v/>
      </c>
      <c r="E1454" t="str">
        <f t="shared" ca="1" si="4363"/>
        <v/>
      </c>
      <c r="F1454" t="str">
        <f t="shared" ca="1" si="4364"/>
        <v/>
      </c>
      <c r="G1454" t="str">
        <f t="shared" ca="1" si="4365"/>
        <v/>
      </c>
      <c r="H1454" t="str">
        <f t="shared" ref="H1454" ca="1" si="4496">IF(_xlfn.NUMBERVALUE($A1451)&lt;&gt;0,"In","")</f>
        <v/>
      </c>
      <c r="I1454" t="str">
        <f t="shared" ref="I1454" ca="1" si="4497">IF(_xlfn.NUMBERVALUE($A1451)&lt;&gt;0,"4","")</f>
        <v/>
      </c>
      <c r="J1454" t="str">
        <f t="shared" ref="J1454" ca="1" si="4498">IF(_xlfn.NUMBERVALUE($A1451)&lt;&gt;0,INDIRECT("W"&amp;K1451+1)&amp;INDIRECT("S"&amp;K1451)&amp;"/"&amp;INDIRECT("T"&amp;K1451+1)&amp;"/Ferme","")</f>
        <v/>
      </c>
      <c r="L1454" t="s">
        <v>28</v>
      </c>
      <c r="O1454">
        <v>0</v>
      </c>
      <c r="P1454">
        <v>0</v>
      </c>
      <c r="Q1454">
        <v>0</v>
      </c>
      <c r="R1454">
        <v>0</v>
      </c>
      <c r="S1454">
        <v>0</v>
      </c>
      <c r="T1454">
        <v>0</v>
      </c>
      <c r="W1454" t="s">
        <v>28</v>
      </c>
    </row>
    <row r="1455" spans="1:23" x14ac:dyDescent="0.25">
      <c r="A1455" t="str">
        <f t="shared" ca="1" si="4360"/>
        <v/>
      </c>
      <c r="B1455" t="str">
        <f t="shared" ca="1" si="4369"/>
        <v/>
      </c>
      <c r="C1455" t="str">
        <f t="shared" ca="1" si="4361"/>
        <v/>
      </c>
      <c r="D1455" t="str">
        <f t="shared" ca="1" si="4362"/>
        <v/>
      </c>
      <c r="E1455" t="str">
        <f t="shared" ca="1" si="4363"/>
        <v/>
      </c>
      <c r="F1455" t="str">
        <f t="shared" ca="1" si="4364"/>
        <v/>
      </c>
      <c r="G1455" t="str">
        <f t="shared" ca="1" si="4365"/>
        <v/>
      </c>
      <c r="H1455" t="str">
        <f t="shared" ref="H1455" ca="1" si="4499">IF(_xlfn.NUMBERVALUE($A1451)&lt;&gt;0,"Out","")</f>
        <v/>
      </c>
      <c r="I1455" t="str">
        <f t="shared" ref="I1455" ca="1" si="4500">IF(_xlfn.NUMBERVALUE($A1451)&lt;&gt;0,"5","")</f>
        <v/>
      </c>
      <c r="J1455" t="str">
        <f t="shared" ref="J1455" ca="1" si="4501">IF(_xlfn.NUMBERVALUE($A1451)&lt;&gt;0,INDIRECT("W"&amp;K1451)&amp;INDIRECT("S"&amp;K1451)&amp;"/"&amp;INDIRECT("T"&amp;K1451)&amp;"/Motorisation","")</f>
        <v/>
      </c>
      <c r="L1455" t="s">
        <v>28</v>
      </c>
      <c r="O1455">
        <v>0</v>
      </c>
      <c r="P1455">
        <v>0</v>
      </c>
      <c r="Q1455">
        <v>0</v>
      </c>
      <c r="R1455">
        <v>0</v>
      </c>
      <c r="S1455">
        <v>0</v>
      </c>
      <c r="T1455">
        <v>0</v>
      </c>
      <c r="W1455" t="s">
        <v>28</v>
      </c>
    </row>
    <row r="1456" spans="1:23" x14ac:dyDescent="0.25">
      <c r="A1456" t="str">
        <f t="shared" ca="1" si="4360"/>
        <v/>
      </c>
      <c r="B1456" t="str">
        <f t="shared" ca="1" si="4369"/>
        <v/>
      </c>
      <c r="C1456" t="str">
        <f t="shared" ca="1" si="4361"/>
        <v/>
      </c>
      <c r="D1456" t="str">
        <f t="shared" ca="1" si="4362"/>
        <v/>
      </c>
      <c r="E1456" t="str">
        <f t="shared" ca="1" si="4363"/>
        <v/>
      </c>
      <c r="F1456" t="str">
        <f t="shared" ca="1" si="4364"/>
        <v/>
      </c>
      <c r="G1456" t="str">
        <f t="shared" ca="1" si="4365"/>
        <v/>
      </c>
      <c r="H1456" t="str">
        <f t="shared" ref="H1456" ca="1" si="4502">IF(_xlfn.NUMBERVALUE($A1451)&lt;&gt;0,"Out","")</f>
        <v/>
      </c>
      <c r="I1456" t="str">
        <f t="shared" ref="I1456" ca="1" si="4503">IF(_xlfn.NUMBERVALUE($A1451)&lt;&gt;0,"6","")</f>
        <v/>
      </c>
      <c r="J1456" t="str">
        <f t="shared" ref="J1456" ca="1" si="4504">IF(_xlfn.NUMBERVALUE($A1451)&lt;&gt;0,INDIRECT("W"&amp;K1451+1)&amp;INDIRECT("S"&amp;K1451)&amp;"/"&amp;INDIRECT("T"&amp;K1451+1)&amp;"/Motorisation","")</f>
        <v/>
      </c>
      <c r="L1456" t="s">
        <v>28</v>
      </c>
      <c r="O1456">
        <v>0</v>
      </c>
      <c r="P1456">
        <v>0</v>
      </c>
      <c r="Q1456">
        <v>0</v>
      </c>
      <c r="R1456">
        <v>0</v>
      </c>
      <c r="S1456">
        <v>0</v>
      </c>
      <c r="T1456">
        <v>0</v>
      </c>
      <c r="W1456" t="s">
        <v>28</v>
      </c>
    </row>
    <row r="1457" spans="1:23" x14ac:dyDescent="0.25">
      <c r="A1457" t="str">
        <f t="shared" ca="1" si="4360"/>
        <v/>
      </c>
      <c r="B1457" t="str">
        <f t="shared" ca="1" si="4369"/>
        <v/>
      </c>
      <c r="C1457" t="str">
        <f t="shared" ca="1" si="4361"/>
        <v/>
      </c>
      <c r="D1457" t="str">
        <f t="shared" ca="1" si="4362"/>
        <v/>
      </c>
      <c r="E1457" t="str">
        <f t="shared" ca="1" si="4363"/>
        <v/>
      </c>
      <c r="F1457" t="str">
        <f t="shared" ca="1" si="4364"/>
        <v/>
      </c>
      <c r="G1457" t="str">
        <f t="shared" ca="1" si="4365"/>
        <v/>
      </c>
      <c r="H1457" t="str">
        <f t="shared" ref="H1457" ca="1" si="4505">IF(_xlfn.NUMBERVALUE($A1451)&lt;&gt;0,"Dia","")</f>
        <v/>
      </c>
      <c r="I1457" t="str">
        <f t="shared" ref="I1457" ca="1" si="4506">IF(_xlfn.NUMBERVALUE($A1451)&lt;&gt;0,"7","")</f>
        <v/>
      </c>
      <c r="J1457" t="str">
        <f t="shared" ref="J1457" ca="1" si="4507">IF(_xlfn.NUMBERVALUE($A1451)&lt;&gt;0,INDIRECT("S"&amp;K1451)&amp;"/"&amp;INDIRECT("T"&amp;K1451)&amp;INDIRECT("T"&amp;K1451+1)&amp;"/Diagnostique","")</f>
        <v/>
      </c>
      <c r="L1457" t="s">
        <v>28</v>
      </c>
      <c r="O1457">
        <v>0</v>
      </c>
      <c r="P1457">
        <v>0</v>
      </c>
      <c r="Q1457">
        <v>0</v>
      </c>
      <c r="R1457">
        <v>0</v>
      </c>
      <c r="S1457">
        <v>0</v>
      </c>
      <c r="T1457">
        <v>0</v>
      </c>
      <c r="W1457" t="s">
        <v>28</v>
      </c>
    </row>
    <row r="1458" spans="1:23" x14ac:dyDescent="0.25">
      <c r="A1458" t="str">
        <f t="shared" ca="1" si="4360"/>
        <v/>
      </c>
      <c r="B1458" t="str">
        <f t="shared" ca="1" si="4369"/>
        <v/>
      </c>
      <c r="C1458" t="str">
        <f t="shared" ca="1" si="4361"/>
        <v/>
      </c>
      <c r="D1458" t="str">
        <f t="shared" ca="1" si="4362"/>
        <v/>
      </c>
      <c r="E1458" t="str">
        <f t="shared" ca="1" si="4363"/>
        <v/>
      </c>
      <c r="F1458" t="str">
        <f t="shared" ca="1" si="4364"/>
        <v/>
      </c>
      <c r="G1458" t="str">
        <f t="shared" ca="1" si="4365"/>
        <v/>
      </c>
      <c r="H1458" t="str">
        <f t="shared" ref="H1458" ca="1" si="4508">IF(_xlfn.NUMBERVALUE($A1458)&lt;&gt;0,"In","")</f>
        <v/>
      </c>
      <c r="I1458" t="str">
        <f t="shared" ref="I1458" ca="1" si="4509">IF(_xlfn.NUMBERVALUE($A1458)&lt;&gt;0,"1","")</f>
        <v/>
      </c>
      <c r="J1458" t="str">
        <f t="shared" ref="J1458" ca="1" si="4510">IF(_xlfn.NUMBERVALUE($A1458)&lt;&gt;0,INDIRECT("W"&amp;K1458)&amp;INDIRECT("S"&amp;K1458)&amp;"/"&amp;INDIRECT("T"&amp;K1458)&amp;"/Ouvert","")</f>
        <v/>
      </c>
      <c r="K1458" t="s">
        <v>548</v>
      </c>
      <c r="L1458" t="s">
        <v>28</v>
      </c>
      <c r="O1458">
        <v>0</v>
      </c>
      <c r="P1458">
        <v>0</v>
      </c>
      <c r="Q1458">
        <v>0</v>
      </c>
      <c r="R1458">
        <v>0</v>
      </c>
      <c r="S1458">
        <v>0</v>
      </c>
      <c r="T1458">
        <v>0</v>
      </c>
      <c r="W1458" t="s">
        <v>28</v>
      </c>
    </row>
    <row r="1459" spans="1:23" x14ac:dyDescent="0.25">
      <c r="A1459" t="str">
        <f t="shared" ca="1" si="4360"/>
        <v/>
      </c>
      <c r="B1459" t="str">
        <f t="shared" ca="1" si="4369"/>
        <v/>
      </c>
      <c r="C1459" t="str">
        <f t="shared" ca="1" si="4361"/>
        <v/>
      </c>
      <c r="D1459" t="str">
        <f t="shared" ca="1" si="4362"/>
        <v/>
      </c>
      <c r="E1459" t="str">
        <f t="shared" ca="1" si="4363"/>
        <v/>
      </c>
      <c r="F1459" t="str">
        <f t="shared" ca="1" si="4364"/>
        <v/>
      </c>
      <c r="G1459" t="str">
        <f t="shared" ca="1" si="4365"/>
        <v/>
      </c>
      <c r="H1459" t="str">
        <f t="shared" ref="H1459" ca="1" si="4511">IF(_xlfn.NUMBERVALUE($A1458)&lt;&gt;0,"In","")</f>
        <v/>
      </c>
      <c r="I1459" t="str">
        <f t="shared" ref="I1459" ca="1" si="4512">IF(_xlfn.NUMBERVALUE($A1458)&lt;&gt;0,"2","")</f>
        <v/>
      </c>
      <c r="J1459" t="str">
        <f t="shared" ref="J1459" ca="1" si="4513">IF(_xlfn.NUMBERVALUE($A1458)&lt;&gt;0,INDIRECT("W"&amp;K1458)&amp;INDIRECT("S"&amp;K1458)&amp;"/"&amp;INDIRECT("T"&amp;K1458)&amp;"/Ferme","")</f>
        <v/>
      </c>
      <c r="L1459" t="s">
        <v>28</v>
      </c>
      <c r="O1459">
        <v>0</v>
      </c>
      <c r="P1459">
        <v>0</v>
      </c>
      <c r="Q1459">
        <v>0</v>
      </c>
      <c r="R1459">
        <v>0</v>
      </c>
      <c r="S1459">
        <v>0</v>
      </c>
      <c r="T1459">
        <v>0</v>
      </c>
      <c r="W1459" t="s">
        <v>28</v>
      </c>
    </row>
    <row r="1460" spans="1:23" x14ac:dyDescent="0.25">
      <c r="A1460" t="str">
        <f t="shared" ca="1" si="4360"/>
        <v/>
      </c>
      <c r="B1460" t="str">
        <f t="shared" ca="1" si="4369"/>
        <v/>
      </c>
      <c r="C1460" t="str">
        <f t="shared" ca="1" si="4361"/>
        <v/>
      </c>
      <c r="D1460" t="str">
        <f t="shared" ca="1" si="4362"/>
        <v/>
      </c>
      <c r="E1460" t="str">
        <f t="shared" ca="1" si="4363"/>
        <v/>
      </c>
      <c r="F1460" t="str">
        <f t="shared" ca="1" si="4364"/>
        <v/>
      </c>
      <c r="G1460" t="str">
        <f t="shared" ca="1" si="4365"/>
        <v/>
      </c>
      <c r="H1460" t="str">
        <f t="shared" ref="H1460" ca="1" si="4514">IF(_xlfn.NUMBERVALUE($A1458)&lt;&gt;0,"In","")</f>
        <v/>
      </c>
      <c r="I1460" t="str">
        <f t="shared" ref="I1460" ca="1" si="4515">IF(_xlfn.NUMBERVALUE($A1458)&lt;&gt;0,"3","")</f>
        <v/>
      </c>
      <c r="J1460" t="str">
        <f t="shared" ref="J1460" ca="1" si="4516">IF(_xlfn.NUMBERVALUE($A1458)&lt;&gt;0,INDIRECT("W"&amp;K1458+1)&amp;INDIRECT("S"&amp;K1458)&amp;"/"&amp;INDIRECT("T"&amp;K1458+1)&amp;"/Ouvert","")</f>
        <v/>
      </c>
      <c r="L1460" t="s">
        <v>28</v>
      </c>
      <c r="O1460">
        <v>0</v>
      </c>
      <c r="P1460">
        <v>0</v>
      </c>
      <c r="Q1460">
        <v>0</v>
      </c>
      <c r="R1460">
        <v>0</v>
      </c>
      <c r="S1460">
        <v>0</v>
      </c>
      <c r="T1460">
        <v>0</v>
      </c>
      <c r="W1460" t="s">
        <v>28</v>
      </c>
    </row>
    <row r="1461" spans="1:23" x14ac:dyDescent="0.25">
      <c r="A1461" t="str">
        <f t="shared" ca="1" si="4360"/>
        <v/>
      </c>
      <c r="B1461" t="str">
        <f t="shared" ca="1" si="4369"/>
        <v/>
      </c>
      <c r="C1461" t="str">
        <f t="shared" ca="1" si="4361"/>
        <v/>
      </c>
      <c r="D1461" t="str">
        <f t="shared" ca="1" si="4362"/>
        <v/>
      </c>
      <c r="E1461" t="str">
        <f t="shared" ca="1" si="4363"/>
        <v/>
      </c>
      <c r="F1461" t="str">
        <f t="shared" ca="1" si="4364"/>
        <v/>
      </c>
      <c r="G1461" t="str">
        <f t="shared" ca="1" si="4365"/>
        <v/>
      </c>
      <c r="H1461" t="str">
        <f t="shared" ref="H1461" ca="1" si="4517">IF(_xlfn.NUMBERVALUE($A1458)&lt;&gt;0,"In","")</f>
        <v/>
      </c>
      <c r="I1461" t="str">
        <f t="shared" ref="I1461" ca="1" si="4518">IF(_xlfn.NUMBERVALUE($A1458)&lt;&gt;0,"4","")</f>
        <v/>
      </c>
      <c r="J1461" t="str">
        <f t="shared" ref="J1461" ca="1" si="4519">IF(_xlfn.NUMBERVALUE($A1458)&lt;&gt;0,INDIRECT("W"&amp;K1458+1)&amp;INDIRECT("S"&amp;K1458)&amp;"/"&amp;INDIRECT("T"&amp;K1458+1)&amp;"/Ferme","")</f>
        <v/>
      </c>
      <c r="L1461" t="s">
        <v>28</v>
      </c>
      <c r="O1461">
        <v>0</v>
      </c>
      <c r="P1461">
        <v>0</v>
      </c>
      <c r="Q1461">
        <v>0</v>
      </c>
      <c r="R1461">
        <v>0</v>
      </c>
      <c r="S1461">
        <v>0</v>
      </c>
      <c r="T1461">
        <v>0</v>
      </c>
      <c r="W1461" t="s">
        <v>28</v>
      </c>
    </row>
    <row r="1462" spans="1:23" x14ac:dyDescent="0.25">
      <c r="A1462" t="str">
        <f t="shared" ca="1" si="4360"/>
        <v/>
      </c>
      <c r="B1462" t="str">
        <f t="shared" ca="1" si="4369"/>
        <v/>
      </c>
      <c r="C1462" t="str">
        <f t="shared" ca="1" si="4361"/>
        <v/>
      </c>
      <c r="D1462" t="str">
        <f t="shared" ca="1" si="4362"/>
        <v/>
      </c>
      <c r="E1462" t="str">
        <f t="shared" ca="1" si="4363"/>
        <v/>
      </c>
      <c r="F1462" t="str">
        <f t="shared" ca="1" si="4364"/>
        <v/>
      </c>
      <c r="G1462" t="str">
        <f t="shared" ca="1" si="4365"/>
        <v/>
      </c>
      <c r="H1462" t="str">
        <f t="shared" ref="H1462" ca="1" si="4520">IF(_xlfn.NUMBERVALUE($A1458)&lt;&gt;0,"Out","")</f>
        <v/>
      </c>
      <c r="I1462" t="str">
        <f t="shared" ref="I1462" ca="1" si="4521">IF(_xlfn.NUMBERVALUE($A1458)&lt;&gt;0,"5","")</f>
        <v/>
      </c>
      <c r="J1462" t="str">
        <f t="shared" ref="J1462" ca="1" si="4522">IF(_xlfn.NUMBERVALUE($A1458)&lt;&gt;0,INDIRECT("W"&amp;K1458)&amp;INDIRECT("S"&amp;K1458)&amp;"/"&amp;INDIRECT("T"&amp;K1458)&amp;"/Motorisation","")</f>
        <v/>
      </c>
      <c r="L1462" t="s">
        <v>28</v>
      </c>
      <c r="O1462">
        <v>0</v>
      </c>
      <c r="P1462">
        <v>0</v>
      </c>
      <c r="Q1462">
        <v>0</v>
      </c>
      <c r="R1462">
        <v>0</v>
      </c>
      <c r="S1462">
        <v>0</v>
      </c>
      <c r="T1462">
        <v>0</v>
      </c>
      <c r="W1462" t="s">
        <v>28</v>
      </c>
    </row>
    <row r="1463" spans="1:23" x14ac:dyDescent="0.25">
      <c r="A1463" t="str">
        <f t="shared" ca="1" si="4360"/>
        <v/>
      </c>
      <c r="B1463" t="str">
        <f t="shared" ca="1" si="4369"/>
        <v/>
      </c>
      <c r="C1463" t="str">
        <f t="shared" ca="1" si="4361"/>
        <v/>
      </c>
      <c r="D1463" t="str">
        <f t="shared" ca="1" si="4362"/>
        <v/>
      </c>
      <c r="E1463" t="str">
        <f t="shared" ca="1" si="4363"/>
        <v/>
      </c>
      <c r="F1463" t="str">
        <f t="shared" ca="1" si="4364"/>
        <v/>
      </c>
      <c r="G1463" t="str">
        <f t="shared" ca="1" si="4365"/>
        <v/>
      </c>
      <c r="H1463" t="str">
        <f t="shared" ref="H1463" ca="1" si="4523">IF(_xlfn.NUMBERVALUE($A1458)&lt;&gt;0,"Out","")</f>
        <v/>
      </c>
      <c r="I1463" t="str">
        <f t="shared" ref="I1463" ca="1" si="4524">IF(_xlfn.NUMBERVALUE($A1458)&lt;&gt;0,"6","")</f>
        <v/>
      </c>
      <c r="J1463" t="str">
        <f t="shared" ref="J1463" ca="1" si="4525">IF(_xlfn.NUMBERVALUE($A1458)&lt;&gt;0,INDIRECT("W"&amp;K1458+1)&amp;INDIRECT("S"&amp;K1458)&amp;"/"&amp;INDIRECT("T"&amp;K1458+1)&amp;"/Motorisation","")</f>
        <v/>
      </c>
      <c r="L1463" t="s">
        <v>28</v>
      </c>
      <c r="O1463">
        <v>0</v>
      </c>
      <c r="P1463">
        <v>0</v>
      </c>
      <c r="Q1463">
        <v>0</v>
      </c>
      <c r="R1463">
        <v>0</v>
      </c>
      <c r="S1463">
        <v>0</v>
      </c>
      <c r="T1463">
        <v>0</v>
      </c>
      <c r="W1463" t="s">
        <v>28</v>
      </c>
    </row>
    <row r="1464" spans="1:23" x14ac:dyDescent="0.25">
      <c r="A1464" t="str">
        <f t="shared" ca="1" si="4360"/>
        <v/>
      </c>
      <c r="B1464" t="str">
        <f t="shared" ca="1" si="4369"/>
        <v/>
      </c>
      <c r="C1464" t="str">
        <f t="shared" ca="1" si="4361"/>
        <v/>
      </c>
      <c r="D1464" t="str">
        <f t="shared" ca="1" si="4362"/>
        <v/>
      </c>
      <c r="E1464" t="str">
        <f t="shared" ca="1" si="4363"/>
        <v/>
      </c>
      <c r="F1464" t="str">
        <f t="shared" ca="1" si="4364"/>
        <v/>
      </c>
      <c r="G1464" t="str">
        <f t="shared" ca="1" si="4365"/>
        <v/>
      </c>
      <c r="H1464" t="str">
        <f t="shared" ref="H1464" ca="1" si="4526">IF(_xlfn.NUMBERVALUE($A1458)&lt;&gt;0,"Dia","")</f>
        <v/>
      </c>
      <c r="I1464" t="str">
        <f t="shared" ref="I1464" ca="1" si="4527">IF(_xlfn.NUMBERVALUE($A1458)&lt;&gt;0,"7","")</f>
        <v/>
      </c>
      <c r="J1464" t="str">
        <f t="shared" ref="J1464" ca="1" si="4528">IF(_xlfn.NUMBERVALUE($A1458)&lt;&gt;0,INDIRECT("S"&amp;K1458)&amp;"/"&amp;INDIRECT("T"&amp;K1458)&amp;INDIRECT("T"&amp;K1458+1)&amp;"/Diagnostique","")</f>
        <v/>
      </c>
      <c r="L1464" t="s">
        <v>28</v>
      </c>
      <c r="O1464">
        <v>0</v>
      </c>
      <c r="P1464">
        <v>0</v>
      </c>
      <c r="Q1464">
        <v>0</v>
      </c>
      <c r="R1464">
        <v>0</v>
      </c>
      <c r="S1464">
        <v>0</v>
      </c>
      <c r="T1464">
        <v>0</v>
      </c>
      <c r="W1464" t="s">
        <v>28</v>
      </c>
    </row>
    <row r="1465" spans="1:23" x14ac:dyDescent="0.25">
      <c r="A1465" t="str">
        <f t="shared" ca="1" si="4360"/>
        <v/>
      </c>
      <c r="B1465" t="str">
        <f t="shared" ca="1" si="4369"/>
        <v/>
      </c>
      <c r="C1465" t="str">
        <f t="shared" ca="1" si="4361"/>
        <v/>
      </c>
      <c r="D1465" t="str">
        <f t="shared" ca="1" si="4362"/>
        <v/>
      </c>
      <c r="E1465" t="str">
        <f t="shared" ca="1" si="4363"/>
        <v/>
      </c>
      <c r="F1465" t="str">
        <f t="shared" ca="1" si="4364"/>
        <v/>
      </c>
      <c r="G1465" t="str">
        <f t="shared" ca="1" si="4365"/>
        <v/>
      </c>
      <c r="H1465" t="str">
        <f t="shared" ref="H1465" ca="1" si="4529">IF(_xlfn.NUMBERVALUE($A1465)&lt;&gt;0,"In","")</f>
        <v/>
      </c>
      <c r="I1465" t="str">
        <f t="shared" ref="I1465" ca="1" si="4530">IF(_xlfn.NUMBERVALUE($A1465)&lt;&gt;0,"1","")</f>
        <v/>
      </c>
      <c r="J1465" t="str">
        <f t="shared" ref="J1465" ca="1" si="4531">IF(_xlfn.NUMBERVALUE($A1465)&lt;&gt;0,INDIRECT("W"&amp;K1465)&amp;INDIRECT("S"&amp;K1465)&amp;"/"&amp;INDIRECT("T"&amp;K1465)&amp;"/Ouvert","")</f>
        <v/>
      </c>
      <c r="K1465" t="s">
        <v>549</v>
      </c>
      <c r="L1465" t="s">
        <v>28</v>
      </c>
      <c r="O1465">
        <v>0</v>
      </c>
      <c r="P1465">
        <v>0</v>
      </c>
      <c r="Q1465">
        <v>0</v>
      </c>
      <c r="R1465">
        <v>0</v>
      </c>
      <c r="S1465">
        <v>0</v>
      </c>
      <c r="T1465">
        <v>0</v>
      </c>
      <c r="W1465" t="s">
        <v>28</v>
      </c>
    </row>
    <row r="1466" spans="1:23" x14ac:dyDescent="0.25">
      <c r="A1466" t="str">
        <f t="shared" ca="1" si="4360"/>
        <v/>
      </c>
      <c r="B1466" t="str">
        <f t="shared" ca="1" si="4369"/>
        <v/>
      </c>
      <c r="C1466" t="str">
        <f t="shared" ca="1" si="4361"/>
        <v/>
      </c>
      <c r="D1466" t="str">
        <f t="shared" ca="1" si="4362"/>
        <v/>
      </c>
      <c r="E1466" t="str">
        <f t="shared" ca="1" si="4363"/>
        <v/>
      </c>
      <c r="F1466" t="str">
        <f t="shared" ca="1" si="4364"/>
        <v/>
      </c>
      <c r="G1466" t="str">
        <f t="shared" ca="1" si="4365"/>
        <v/>
      </c>
      <c r="H1466" t="str">
        <f t="shared" ref="H1466" ca="1" si="4532">IF(_xlfn.NUMBERVALUE($A1465)&lt;&gt;0,"In","")</f>
        <v/>
      </c>
      <c r="I1466" t="str">
        <f t="shared" ref="I1466" ca="1" si="4533">IF(_xlfn.NUMBERVALUE($A1465)&lt;&gt;0,"2","")</f>
        <v/>
      </c>
      <c r="J1466" t="str">
        <f t="shared" ref="J1466" ca="1" si="4534">IF(_xlfn.NUMBERVALUE($A1465)&lt;&gt;0,INDIRECT("W"&amp;K1465)&amp;INDIRECT("S"&amp;K1465)&amp;"/"&amp;INDIRECT("T"&amp;K1465)&amp;"/Ferme","")</f>
        <v/>
      </c>
      <c r="L1466" t="s">
        <v>28</v>
      </c>
      <c r="O1466">
        <v>0</v>
      </c>
      <c r="P1466">
        <v>0</v>
      </c>
      <c r="Q1466">
        <v>0</v>
      </c>
      <c r="R1466">
        <v>0</v>
      </c>
      <c r="S1466">
        <v>0</v>
      </c>
      <c r="T1466">
        <v>0</v>
      </c>
      <c r="W1466" t="s">
        <v>28</v>
      </c>
    </row>
    <row r="1467" spans="1:23" x14ac:dyDescent="0.25">
      <c r="A1467" t="str">
        <f t="shared" ca="1" si="4360"/>
        <v/>
      </c>
      <c r="B1467" t="str">
        <f t="shared" ca="1" si="4369"/>
        <v/>
      </c>
      <c r="C1467" t="str">
        <f t="shared" ca="1" si="4361"/>
        <v/>
      </c>
      <c r="D1467" t="str">
        <f t="shared" ca="1" si="4362"/>
        <v/>
      </c>
      <c r="E1467" t="str">
        <f t="shared" ca="1" si="4363"/>
        <v/>
      </c>
      <c r="F1467" t="str">
        <f t="shared" ca="1" si="4364"/>
        <v/>
      </c>
      <c r="G1467" t="str">
        <f t="shared" ca="1" si="4365"/>
        <v/>
      </c>
      <c r="H1467" t="str">
        <f t="shared" ref="H1467" ca="1" si="4535">IF(_xlfn.NUMBERVALUE($A1465)&lt;&gt;0,"In","")</f>
        <v/>
      </c>
      <c r="I1467" t="str">
        <f t="shared" ref="I1467" ca="1" si="4536">IF(_xlfn.NUMBERVALUE($A1465)&lt;&gt;0,"3","")</f>
        <v/>
      </c>
      <c r="J1467" t="str">
        <f t="shared" ref="J1467" ca="1" si="4537">IF(_xlfn.NUMBERVALUE($A1465)&lt;&gt;0,INDIRECT("W"&amp;K1465+1)&amp;INDIRECT("S"&amp;K1465)&amp;"/"&amp;INDIRECT("T"&amp;K1465+1)&amp;"/Ouvert","")</f>
        <v/>
      </c>
      <c r="L1467" t="s">
        <v>28</v>
      </c>
      <c r="O1467">
        <v>0</v>
      </c>
      <c r="P1467">
        <v>0</v>
      </c>
      <c r="Q1467">
        <v>0</v>
      </c>
      <c r="R1467">
        <v>0</v>
      </c>
      <c r="S1467">
        <v>0</v>
      </c>
      <c r="T1467">
        <v>0</v>
      </c>
      <c r="W1467" t="s">
        <v>28</v>
      </c>
    </row>
    <row r="1468" spans="1:23" x14ac:dyDescent="0.25">
      <c r="A1468" t="str">
        <f t="shared" ca="1" si="4360"/>
        <v/>
      </c>
      <c r="B1468" t="str">
        <f t="shared" ca="1" si="4369"/>
        <v/>
      </c>
      <c r="C1468" t="str">
        <f t="shared" ca="1" si="4361"/>
        <v/>
      </c>
      <c r="D1468" t="str">
        <f t="shared" ca="1" si="4362"/>
        <v/>
      </c>
      <c r="E1468" t="str">
        <f t="shared" ca="1" si="4363"/>
        <v/>
      </c>
      <c r="F1468" t="str">
        <f t="shared" ca="1" si="4364"/>
        <v/>
      </c>
      <c r="G1468" t="str">
        <f t="shared" ca="1" si="4365"/>
        <v/>
      </c>
      <c r="H1468" t="str">
        <f t="shared" ref="H1468" ca="1" si="4538">IF(_xlfn.NUMBERVALUE($A1465)&lt;&gt;0,"In","")</f>
        <v/>
      </c>
      <c r="I1468" t="str">
        <f t="shared" ref="I1468" ca="1" si="4539">IF(_xlfn.NUMBERVALUE($A1465)&lt;&gt;0,"4","")</f>
        <v/>
      </c>
      <c r="J1468" t="str">
        <f t="shared" ref="J1468" ca="1" si="4540">IF(_xlfn.NUMBERVALUE($A1465)&lt;&gt;0,INDIRECT("W"&amp;K1465+1)&amp;INDIRECT("S"&amp;K1465)&amp;"/"&amp;INDIRECT("T"&amp;K1465+1)&amp;"/Ferme","")</f>
        <v/>
      </c>
      <c r="L1468" t="s">
        <v>28</v>
      </c>
      <c r="O1468">
        <v>0</v>
      </c>
      <c r="P1468">
        <v>0</v>
      </c>
      <c r="Q1468">
        <v>0</v>
      </c>
      <c r="R1468">
        <v>0</v>
      </c>
      <c r="S1468">
        <v>0</v>
      </c>
      <c r="T1468">
        <v>0</v>
      </c>
      <c r="W1468" t="s">
        <v>28</v>
      </c>
    </row>
    <row r="1469" spans="1:23" x14ac:dyDescent="0.25">
      <c r="A1469" t="str">
        <f t="shared" ca="1" si="4360"/>
        <v/>
      </c>
      <c r="B1469" t="str">
        <f t="shared" ca="1" si="4369"/>
        <v/>
      </c>
      <c r="C1469" t="str">
        <f t="shared" ca="1" si="4361"/>
        <v/>
      </c>
      <c r="D1469" t="str">
        <f t="shared" ca="1" si="4362"/>
        <v/>
      </c>
      <c r="E1469" t="str">
        <f t="shared" ca="1" si="4363"/>
        <v/>
      </c>
      <c r="F1469" t="str">
        <f t="shared" ca="1" si="4364"/>
        <v/>
      </c>
      <c r="G1469" t="str">
        <f t="shared" ca="1" si="4365"/>
        <v/>
      </c>
      <c r="H1469" t="str">
        <f t="shared" ref="H1469" ca="1" si="4541">IF(_xlfn.NUMBERVALUE($A1465)&lt;&gt;0,"Out","")</f>
        <v/>
      </c>
      <c r="I1469" t="str">
        <f t="shared" ref="I1469" ca="1" si="4542">IF(_xlfn.NUMBERVALUE($A1465)&lt;&gt;0,"5","")</f>
        <v/>
      </c>
      <c r="J1469" t="str">
        <f t="shared" ref="J1469" ca="1" si="4543">IF(_xlfn.NUMBERVALUE($A1465)&lt;&gt;0,INDIRECT("W"&amp;K1465)&amp;INDIRECT("S"&amp;K1465)&amp;"/"&amp;INDIRECT("T"&amp;K1465)&amp;"/Motorisation","")</f>
        <v/>
      </c>
      <c r="L1469" t="s">
        <v>28</v>
      </c>
      <c r="O1469">
        <v>0</v>
      </c>
      <c r="P1469">
        <v>0</v>
      </c>
      <c r="Q1469">
        <v>0</v>
      </c>
      <c r="R1469">
        <v>0</v>
      </c>
      <c r="S1469">
        <v>0</v>
      </c>
      <c r="T1469">
        <v>0</v>
      </c>
      <c r="W1469" t="s">
        <v>28</v>
      </c>
    </row>
    <row r="1470" spans="1:23" x14ac:dyDescent="0.25">
      <c r="A1470" t="str">
        <f t="shared" ca="1" si="4360"/>
        <v/>
      </c>
      <c r="B1470" t="str">
        <f t="shared" ca="1" si="4369"/>
        <v/>
      </c>
      <c r="C1470" t="str">
        <f t="shared" ca="1" si="4361"/>
        <v/>
      </c>
      <c r="D1470" t="str">
        <f t="shared" ca="1" si="4362"/>
        <v/>
      </c>
      <c r="E1470" t="str">
        <f t="shared" ca="1" si="4363"/>
        <v/>
      </c>
      <c r="F1470" t="str">
        <f t="shared" ca="1" si="4364"/>
        <v/>
      </c>
      <c r="G1470" t="str">
        <f t="shared" ca="1" si="4365"/>
        <v/>
      </c>
      <c r="H1470" t="str">
        <f t="shared" ref="H1470" ca="1" si="4544">IF(_xlfn.NUMBERVALUE($A1465)&lt;&gt;0,"Out","")</f>
        <v/>
      </c>
      <c r="I1470" t="str">
        <f t="shared" ref="I1470" ca="1" si="4545">IF(_xlfn.NUMBERVALUE($A1465)&lt;&gt;0,"6","")</f>
        <v/>
      </c>
      <c r="J1470" t="str">
        <f t="shared" ref="J1470" ca="1" si="4546">IF(_xlfn.NUMBERVALUE($A1465)&lt;&gt;0,INDIRECT("W"&amp;K1465+1)&amp;INDIRECT("S"&amp;K1465)&amp;"/"&amp;INDIRECT("T"&amp;K1465+1)&amp;"/Motorisation","")</f>
        <v/>
      </c>
      <c r="L1470" t="s">
        <v>28</v>
      </c>
      <c r="O1470">
        <v>0</v>
      </c>
      <c r="P1470">
        <v>0</v>
      </c>
      <c r="Q1470">
        <v>0</v>
      </c>
      <c r="R1470">
        <v>0</v>
      </c>
      <c r="S1470">
        <v>0</v>
      </c>
      <c r="T1470">
        <v>0</v>
      </c>
      <c r="W1470" t="s">
        <v>28</v>
      </c>
    </row>
    <row r="1471" spans="1:23" x14ac:dyDescent="0.25">
      <c r="A1471" t="str">
        <f t="shared" ca="1" si="4360"/>
        <v/>
      </c>
      <c r="B1471" t="str">
        <f t="shared" ca="1" si="4369"/>
        <v/>
      </c>
      <c r="C1471" t="str">
        <f t="shared" ca="1" si="4361"/>
        <v/>
      </c>
      <c r="D1471" t="str">
        <f t="shared" ca="1" si="4362"/>
        <v/>
      </c>
      <c r="E1471" t="str">
        <f t="shared" ca="1" si="4363"/>
        <v/>
      </c>
      <c r="F1471" t="str">
        <f t="shared" ca="1" si="4364"/>
        <v/>
      </c>
      <c r="G1471" t="str">
        <f t="shared" ca="1" si="4365"/>
        <v/>
      </c>
      <c r="H1471" t="str">
        <f t="shared" ref="H1471" ca="1" si="4547">IF(_xlfn.NUMBERVALUE($A1465)&lt;&gt;0,"Dia","")</f>
        <v/>
      </c>
      <c r="I1471" t="str">
        <f t="shared" ref="I1471" ca="1" si="4548">IF(_xlfn.NUMBERVALUE($A1465)&lt;&gt;0,"7","")</f>
        <v/>
      </c>
      <c r="J1471" t="str">
        <f t="shared" ref="J1471" ca="1" si="4549">IF(_xlfn.NUMBERVALUE($A1465)&lt;&gt;0,INDIRECT("S"&amp;K1465)&amp;"/"&amp;INDIRECT("T"&amp;K1465)&amp;INDIRECT("T"&amp;K1465+1)&amp;"/Diagnostique","")</f>
        <v/>
      </c>
      <c r="L1471" t="s">
        <v>28</v>
      </c>
      <c r="O1471">
        <v>0</v>
      </c>
      <c r="P1471">
        <v>0</v>
      </c>
      <c r="Q1471">
        <v>0</v>
      </c>
      <c r="R1471">
        <v>0</v>
      </c>
      <c r="S1471">
        <v>0</v>
      </c>
      <c r="T1471">
        <v>0</v>
      </c>
      <c r="W1471" t="s">
        <v>28</v>
      </c>
    </row>
    <row r="1472" spans="1:23" x14ac:dyDescent="0.25">
      <c r="A1472" t="str">
        <f t="shared" ca="1" si="4360"/>
        <v/>
      </c>
      <c r="B1472" t="str">
        <f t="shared" ca="1" si="4369"/>
        <v/>
      </c>
      <c r="C1472" t="str">
        <f t="shared" ca="1" si="4361"/>
        <v/>
      </c>
      <c r="D1472" t="str">
        <f t="shared" ca="1" si="4362"/>
        <v/>
      </c>
      <c r="E1472" t="str">
        <f t="shared" ca="1" si="4363"/>
        <v/>
      </c>
      <c r="F1472" t="str">
        <f t="shared" ca="1" si="4364"/>
        <v/>
      </c>
      <c r="G1472" t="str">
        <f t="shared" ca="1" si="4365"/>
        <v/>
      </c>
      <c r="H1472" t="str">
        <f t="shared" ref="H1472" ca="1" si="4550">IF(_xlfn.NUMBERVALUE($A1472)&lt;&gt;0,"In","")</f>
        <v/>
      </c>
      <c r="I1472" t="str">
        <f t="shared" ref="I1472" ca="1" si="4551">IF(_xlfn.NUMBERVALUE($A1472)&lt;&gt;0,"1","")</f>
        <v/>
      </c>
      <c r="J1472" t="str">
        <f t="shared" ref="J1472" ca="1" si="4552">IF(_xlfn.NUMBERVALUE($A1472)&lt;&gt;0,INDIRECT("W"&amp;K1472)&amp;INDIRECT("S"&amp;K1472)&amp;"/"&amp;INDIRECT("T"&amp;K1472)&amp;"/Ouvert","")</f>
        <v/>
      </c>
      <c r="K1472" t="s">
        <v>550</v>
      </c>
      <c r="L1472" t="s">
        <v>28</v>
      </c>
      <c r="O1472">
        <v>0</v>
      </c>
      <c r="P1472">
        <v>0</v>
      </c>
      <c r="Q1472">
        <v>0</v>
      </c>
      <c r="R1472">
        <v>0</v>
      </c>
      <c r="S1472">
        <v>0</v>
      </c>
      <c r="T1472">
        <v>0</v>
      </c>
      <c r="W1472" t="s">
        <v>28</v>
      </c>
    </row>
    <row r="1473" spans="1:23" x14ac:dyDescent="0.25">
      <c r="A1473" t="str">
        <f t="shared" ca="1" si="4360"/>
        <v/>
      </c>
      <c r="B1473" t="str">
        <f t="shared" ca="1" si="4369"/>
        <v/>
      </c>
      <c r="C1473" t="str">
        <f t="shared" ca="1" si="4361"/>
        <v/>
      </c>
      <c r="D1473" t="str">
        <f t="shared" ca="1" si="4362"/>
        <v/>
      </c>
      <c r="E1473" t="str">
        <f t="shared" ca="1" si="4363"/>
        <v/>
      </c>
      <c r="F1473" t="str">
        <f t="shared" ca="1" si="4364"/>
        <v/>
      </c>
      <c r="G1473" t="str">
        <f t="shared" ca="1" si="4365"/>
        <v/>
      </c>
      <c r="H1473" t="str">
        <f t="shared" ref="H1473" ca="1" si="4553">IF(_xlfn.NUMBERVALUE($A1472)&lt;&gt;0,"In","")</f>
        <v/>
      </c>
      <c r="I1473" t="str">
        <f t="shared" ref="I1473" ca="1" si="4554">IF(_xlfn.NUMBERVALUE($A1472)&lt;&gt;0,"2","")</f>
        <v/>
      </c>
      <c r="J1473" t="str">
        <f t="shared" ref="J1473" ca="1" si="4555">IF(_xlfn.NUMBERVALUE($A1472)&lt;&gt;0,INDIRECT("W"&amp;K1472)&amp;INDIRECT("S"&amp;K1472)&amp;"/"&amp;INDIRECT("T"&amp;K1472)&amp;"/Ferme","")</f>
        <v/>
      </c>
      <c r="L1473" t="s">
        <v>28</v>
      </c>
      <c r="O1473">
        <v>0</v>
      </c>
      <c r="P1473">
        <v>0</v>
      </c>
      <c r="Q1473">
        <v>0</v>
      </c>
      <c r="R1473">
        <v>0</v>
      </c>
      <c r="S1473">
        <v>0</v>
      </c>
      <c r="T1473">
        <v>0</v>
      </c>
      <c r="W1473" t="s">
        <v>28</v>
      </c>
    </row>
    <row r="1474" spans="1:23" x14ac:dyDescent="0.25">
      <c r="A1474" t="str">
        <f t="shared" ca="1" si="4360"/>
        <v/>
      </c>
      <c r="B1474" t="str">
        <f t="shared" ca="1" si="4369"/>
        <v/>
      </c>
      <c r="C1474" t="str">
        <f t="shared" ca="1" si="4361"/>
        <v/>
      </c>
      <c r="D1474" t="str">
        <f t="shared" ca="1" si="4362"/>
        <v/>
      </c>
      <c r="E1474" t="str">
        <f t="shared" ca="1" si="4363"/>
        <v/>
      </c>
      <c r="F1474" t="str">
        <f t="shared" ca="1" si="4364"/>
        <v/>
      </c>
      <c r="G1474" t="str">
        <f t="shared" ca="1" si="4365"/>
        <v/>
      </c>
      <c r="H1474" t="str">
        <f t="shared" ref="H1474" ca="1" si="4556">IF(_xlfn.NUMBERVALUE($A1472)&lt;&gt;0,"In","")</f>
        <v/>
      </c>
      <c r="I1474" t="str">
        <f t="shared" ref="I1474" ca="1" si="4557">IF(_xlfn.NUMBERVALUE($A1472)&lt;&gt;0,"3","")</f>
        <v/>
      </c>
      <c r="J1474" t="str">
        <f t="shared" ref="J1474" ca="1" si="4558">IF(_xlfn.NUMBERVALUE($A1472)&lt;&gt;0,INDIRECT("W"&amp;K1472+1)&amp;INDIRECT("S"&amp;K1472)&amp;"/"&amp;INDIRECT("T"&amp;K1472+1)&amp;"/Ouvert","")</f>
        <v/>
      </c>
      <c r="L1474" t="s">
        <v>28</v>
      </c>
      <c r="O1474">
        <v>0</v>
      </c>
      <c r="P1474">
        <v>0</v>
      </c>
      <c r="Q1474">
        <v>0</v>
      </c>
      <c r="R1474">
        <v>0</v>
      </c>
      <c r="S1474">
        <v>0</v>
      </c>
      <c r="T1474">
        <v>0</v>
      </c>
      <c r="W1474" t="s">
        <v>28</v>
      </c>
    </row>
    <row r="1475" spans="1:23" x14ac:dyDescent="0.25">
      <c r="A1475" t="str">
        <f t="shared" ref="A1475:A1538" ca="1" si="4559">IF(K1475&lt;&gt;0,IF(INDIRECT("O"&amp;K1475)&lt;&gt;0,INDIRECT("O"&amp;K1475),""),"")</f>
        <v/>
      </c>
      <c r="B1475" t="str">
        <f t="shared" ca="1" si="4369"/>
        <v/>
      </c>
      <c r="C1475" t="str">
        <f t="shared" ref="C1475:C1538" ca="1" si="4560">IF(_xlfn.NUMBERVALUE($A1475)&lt;&gt;0,MID($A1475,1,3),"")</f>
        <v/>
      </c>
      <c r="D1475" t="str">
        <f t="shared" ref="D1475:D1538" ca="1" si="4561">IF(_xlfn.NUMBERVALUE($A1475)&lt;&gt;0,MID($A1475,4,3),"")</f>
        <v/>
      </c>
      <c r="E1475" t="str">
        <f t="shared" ref="E1475:E1538" ca="1" si="4562">IF(_xlfn.NUMBERVALUE($A1475)&lt;&gt;0,MID($A1475,7,3),"")</f>
        <v/>
      </c>
      <c r="F1475" t="str">
        <f t="shared" ref="F1475:F1538" ca="1" si="4563">IF(_xlfn.NUMBERVALUE(A1475)&lt;&gt;0,INDIRECT("s"&amp;K1475),"")</f>
        <v/>
      </c>
      <c r="G1475" t="str">
        <f t="shared" ref="G1475:G1538" ca="1" si="4564">IF(_xlfn.NUMBERVALUE(A1475)&lt;&gt;0,"Niveau " &amp;INDIRECT("R"&amp;K1475),"")</f>
        <v/>
      </c>
      <c r="H1475" t="str">
        <f t="shared" ref="H1475" ca="1" si="4565">IF(_xlfn.NUMBERVALUE($A1472)&lt;&gt;0,"In","")</f>
        <v/>
      </c>
      <c r="I1475" t="str">
        <f t="shared" ref="I1475" ca="1" si="4566">IF(_xlfn.NUMBERVALUE($A1472)&lt;&gt;0,"4","")</f>
        <v/>
      </c>
      <c r="J1475" t="str">
        <f t="shared" ref="J1475" ca="1" si="4567">IF(_xlfn.NUMBERVALUE($A1472)&lt;&gt;0,INDIRECT("W"&amp;K1472+1)&amp;INDIRECT("S"&amp;K1472)&amp;"/"&amp;INDIRECT("T"&amp;K1472+1)&amp;"/Ferme","")</f>
        <v/>
      </c>
      <c r="L1475" t="s">
        <v>28</v>
      </c>
      <c r="O1475">
        <v>0</v>
      </c>
      <c r="P1475">
        <v>0</v>
      </c>
      <c r="Q1475">
        <v>0</v>
      </c>
      <c r="R1475">
        <v>0</v>
      </c>
      <c r="S1475">
        <v>0</v>
      </c>
      <c r="T1475">
        <v>0</v>
      </c>
      <c r="W1475" t="s">
        <v>28</v>
      </c>
    </row>
    <row r="1476" spans="1:23" x14ac:dyDescent="0.25">
      <c r="A1476" t="str">
        <f t="shared" ca="1" si="4559"/>
        <v/>
      </c>
      <c r="B1476" t="str">
        <f t="shared" ref="B1476:B1539" ca="1" si="4568">IF(_xlfn.NUMBERVALUE(A1476)=0,"","SBB4I2O230")</f>
        <v/>
      </c>
      <c r="C1476" t="str">
        <f t="shared" ca="1" si="4560"/>
        <v/>
      </c>
      <c r="D1476" t="str">
        <f t="shared" ca="1" si="4561"/>
        <v/>
      </c>
      <c r="E1476" t="str">
        <f t="shared" ca="1" si="4562"/>
        <v/>
      </c>
      <c r="F1476" t="str">
        <f t="shared" ca="1" si="4563"/>
        <v/>
      </c>
      <c r="G1476" t="str">
        <f t="shared" ca="1" si="4564"/>
        <v/>
      </c>
      <c r="H1476" t="str">
        <f t="shared" ref="H1476" ca="1" si="4569">IF(_xlfn.NUMBERVALUE($A1472)&lt;&gt;0,"Out","")</f>
        <v/>
      </c>
      <c r="I1476" t="str">
        <f t="shared" ref="I1476" ca="1" si="4570">IF(_xlfn.NUMBERVALUE($A1472)&lt;&gt;0,"5","")</f>
        <v/>
      </c>
      <c r="J1476" t="str">
        <f t="shared" ref="J1476" ca="1" si="4571">IF(_xlfn.NUMBERVALUE($A1472)&lt;&gt;0,INDIRECT("W"&amp;K1472)&amp;INDIRECT("S"&amp;K1472)&amp;"/"&amp;INDIRECT("T"&amp;K1472)&amp;"/Motorisation","")</f>
        <v/>
      </c>
      <c r="L1476" t="s">
        <v>28</v>
      </c>
      <c r="O1476">
        <v>0</v>
      </c>
      <c r="P1476">
        <v>0</v>
      </c>
      <c r="Q1476">
        <v>0</v>
      </c>
      <c r="R1476">
        <v>0</v>
      </c>
      <c r="S1476">
        <v>0</v>
      </c>
      <c r="T1476">
        <v>0</v>
      </c>
      <c r="W1476" t="s">
        <v>28</v>
      </c>
    </row>
    <row r="1477" spans="1:23" x14ac:dyDescent="0.25">
      <c r="A1477" t="str">
        <f t="shared" ca="1" si="4559"/>
        <v/>
      </c>
      <c r="B1477" t="str">
        <f t="shared" ca="1" si="4568"/>
        <v/>
      </c>
      <c r="C1477" t="str">
        <f t="shared" ca="1" si="4560"/>
        <v/>
      </c>
      <c r="D1477" t="str">
        <f t="shared" ca="1" si="4561"/>
        <v/>
      </c>
      <c r="E1477" t="str">
        <f t="shared" ca="1" si="4562"/>
        <v/>
      </c>
      <c r="F1477" t="str">
        <f t="shared" ca="1" si="4563"/>
        <v/>
      </c>
      <c r="G1477" t="str">
        <f t="shared" ca="1" si="4564"/>
        <v/>
      </c>
      <c r="H1477" t="str">
        <f t="shared" ref="H1477" ca="1" si="4572">IF(_xlfn.NUMBERVALUE($A1472)&lt;&gt;0,"Out","")</f>
        <v/>
      </c>
      <c r="I1477" t="str">
        <f t="shared" ref="I1477" ca="1" si="4573">IF(_xlfn.NUMBERVALUE($A1472)&lt;&gt;0,"6","")</f>
        <v/>
      </c>
      <c r="J1477" t="str">
        <f t="shared" ref="J1477" ca="1" si="4574">IF(_xlfn.NUMBERVALUE($A1472)&lt;&gt;0,INDIRECT("W"&amp;K1472+1)&amp;INDIRECT("S"&amp;K1472)&amp;"/"&amp;INDIRECT("T"&amp;K1472+1)&amp;"/Motorisation","")</f>
        <v/>
      </c>
      <c r="L1477" t="s">
        <v>28</v>
      </c>
      <c r="O1477">
        <v>0</v>
      </c>
      <c r="P1477">
        <v>0</v>
      </c>
      <c r="Q1477">
        <v>0</v>
      </c>
      <c r="R1477">
        <v>0</v>
      </c>
      <c r="S1477">
        <v>0</v>
      </c>
      <c r="T1477">
        <v>0</v>
      </c>
      <c r="W1477" t="s">
        <v>28</v>
      </c>
    </row>
    <row r="1478" spans="1:23" x14ac:dyDescent="0.25">
      <c r="A1478" t="str">
        <f t="shared" ca="1" si="4559"/>
        <v/>
      </c>
      <c r="B1478" t="str">
        <f t="shared" ca="1" si="4568"/>
        <v/>
      </c>
      <c r="C1478" t="str">
        <f t="shared" ca="1" si="4560"/>
        <v/>
      </c>
      <c r="D1478" t="str">
        <f t="shared" ca="1" si="4561"/>
        <v/>
      </c>
      <c r="E1478" t="str">
        <f t="shared" ca="1" si="4562"/>
        <v/>
      </c>
      <c r="F1478" t="str">
        <f t="shared" ca="1" si="4563"/>
        <v/>
      </c>
      <c r="G1478" t="str">
        <f t="shared" ca="1" si="4564"/>
        <v/>
      </c>
      <c r="H1478" t="str">
        <f t="shared" ref="H1478" ca="1" si="4575">IF(_xlfn.NUMBERVALUE($A1472)&lt;&gt;0,"Dia","")</f>
        <v/>
      </c>
      <c r="I1478" t="str">
        <f t="shared" ref="I1478" ca="1" si="4576">IF(_xlfn.NUMBERVALUE($A1472)&lt;&gt;0,"7","")</f>
        <v/>
      </c>
      <c r="J1478" t="str">
        <f t="shared" ref="J1478" ca="1" si="4577">IF(_xlfn.NUMBERVALUE($A1472)&lt;&gt;0,INDIRECT("S"&amp;K1472)&amp;"/"&amp;INDIRECT("T"&amp;K1472)&amp;INDIRECT("T"&amp;K1472+1)&amp;"/Diagnostique","")</f>
        <v/>
      </c>
      <c r="L1478" t="s">
        <v>28</v>
      </c>
      <c r="O1478">
        <v>0</v>
      </c>
      <c r="P1478">
        <v>0</v>
      </c>
      <c r="Q1478">
        <v>0</v>
      </c>
      <c r="R1478">
        <v>0</v>
      </c>
      <c r="S1478">
        <v>0</v>
      </c>
      <c r="T1478">
        <v>0</v>
      </c>
      <c r="W1478" t="s">
        <v>28</v>
      </c>
    </row>
    <row r="1479" spans="1:23" x14ac:dyDescent="0.25">
      <c r="A1479" t="str">
        <f t="shared" ca="1" si="4559"/>
        <v/>
      </c>
      <c r="B1479" t="str">
        <f t="shared" ca="1" si="4568"/>
        <v/>
      </c>
      <c r="C1479" t="str">
        <f t="shared" ca="1" si="4560"/>
        <v/>
      </c>
      <c r="D1479" t="str">
        <f t="shared" ca="1" si="4561"/>
        <v/>
      </c>
      <c r="E1479" t="str">
        <f t="shared" ca="1" si="4562"/>
        <v/>
      </c>
      <c r="F1479" t="str">
        <f t="shared" ca="1" si="4563"/>
        <v/>
      </c>
      <c r="G1479" t="str">
        <f t="shared" ca="1" si="4564"/>
        <v/>
      </c>
      <c r="H1479" t="str">
        <f t="shared" ref="H1479" ca="1" si="4578">IF(_xlfn.NUMBERVALUE($A1479)&lt;&gt;0,"In","")</f>
        <v/>
      </c>
      <c r="I1479" t="str">
        <f t="shared" ref="I1479" ca="1" si="4579">IF(_xlfn.NUMBERVALUE($A1479)&lt;&gt;0,"1","")</f>
        <v/>
      </c>
      <c r="J1479" t="str">
        <f t="shared" ref="J1479" ca="1" si="4580">IF(_xlfn.NUMBERVALUE($A1479)&lt;&gt;0,INDIRECT("W"&amp;K1479)&amp;INDIRECT("S"&amp;K1479)&amp;"/"&amp;INDIRECT("T"&amp;K1479)&amp;"/Ouvert","")</f>
        <v/>
      </c>
      <c r="K1479" t="s">
        <v>551</v>
      </c>
      <c r="L1479" t="s">
        <v>28</v>
      </c>
      <c r="O1479">
        <v>0</v>
      </c>
      <c r="P1479">
        <v>0</v>
      </c>
      <c r="Q1479">
        <v>0</v>
      </c>
      <c r="R1479">
        <v>0</v>
      </c>
      <c r="S1479">
        <v>0</v>
      </c>
      <c r="T1479">
        <v>0</v>
      </c>
      <c r="W1479" t="s">
        <v>28</v>
      </c>
    </row>
    <row r="1480" spans="1:23" x14ac:dyDescent="0.25">
      <c r="A1480" t="str">
        <f t="shared" ca="1" si="4559"/>
        <v/>
      </c>
      <c r="B1480" t="str">
        <f t="shared" ca="1" si="4568"/>
        <v/>
      </c>
      <c r="C1480" t="str">
        <f t="shared" ca="1" si="4560"/>
        <v/>
      </c>
      <c r="D1480" t="str">
        <f t="shared" ca="1" si="4561"/>
        <v/>
      </c>
      <c r="E1480" t="str">
        <f t="shared" ca="1" si="4562"/>
        <v/>
      </c>
      <c r="F1480" t="str">
        <f t="shared" ca="1" si="4563"/>
        <v/>
      </c>
      <c r="G1480" t="str">
        <f t="shared" ca="1" si="4564"/>
        <v/>
      </c>
      <c r="H1480" t="str">
        <f t="shared" ref="H1480" ca="1" si="4581">IF(_xlfn.NUMBERVALUE($A1479)&lt;&gt;0,"In","")</f>
        <v/>
      </c>
      <c r="I1480" t="str">
        <f t="shared" ref="I1480" ca="1" si="4582">IF(_xlfn.NUMBERVALUE($A1479)&lt;&gt;0,"2","")</f>
        <v/>
      </c>
      <c r="J1480" t="str">
        <f t="shared" ref="J1480" ca="1" si="4583">IF(_xlfn.NUMBERVALUE($A1479)&lt;&gt;0,INDIRECT("W"&amp;K1479)&amp;INDIRECT("S"&amp;K1479)&amp;"/"&amp;INDIRECT("T"&amp;K1479)&amp;"/Ferme","")</f>
        <v/>
      </c>
      <c r="L1480" t="s">
        <v>28</v>
      </c>
      <c r="O1480">
        <v>0</v>
      </c>
      <c r="P1480">
        <v>0</v>
      </c>
      <c r="Q1480">
        <v>0</v>
      </c>
      <c r="R1480">
        <v>0</v>
      </c>
      <c r="S1480">
        <v>0</v>
      </c>
      <c r="T1480">
        <v>0</v>
      </c>
      <c r="W1480" t="s">
        <v>28</v>
      </c>
    </row>
    <row r="1481" spans="1:23" x14ac:dyDescent="0.25">
      <c r="A1481" t="str">
        <f t="shared" ca="1" si="4559"/>
        <v/>
      </c>
      <c r="B1481" t="str">
        <f t="shared" ca="1" si="4568"/>
        <v/>
      </c>
      <c r="C1481" t="str">
        <f t="shared" ca="1" si="4560"/>
        <v/>
      </c>
      <c r="D1481" t="str">
        <f t="shared" ca="1" si="4561"/>
        <v/>
      </c>
      <c r="E1481" t="str">
        <f t="shared" ca="1" si="4562"/>
        <v/>
      </c>
      <c r="F1481" t="str">
        <f t="shared" ca="1" si="4563"/>
        <v/>
      </c>
      <c r="G1481" t="str">
        <f t="shared" ca="1" si="4564"/>
        <v/>
      </c>
      <c r="H1481" t="str">
        <f t="shared" ref="H1481" ca="1" si="4584">IF(_xlfn.NUMBERVALUE($A1479)&lt;&gt;0,"In","")</f>
        <v/>
      </c>
      <c r="I1481" t="str">
        <f t="shared" ref="I1481" ca="1" si="4585">IF(_xlfn.NUMBERVALUE($A1479)&lt;&gt;0,"3","")</f>
        <v/>
      </c>
      <c r="J1481" t="str">
        <f t="shared" ref="J1481" ca="1" si="4586">IF(_xlfn.NUMBERVALUE($A1479)&lt;&gt;0,INDIRECT("W"&amp;K1479+1)&amp;INDIRECT("S"&amp;K1479)&amp;"/"&amp;INDIRECT("T"&amp;K1479+1)&amp;"/Ouvert","")</f>
        <v/>
      </c>
      <c r="L1481" t="s">
        <v>28</v>
      </c>
      <c r="O1481">
        <v>0</v>
      </c>
      <c r="P1481">
        <v>0</v>
      </c>
      <c r="Q1481">
        <v>0</v>
      </c>
      <c r="R1481">
        <v>0</v>
      </c>
      <c r="S1481">
        <v>0</v>
      </c>
      <c r="T1481">
        <v>0</v>
      </c>
      <c r="W1481" t="s">
        <v>28</v>
      </c>
    </row>
    <row r="1482" spans="1:23" x14ac:dyDescent="0.25">
      <c r="A1482" t="str">
        <f t="shared" ca="1" si="4559"/>
        <v/>
      </c>
      <c r="B1482" t="str">
        <f t="shared" ca="1" si="4568"/>
        <v/>
      </c>
      <c r="C1482" t="str">
        <f t="shared" ca="1" si="4560"/>
        <v/>
      </c>
      <c r="D1482" t="str">
        <f t="shared" ca="1" si="4561"/>
        <v/>
      </c>
      <c r="E1482" t="str">
        <f t="shared" ca="1" si="4562"/>
        <v/>
      </c>
      <c r="F1482" t="str">
        <f t="shared" ca="1" si="4563"/>
        <v/>
      </c>
      <c r="G1482" t="str">
        <f t="shared" ca="1" si="4564"/>
        <v/>
      </c>
      <c r="H1482" t="str">
        <f t="shared" ref="H1482" ca="1" si="4587">IF(_xlfn.NUMBERVALUE($A1479)&lt;&gt;0,"In","")</f>
        <v/>
      </c>
      <c r="I1482" t="str">
        <f t="shared" ref="I1482" ca="1" si="4588">IF(_xlfn.NUMBERVALUE($A1479)&lt;&gt;0,"4","")</f>
        <v/>
      </c>
      <c r="J1482" t="str">
        <f t="shared" ref="J1482" ca="1" si="4589">IF(_xlfn.NUMBERVALUE($A1479)&lt;&gt;0,INDIRECT("W"&amp;K1479+1)&amp;INDIRECT("S"&amp;K1479)&amp;"/"&amp;INDIRECT("T"&amp;K1479+1)&amp;"/Ferme","")</f>
        <v/>
      </c>
      <c r="L1482" t="s">
        <v>28</v>
      </c>
      <c r="O1482">
        <v>0</v>
      </c>
      <c r="P1482">
        <v>0</v>
      </c>
      <c r="Q1482">
        <v>0</v>
      </c>
      <c r="R1482">
        <v>0</v>
      </c>
      <c r="S1482">
        <v>0</v>
      </c>
      <c r="T1482">
        <v>0</v>
      </c>
      <c r="W1482" t="s">
        <v>28</v>
      </c>
    </row>
    <row r="1483" spans="1:23" x14ac:dyDescent="0.25">
      <c r="A1483" t="str">
        <f t="shared" ca="1" si="4559"/>
        <v/>
      </c>
      <c r="B1483" t="str">
        <f t="shared" ca="1" si="4568"/>
        <v/>
      </c>
      <c r="C1483" t="str">
        <f t="shared" ca="1" si="4560"/>
        <v/>
      </c>
      <c r="D1483" t="str">
        <f t="shared" ca="1" si="4561"/>
        <v/>
      </c>
      <c r="E1483" t="str">
        <f t="shared" ca="1" si="4562"/>
        <v/>
      </c>
      <c r="F1483" t="str">
        <f t="shared" ca="1" si="4563"/>
        <v/>
      </c>
      <c r="G1483" t="str">
        <f t="shared" ca="1" si="4564"/>
        <v/>
      </c>
      <c r="H1483" t="str">
        <f t="shared" ref="H1483" ca="1" si="4590">IF(_xlfn.NUMBERVALUE($A1479)&lt;&gt;0,"Out","")</f>
        <v/>
      </c>
      <c r="I1483" t="str">
        <f t="shared" ref="I1483" ca="1" si="4591">IF(_xlfn.NUMBERVALUE($A1479)&lt;&gt;0,"5","")</f>
        <v/>
      </c>
      <c r="J1483" t="str">
        <f t="shared" ref="J1483" ca="1" si="4592">IF(_xlfn.NUMBERVALUE($A1479)&lt;&gt;0,INDIRECT("W"&amp;K1479)&amp;INDIRECT("S"&amp;K1479)&amp;"/"&amp;INDIRECT("T"&amp;K1479)&amp;"/Motorisation","")</f>
        <v/>
      </c>
      <c r="L1483" t="s">
        <v>28</v>
      </c>
      <c r="O1483">
        <v>0</v>
      </c>
      <c r="P1483">
        <v>0</v>
      </c>
      <c r="Q1483">
        <v>0</v>
      </c>
      <c r="R1483">
        <v>0</v>
      </c>
      <c r="S1483">
        <v>0</v>
      </c>
      <c r="T1483">
        <v>0</v>
      </c>
      <c r="W1483" t="s">
        <v>28</v>
      </c>
    </row>
    <row r="1484" spans="1:23" x14ac:dyDescent="0.25">
      <c r="A1484" t="str">
        <f t="shared" ca="1" si="4559"/>
        <v/>
      </c>
      <c r="B1484" t="str">
        <f t="shared" ca="1" si="4568"/>
        <v/>
      </c>
      <c r="C1484" t="str">
        <f t="shared" ca="1" si="4560"/>
        <v/>
      </c>
      <c r="D1484" t="str">
        <f t="shared" ca="1" si="4561"/>
        <v/>
      </c>
      <c r="E1484" t="str">
        <f t="shared" ca="1" si="4562"/>
        <v/>
      </c>
      <c r="F1484" t="str">
        <f t="shared" ca="1" si="4563"/>
        <v/>
      </c>
      <c r="G1484" t="str">
        <f t="shared" ca="1" si="4564"/>
        <v/>
      </c>
      <c r="H1484" t="str">
        <f t="shared" ref="H1484" ca="1" si="4593">IF(_xlfn.NUMBERVALUE($A1479)&lt;&gt;0,"Out","")</f>
        <v/>
      </c>
      <c r="I1484" t="str">
        <f t="shared" ref="I1484" ca="1" si="4594">IF(_xlfn.NUMBERVALUE($A1479)&lt;&gt;0,"6","")</f>
        <v/>
      </c>
      <c r="J1484" t="str">
        <f t="shared" ref="J1484" ca="1" si="4595">IF(_xlfn.NUMBERVALUE($A1479)&lt;&gt;0,INDIRECT("W"&amp;K1479+1)&amp;INDIRECT("S"&amp;K1479)&amp;"/"&amp;INDIRECT("T"&amp;K1479+1)&amp;"/Motorisation","")</f>
        <v/>
      </c>
      <c r="L1484" t="s">
        <v>28</v>
      </c>
      <c r="O1484">
        <v>0</v>
      </c>
      <c r="P1484">
        <v>0</v>
      </c>
      <c r="Q1484">
        <v>0</v>
      </c>
      <c r="R1484">
        <v>0</v>
      </c>
      <c r="S1484">
        <v>0</v>
      </c>
      <c r="T1484">
        <v>0</v>
      </c>
      <c r="W1484" t="s">
        <v>28</v>
      </c>
    </row>
    <row r="1485" spans="1:23" x14ac:dyDescent="0.25">
      <c r="A1485" t="str">
        <f t="shared" ca="1" si="4559"/>
        <v/>
      </c>
      <c r="B1485" t="str">
        <f t="shared" ca="1" si="4568"/>
        <v/>
      </c>
      <c r="C1485" t="str">
        <f t="shared" ca="1" si="4560"/>
        <v/>
      </c>
      <c r="D1485" t="str">
        <f t="shared" ca="1" si="4561"/>
        <v/>
      </c>
      <c r="E1485" t="str">
        <f t="shared" ca="1" si="4562"/>
        <v/>
      </c>
      <c r="F1485" t="str">
        <f t="shared" ca="1" si="4563"/>
        <v/>
      </c>
      <c r="G1485" t="str">
        <f t="shared" ca="1" si="4564"/>
        <v/>
      </c>
      <c r="H1485" t="str">
        <f t="shared" ref="H1485" ca="1" si="4596">IF(_xlfn.NUMBERVALUE($A1479)&lt;&gt;0,"Dia","")</f>
        <v/>
      </c>
      <c r="I1485" t="str">
        <f t="shared" ref="I1485" ca="1" si="4597">IF(_xlfn.NUMBERVALUE($A1479)&lt;&gt;0,"7","")</f>
        <v/>
      </c>
      <c r="J1485" t="str">
        <f t="shared" ref="J1485" ca="1" si="4598">IF(_xlfn.NUMBERVALUE($A1479)&lt;&gt;0,INDIRECT("S"&amp;K1479)&amp;"/"&amp;INDIRECT("T"&amp;K1479)&amp;INDIRECT("T"&amp;K1479+1)&amp;"/Diagnostique","")</f>
        <v/>
      </c>
      <c r="L1485" t="s">
        <v>28</v>
      </c>
      <c r="O1485">
        <v>0</v>
      </c>
      <c r="P1485">
        <v>0</v>
      </c>
      <c r="Q1485">
        <v>0</v>
      </c>
      <c r="R1485">
        <v>0</v>
      </c>
      <c r="S1485">
        <v>0</v>
      </c>
      <c r="T1485">
        <v>0</v>
      </c>
      <c r="W1485" t="s">
        <v>28</v>
      </c>
    </row>
    <row r="1486" spans="1:23" x14ac:dyDescent="0.25">
      <c r="A1486" t="str">
        <f t="shared" ca="1" si="4559"/>
        <v/>
      </c>
      <c r="B1486" t="str">
        <f t="shared" ca="1" si="4568"/>
        <v/>
      </c>
      <c r="C1486" t="str">
        <f t="shared" ca="1" si="4560"/>
        <v/>
      </c>
      <c r="D1486" t="str">
        <f t="shared" ca="1" si="4561"/>
        <v/>
      </c>
      <c r="E1486" t="str">
        <f t="shared" ca="1" si="4562"/>
        <v/>
      </c>
      <c r="F1486" t="str">
        <f t="shared" ca="1" si="4563"/>
        <v/>
      </c>
      <c r="G1486" t="str">
        <f t="shared" ca="1" si="4564"/>
        <v/>
      </c>
      <c r="H1486" t="str">
        <f t="shared" ref="H1486" ca="1" si="4599">IF(_xlfn.NUMBERVALUE($A1486)&lt;&gt;0,"In","")</f>
        <v/>
      </c>
      <c r="I1486" t="str">
        <f t="shared" ref="I1486" ca="1" si="4600">IF(_xlfn.NUMBERVALUE($A1486)&lt;&gt;0,"1","")</f>
        <v/>
      </c>
      <c r="J1486" t="str">
        <f t="shared" ref="J1486" ca="1" si="4601">IF(_xlfn.NUMBERVALUE($A1486)&lt;&gt;0,INDIRECT("W"&amp;K1486)&amp;INDIRECT("S"&amp;K1486)&amp;"/"&amp;INDIRECT("T"&amp;K1486)&amp;"/Ouvert","")</f>
        <v/>
      </c>
      <c r="K1486" t="s">
        <v>552</v>
      </c>
      <c r="L1486" t="s">
        <v>28</v>
      </c>
      <c r="O1486">
        <v>0</v>
      </c>
      <c r="P1486">
        <v>0</v>
      </c>
      <c r="Q1486">
        <v>0</v>
      </c>
      <c r="R1486">
        <v>0</v>
      </c>
      <c r="S1486">
        <v>0</v>
      </c>
      <c r="T1486">
        <v>0</v>
      </c>
      <c r="W1486" t="s">
        <v>28</v>
      </c>
    </row>
    <row r="1487" spans="1:23" x14ac:dyDescent="0.25">
      <c r="A1487" t="str">
        <f t="shared" ca="1" si="4559"/>
        <v/>
      </c>
      <c r="B1487" t="str">
        <f t="shared" ca="1" si="4568"/>
        <v/>
      </c>
      <c r="C1487" t="str">
        <f t="shared" ca="1" si="4560"/>
        <v/>
      </c>
      <c r="D1487" t="str">
        <f t="shared" ca="1" si="4561"/>
        <v/>
      </c>
      <c r="E1487" t="str">
        <f t="shared" ca="1" si="4562"/>
        <v/>
      </c>
      <c r="F1487" t="str">
        <f t="shared" ca="1" si="4563"/>
        <v/>
      </c>
      <c r="G1487" t="str">
        <f t="shared" ca="1" si="4564"/>
        <v/>
      </c>
      <c r="H1487" t="str">
        <f t="shared" ref="H1487" ca="1" si="4602">IF(_xlfn.NUMBERVALUE($A1486)&lt;&gt;0,"In","")</f>
        <v/>
      </c>
      <c r="I1487" t="str">
        <f t="shared" ref="I1487" ca="1" si="4603">IF(_xlfn.NUMBERVALUE($A1486)&lt;&gt;0,"2","")</f>
        <v/>
      </c>
      <c r="J1487" t="str">
        <f t="shared" ref="J1487" ca="1" si="4604">IF(_xlfn.NUMBERVALUE($A1486)&lt;&gt;0,INDIRECT("W"&amp;K1486)&amp;INDIRECT("S"&amp;K1486)&amp;"/"&amp;INDIRECT("T"&amp;K1486)&amp;"/Ferme","")</f>
        <v/>
      </c>
      <c r="L1487" t="s">
        <v>28</v>
      </c>
      <c r="O1487">
        <v>0</v>
      </c>
      <c r="P1487">
        <v>0</v>
      </c>
      <c r="Q1487">
        <v>0</v>
      </c>
      <c r="R1487">
        <v>0</v>
      </c>
      <c r="S1487">
        <v>0</v>
      </c>
      <c r="T1487">
        <v>0</v>
      </c>
      <c r="W1487" t="s">
        <v>28</v>
      </c>
    </row>
    <row r="1488" spans="1:23" x14ac:dyDescent="0.25">
      <c r="A1488" t="str">
        <f t="shared" ca="1" si="4559"/>
        <v/>
      </c>
      <c r="B1488" t="str">
        <f t="shared" ca="1" si="4568"/>
        <v/>
      </c>
      <c r="C1488" t="str">
        <f t="shared" ca="1" si="4560"/>
        <v/>
      </c>
      <c r="D1488" t="str">
        <f t="shared" ca="1" si="4561"/>
        <v/>
      </c>
      <c r="E1488" t="str">
        <f t="shared" ca="1" si="4562"/>
        <v/>
      </c>
      <c r="F1488" t="str">
        <f t="shared" ca="1" si="4563"/>
        <v/>
      </c>
      <c r="G1488" t="str">
        <f t="shared" ca="1" si="4564"/>
        <v/>
      </c>
      <c r="H1488" t="str">
        <f t="shared" ref="H1488" ca="1" si="4605">IF(_xlfn.NUMBERVALUE($A1486)&lt;&gt;0,"In","")</f>
        <v/>
      </c>
      <c r="I1488" t="str">
        <f t="shared" ref="I1488" ca="1" si="4606">IF(_xlfn.NUMBERVALUE($A1486)&lt;&gt;0,"3","")</f>
        <v/>
      </c>
      <c r="J1488" t="str">
        <f t="shared" ref="J1488" ca="1" si="4607">IF(_xlfn.NUMBERVALUE($A1486)&lt;&gt;0,INDIRECT("W"&amp;K1486+1)&amp;INDIRECT("S"&amp;K1486)&amp;"/"&amp;INDIRECT("T"&amp;K1486+1)&amp;"/Ouvert","")</f>
        <v/>
      </c>
      <c r="L1488" t="s">
        <v>28</v>
      </c>
      <c r="O1488">
        <v>0</v>
      </c>
      <c r="P1488">
        <v>0</v>
      </c>
      <c r="Q1488">
        <v>0</v>
      </c>
      <c r="R1488">
        <v>0</v>
      </c>
      <c r="S1488">
        <v>0</v>
      </c>
      <c r="T1488">
        <v>0</v>
      </c>
      <c r="W1488" t="s">
        <v>28</v>
      </c>
    </row>
    <row r="1489" spans="1:23" x14ac:dyDescent="0.25">
      <c r="A1489" t="str">
        <f t="shared" ca="1" si="4559"/>
        <v/>
      </c>
      <c r="B1489" t="str">
        <f t="shared" ca="1" si="4568"/>
        <v/>
      </c>
      <c r="C1489" t="str">
        <f t="shared" ca="1" si="4560"/>
        <v/>
      </c>
      <c r="D1489" t="str">
        <f t="shared" ca="1" si="4561"/>
        <v/>
      </c>
      <c r="E1489" t="str">
        <f t="shared" ca="1" si="4562"/>
        <v/>
      </c>
      <c r="F1489" t="str">
        <f t="shared" ca="1" si="4563"/>
        <v/>
      </c>
      <c r="G1489" t="str">
        <f t="shared" ca="1" si="4564"/>
        <v/>
      </c>
      <c r="H1489" t="str">
        <f t="shared" ref="H1489" ca="1" si="4608">IF(_xlfn.NUMBERVALUE($A1486)&lt;&gt;0,"In","")</f>
        <v/>
      </c>
      <c r="I1489" t="str">
        <f t="shared" ref="I1489" ca="1" si="4609">IF(_xlfn.NUMBERVALUE($A1486)&lt;&gt;0,"4","")</f>
        <v/>
      </c>
      <c r="J1489" t="str">
        <f t="shared" ref="J1489" ca="1" si="4610">IF(_xlfn.NUMBERVALUE($A1486)&lt;&gt;0,INDIRECT("W"&amp;K1486+1)&amp;INDIRECT("S"&amp;K1486)&amp;"/"&amp;INDIRECT("T"&amp;K1486+1)&amp;"/Ferme","")</f>
        <v/>
      </c>
      <c r="L1489" t="s">
        <v>28</v>
      </c>
      <c r="O1489">
        <v>0</v>
      </c>
      <c r="P1489">
        <v>0</v>
      </c>
      <c r="Q1489">
        <v>0</v>
      </c>
      <c r="R1489">
        <v>0</v>
      </c>
      <c r="S1489">
        <v>0</v>
      </c>
      <c r="T1489">
        <v>0</v>
      </c>
      <c r="W1489" t="s">
        <v>28</v>
      </c>
    </row>
    <row r="1490" spans="1:23" x14ac:dyDescent="0.25">
      <c r="A1490" t="str">
        <f t="shared" ca="1" si="4559"/>
        <v/>
      </c>
      <c r="B1490" t="str">
        <f t="shared" ca="1" si="4568"/>
        <v/>
      </c>
      <c r="C1490" t="str">
        <f t="shared" ca="1" si="4560"/>
        <v/>
      </c>
      <c r="D1490" t="str">
        <f t="shared" ca="1" si="4561"/>
        <v/>
      </c>
      <c r="E1490" t="str">
        <f t="shared" ca="1" si="4562"/>
        <v/>
      </c>
      <c r="F1490" t="str">
        <f t="shared" ca="1" si="4563"/>
        <v/>
      </c>
      <c r="G1490" t="str">
        <f t="shared" ca="1" si="4564"/>
        <v/>
      </c>
      <c r="H1490" t="str">
        <f t="shared" ref="H1490" ca="1" si="4611">IF(_xlfn.NUMBERVALUE($A1486)&lt;&gt;0,"Out","")</f>
        <v/>
      </c>
      <c r="I1490" t="str">
        <f t="shared" ref="I1490" ca="1" si="4612">IF(_xlfn.NUMBERVALUE($A1486)&lt;&gt;0,"5","")</f>
        <v/>
      </c>
      <c r="J1490" t="str">
        <f t="shared" ref="J1490" ca="1" si="4613">IF(_xlfn.NUMBERVALUE($A1486)&lt;&gt;0,INDIRECT("W"&amp;K1486)&amp;INDIRECT("S"&amp;K1486)&amp;"/"&amp;INDIRECT("T"&amp;K1486)&amp;"/Motorisation","")</f>
        <v/>
      </c>
      <c r="L1490" t="s">
        <v>28</v>
      </c>
      <c r="O1490">
        <v>0</v>
      </c>
      <c r="P1490">
        <v>0</v>
      </c>
      <c r="Q1490">
        <v>0</v>
      </c>
      <c r="R1490">
        <v>0</v>
      </c>
      <c r="S1490">
        <v>0</v>
      </c>
      <c r="T1490">
        <v>0</v>
      </c>
      <c r="W1490" t="s">
        <v>28</v>
      </c>
    </row>
    <row r="1491" spans="1:23" x14ac:dyDescent="0.25">
      <c r="A1491" t="str">
        <f t="shared" ca="1" si="4559"/>
        <v/>
      </c>
      <c r="B1491" t="str">
        <f t="shared" ca="1" si="4568"/>
        <v/>
      </c>
      <c r="C1491" t="str">
        <f t="shared" ca="1" si="4560"/>
        <v/>
      </c>
      <c r="D1491" t="str">
        <f t="shared" ca="1" si="4561"/>
        <v/>
      </c>
      <c r="E1491" t="str">
        <f t="shared" ca="1" si="4562"/>
        <v/>
      </c>
      <c r="F1491" t="str">
        <f t="shared" ca="1" si="4563"/>
        <v/>
      </c>
      <c r="G1491" t="str">
        <f t="shared" ca="1" si="4564"/>
        <v/>
      </c>
      <c r="H1491" t="str">
        <f t="shared" ref="H1491" ca="1" si="4614">IF(_xlfn.NUMBERVALUE($A1486)&lt;&gt;0,"Out","")</f>
        <v/>
      </c>
      <c r="I1491" t="str">
        <f t="shared" ref="I1491" ca="1" si="4615">IF(_xlfn.NUMBERVALUE($A1486)&lt;&gt;0,"6","")</f>
        <v/>
      </c>
      <c r="J1491" t="str">
        <f t="shared" ref="J1491" ca="1" si="4616">IF(_xlfn.NUMBERVALUE($A1486)&lt;&gt;0,INDIRECT("W"&amp;K1486+1)&amp;INDIRECT("S"&amp;K1486)&amp;"/"&amp;INDIRECT("T"&amp;K1486+1)&amp;"/Motorisation","")</f>
        <v/>
      </c>
      <c r="L1491" t="s">
        <v>28</v>
      </c>
      <c r="O1491">
        <v>0</v>
      </c>
      <c r="P1491">
        <v>0</v>
      </c>
      <c r="Q1491">
        <v>0</v>
      </c>
      <c r="R1491">
        <v>0</v>
      </c>
      <c r="S1491">
        <v>0</v>
      </c>
      <c r="T1491">
        <v>0</v>
      </c>
      <c r="W1491" t="s">
        <v>28</v>
      </c>
    </row>
    <row r="1492" spans="1:23" x14ac:dyDescent="0.25">
      <c r="A1492" t="str">
        <f t="shared" ca="1" si="4559"/>
        <v/>
      </c>
      <c r="B1492" t="str">
        <f t="shared" ca="1" si="4568"/>
        <v/>
      </c>
      <c r="C1492" t="str">
        <f t="shared" ca="1" si="4560"/>
        <v/>
      </c>
      <c r="D1492" t="str">
        <f t="shared" ca="1" si="4561"/>
        <v/>
      </c>
      <c r="E1492" t="str">
        <f t="shared" ca="1" si="4562"/>
        <v/>
      </c>
      <c r="F1492" t="str">
        <f t="shared" ca="1" si="4563"/>
        <v/>
      </c>
      <c r="G1492" t="str">
        <f t="shared" ca="1" si="4564"/>
        <v/>
      </c>
      <c r="H1492" t="str">
        <f t="shared" ref="H1492" ca="1" si="4617">IF(_xlfn.NUMBERVALUE($A1486)&lt;&gt;0,"Dia","")</f>
        <v/>
      </c>
      <c r="I1492" t="str">
        <f t="shared" ref="I1492" ca="1" si="4618">IF(_xlfn.NUMBERVALUE($A1486)&lt;&gt;0,"7","")</f>
        <v/>
      </c>
      <c r="J1492" t="str">
        <f t="shared" ref="J1492" ca="1" si="4619">IF(_xlfn.NUMBERVALUE($A1486)&lt;&gt;0,INDIRECT("S"&amp;K1486)&amp;"/"&amp;INDIRECT("T"&amp;K1486)&amp;INDIRECT("T"&amp;K1486+1)&amp;"/Diagnostique","")</f>
        <v/>
      </c>
      <c r="L1492" t="s">
        <v>28</v>
      </c>
      <c r="O1492">
        <v>0</v>
      </c>
      <c r="P1492">
        <v>0</v>
      </c>
      <c r="Q1492">
        <v>0</v>
      </c>
      <c r="R1492">
        <v>0</v>
      </c>
      <c r="S1492">
        <v>0</v>
      </c>
      <c r="T1492">
        <v>0</v>
      </c>
      <c r="W1492" t="s">
        <v>28</v>
      </c>
    </row>
    <row r="1493" spans="1:23" x14ac:dyDescent="0.25">
      <c r="A1493" t="str">
        <f t="shared" ca="1" si="4559"/>
        <v/>
      </c>
      <c r="B1493" t="str">
        <f t="shared" ca="1" si="4568"/>
        <v/>
      </c>
      <c r="C1493" t="str">
        <f t="shared" ca="1" si="4560"/>
        <v/>
      </c>
      <c r="D1493" t="str">
        <f t="shared" ca="1" si="4561"/>
        <v/>
      </c>
      <c r="E1493" t="str">
        <f t="shared" ca="1" si="4562"/>
        <v/>
      </c>
      <c r="F1493" t="str">
        <f t="shared" ca="1" si="4563"/>
        <v/>
      </c>
      <c r="G1493" t="str">
        <f t="shared" ca="1" si="4564"/>
        <v/>
      </c>
      <c r="H1493" t="str">
        <f t="shared" ref="H1493" ca="1" si="4620">IF(_xlfn.NUMBERVALUE($A1493)&lt;&gt;0,"In","")</f>
        <v/>
      </c>
      <c r="I1493" t="str">
        <f t="shared" ref="I1493" ca="1" si="4621">IF(_xlfn.NUMBERVALUE($A1493)&lt;&gt;0,"1","")</f>
        <v/>
      </c>
      <c r="J1493" t="str">
        <f t="shared" ref="J1493" ca="1" si="4622">IF(_xlfn.NUMBERVALUE($A1493)&lt;&gt;0,INDIRECT("W"&amp;K1493)&amp;INDIRECT("S"&amp;K1493)&amp;"/"&amp;INDIRECT("T"&amp;K1493)&amp;"/Ouvert","")</f>
        <v/>
      </c>
      <c r="K1493" t="s">
        <v>553</v>
      </c>
      <c r="L1493" t="s">
        <v>28</v>
      </c>
      <c r="O1493">
        <v>0</v>
      </c>
      <c r="P1493">
        <v>0</v>
      </c>
      <c r="Q1493">
        <v>0</v>
      </c>
      <c r="R1493">
        <v>0</v>
      </c>
      <c r="S1493">
        <v>0</v>
      </c>
      <c r="T1493">
        <v>0</v>
      </c>
      <c r="W1493" t="s">
        <v>28</v>
      </c>
    </row>
    <row r="1494" spans="1:23" x14ac:dyDescent="0.25">
      <c r="A1494" t="str">
        <f t="shared" ca="1" si="4559"/>
        <v/>
      </c>
      <c r="B1494" t="str">
        <f t="shared" ca="1" si="4568"/>
        <v/>
      </c>
      <c r="C1494" t="str">
        <f t="shared" ca="1" si="4560"/>
        <v/>
      </c>
      <c r="D1494" t="str">
        <f t="shared" ca="1" si="4561"/>
        <v/>
      </c>
      <c r="E1494" t="str">
        <f t="shared" ca="1" si="4562"/>
        <v/>
      </c>
      <c r="F1494" t="str">
        <f t="shared" ca="1" si="4563"/>
        <v/>
      </c>
      <c r="G1494" t="str">
        <f t="shared" ca="1" si="4564"/>
        <v/>
      </c>
      <c r="H1494" t="str">
        <f t="shared" ref="H1494" ca="1" si="4623">IF(_xlfn.NUMBERVALUE($A1493)&lt;&gt;0,"In","")</f>
        <v/>
      </c>
      <c r="I1494" t="str">
        <f t="shared" ref="I1494" ca="1" si="4624">IF(_xlfn.NUMBERVALUE($A1493)&lt;&gt;0,"2","")</f>
        <v/>
      </c>
      <c r="J1494" t="str">
        <f t="shared" ref="J1494" ca="1" si="4625">IF(_xlfn.NUMBERVALUE($A1493)&lt;&gt;0,INDIRECT("W"&amp;K1493)&amp;INDIRECT("S"&amp;K1493)&amp;"/"&amp;INDIRECT("T"&amp;K1493)&amp;"/Ferme","")</f>
        <v/>
      </c>
      <c r="L1494" t="s">
        <v>28</v>
      </c>
      <c r="O1494">
        <v>0</v>
      </c>
      <c r="P1494">
        <v>0</v>
      </c>
      <c r="Q1494">
        <v>0</v>
      </c>
      <c r="R1494">
        <v>0</v>
      </c>
      <c r="S1494">
        <v>0</v>
      </c>
      <c r="T1494">
        <v>0</v>
      </c>
      <c r="W1494" t="s">
        <v>28</v>
      </c>
    </row>
    <row r="1495" spans="1:23" x14ac:dyDescent="0.25">
      <c r="A1495" t="str">
        <f t="shared" ca="1" si="4559"/>
        <v/>
      </c>
      <c r="B1495" t="str">
        <f t="shared" ca="1" si="4568"/>
        <v/>
      </c>
      <c r="C1495" t="str">
        <f t="shared" ca="1" si="4560"/>
        <v/>
      </c>
      <c r="D1495" t="str">
        <f t="shared" ca="1" si="4561"/>
        <v/>
      </c>
      <c r="E1495" t="str">
        <f t="shared" ca="1" si="4562"/>
        <v/>
      </c>
      <c r="F1495" t="str">
        <f t="shared" ca="1" si="4563"/>
        <v/>
      </c>
      <c r="G1495" t="str">
        <f t="shared" ca="1" si="4564"/>
        <v/>
      </c>
      <c r="H1495" t="str">
        <f t="shared" ref="H1495" ca="1" si="4626">IF(_xlfn.NUMBERVALUE($A1493)&lt;&gt;0,"In","")</f>
        <v/>
      </c>
      <c r="I1495" t="str">
        <f t="shared" ref="I1495" ca="1" si="4627">IF(_xlfn.NUMBERVALUE($A1493)&lt;&gt;0,"3","")</f>
        <v/>
      </c>
      <c r="J1495" t="str">
        <f t="shared" ref="J1495" ca="1" si="4628">IF(_xlfn.NUMBERVALUE($A1493)&lt;&gt;0,INDIRECT("W"&amp;K1493+1)&amp;INDIRECT("S"&amp;K1493)&amp;"/"&amp;INDIRECT("T"&amp;K1493+1)&amp;"/Ouvert","")</f>
        <v/>
      </c>
      <c r="L1495" t="s">
        <v>28</v>
      </c>
      <c r="O1495">
        <v>0</v>
      </c>
      <c r="P1495">
        <v>0</v>
      </c>
      <c r="Q1495">
        <v>0</v>
      </c>
      <c r="R1495">
        <v>0</v>
      </c>
      <c r="S1495">
        <v>0</v>
      </c>
      <c r="T1495">
        <v>0</v>
      </c>
      <c r="W1495" t="s">
        <v>28</v>
      </c>
    </row>
    <row r="1496" spans="1:23" x14ac:dyDescent="0.25">
      <c r="A1496" t="str">
        <f t="shared" ca="1" si="4559"/>
        <v/>
      </c>
      <c r="B1496" t="str">
        <f t="shared" ca="1" si="4568"/>
        <v/>
      </c>
      <c r="C1496" t="str">
        <f t="shared" ca="1" si="4560"/>
        <v/>
      </c>
      <c r="D1496" t="str">
        <f t="shared" ca="1" si="4561"/>
        <v/>
      </c>
      <c r="E1496" t="str">
        <f t="shared" ca="1" si="4562"/>
        <v/>
      </c>
      <c r="F1496" t="str">
        <f t="shared" ca="1" si="4563"/>
        <v/>
      </c>
      <c r="G1496" t="str">
        <f t="shared" ca="1" si="4564"/>
        <v/>
      </c>
      <c r="H1496" t="str">
        <f t="shared" ref="H1496" ca="1" si="4629">IF(_xlfn.NUMBERVALUE($A1493)&lt;&gt;0,"In","")</f>
        <v/>
      </c>
      <c r="I1496" t="str">
        <f t="shared" ref="I1496" ca="1" si="4630">IF(_xlfn.NUMBERVALUE($A1493)&lt;&gt;0,"4","")</f>
        <v/>
      </c>
      <c r="J1496" t="str">
        <f t="shared" ref="J1496" ca="1" si="4631">IF(_xlfn.NUMBERVALUE($A1493)&lt;&gt;0,INDIRECT("W"&amp;K1493+1)&amp;INDIRECT("S"&amp;K1493)&amp;"/"&amp;INDIRECT("T"&amp;K1493+1)&amp;"/Ferme","")</f>
        <v/>
      </c>
      <c r="L1496" t="s">
        <v>28</v>
      </c>
      <c r="O1496">
        <v>0</v>
      </c>
      <c r="P1496">
        <v>0</v>
      </c>
      <c r="Q1496">
        <v>0</v>
      </c>
      <c r="R1496">
        <v>0</v>
      </c>
      <c r="S1496">
        <v>0</v>
      </c>
      <c r="T1496">
        <v>0</v>
      </c>
      <c r="W1496" t="s">
        <v>28</v>
      </c>
    </row>
    <row r="1497" spans="1:23" x14ac:dyDescent="0.25">
      <c r="A1497" t="str">
        <f t="shared" ca="1" si="4559"/>
        <v/>
      </c>
      <c r="B1497" t="str">
        <f t="shared" ca="1" si="4568"/>
        <v/>
      </c>
      <c r="C1497" t="str">
        <f t="shared" ca="1" si="4560"/>
        <v/>
      </c>
      <c r="D1497" t="str">
        <f t="shared" ca="1" si="4561"/>
        <v/>
      </c>
      <c r="E1497" t="str">
        <f t="shared" ca="1" si="4562"/>
        <v/>
      </c>
      <c r="F1497" t="str">
        <f t="shared" ca="1" si="4563"/>
        <v/>
      </c>
      <c r="G1497" t="str">
        <f t="shared" ca="1" si="4564"/>
        <v/>
      </c>
      <c r="H1497" t="str">
        <f t="shared" ref="H1497" ca="1" si="4632">IF(_xlfn.NUMBERVALUE($A1493)&lt;&gt;0,"Out","")</f>
        <v/>
      </c>
      <c r="I1497" t="str">
        <f t="shared" ref="I1497" ca="1" si="4633">IF(_xlfn.NUMBERVALUE($A1493)&lt;&gt;0,"5","")</f>
        <v/>
      </c>
      <c r="J1497" t="str">
        <f t="shared" ref="J1497" ca="1" si="4634">IF(_xlfn.NUMBERVALUE($A1493)&lt;&gt;0,INDIRECT("W"&amp;K1493)&amp;INDIRECT("S"&amp;K1493)&amp;"/"&amp;INDIRECT("T"&amp;K1493)&amp;"/Motorisation","")</f>
        <v/>
      </c>
      <c r="L1497" t="s">
        <v>28</v>
      </c>
      <c r="O1497">
        <v>0</v>
      </c>
      <c r="P1497">
        <v>0</v>
      </c>
      <c r="Q1497">
        <v>0</v>
      </c>
      <c r="R1497">
        <v>0</v>
      </c>
      <c r="S1497">
        <v>0</v>
      </c>
      <c r="T1497">
        <v>0</v>
      </c>
      <c r="W1497" t="s">
        <v>28</v>
      </c>
    </row>
    <row r="1498" spans="1:23" x14ac:dyDescent="0.25">
      <c r="A1498" t="str">
        <f t="shared" ca="1" si="4559"/>
        <v/>
      </c>
      <c r="B1498" t="str">
        <f t="shared" ca="1" si="4568"/>
        <v/>
      </c>
      <c r="C1498" t="str">
        <f t="shared" ca="1" si="4560"/>
        <v/>
      </c>
      <c r="D1498" t="str">
        <f t="shared" ca="1" si="4561"/>
        <v/>
      </c>
      <c r="E1498" t="str">
        <f t="shared" ca="1" si="4562"/>
        <v/>
      </c>
      <c r="F1498" t="str">
        <f t="shared" ca="1" si="4563"/>
        <v/>
      </c>
      <c r="G1498" t="str">
        <f t="shared" ca="1" si="4564"/>
        <v/>
      </c>
      <c r="H1498" t="str">
        <f t="shared" ref="H1498" ca="1" si="4635">IF(_xlfn.NUMBERVALUE($A1493)&lt;&gt;0,"Out","")</f>
        <v/>
      </c>
      <c r="I1498" t="str">
        <f t="shared" ref="I1498" ca="1" si="4636">IF(_xlfn.NUMBERVALUE($A1493)&lt;&gt;0,"6","")</f>
        <v/>
      </c>
      <c r="J1498" t="str">
        <f t="shared" ref="J1498" ca="1" si="4637">IF(_xlfn.NUMBERVALUE($A1493)&lt;&gt;0,INDIRECT("W"&amp;K1493+1)&amp;INDIRECT("S"&amp;K1493)&amp;"/"&amp;INDIRECT("T"&amp;K1493+1)&amp;"/Motorisation","")</f>
        <v/>
      </c>
      <c r="L1498" t="s">
        <v>28</v>
      </c>
      <c r="O1498">
        <v>0</v>
      </c>
      <c r="P1498">
        <v>0</v>
      </c>
      <c r="Q1498">
        <v>0</v>
      </c>
      <c r="R1498">
        <v>0</v>
      </c>
      <c r="S1498">
        <v>0</v>
      </c>
      <c r="T1498">
        <v>0</v>
      </c>
      <c r="W1498" t="s">
        <v>28</v>
      </c>
    </row>
    <row r="1499" spans="1:23" x14ac:dyDescent="0.25">
      <c r="A1499" t="str">
        <f t="shared" ca="1" si="4559"/>
        <v/>
      </c>
      <c r="B1499" t="str">
        <f t="shared" ca="1" si="4568"/>
        <v/>
      </c>
      <c r="C1499" t="str">
        <f t="shared" ca="1" si="4560"/>
        <v/>
      </c>
      <c r="D1499" t="str">
        <f t="shared" ca="1" si="4561"/>
        <v/>
      </c>
      <c r="E1499" t="str">
        <f t="shared" ca="1" si="4562"/>
        <v/>
      </c>
      <c r="F1499" t="str">
        <f t="shared" ca="1" si="4563"/>
        <v/>
      </c>
      <c r="G1499" t="str">
        <f t="shared" ca="1" si="4564"/>
        <v/>
      </c>
      <c r="H1499" t="str">
        <f t="shared" ref="H1499" ca="1" si="4638">IF(_xlfn.NUMBERVALUE($A1493)&lt;&gt;0,"Dia","")</f>
        <v/>
      </c>
      <c r="I1499" t="str">
        <f t="shared" ref="I1499" ca="1" si="4639">IF(_xlfn.NUMBERVALUE($A1493)&lt;&gt;0,"7","")</f>
        <v/>
      </c>
      <c r="J1499" t="str">
        <f t="shared" ref="J1499" ca="1" si="4640">IF(_xlfn.NUMBERVALUE($A1493)&lt;&gt;0,INDIRECT("S"&amp;K1493)&amp;"/"&amp;INDIRECT("T"&amp;K1493)&amp;INDIRECT("T"&amp;K1493+1)&amp;"/Diagnostique","")</f>
        <v/>
      </c>
      <c r="L1499" t="s">
        <v>28</v>
      </c>
      <c r="O1499">
        <v>0</v>
      </c>
      <c r="P1499">
        <v>0</v>
      </c>
      <c r="Q1499">
        <v>0</v>
      </c>
      <c r="R1499">
        <v>0</v>
      </c>
      <c r="S1499">
        <v>0</v>
      </c>
      <c r="T1499">
        <v>0</v>
      </c>
      <c r="W1499" t="s">
        <v>28</v>
      </c>
    </row>
    <row r="1500" spans="1:23" x14ac:dyDescent="0.25">
      <c r="A1500" t="str">
        <f t="shared" ca="1" si="4559"/>
        <v/>
      </c>
      <c r="B1500" t="str">
        <f t="shared" ca="1" si="4568"/>
        <v/>
      </c>
      <c r="C1500" t="str">
        <f t="shared" ca="1" si="4560"/>
        <v/>
      </c>
      <c r="D1500" t="str">
        <f t="shared" ca="1" si="4561"/>
        <v/>
      </c>
      <c r="E1500" t="str">
        <f t="shared" ca="1" si="4562"/>
        <v/>
      </c>
      <c r="F1500" t="str">
        <f t="shared" ca="1" si="4563"/>
        <v/>
      </c>
      <c r="G1500" t="str">
        <f t="shared" ca="1" si="4564"/>
        <v/>
      </c>
      <c r="H1500" t="str">
        <f t="shared" ref="H1500" ca="1" si="4641">IF(_xlfn.NUMBERVALUE($A1500)&lt;&gt;0,"In","")</f>
        <v/>
      </c>
      <c r="I1500" t="str">
        <f t="shared" ref="I1500" ca="1" si="4642">IF(_xlfn.NUMBERVALUE($A1500)&lt;&gt;0,"1","")</f>
        <v/>
      </c>
      <c r="J1500" t="str">
        <f t="shared" ref="J1500" ca="1" si="4643">IF(_xlfn.NUMBERVALUE($A1500)&lt;&gt;0,INDIRECT("W"&amp;K1500)&amp;INDIRECT("S"&amp;K1500)&amp;"/"&amp;INDIRECT("T"&amp;K1500)&amp;"/Ouvert","")</f>
        <v/>
      </c>
      <c r="K1500" t="s">
        <v>554</v>
      </c>
      <c r="L1500" t="s">
        <v>28</v>
      </c>
      <c r="O1500">
        <v>0</v>
      </c>
      <c r="P1500">
        <v>0</v>
      </c>
      <c r="Q1500">
        <v>0</v>
      </c>
      <c r="R1500">
        <v>0</v>
      </c>
      <c r="S1500">
        <v>0</v>
      </c>
      <c r="T1500">
        <v>0</v>
      </c>
      <c r="W1500" t="s">
        <v>28</v>
      </c>
    </row>
    <row r="1501" spans="1:23" x14ac:dyDescent="0.25">
      <c r="A1501" t="str">
        <f t="shared" ca="1" si="4559"/>
        <v/>
      </c>
      <c r="B1501" t="str">
        <f t="shared" ca="1" si="4568"/>
        <v/>
      </c>
      <c r="C1501" t="str">
        <f t="shared" ca="1" si="4560"/>
        <v/>
      </c>
      <c r="D1501" t="str">
        <f t="shared" ca="1" si="4561"/>
        <v/>
      </c>
      <c r="E1501" t="str">
        <f t="shared" ca="1" si="4562"/>
        <v/>
      </c>
      <c r="F1501" t="str">
        <f t="shared" ca="1" si="4563"/>
        <v/>
      </c>
      <c r="G1501" t="str">
        <f t="shared" ca="1" si="4564"/>
        <v/>
      </c>
      <c r="H1501" t="str">
        <f t="shared" ref="H1501" ca="1" si="4644">IF(_xlfn.NUMBERVALUE($A1500)&lt;&gt;0,"In","")</f>
        <v/>
      </c>
      <c r="I1501" t="str">
        <f t="shared" ref="I1501" ca="1" si="4645">IF(_xlfn.NUMBERVALUE($A1500)&lt;&gt;0,"2","")</f>
        <v/>
      </c>
      <c r="J1501" t="str">
        <f t="shared" ref="J1501" ca="1" si="4646">IF(_xlfn.NUMBERVALUE($A1500)&lt;&gt;0,INDIRECT("W"&amp;K1500)&amp;INDIRECT("S"&amp;K1500)&amp;"/"&amp;INDIRECT("T"&amp;K1500)&amp;"/Ferme","")</f>
        <v/>
      </c>
      <c r="L1501" t="s">
        <v>28</v>
      </c>
      <c r="O1501">
        <v>0</v>
      </c>
      <c r="P1501">
        <v>0</v>
      </c>
      <c r="Q1501">
        <v>0</v>
      </c>
      <c r="R1501">
        <v>0</v>
      </c>
      <c r="S1501">
        <v>0</v>
      </c>
      <c r="T1501">
        <v>0</v>
      </c>
      <c r="W1501" t="s">
        <v>28</v>
      </c>
    </row>
    <row r="1502" spans="1:23" x14ac:dyDescent="0.25">
      <c r="A1502" t="str">
        <f t="shared" ca="1" si="4559"/>
        <v/>
      </c>
      <c r="B1502" t="str">
        <f t="shared" ca="1" si="4568"/>
        <v/>
      </c>
      <c r="C1502" t="str">
        <f t="shared" ca="1" si="4560"/>
        <v/>
      </c>
      <c r="D1502" t="str">
        <f t="shared" ca="1" si="4561"/>
        <v/>
      </c>
      <c r="E1502" t="str">
        <f t="shared" ca="1" si="4562"/>
        <v/>
      </c>
      <c r="F1502" t="str">
        <f t="shared" ca="1" si="4563"/>
        <v/>
      </c>
      <c r="G1502" t="str">
        <f t="shared" ca="1" si="4564"/>
        <v/>
      </c>
      <c r="H1502" t="str">
        <f t="shared" ref="H1502" ca="1" si="4647">IF(_xlfn.NUMBERVALUE($A1500)&lt;&gt;0,"In","")</f>
        <v/>
      </c>
      <c r="I1502" t="str">
        <f t="shared" ref="I1502" ca="1" si="4648">IF(_xlfn.NUMBERVALUE($A1500)&lt;&gt;0,"3","")</f>
        <v/>
      </c>
      <c r="J1502" t="str">
        <f t="shared" ref="J1502" ca="1" si="4649">IF(_xlfn.NUMBERVALUE($A1500)&lt;&gt;0,INDIRECT("W"&amp;K1500+1)&amp;INDIRECT("S"&amp;K1500)&amp;"/"&amp;INDIRECT("T"&amp;K1500+1)&amp;"/Ouvert","")</f>
        <v/>
      </c>
      <c r="L1502" t="s">
        <v>28</v>
      </c>
      <c r="O1502">
        <v>0</v>
      </c>
      <c r="P1502">
        <v>0</v>
      </c>
      <c r="Q1502">
        <v>0</v>
      </c>
      <c r="R1502">
        <v>0</v>
      </c>
      <c r="S1502">
        <v>0</v>
      </c>
      <c r="T1502">
        <v>0</v>
      </c>
      <c r="W1502" t="s">
        <v>28</v>
      </c>
    </row>
    <row r="1503" spans="1:23" x14ac:dyDescent="0.25">
      <c r="A1503" t="str">
        <f t="shared" ca="1" si="4559"/>
        <v/>
      </c>
      <c r="B1503" t="str">
        <f t="shared" ca="1" si="4568"/>
        <v/>
      </c>
      <c r="C1503" t="str">
        <f t="shared" ca="1" si="4560"/>
        <v/>
      </c>
      <c r="D1503" t="str">
        <f t="shared" ca="1" si="4561"/>
        <v/>
      </c>
      <c r="E1503" t="str">
        <f t="shared" ca="1" si="4562"/>
        <v/>
      </c>
      <c r="F1503" t="str">
        <f t="shared" ca="1" si="4563"/>
        <v/>
      </c>
      <c r="G1503" t="str">
        <f t="shared" ca="1" si="4564"/>
        <v/>
      </c>
      <c r="H1503" t="str">
        <f t="shared" ref="H1503" ca="1" si="4650">IF(_xlfn.NUMBERVALUE($A1500)&lt;&gt;0,"In","")</f>
        <v/>
      </c>
      <c r="I1503" t="str">
        <f t="shared" ref="I1503" ca="1" si="4651">IF(_xlfn.NUMBERVALUE($A1500)&lt;&gt;0,"4","")</f>
        <v/>
      </c>
      <c r="J1503" t="str">
        <f t="shared" ref="J1503" ca="1" si="4652">IF(_xlfn.NUMBERVALUE($A1500)&lt;&gt;0,INDIRECT("W"&amp;K1500+1)&amp;INDIRECT("S"&amp;K1500)&amp;"/"&amp;INDIRECT("T"&amp;K1500+1)&amp;"/Ferme","")</f>
        <v/>
      </c>
      <c r="L1503" t="s">
        <v>28</v>
      </c>
      <c r="O1503">
        <v>0</v>
      </c>
      <c r="P1503">
        <v>0</v>
      </c>
      <c r="Q1503">
        <v>0</v>
      </c>
      <c r="R1503">
        <v>0</v>
      </c>
      <c r="S1503">
        <v>0</v>
      </c>
      <c r="T1503">
        <v>0</v>
      </c>
      <c r="W1503" t="s">
        <v>28</v>
      </c>
    </row>
    <row r="1504" spans="1:23" x14ac:dyDescent="0.25">
      <c r="A1504" t="str">
        <f t="shared" ca="1" si="4559"/>
        <v/>
      </c>
      <c r="B1504" t="str">
        <f t="shared" ca="1" si="4568"/>
        <v/>
      </c>
      <c r="C1504" t="str">
        <f t="shared" ca="1" si="4560"/>
        <v/>
      </c>
      <c r="D1504" t="str">
        <f t="shared" ca="1" si="4561"/>
        <v/>
      </c>
      <c r="E1504" t="str">
        <f t="shared" ca="1" si="4562"/>
        <v/>
      </c>
      <c r="F1504" t="str">
        <f t="shared" ca="1" si="4563"/>
        <v/>
      </c>
      <c r="G1504" t="str">
        <f t="shared" ca="1" si="4564"/>
        <v/>
      </c>
      <c r="H1504" t="str">
        <f t="shared" ref="H1504" ca="1" si="4653">IF(_xlfn.NUMBERVALUE($A1500)&lt;&gt;0,"Out","")</f>
        <v/>
      </c>
      <c r="I1504" t="str">
        <f t="shared" ref="I1504" ca="1" si="4654">IF(_xlfn.NUMBERVALUE($A1500)&lt;&gt;0,"5","")</f>
        <v/>
      </c>
      <c r="J1504" t="str">
        <f t="shared" ref="J1504" ca="1" si="4655">IF(_xlfn.NUMBERVALUE($A1500)&lt;&gt;0,INDIRECT("W"&amp;K1500)&amp;INDIRECT("S"&amp;K1500)&amp;"/"&amp;INDIRECT("T"&amp;K1500)&amp;"/Motorisation","")</f>
        <v/>
      </c>
      <c r="L1504" t="s">
        <v>28</v>
      </c>
      <c r="O1504">
        <v>0</v>
      </c>
      <c r="P1504">
        <v>0</v>
      </c>
      <c r="Q1504">
        <v>0</v>
      </c>
      <c r="R1504">
        <v>0</v>
      </c>
      <c r="S1504">
        <v>0</v>
      </c>
      <c r="T1504">
        <v>0</v>
      </c>
      <c r="W1504" t="s">
        <v>28</v>
      </c>
    </row>
    <row r="1505" spans="1:23" x14ac:dyDescent="0.25">
      <c r="A1505" t="str">
        <f t="shared" ca="1" si="4559"/>
        <v/>
      </c>
      <c r="B1505" t="str">
        <f t="shared" ca="1" si="4568"/>
        <v/>
      </c>
      <c r="C1505" t="str">
        <f t="shared" ca="1" si="4560"/>
        <v/>
      </c>
      <c r="D1505" t="str">
        <f t="shared" ca="1" si="4561"/>
        <v/>
      </c>
      <c r="E1505" t="str">
        <f t="shared" ca="1" si="4562"/>
        <v/>
      </c>
      <c r="F1505" t="str">
        <f t="shared" ca="1" si="4563"/>
        <v/>
      </c>
      <c r="G1505" t="str">
        <f t="shared" ca="1" si="4564"/>
        <v/>
      </c>
      <c r="H1505" t="str">
        <f t="shared" ref="H1505" ca="1" si="4656">IF(_xlfn.NUMBERVALUE($A1500)&lt;&gt;0,"Out","")</f>
        <v/>
      </c>
      <c r="I1505" t="str">
        <f t="shared" ref="I1505" ca="1" si="4657">IF(_xlfn.NUMBERVALUE($A1500)&lt;&gt;0,"6","")</f>
        <v/>
      </c>
      <c r="J1505" t="str">
        <f t="shared" ref="J1505" ca="1" si="4658">IF(_xlfn.NUMBERVALUE($A1500)&lt;&gt;0,INDIRECT("W"&amp;K1500+1)&amp;INDIRECT("S"&amp;K1500)&amp;"/"&amp;INDIRECT("T"&amp;K1500+1)&amp;"/Motorisation","")</f>
        <v/>
      </c>
      <c r="L1505" t="s">
        <v>28</v>
      </c>
      <c r="O1505">
        <v>0</v>
      </c>
      <c r="P1505">
        <v>0</v>
      </c>
      <c r="Q1505">
        <v>0</v>
      </c>
      <c r="R1505">
        <v>0</v>
      </c>
      <c r="S1505">
        <v>0</v>
      </c>
      <c r="T1505">
        <v>0</v>
      </c>
      <c r="W1505" t="s">
        <v>28</v>
      </c>
    </row>
    <row r="1506" spans="1:23" x14ac:dyDescent="0.25">
      <c r="A1506" t="str">
        <f t="shared" ca="1" si="4559"/>
        <v/>
      </c>
      <c r="B1506" t="str">
        <f t="shared" ca="1" si="4568"/>
        <v/>
      </c>
      <c r="C1506" t="str">
        <f t="shared" ca="1" si="4560"/>
        <v/>
      </c>
      <c r="D1506" t="str">
        <f t="shared" ca="1" si="4561"/>
        <v/>
      </c>
      <c r="E1506" t="str">
        <f t="shared" ca="1" si="4562"/>
        <v/>
      </c>
      <c r="F1506" t="str">
        <f t="shared" ca="1" si="4563"/>
        <v/>
      </c>
      <c r="G1506" t="str">
        <f t="shared" ca="1" si="4564"/>
        <v/>
      </c>
      <c r="H1506" t="str">
        <f t="shared" ref="H1506" ca="1" si="4659">IF(_xlfn.NUMBERVALUE($A1500)&lt;&gt;0,"Dia","")</f>
        <v/>
      </c>
      <c r="I1506" t="str">
        <f t="shared" ref="I1506" ca="1" si="4660">IF(_xlfn.NUMBERVALUE($A1500)&lt;&gt;0,"7","")</f>
        <v/>
      </c>
      <c r="J1506" t="str">
        <f t="shared" ref="J1506" ca="1" si="4661">IF(_xlfn.NUMBERVALUE($A1500)&lt;&gt;0,INDIRECT("S"&amp;K1500)&amp;"/"&amp;INDIRECT("T"&amp;K1500)&amp;INDIRECT("T"&amp;K1500+1)&amp;"/Diagnostique","")</f>
        <v/>
      </c>
      <c r="L1506" t="s">
        <v>28</v>
      </c>
      <c r="O1506">
        <v>0</v>
      </c>
      <c r="P1506">
        <v>0</v>
      </c>
      <c r="Q1506">
        <v>0</v>
      </c>
      <c r="R1506">
        <v>0</v>
      </c>
      <c r="S1506">
        <v>0</v>
      </c>
      <c r="T1506">
        <v>0</v>
      </c>
      <c r="W1506" t="s">
        <v>28</v>
      </c>
    </row>
    <row r="1507" spans="1:23" x14ac:dyDescent="0.25">
      <c r="A1507" t="str">
        <f t="shared" ca="1" si="4559"/>
        <v/>
      </c>
      <c r="B1507" t="str">
        <f t="shared" ca="1" si="4568"/>
        <v/>
      </c>
      <c r="C1507" t="str">
        <f t="shared" ca="1" si="4560"/>
        <v/>
      </c>
      <c r="D1507" t="str">
        <f t="shared" ca="1" si="4561"/>
        <v/>
      </c>
      <c r="E1507" t="str">
        <f t="shared" ca="1" si="4562"/>
        <v/>
      </c>
      <c r="F1507" t="str">
        <f t="shared" ca="1" si="4563"/>
        <v/>
      </c>
      <c r="G1507" t="str">
        <f t="shared" ca="1" si="4564"/>
        <v/>
      </c>
      <c r="H1507" t="str">
        <f t="shared" ref="H1507" ca="1" si="4662">IF(_xlfn.NUMBERVALUE($A1507)&lt;&gt;0,"In","")</f>
        <v/>
      </c>
      <c r="I1507" t="str">
        <f t="shared" ref="I1507" ca="1" si="4663">IF(_xlfn.NUMBERVALUE($A1507)&lt;&gt;0,"1","")</f>
        <v/>
      </c>
      <c r="J1507" t="str">
        <f t="shared" ref="J1507" ca="1" si="4664">IF(_xlfn.NUMBERVALUE($A1507)&lt;&gt;0,INDIRECT("W"&amp;K1507)&amp;INDIRECT("S"&amp;K1507)&amp;"/"&amp;INDIRECT("T"&amp;K1507)&amp;"/Ouvert","")</f>
        <v/>
      </c>
      <c r="K1507" t="s">
        <v>555</v>
      </c>
      <c r="L1507" t="s">
        <v>28</v>
      </c>
      <c r="O1507">
        <v>0</v>
      </c>
      <c r="P1507">
        <v>0</v>
      </c>
      <c r="Q1507">
        <v>0</v>
      </c>
      <c r="R1507">
        <v>0</v>
      </c>
      <c r="S1507">
        <v>0</v>
      </c>
      <c r="T1507">
        <v>0</v>
      </c>
      <c r="W1507" t="s">
        <v>28</v>
      </c>
    </row>
    <row r="1508" spans="1:23" x14ac:dyDescent="0.25">
      <c r="A1508" t="str">
        <f t="shared" ca="1" si="4559"/>
        <v/>
      </c>
      <c r="B1508" t="str">
        <f t="shared" ca="1" si="4568"/>
        <v/>
      </c>
      <c r="C1508" t="str">
        <f t="shared" ca="1" si="4560"/>
        <v/>
      </c>
      <c r="D1508" t="str">
        <f t="shared" ca="1" si="4561"/>
        <v/>
      </c>
      <c r="E1508" t="str">
        <f t="shared" ca="1" si="4562"/>
        <v/>
      </c>
      <c r="F1508" t="str">
        <f t="shared" ca="1" si="4563"/>
        <v/>
      </c>
      <c r="G1508" t="str">
        <f t="shared" ca="1" si="4564"/>
        <v/>
      </c>
      <c r="H1508" t="str">
        <f t="shared" ref="H1508" ca="1" si="4665">IF(_xlfn.NUMBERVALUE($A1507)&lt;&gt;0,"In","")</f>
        <v/>
      </c>
      <c r="I1508" t="str">
        <f t="shared" ref="I1508" ca="1" si="4666">IF(_xlfn.NUMBERVALUE($A1507)&lt;&gt;0,"2","")</f>
        <v/>
      </c>
      <c r="J1508" t="str">
        <f t="shared" ref="J1508" ca="1" si="4667">IF(_xlfn.NUMBERVALUE($A1507)&lt;&gt;0,INDIRECT("W"&amp;K1507)&amp;INDIRECT("S"&amp;K1507)&amp;"/"&amp;INDIRECT("T"&amp;K1507)&amp;"/Ferme","")</f>
        <v/>
      </c>
      <c r="L1508" t="s">
        <v>28</v>
      </c>
      <c r="O1508">
        <v>0</v>
      </c>
      <c r="P1508">
        <v>0</v>
      </c>
      <c r="Q1508">
        <v>0</v>
      </c>
      <c r="R1508">
        <v>0</v>
      </c>
      <c r="S1508">
        <v>0</v>
      </c>
      <c r="T1508">
        <v>0</v>
      </c>
      <c r="W1508" t="s">
        <v>28</v>
      </c>
    </row>
    <row r="1509" spans="1:23" x14ac:dyDescent="0.25">
      <c r="A1509" t="str">
        <f t="shared" ca="1" si="4559"/>
        <v/>
      </c>
      <c r="B1509" t="str">
        <f t="shared" ca="1" si="4568"/>
        <v/>
      </c>
      <c r="C1509" t="str">
        <f t="shared" ca="1" si="4560"/>
        <v/>
      </c>
      <c r="D1509" t="str">
        <f t="shared" ca="1" si="4561"/>
        <v/>
      </c>
      <c r="E1509" t="str">
        <f t="shared" ca="1" si="4562"/>
        <v/>
      </c>
      <c r="F1509" t="str">
        <f t="shared" ca="1" si="4563"/>
        <v/>
      </c>
      <c r="G1509" t="str">
        <f t="shared" ca="1" si="4564"/>
        <v/>
      </c>
      <c r="H1509" t="str">
        <f t="shared" ref="H1509" ca="1" si="4668">IF(_xlfn.NUMBERVALUE($A1507)&lt;&gt;0,"In","")</f>
        <v/>
      </c>
      <c r="I1509" t="str">
        <f t="shared" ref="I1509" ca="1" si="4669">IF(_xlfn.NUMBERVALUE($A1507)&lt;&gt;0,"3","")</f>
        <v/>
      </c>
      <c r="J1509" t="str">
        <f t="shared" ref="J1509" ca="1" si="4670">IF(_xlfn.NUMBERVALUE($A1507)&lt;&gt;0,INDIRECT("W"&amp;K1507+1)&amp;INDIRECT("S"&amp;K1507)&amp;"/"&amp;INDIRECT("T"&amp;K1507+1)&amp;"/Ouvert","")</f>
        <v/>
      </c>
      <c r="L1509" t="s">
        <v>28</v>
      </c>
      <c r="O1509">
        <v>0</v>
      </c>
      <c r="P1509">
        <v>0</v>
      </c>
      <c r="Q1509">
        <v>0</v>
      </c>
      <c r="R1509">
        <v>0</v>
      </c>
      <c r="S1509">
        <v>0</v>
      </c>
      <c r="T1509">
        <v>0</v>
      </c>
      <c r="W1509" t="s">
        <v>28</v>
      </c>
    </row>
    <row r="1510" spans="1:23" x14ac:dyDescent="0.25">
      <c r="A1510" t="str">
        <f t="shared" ca="1" si="4559"/>
        <v/>
      </c>
      <c r="B1510" t="str">
        <f t="shared" ca="1" si="4568"/>
        <v/>
      </c>
      <c r="C1510" t="str">
        <f t="shared" ca="1" si="4560"/>
        <v/>
      </c>
      <c r="D1510" t="str">
        <f t="shared" ca="1" si="4561"/>
        <v/>
      </c>
      <c r="E1510" t="str">
        <f t="shared" ca="1" si="4562"/>
        <v/>
      </c>
      <c r="F1510" t="str">
        <f t="shared" ca="1" si="4563"/>
        <v/>
      </c>
      <c r="G1510" t="str">
        <f t="shared" ca="1" si="4564"/>
        <v/>
      </c>
      <c r="H1510" t="str">
        <f t="shared" ref="H1510" ca="1" si="4671">IF(_xlfn.NUMBERVALUE($A1507)&lt;&gt;0,"In","")</f>
        <v/>
      </c>
      <c r="I1510" t="str">
        <f t="shared" ref="I1510" ca="1" si="4672">IF(_xlfn.NUMBERVALUE($A1507)&lt;&gt;0,"4","")</f>
        <v/>
      </c>
      <c r="J1510" t="str">
        <f t="shared" ref="J1510" ca="1" si="4673">IF(_xlfn.NUMBERVALUE($A1507)&lt;&gt;0,INDIRECT("W"&amp;K1507+1)&amp;INDIRECT("S"&amp;K1507)&amp;"/"&amp;INDIRECT("T"&amp;K1507+1)&amp;"/Ferme","")</f>
        <v/>
      </c>
      <c r="L1510" t="s">
        <v>28</v>
      </c>
      <c r="O1510">
        <v>0</v>
      </c>
      <c r="P1510">
        <v>0</v>
      </c>
      <c r="Q1510">
        <v>0</v>
      </c>
      <c r="R1510">
        <v>0</v>
      </c>
      <c r="S1510">
        <v>0</v>
      </c>
      <c r="T1510">
        <v>0</v>
      </c>
      <c r="W1510" t="s">
        <v>28</v>
      </c>
    </row>
    <row r="1511" spans="1:23" x14ac:dyDescent="0.25">
      <c r="A1511" t="str">
        <f t="shared" ca="1" si="4559"/>
        <v/>
      </c>
      <c r="B1511" t="str">
        <f t="shared" ca="1" si="4568"/>
        <v/>
      </c>
      <c r="C1511" t="str">
        <f t="shared" ca="1" si="4560"/>
        <v/>
      </c>
      <c r="D1511" t="str">
        <f t="shared" ca="1" si="4561"/>
        <v/>
      </c>
      <c r="E1511" t="str">
        <f t="shared" ca="1" si="4562"/>
        <v/>
      </c>
      <c r="F1511" t="str">
        <f t="shared" ca="1" si="4563"/>
        <v/>
      </c>
      <c r="G1511" t="str">
        <f t="shared" ca="1" si="4564"/>
        <v/>
      </c>
      <c r="H1511" t="str">
        <f t="shared" ref="H1511" ca="1" si="4674">IF(_xlfn.NUMBERVALUE($A1507)&lt;&gt;0,"Out","")</f>
        <v/>
      </c>
      <c r="I1511" t="str">
        <f t="shared" ref="I1511" ca="1" si="4675">IF(_xlfn.NUMBERVALUE($A1507)&lt;&gt;0,"5","")</f>
        <v/>
      </c>
      <c r="J1511" t="str">
        <f t="shared" ref="J1511" ca="1" si="4676">IF(_xlfn.NUMBERVALUE($A1507)&lt;&gt;0,INDIRECT("W"&amp;K1507)&amp;INDIRECT("S"&amp;K1507)&amp;"/"&amp;INDIRECT("T"&amp;K1507)&amp;"/Motorisation","")</f>
        <v/>
      </c>
      <c r="L1511" t="s">
        <v>28</v>
      </c>
      <c r="O1511">
        <v>0</v>
      </c>
      <c r="P1511">
        <v>0</v>
      </c>
      <c r="Q1511">
        <v>0</v>
      </c>
      <c r="R1511">
        <v>0</v>
      </c>
      <c r="S1511">
        <v>0</v>
      </c>
      <c r="T1511">
        <v>0</v>
      </c>
      <c r="W1511" t="s">
        <v>28</v>
      </c>
    </row>
    <row r="1512" spans="1:23" x14ac:dyDescent="0.25">
      <c r="A1512" t="str">
        <f t="shared" ca="1" si="4559"/>
        <v/>
      </c>
      <c r="B1512" t="str">
        <f t="shared" ca="1" si="4568"/>
        <v/>
      </c>
      <c r="C1512" t="str">
        <f t="shared" ca="1" si="4560"/>
        <v/>
      </c>
      <c r="D1512" t="str">
        <f t="shared" ca="1" si="4561"/>
        <v/>
      </c>
      <c r="E1512" t="str">
        <f t="shared" ca="1" si="4562"/>
        <v/>
      </c>
      <c r="F1512" t="str">
        <f t="shared" ca="1" si="4563"/>
        <v/>
      </c>
      <c r="G1512" t="str">
        <f t="shared" ca="1" si="4564"/>
        <v/>
      </c>
      <c r="H1512" t="str">
        <f t="shared" ref="H1512" ca="1" si="4677">IF(_xlfn.NUMBERVALUE($A1507)&lt;&gt;0,"Out","")</f>
        <v/>
      </c>
      <c r="I1512" t="str">
        <f t="shared" ref="I1512" ca="1" si="4678">IF(_xlfn.NUMBERVALUE($A1507)&lt;&gt;0,"6","")</f>
        <v/>
      </c>
      <c r="J1512" t="str">
        <f t="shared" ref="J1512" ca="1" si="4679">IF(_xlfn.NUMBERVALUE($A1507)&lt;&gt;0,INDIRECT("W"&amp;K1507+1)&amp;INDIRECT("S"&amp;K1507)&amp;"/"&amp;INDIRECT("T"&amp;K1507+1)&amp;"/Motorisation","")</f>
        <v/>
      </c>
      <c r="L1512" t="s">
        <v>28</v>
      </c>
      <c r="O1512">
        <v>0</v>
      </c>
      <c r="P1512">
        <v>0</v>
      </c>
      <c r="Q1512">
        <v>0</v>
      </c>
      <c r="R1512">
        <v>0</v>
      </c>
      <c r="S1512">
        <v>0</v>
      </c>
      <c r="T1512">
        <v>0</v>
      </c>
      <c r="W1512" t="s">
        <v>28</v>
      </c>
    </row>
    <row r="1513" spans="1:23" x14ac:dyDescent="0.25">
      <c r="A1513" t="str">
        <f t="shared" ca="1" si="4559"/>
        <v/>
      </c>
      <c r="B1513" t="str">
        <f t="shared" ca="1" si="4568"/>
        <v/>
      </c>
      <c r="C1513" t="str">
        <f t="shared" ca="1" si="4560"/>
        <v/>
      </c>
      <c r="D1513" t="str">
        <f t="shared" ca="1" si="4561"/>
        <v/>
      </c>
      <c r="E1513" t="str">
        <f t="shared" ca="1" si="4562"/>
        <v/>
      </c>
      <c r="F1513" t="str">
        <f t="shared" ca="1" si="4563"/>
        <v/>
      </c>
      <c r="G1513" t="str">
        <f t="shared" ca="1" si="4564"/>
        <v/>
      </c>
      <c r="H1513" t="str">
        <f t="shared" ref="H1513" ca="1" si="4680">IF(_xlfn.NUMBERVALUE($A1507)&lt;&gt;0,"Dia","")</f>
        <v/>
      </c>
      <c r="I1513" t="str">
        <f t="shared" ref="I1513" ca="1" si="4681">IF(_xlfn.NUMBERVALUE($A1507)&lt;&gt;0,"7","")</f>
        <v/>
      </c>
      <c r="J1513" t="str">
        <f t="shared" ref="J1513" ca="1" si="4682">IF(_xlfn.NUMBERVALUE($A1507)&lt;&gt;0,INDIRECT("S"&amp;K1507)&amp;"/"&amp;INDIRECT("T"&amp;K1507)&amp;INDIRECT("T"&amp;K1507+1)&amp;"/Diagnostique","")</f>
        <v/>
      </c>
      <c r="L1513" t="s">
        <v>28</v>
      </c>
      <c r="O1513">
        <v>0</v>
      </c>
      <c r="P1513">
        <v>0</v>
      </c>
      <c r="Q1513">
        <v>0</v>
      </c>
      <c r="R1513">
        <v>0</v>
      </c>
      <c r="S1513">
        <v>0</v>
      </c>
      <c r="T1513">
        <v>0</v>
      </c>
      <c r="W1513" t="s">
        <v>28</v>
      </c>
    </row>
    <row r="1514" spans="1:23" x14ac:dyDescent="0.25">
      <c r="A1514" t="str">
        <f t="shared" ca="1" si="4559"/>
        <v/>
      </c>
      <c r="B1514" t="str">
        <f t="shared" ca="1" si="4568"/>
        <v/>
      </c>
      <c r="C1514" t="str">
        <f t="shared" ca="1" si="4560"/>
        <v/>
      </c>
      <c r="D1514" t="str">
        <f t="shared" ca="1" si="4561"/>
        <v/>
      </c>
      <c r="E1514" t="str">
        <f t="shared" ca="1" si="4562"/>
        <v/>
      </c>
      <c r="F1514" t="str">
        <f t="shared" ca="1" si="4563"/>
        <v/>
      </c>
      <c r="G1514" t="str">
        <f t="shared" ca="1" si="4564"/>
        <v/>
      </c>
      <c r="H1514" t="str">
        <f t="shared" ref="H1514" ca="1" si="4683">IF(_xlfn.NUMBERVALUE($A1514)&lt;&gt;0,"In","")</f>
        <v/>
      </c>
      <c r="I1514" t="str">
        <f t="shared" ref="I1514" ca="1" si="4684">IF(_xlfn.NUMBERVALUE($A1514)&lt;&gt;0,"1","")</f>
        <v/>
      </c>
      <c r="J1514" t="str">
        <f t="shared" ref="J1514" ca="1" si="4685">IF(_xlfn.NUMBERVALUE($A1514)&lt;&gt;0,INDIRECT("W"&amp;K1514)&amp;INDIRECT("S"&amp;K1514)&amp;"/"&amp;INDIRECT("T"&amp;K1514)&amp;"/Ouvert","")</f>
        <v/>
      </c>
      <c r="K1514" t="s">
        <v>556</v>
      </c>
      <c r="L1514" t="s">
        <v>28</v>
      </c>
      <c r="O1514">
        <v>0</v>
      </c>
      <c r="P1514">
        <v>0</v>
      </c>
      <c r="Q1514">
        <v>0</v>
      </c>
      <c r="R1514">
        <v>0</v>
      </c>
      <c r="S1514">
        <v>0</v>
      </c>
      <c r="T1514">
        <v>0</v>
      </c>
      <c r="W1514" t="s">
        <v>28</v>
      </c>
    </row>
    <row r="1515" spans="1:23" x14ac:dyDescent="0.25">
      <c r="A1515" t="str">
        <f t="shared" ca="1" si="4559"/>
        <v/>
      </c>
      <c r="B1515" t="str">
        <f t="shared" ca="1" si="4568"/>
        <v/>
      </c>
      <c r="C1515" t="str">
        <f t="shared" ca="1" si="4560"/>
        <v/>
      </c>
      <c r="D1515" t="str">
        <f t="shared" ca="1" si="4561"/>
        <v/>
      </c>
      <c r="E1515" t="str">
        <f t="shared" ca="1" si="4562"/>
        <v/>
      </c>
      <c r="F1515" t="str">
        <f t="shared" ca="1" si="4563"/>
        <v/>
      </c>
      <c r="G1515" t="str">
        <f t="shared" ca="1" si="4564"/>
        <v/>
      </c>
      <c r="H1515" t="str">
        <f t="shared" ref="H1515" ca="1" si="4686">IF(_xlfn.NUMBERVALUE($A1514)&lt;&gt;0,"In","")</f>
        <v/>
      </c>
      <c r="I1515" t="str">
        <f t="shared" ref="I1515" ca="1" si="4687">IF(_xlfn.NUMBERVALUE($A1514)&lt;&gt;0,"2","")</f>
        <v/>
      </c>
      <c r="J1515" t="str">
        <f t="shared" ref="J1515" ca="1" si="4688">IF(_xlfn.NUMBERVALUE($A1514)&lt;&gt;0,INDIRECT("W"&amp;K1514)&amp;INDIRECT("S"&amp;K1514)&amp;"/"&amp;INDIRECT("T"&amp;K1514)&amp;"/Ferme","")</f>
        <v/>
      </c>
      <c r="L1515" t="s">
        <v>28</v>
      </c>
      <c r="O1515">
        <v>0</v>
      </c>
      <c r="P1515">
        <v>0</v>
      </c>
      <c r="Q1515">
        <v>0</v>
      </c>
      <c r="R1515">
        <v>0</v>
      </c>
      <c r="S1515">
        <v>0</v>
      </c>
      <c r="T1515">
        <v>0</v>
      </c>
      <c r="W1515" t="s">
        <v>28</v>
      </c>
    </row>
    <row r="1516" spans="1:23" x14ac:dyDescent="0.25">
      <c r="A1516" t="str">
        <f t="shared" ca="1" si="4559"/>
        <v/>
      </c>
      <c r="B1516" t="str">
        <f t="shared" ca="1" si="4568"/>
        <v/>
      </c>
      <c r="C1516" t="str">
        <f t="shared" ca="1" si="4560"/>
        <v/>
      </c>
      <c r="D1516" t="str">
        <f t="shared" ca="1" si="4561"/>
        <v/>
      </c>
      <c r="E1516" t="str">
        <f t="shared" ca="1" si="4562"/>
        <v/>
      </c>
      <c r="F1516" t="str">
        <f t="shared" ca="1" si="4563"/>
        <v/>
      </c>
      <c r="G1516" t="str">
        <f t="shared" ca="1" si="4564"/>
        <v/>
      </c>
      <c r="H1516" t="str">
        <f t="shared" ref="H1516" ca="1" si="4689">IF(_xlfn.NUMBERVALUE($A1514)&lt;&gt;0,"In","")</f>
        <v/>
      </c>
      <c r="I1516" t="str">
        <f t="shared" ref="I1516" ca="1" si="4690">IF(_xlfn.NUMBERVALUE($A1514)&lt;&gt;0,"3","")</f>
        <v/>
      </c>
      <c r="J1516" t="str">
        <f t="shared" ref="J1516" ca="1" si="4691">IF(_xlfn.NUMBERVALUE($A1514)&lt;&gt;0,INDIRECT("W"&amp;K1514+1)&amp;INDIRECT("S"&amp;K1514)&amp;"/"&amp;INDIRECT("T"&amp;K1514+1)&amp;"/Ouvert","")</f>
        <v/>
      </c>
      <c r="L1516" t="s">
        <v>28</v>
      </c>
      <c r="O1516">
        <v>0</v>
      </c>
      <c r="P1516">
        <v>0</v>
      </c>
      <c r="Q1516">
        <v>0</v>
      </c>
      <c r="R1516">
        <v>0</v>
      </c>
      <c r="S1516">
        <v>0</v>
      </c>
      <c r="T1516">
        <v>0</v>
      </c>
      <c r="W1516" t="s">
        <v>28</v>
      </c>
    </row>
    <row r="1517" spans="1:23" x14ac:dyDescent="0.25">
      <c r="A1517" t="str">
        <f t="shared" ca="1" si="4559"/>
        <v/>
      </c>
      <c r="B1517" t="str">
        <f t="shared" ca="1" si="4568"/>
        <v/>
      </c>
      <c r="C1517" t="str">
        <f t="shared" ca="1" si="4560"/>
        <v/>
      </c>
      <c r="D1517" t="str">
        <f t="shared" ca="1" si="4561"/>
        <v/>
      </c>
      <c r="E1517" t="str">
        <f t="shared" ca="1" si="4562"/>
        <v/>
      </c>
      <c r="F1517" t="str">
        <f t="shared" ca="1" si="4563"/>
        <v/>
      </c>
      <c r="G1517" t="str">
        <f t="shared" ca="1" si="4564"/>
        <v/>
      </c>
      <c r="H1517" t="str">
        <f t="shared" ref="H1517" ca="1" si="4692">IF(_xlfn.NUMBERVALUE($A1514)&lt;&gt;0,"In","")</f>
        <v/>
      </c>
      <c r="I1517" t="str">
        <f t="shared" ref="I1517" ca="1" si="4693">IF(_xlfn.NUMBERVALUE($A1514)&lt;&gt;0,"4","")</f>
        <v/>
      </c>
      <c r="J1517" t="str">
        <f t="shared" ref="J1517" ca="1" si="4694">IF(_xlfn.NUMBERVALUE($A1514)&lt;&gt;0,INDIRECT("W"&amp;K1514+1)&amp;INDIRECT("S"&amp;K1514)&amp;"/"&amp;INDIRECT("T"&amp;K1514+1)&amp;"/Ferme","")</f>
        <v/>
      </c>
      <c r="L1517" t="s">
        <v>28</v>
      </c>
      <c r="O1517">
        <v>0</v>
      </c>
      <c r="P1517">
        <v>0</v>
      </c>
      <c r="Q1517">
        <v>0</v>
      </c>
      <c r="R1517">
        <v>0</v>
      </c>
      <c r="S1517">
        <v>0</v>
      </c>
      <c r="T1517">
        <v>0</v>
      </c>
      <c r="W1517" t="s">
        <v>28</v>
      </c>
    </row>
    <row r="1518" spans="1:23" x14ac:dyDescent="0.25">
      <c r="A1518" t="str">
        <f t="shared" ca="1" si="4559"/>
        <v/>
      </c>
      <c r="B1518" t="str">
        <f t="shared" ca="1" si="4568"/>
        <v/>
      </c>
      <c r="C1518" t="str">
        <f t="shared" ca="1" si="4560"/>
        <v/>
      </c>
      <c r="D1518" t="str">
        <f t="shared" ca="1" si="4561"/>
        <v/>
      </c>
      <c r="E1518" t="str">
        <f t="shared" ca="1" si="4562"/>
        <v/>
      </c>
      <c r="F1518" t="str">
        <f t="shared" ca="1" si="4563"/>
        <v/>
      </c>
      <c r="G1518" t="str">
        <f t="shared" ca="1" si="4564"/>
        <v/>
      </c>
      <c r="H1518" t="str">
        <f t="shared" ref="H1518" ca="1" si="4695">IF(_xlfn.NUMBERVALUE($A1514)&lt;&gt;0,"Out","")</f>
        <v/>
      </c>
      <c r="I1518" t="str">
        <f t="shared" ref="I1518" ca="1" si="4696">IF(_xlfn.NUMBERVALUE($A1514)&lt;&gt;0,"5","")</f>
        <v/>
      </c>
      <c r="J1518" t="str">
        <f t="shared" ref="J1518" ca="1" si="4697">IF(_xlfn.NUMBERVALUE($A1514)&lt;&gt;0,INDIRECT("W"&amp;K1514)&amp;INDIRECT("S"&amp;K1514)&amp;"/"&amp;INDIRECT("T"&amp;K1514)&amp;"/Motorisation","")</f>
        <v/>
      </c>
      <c r="L1518" t="s">
        <v>28</v>
      </c>
      <c r="O1518">
        <v>0</v>
      </c>
      <c r="P1518">
        <v>0</v>
      </c>
      <c r="Q1518">
        <v>0</v>
      </c>
      <c r="R1518">
        <v>0</v>
      </c>
      <c r="S1518">
        <v>0</v>
      </c>
      <c r="T1518">
        <v>0</v>
      </c>
      <c r="W1518" t="s">
        <v>28</v>
      </c>
    </row>
    <row r="1519" spans="1:23" x14ac:dyDescent="0.25">
      <c r="A1519" t="str">
        <f t="shared" ca="1" si="4559"/>
        <v/>
      </c>
      <c r="B1519" t="str">
        <f t="shared" ca="1" si="4568"/>
        <v/>
      </c>
      <c r="C1519" t="str">
        <f t="shared" ca="1" si="4560"/>
        <v/>
      </c>
      <c r="D1519" t="str">
        <f t="shared" ca="1" si="4561"/>
        <v/>
      </c>
      <c r="E1519" t="str">
        <f t="shared" ca="1" si="4562"/>
        <v/>
      </c>
      <c r="F1519" t="str">
        <f t="shared" ca="1" si="4563"/>
        <v/>
      </c>
      <c r="G1519" t="str">
        <f t="shared" ca="1" si="4564"/>
        <v/>
      </c>
      <c r="H1519" t="str">
        <f t="shared" ref="H1519" ca="1" si="4698">IF(_xlfn.NUMBERVALUE($A1514)&lt;&gt;0,"Out","")</f>
        <v/>
      </c>
      <c r="I1519" t="str">
        <f t="shared" ref="I1519" ca="1" si="4699">IF(_xlfn.NUMBERVALUE($A1514)&lt;&gt;0,"6","")</f>
        <v/>
      </c>
      <c r="J1519" t="str">
        <f t="shared" ref="J1519" ca="1" si="4700">IF(_xlfn.NUMBERVALUE($A1514)&lt;&gt;0,INDIRECT("W"&amp;K1514+1)&amp;INDIRECT("S"&amp;K1514)&amp;"/"&amp;INDIRECT("T"&amp;K1514+1)&amp;"/Motorisation","")</f>
        <v/>
      </c>
      <c r="L1519" t="s">
        <v>28</v>
      </c>
      <c r="O1519">
        <v>0</v>
      </c>
      <c r="P1519">
        <v>0</v>
      </c>
      <c r="Q1519">
        <v>0</v>
      </c>
      <c r="R1519">
        <v>0</v>
      </c>
      <c r="S1519">
        <v>0</v>
      </c>
      <c r="T1519">
        <v>0</v>
      </c>
      <c r="W1519" t="s">
        <v>28</v>
      </c>
    </row>
    <row r="1520" spans="1:23" x14ac:dyDescent="0.25">
      <c r="A1520" t="str">
        <f t="shared" ca="1" si="4559"/>
        <v/>
      </c>
      <c r="B1520" t="str">
        <f t="shared" ca="1" si="4568"/>
        <v/>
      </c>
      <c r="C1520" t="str">
        <f t="shared" ca="1" si="4560"/>
        <v/>
      </c>
      <c r="D1520" t="str">
        <f t="shared" ca="1" si="4561"/>
        <v/>
      </c>
      <c r="E1520" t="str">
        <f t="shared" ca="1" si="4562"/>
        <v/>
      </c>
      <c r="F1520" t="str">
        <f t="shared" ca="1" si="4563"/>
        <v/>
      </c>
      <c r="G1520" t="str">
        <f t="shared" ca="1" si="4564"/>
        <v/>
      </c>
      <c r="H1520" t="str">
        <f t="shared" ref="H1520" ca="1" si="4701">IF(_xlfn.NUMBERVALUE($A1514)&lt;&gt;0,"Dia","")</f>
        <v/>
      </c>
      <c r="I1520" t="str">
        <f t="shared" ref="I1520" ca="1" si="4702">IF(_xlfn.NUMBERVALUE($A1514)&lt;&gt;0,"7","")</f>
        <v/>
      </c>
      <c r="J1520" t="str">
        <f t="shared" ref="J1520" ca="1" si="4703">IF(_xlfn.NUMBERVALUE($A1514)&lt;&gt;0,INDIRECT("S"&amp;K1514)&amp;"/"&amp;INDIRECT("T"&amp;K1514)&amp;INDIRECT("T"&amp;K1514+1)&amp;"/Diagnostique","")</f>
        <v/>
      </c>
      <c r="L1520" t="s">
        <v>28</v>
      </c>
      <c r="O1520">
        <v>0</v>
      </c>
      <c r="P1520">
        <v>0</v>
      </c>
      <c r="Q1520">
        <v>0</v>
      </c>
      <c r="R1520">
        <v>0</v>
      </c>
      <c r="S1520">
        <v>0</v>
      </c>
      <c r="T1520">
        <v>0</v>
      </c>
      <c r="W1520" t="s">
        <v>28</v>
      </c>
    </row>
    <row r="1521" spans="1:23" x14ac:dyDescent="0.25">
      <c r="A1521" t="str">
        <f t="shared" ca="1" si="4559"/>
        <v/>
      </c>
      <c r="B1521" t="str">
        <f t="shared" ca="1" si="4568"/>
        <v/>
      </c>
      <c r="C1521" t="str">
        <f t="shared" ca="1" si="4560"/>
        <v/>
      </c>
      <c r="D1521" t="str">
        <f t="shared" ca="1" si="4561"/>
        <v/>
      </c>
      <c r="E1521" t="str">
        <f t="shared" ca="1" si="4562"/>
        <v/>
      </c>
      <c r="F1521" t="str">
        <f t="shared" ca="1" si="4563"/>
        <v/>
      </c>
      <c r="G1521" t="str">
        <f t="shared" ca="1" si="4564"/>
        <v/>
      </c>
      <c r="H1521" t="str">
        <f t="shared" ref="H1521" ca="1" si="4704">IF(_xlfn.NUMBERVALUE($A1521)&lt;&gt;0,"In","")</f>
        <v/>
      </c>
      <c r="I1521" t="str">
        <f t="shared" ref="I1521" ca="1" si="4705">IF(_xlfn.NUMBERVALUE($A1521)&lt;&gt;0,"1","")</f>
        <v/>
      </c>
      <c r="J1521" t="str">
        <f t="shared" ref="J1521" ca="1" si="4706">IF(_xlfn.NUMBERVALUE($A1521)&lt;&gt;0,INDIRECT("W"&amp;K1521)&amp;INDIRECT("S"&amp;K1521)&amp;"/"&amp;INDIRECT("T"&amp;K1521)&amp;"/Ouvert","")</f>
        <v/>
      </c>
      <c r="K1521" t="s">
        <v>557</v>
      </c>
      <c r="L1521" t="s">
        <v>28</v>
      </c>
      <c r="O1521">
        <v>0</v>
      </c>
      <c r="P1521">
        <v>0</v>
      </c>
      <c r="Q1521">
        <v>0</v>
      </c>
      <c r="R1521">
        <v>0</v>
      </c>
      <c r="S1521">
        <v>0</v>
      </c>
      <c r="T1521">
        <v>0</v>
      </c>
      <c r="W1521" t="s">
        <v>28</v>
      </c>
    </row>
    <row r="1522" spans="1:23" x14ac:dyDescent="0.25">
      <c r="A1522" t="str">
        <f t="shared" ca="1" si="4559"/>
        <v/>
      </c>
      <c r="B1522" t="str">
        <f t="shared" ca="1" si="4568"/>
        <v/>
      </c>
      <c r="C1522" t="str">
        <f t="shared" ca="1" si="4560"/>
        <v/>
      </c>
      <c r="D1522" t="str">
        <f t="shared" ca="1" si="4561"/>
        <v/>
      </c>
      <c r="E1522" t="str">
        <f t="shared" ca="1" si="4562"/>
        <v/>
      </c>
      <c r="F1522" t="str">
        <f t="shared" ca="1" si="4563"/>
        <v/>
      </c>
      <c r="G1522" t="str">
        <f t="shared" ca="1" si="4564"/>
        <v/>
      </c>
      <c r="H1522" t="str">
        <f t="shared" ref="H1522" ca="1" si="4707">IF(_xlfn.NUMBERVALUE($A1521)&lt;&gt;0,"In","")</f>
        <v/>
      </c>
      <c r="I1522" t="str">
        <f t="shared" ref="I1522" ca="1" si="4708">IF(_xlfn.NUMBERVALUE($A1521)&lt;&gt;0,"2","")</f>
        <v/>
      </c>
      <c r="J1522" t="str">
        <f t="shared" ref="J1522" ca="1" si="4709">IF(_xlfn.NUMBERVALUE($A1521)&lt;&gt;0,INDIRECT("W"&amp;K1521)&amp;INDIRECT("S"&amp;K1521)&amp;"/"&amp;INDIRECT("T"&amp;K1521)&amp;"/Ferme","")</f>
        <v/>
      </c>
      <c r="L1522" t="s">
        <v>28</v>
      </c>
      <c r="O1522">
        <v>0</v>
      </c>
      <c r="P1522">
        <v>0</v>
      </c>
      <c r="Q1522">
        <v>0</v>
      </c>
      <c r="R1522">
        <v>0</v>
      </c>
      <c r="S1522">
        <v>0</v>
      </c>
      <c r="T1522">
        <v>0</v>
      </c>
      <c r="W1522" t="s">
        <v>28</v>
      </c>
    </row>
    <row r="1523" spans="1:23" x14ac:dyDescent="0.25">
      <c r="A1523" t="str">
        <f t="shared" ca="1" si="4559"/>
        <v/>
      </c>
      <c r="B1523" t="str">
        <f t="shared" ca="1" si="4568"/>
        <v/>
      </c>
      <c r="C1523" t="str">
        <f t="shared" ca="1" si="4560"/>
        <v/>
      </c>
      <c r="D1523" t="str">
        <f t="shared" ca="1" si="4561"/>
        <v/>
      </c>
      <c r="E1523" t="str">
        <f t="shared" ca="1" si="4562"/>
        <v/>
      </c>
      <c r="F1523" t="str">
        <f t="shared" ca="1" si="4563"/>
        <v/>
      </c>
      <c r="G1523" t="str">
        <f t="shared" ca="1" si="4564"/>
        <v/>
      </c>
      <c r="H1523" t="str">
        <f t="shared" ref="H1523" ca="1" si="4710">IF(_xlfn.NUMBERVALUE($A1521)&lt;&gt;0,"In","")</f>
        <v/>
      </c>
      <c r="I1523" t="str">
        <f t="shared" ref="I1523" ca="1" si="4711">IF(_xlfn.NUMBERVALUE($A1521)&lt;&gt;0,"3","")</f>
        <v/>
      </c>
      <c r="J1523" t="str">
        <f t="shared" ref="J1523" ca="1" si="4712">IF(_xlfn.NUMBERVALUE($A1521)&lt;&gt;0,INDIRECT("W"&amp;K1521+1)&amp;INDIRECT("S"&amp;K1521)&amp;"/"&amp;INDIRECT("T"&amp;K1521+1)&amp;"/Ouvert","")</f>
        <v/>
      </c>
      <c r="L1523" t="s">
        <v>28</v>
      </c>
      <c r="O1523">
        <v>0</v>
      </c>
      <c r="P1523">
        <v>0</v>
      </c>
      <c r="Q1523">
        <v>0</v>
      </c>
      <c r="R1523">
        <v>0</v>
      </c>
      <c r="S1523">
        <v>0</v>
      </c>
      <c r="T1523">
        <v>0</v>
      </c>
      <c r="W1523" t="s">
        <v>28</v>
      </c>
    </row>
    <row r="1524" spans="1:23" x14ac:dyDescent="0.25">
      <c r="A1524" t="str">
        <f t="shared" ca="1" si="4559"/>
        <v/>
      </c>
      <c r="B1524" t="str">
        <f t="shared" ca="1" si="4568"/>
        <v/>
      </c>
      <c r="C1524" t="str">
        <f t="shared" ca="1" si="4560"/>
        <v/>
      </c>
      <c r="D1524" t="str">
        <f t="shared" ca="1" si="4561"/>
        <v/>
      </c>
      <c r="E1524" t="str">
        <f t="shared" ca="1" si="4562"/>
        <v/>
      </c>
      <c r="F1524" t="str">
        <f t="shared" ca="1" si="4563"/>
        <v/>
      </c>
      <c r="G1524" t="str">
        <f t="shared" ca="1" si="4564"/>
        <v/>
      </c>
      <c r="H1524" t="str">
        <f t="shared" ref="H1524" ca="1" si="4713">IF(_xlfn.NUMBERVALUE($A1521)&lt;&gt;0,"In","")</f>
        <v/>
      </c>
      <c r="I1524" t="str">
        <f t="shared" ref="I1524" ca="1" si="4714">IF(_xlfn.NUMBERVALUE($A1521)&lt;&gt;0,"4","")</f>
        <v/>
      </c>
      <c r="J1524" t="str">
        <f t="shared" ref="J1524" ca="1" si="4715">IF(_xlfn.NUMBERVALUE($A1521)&lt;&gt;0,INDIRECT("W"&amp;K1521+1)&amp;INDIRECT("S"&amp;K1521)&amp;"/"&amp;INDIRECT("T"&amp;K1521+1)&amp;"/Ferme","")</f>
        <v/>
      </c>
      <c r="L1524" t="s">
        <v>28</v>
      </c>
      <c r="O1524">
        <v>0</v>
      </c>
      <c r="P1524">
        <v>0</v>
      </c>
      <c r="Q1524">
        <v>0</v>
      </c>
      <c r="R1524">
        <v>0</v>
      </c>
      <c r="S1524">
        <v>0</v>
      </c>
      <c r="T1524">
        <v>0</v>
      </c>
      <c r="W1524" t="s">
        <v>28</v>
      </c>
    </row>
    <row r="1525" spans="1:23" x14ac:dyDescent="0.25">
      <c r="A1525" t="str">
        <f t="shared" ca="1" si="4559"/>
        <v/>
      </c>
      <c r="B1525" t="str">
        <f t="shared" ca="1" si="4568"/>
        <v/>
      </c>
      <c r="C1525" t="str">
        <f t="shared" ca="1" si="4560"/>
        <v/>
      </c>
      <c r="D1525" t="str">
        <f t="shared" ca="1" si="4561"/>
        <v/>
      </c>
      <c r="E1525" t="str">
        <f t="shared" ca="1" si="4562"/>
        <v/>
      </c>
      <c r="F1525" t="str">
        <f t="shared" ca="1" si="4563"/>
        <v/>
      </c>
      <c r="G1525" t="str">
        <f t="shared" ca="1" si="4564"/>
        <v/>
      </c>
      <c r="H1525" t="str">
        <f t="shared" ref="H1525" ca="1" si="4716">IF(_xlfn.NUMBERVALUE($A1521)&lt;&gt;0,"Out","")</f>
        <v/>
      </c>
      <c r="I1525" t="str">
        <f t="shared" ref="I1525" ca="1" si="4717">IF(_xlfn.NUMBERVALUE($A1521)&lt;&gt;0,"5","")</f>
        <v/>
      </c>
      <c r="J1525" t="str">
        <f t="shared" ref="J1525" ca="1" si="4718">IF(_xlfn.NUMBERVALUE($A1521)&lt;&gt;0,INDIRECT("W"&amp;K1521)&amp;INDIRECT("S"&amp;K1521)&amp;"/"&amp;INDIRECT("T"&amp;K1521)&amp;"/Motorisation","")</f>
        <v/>
      </c>
      <c r="L1525" t="s">
        <v>28</v>
      </c>
      <c r="O1525">
        <v>0</v>
      </c>
      <c r="P1525">
        <v>0</v>
      </c>
      <c r="Q1525">
        <v>0</v>
      </c>
      <c r="R1525">
        <v>0</v>
      </c>
      <c r="S1525">
        <v>0</v>
      </c>
      <c r="T1525">
        <v>0</v>
      </c>
      <c r="W1525" t="s">
        <v>28</v>
      </c>
    </row>
    <row r="1526" spans="1:23" x14ac:dyDescent="0.25">
      <c r="A1526" t="str">
        <f t="shared" ca="1" si="4559"/>
        <v/>
      </c>
      <c r="B1526" t="str">
        <f t="shared" ca="1" si="4568"/>
        <v/>
      </c>
      <c r="C1526" t="str">
        <f t="shared" ca="1" si="4560"/>
        <v/>
      </c>
      <c r="D1526" t="str">
        <f t="shared" ca="1" si="4561"/>
        <v/>
      </c>
      <c r="E1526" t="str">
        <f t="shared" ca="1" si="4562"/>
        <v/>
      </c>
      <c r="F1526" t="str">
        <f t="shared" ca="1" si="4563"/>
        <v/>
      </c>
      <c r="G1526" t="str">
        <f t="shared" ca="1" si="4564"/>
        <v/>
      </c>
      <c r="H1526" t="str">
        <f t="shared" ref="H1526" ca="1" si="4719">IF(_xlfn.NUMBERVALUE($A1521)&lt;&gt;0,"Out","")</f>
        <v/>
      </c>
      <c r="I1526" t="str">
        <f t="shared" ref="I1526" ca="1" si="4720">IF(_xlfn.NUMBERVALUE($A1521)&lt;&gt;0,"6","")</f>
        <v/>
      </c>
      <c r="J1526" t="str">
        <f t="shared" ref="J1526" ca="1" si="4721">IF(_xlfn.NUMBERVALUE($A1521)&lt;&gt;0,INDIRECT("W"&amp;K1521+1)&amp;INDIRECT("S"&amp;K1521)&amp;"/"&amp;INDIRECT("T"&amp;K1521+1)&amp;"/Motorisation","")</f>
        <v/>
      </c>
      <c r="L1526" t="s">
        <v>28</v>
      </c>
      <c r="O1526">
        <v>0</v>
      </c>
      <c r="P1526">
        <v>0</v>
      </c>
      <c r="Q1526">
        <v>0</v>
      </c>
      <c r="R1526">
        <v>0</v>
      </c>
      <c r="S1526">
        <v>0</v>
      </c>
      <c r="T1526">
        <v>0</v>
      </c>
      <c r="W1526" t="s">
        <v>28</v>
      </c>
    </row>
    <row r="1527" spans="1:23" x14ac:dyDescent="0.25">
      <c r="A1527" t="str">
        <f t="shared" ca="1" si="4559"/>
        <v/>
      </c>
      <c r="B1527" t="str">
        <f t="shared" ca="1" si="4568"/>
        <v/>
      </c>
      <c r="C1527" t="str">
        <f t="shared" ca="1" si="4560"/>
        <v/>
      </c>
      <c r="D1527" t="str">
        <f t="shared" ca="1" si="4561"/>
        <v/>
      </c>
      <c r="E1527" t="str">
        <f t="shared" ca="1" si="4562"/>
        <v/>
      </c>
      <c r="F1527" t="str">
        <f t="shared" ca="1" si="4563"/>
        <v/>
      </c>
      <c r="G1527" t="str">
        <f t="shared" ca="1" si="4564"/>
        <v/>
      </c>
      <c r="H1527" t="str">
        <f t="shared" ref="H1527" ca="1" si="4722">IF(_xlfn.NUMBERVALUE($A1521)&lt;&gt;0,"Dia","")</f>
        <v/>
      </c>
      <c r="I1527" t="str">
        <f t="shared" ref="I1527" ca="1" si="4723">IF(_xlfn.NUMBERVALUE($A1521)&lt;&gt;0,"7","")</f>
        <v/>
      </c>
      <c r="J1527" t="str">
        <f t="shared" ref="J1527" ca="1" si="4724">IF(_xlfn.NUMBERVALUE($A1521)&lt;&gt;0,INDIRECT("S"&amp;K1521)&amp;"/"&amp;INDIRECT("T"&amp;K1521)&amp;INDIRECT("T"&amp;K1521+1)&amp;"/Diagnostique","")</f>
        <v/>
      </c>
      <c r="L1527" t="s">
        <v>28</v>
      </c>
      <c r="O1527">
        <v>0</v>
      </c>
      <c r="P1527">
        <v>0</v>
      </c>
      <c r="Q1527">
        <v>0</v>
      </c>
      <c r="R1527">
        <v>0</v>
      </c>
      <c r="S1527">
        <v>0</v>
      </c>
      <c r="T1527">
        <v>0</v>
      </c>
      <c r="W1527" t="s">
        <v>28</v>
      </c>
    </row>
    <row r="1528" spans="1:23" x14ac:dyDescent="0.25">
      <c r="A1528" t="str">
        <f t="shared" ca="1" si="4559"/>
        <v/>
      </c>
      <c r="B1528" t="str">
        <f t="shared" ca="1" si="4568"/>
        <v/>
      </c>
      <c r="C1528" t="str">
        <f t="shared" ca="1" si="4560"/>
        <v/>
      </c>
      <c r="D1528" t="str">
        <f t="shared" ca="1" si="4561"/>
        <v/>
      </c>
      <c r="E1528" t="str">
        <f t="shared" ca="1" si="4562"/>
        <v/>
      </c>
      <c r="F1528" t="str">
        <f t="shared" ca="1" si="4563"/>
        <v/>
      </c>
      <c r="G1528" t="str">
        <f t="shared" ca="1" si="4564"/>
        <v/>
      </c>
      <c r="H1528" t="str">
        <f t="shared" ref="H1528" ca="1" si="4725">IF(_xlfn.NUMBERVALUE($A1528)&lt;&gt;0,"In","")</f>
        <v/>
      </c>
      <c r="I1528" t="str">
        <f t="shared" ref="I1528" ca="1" si="4726">IF(_xlfn.NUMBERVALUE($A1528)&lt;&gt;0,"1","")</f>
        <v/>
      </c>
      <c r="J1528" t="str">
        <f t="shared" ref="J1528" ca="1" si="4727">IF(_xlfn.NUMBERVALUE($A1528)&lt;&gt;0,INDIRECT("W"&amp;K1528)&amp;INDIRECT("S"&amp;K1528)&amp;"/"&amp;INDIRECT("T"&amp;K1528)&amp;"/Ouvert","")</f>
        <v/>
      </c>
      <c r="K1528" t="s">
        <v>558</v>
      </c>
      <c r="L1528" t="s">
        <v>28</v>
      </c>
      <c r="O1528">
        <v>0</v>
      </c>
      <c r="P1528">
        <v>0</v>
      </c>
      <c r="Q1528">
        <v>0</v>
      </c>
      <c r="R1528">
        <v>0</v>
      </c>
      <c r="S1528">
        <v>0</v>
      </c>
      <c r="T1528">
        <v>0</v>
      </c>
      <c r="W1528" t="s">
        <v>28</v>
      </c>
    </row>
    <row r="1529" spans="1:23" x14ac:dyDescent="0.25">
      <c r="A1529" t="str">
        <f t="shared" ca="1" si="4559"/>
        <v/>
      </c>
      <c r="B1529" t="str">
        <f t="shared" ca="1" si="4568"/>
        <v/>
      </c>
      <c r="C1529" t="str">
        <f t="shared" ca="1" si="4560"/>
        <v/>
      </c>
      <c r="D1529" t="str">
        <f t="shared" ca="1" si="4561"/>
        <v/>
      </c>
      <c r="E1529" t="str">
        <f t="shared" ca="1" si="4562"/>
        <v/>
      </c>
      <c r="F1529" t="str">
        <f t="shared" ca="1" si="4563"/>
        <v/>
      </c>
      <c r="G1529" t="str">
        <f t="shared" ca="1" si="4564"/>
        <v/>
      </c>
      <c r="H1529" t="str">
        <f t="shared" ref="H1529" ca="1" si="4728">IF(_xlfn.NUMBERVALUE($A1528)&lt;&gt;0,"In","")</f>
        <v/>
      </c>
      <c r="I1529" t="str">
        <f t="shared" ref="I1529" ca="1" si="4729">IF(_xlfn.NUMBERVALUE($A1528)&lt;&gt;0,"2","")</f>
        <v/>
      </c>
      <c r="J1529" t="str">
        <f t="shared" ref="J1529" ca="1" si="4730">IF(_xlfn.NUMBERVALUE($A1528)&lt;&gt;0,INDIRECT("W"&amp;K1528)&amp;INDIRECT("S"&amp;K1528)&amp;"/"&amp;INDIRECT("T"&amp;K1528)&amp;"/Ferme","")</f>
        <v/>
      </c>
      <c r="L1529" t="s">
        <v>28</v>
      </c>
      <c r="O1529">
        <v>0</v>
      </c>
      <c r="P1529">
        <v>0</v>
      </c>
      <c r="Q1529">
        <v>0</v>
      </c>
      <c r="R1529">
        <v>0</v>
      </c>
      <c r="S1529">
        <v>0</v>
      </c>
      <c r="T1529">
        <v>0</v>
      </c>
      <c r="W1529" t="s">
        <v>28</v>
      </c>
    </row>
    <row r="1530" spans="1:23" x14ac:dyDescent="0.25">
      <c r="A1530" t="str">
        <f t="shared" ca="1" si="4559"/>
        <v/>
      </c>
      <c r="B1530" t="str">
        <f t="shared" ca="1" si="4568"/>
        <v/>
      </c>
      <c r="C1530" t="str">
        <f t="shared" ca="1" si="4560"/>
        <v/>
      </c>
      <c r="D1530" t="str">
        <f t="shared" ca="1" si="4561"/>
        <v/>
      </c>
      <c r="E1530" t="str">
        <f t="shared" ca="1" si="4562"/>
        <v/>
      </c>
      <c r="F1530" t="str">
        <f t="shared" ca="1" si="4563"/>
        <v/>
      </c>
      <c r="G1530" t="str">
        <f t="shared" ca="1" si="4564"/>
        <v/>
      </c>
      <c r="H1530" t="str">
        <f t="shared" ref="H1530" ca="1" si="4731">IF(_xlfn.NUMBERVALUE($A1528)&lt;&gt;0,"In","")</f>
        <v/>
      </c>
      <c r="I1530" t="str">
        <f t="shared" ref="I1530" ca="1" si="4732">IF(_xlfn.NUMBERVALUE($A1528)&lt;&gt;0,"3","")</f>
        <v/>
      </c>
      <c r="J1530" t="str">
        <f t="shared" ref="J1530" ca="1" si="4733">IF(_xlfn.NUMBERVALUE($A1528)&lt;&gt;0,INDIRECT("W"&amp;K1528+1)&amp;INDIRECT("S"&amp;K1528)&amp;"/"&amp;INDIRECT("T"&amp;K1528+1)&amp;"/Ouvert","")</f>
        <v/>
      </c>
      <c r="L1530" t="s">
        <v>28</v>
      </c>
      <c r="O1530">
        <v>0</v>
      </c>
      <c r="P1530">
        <v>0</v>
      </c>
      <c r="Q1530">
        <v>0</v>
      </c>
      <c r="R1530">
        <v>0</v>
      </c>
      <c r="S1530">
        <v>0</v>
      </c>
      <c r="T1530">
        <v>0</v>
      </c>
      <c r="W1530" t="s">
        <v>28</v>
      </c>
    </row>
    <row r="1531" spans="1:23" x14ac:dyDescent="0.25">
      <c r="A1531" t="str">
        <f t="shared" ca="1" si="4559"/>
        <v/>
      </c>
      <c r="B1531" t="str">
        <f t="shared" ca="1" si="4568"/>
        <v/>
      </c>
      <c r="C1531" t="str">
        <f t="shared" ca="1" si="4560"/>
        <v/>
      </c>
      <c r="D1531" t="str">
        <f t="shared" ca="1" si="4561"/>
        <v/>
      </c>
      <c r="E1531" t="str">
        <f t="shared" ca="1" si="4562"/>
        <v/>
      </c>
      <c r="F1531" t="str">
        <f t="shared" ca="1" si="4563"/>
        <v/>
      </c>
      <c r="G1531" t="str">
        <f t="shared" ca="1" si="4564"/>
        <v/>
      </c>
      <c r="H1531" t="str">
        <f t="shared" ref="H1531" ca="1" si="4734">IF(_xlfn.NUMBERVALUE($A1528)&lt;&gt;0,"In","")</f>
        <v/>
      </c>
      <c r="I1531" t="str">
        <f t="shared" ref="I1531" ca="1" si="4735">IF(_xlfn.NUMBERVALUE($A1528)&lt;&gt;0,"4","")</f>
        <v/>
      </c>
      <c r="J1531" t="str">
        <f t="shared" ref="J1531" ca="1" si="4736">IF(_xlfn.NUMBERVALUE($A1528)&lt;&gt;0,INDIRECT("W"&amp;K1528+1)&amp;INDIRECT("S"&amp;K1528)&amp;"/"&amp;INDIRECT("T"&amp;K1528+1)&amp;"/Ferme","")</f>
        <v/>
      </c>
      <c r="L1531" t="s">
        <v>28</v>
      </c>
      <c r="O1531">
        <v>0</v>
      </c>
      <c r="P1531">
        <v>0</v>
      </c>
      <c r="Q1531">
        <v>0</v>
      </c>
      <c r="R1531">
        <v>0</v>
      </c>
      <c r="S1531">
        <v>0</v>
      </c>
      <c r="T1531">
        <v>0</v>
      </c>
      <c r="W1531" t="s">
        <v>28</v>
      </c>
    </row>
    <row r="1532" spans="1:23" x14ac:dyDescent="0.25">
      <c r="A1532" t="str">
        <f t="shared" ca="1" si="4559"/>
        <v/>
      </c>
      <c r="B1532" t="str">
        <f t="shared" ca="1" si="4568"/>
        <v/>
      </c>
      <c r="C1532" t="str">
        <f t="shared" ca="1" si="4560"/>
        <v/>
      </c>
      <c r="D1532" t="str">
        <f t="shared" ca="1" si="4561"/>
        <v/>
      </c>
      <c r="E1532" t="str">
        <f t="shared" ca="1" si="4562"/>
        <v/>
      </c>
      <c r="F1532" t="str">
        <f t="shared" ca="1" si="4563"/>
        <v/>
      </c>
      <c r="G1532" t="str">
        <f t="shared" ca="1" si="4564"/>
        <v/>
      </c>
      <c r="H1532" t="str">
        <f t="shared" ref="H1532" ca="1" si="4737">IF(_xlfn.NUMBERVALUE($A1528)&lt;&gt;0,"Out","")</f>
        <v/>
      </c>
      <c r="I1532" t="str">
        <f t="shared" ref="I1532" ca="1" si="4738">IF(_xlfn.NUMBERVALUE($A1528)&lt;&gt;0,"5","")</f>
        <v/>
      </c>
      <c r="J1532" t="str">
        <f t="shared" ref="J1532" ca="1" si="4739">IF(_xlfn.NUMBERVALUE($A1528)&lt;&gt;0,INDIRECT("W"&amp;K1528)&amp;INDIRECT("S"&amp;K1528)&amp;"/"&amp;INDIRECT("T"&amp;K1528)&amp;"/Motorisation","")</f>
        <v/>
      </c>
      <c r="L1532" t="s">
        <v>28</v>
      </c>
      <c r="O1532">
        <v>0</v>
      </c>
      <c r="P1532">
        <v>0</v>
      </c>
      <c r="Q1532">
        <v>0</v>
      </c>
      <c r="R1532">
        <v>0</v>
      </c>
      <c r="S1532">
        <v>0</v>
      </c>
      <c r="T1532">
        <v>0</v>
      </c>
      <c r="W1532" t="s">
        <v>28</v>
      </c>
    </row>
    <row r="1533" spans="1:23" x14ac:dyDescent="0.25">
      <c r="A1533" t="str">
        <f t="shared" ca="1" si="4559"/>
        <v/>
      </c>
      <c r="B1533" t="str">
        <f t="shared" ca="1" si="4568"/>
        <v/>
      </c>
      <c r="C1533" t="str">
        <f t="shared" ca="1" si="4560"/>
        <v/>
      </c>
      <c r="D1533" t="str">
        <f t="shared" ca="1" si="4561"/>
        <v/>
      </c>
      <c r="E1533" t="str">
        <f t="shared" ca="1" si="4562"/>
        <v/>
      </c>
      <c r="F1533" t="str">
        <f t="shared" ca="1" si="4563"/>
        <v/>
      </c>
      <c r="G1533" t="str">
        <f t="shared" ca="1" si="4564"/>
        <v/>
      </c>
      <c r="H1533" t="str">
        <f t="shared" ref="H1533" ca="1" si="4740">IF(_xlfn.NUMBERVALUE($A1528)&lt;&gt;0,"Out","")</f>
        <v/>
      </c>
      <c r="I1533" t="str">
        <f t="shared" ref="I1533" ca="1" si="4741">IF(_xlfn.NUMBERVALUE($A1528)&lt;&gt;0,"6","")</f>
        <v/>
      </c>
      <c r="J1533" t="str">
        <f t="shared" ref="J1533" ca="1" si="4742">IF(_xlfn.NUMBERVALUE($A1528)&lt;&gt;0,INDIRECT("W"&amp;K1528+1)&amp;INDIRECT("S"&amp;K1528)&amp;"/"&amp;INDIRECT("T"&amp;K1528+1)&amp;"/Motorisation","")</f>
        <v/>
      </c>
      <c r="L1533" t="s">
        <v>28</v>
      </c>
      <c r="O1533">
        <v>0</v>
      </c>
      <c r="P1533">
        <v>0</v>
      </c>
      <c r="Q1533">
        <v>0</v>
      </c>
      <c r="R1533">
        <v>0</v>
      </c>
      <c r="S1533">
        <v>0</v>
      </c>
      <c r="T1533">
        <v>0</v>
      </c>
      <c r="W1533" t="s">
        <v>28</v>
      </c>
    </row>
    <row r="1534" spans="1:23" x14ac:dyDescent="0.25">
      <c r="A1534" t="str">
        <f t="shared" ca="1" si="4559"/>
        <v/>
      </c>
      <c r="B1534" t="str">
        <f t="shared" ca="1" si="4568"/>
        <v/>
      </c>
      <c r="C1534" t="str">
        <f t="shared" ca="1" si="4560"/>
        <v/>
      </c>
      <c r="D1534" t="str">
        <f t="shared" ca="1" si="4561"/>
        <v/>
      </c>
      <c r="E1534" t="str">
        <f t="shared" ca="1" si="4562"/>
        <v/>
      </c>
      <c r="F1534" t="str">
        <f t="shared" ca="1" si="4563"/>
        <v/>
      </c>
      <c r="G1534" t="str">
        <f t="shared" ca="1" si="4564"/>
        <v/>
      </c>
      <c r="H1534" t="str">
        <f t="shared" ref="H1534" ca="1" si="4743">IF(_xlfn.NUMBERVALUE($A1528)&lt;&gt;0,"Dia","")</f>
        <v/>
      </c>
      <c r="I1534" t="str">
        <f t="shared" ref="I1534" ca="1" si="4744">IF(_xlfn.NUMBERVALUE($A1528)&lt;&gt;0,"7","")</f>
        <v/>
      </c>
      <c r="J1534" t="str">
        <f t="shared" ref="J1534" ca="1" si="4745">IF(_xlfn.NUMBERVALUE($A1528)&lt;&gt;0,INDIRECT("S"&amp;K1528)&amp;"/"&amp;INDIRECT("T"&amp;K1528)&amp;INDIRECT("T"&amp;K1528+1)&amp;"/Diagnostique","")</f>
        <v/>
      </c>
      <c r="L1534" t="s">
        <v>28</v>
      </c>
      <c r="O1534">
        <v>0</v>
      </c>
      <c r="P1534">
        <v>0</v>
      </c>
      <c r="Q1534">
        <v>0</v>
      </c>
      <c r="R1534">
        <v>0</v>
      </c>
      <c r="S1534">
        <v>0</v>
      </c>
      <c r="T1534">
        <v>0</v>
      </c>
      <c r="W1534" t="s">
        <v>28</v>
      </c>
    </row>
    <row r="1535" spans="1:23" x14ac:dyDescent="0.25">
      <c r="A1535" t="str">
        <f t="shared" ca="1" si="4559"/>
        <v/>
      </c>
      <c r="B1535" t="str">
        <f t="shared" ca="1" si="4568"/>
        <v/>
      </c>
      <c r="C1535" t="str">
        <f t="shared" ca="1" si="4560"/>
        <v/>
      </c>
      <c r="D1535" t="str">
        <f t="shared" ca="1" si="4561"/>
        <v/>
      </c>
      <c r="E1535" t="str">
        <f t="shared" ca="1" si="4562"/>
        <v/>
      </c>
      <c r="F1535" t="str">
        <f t="shared" ca="1" si="4563"/>
        <v/>
      </c>
      <c r="G1535" t="str">
        <f t="shared" ca="1" si="4564"/>
        <v/>
      </c>
      <c r="H1535" t="str">
        <f t="shared" ref="H1535" ca="1" si="4746">IF(_xlfn.NUMBERVALUE($A1535)&lt;&gt;0,"In","")</f>
        <v/>
      </c>
      <c r="I1535" t="str">
        <f t="shared" ref="I1535" ca="1" si="4747">IF(_xlfn.NUMBERVALUE($A1535)&lt;&gt;0,"1","")</f>
        <v/>
      </c>
      <c r="J1535" t="str">
        <f t="shared" ref="J1535" ca="1" si="4748">IF(_xlfn.NUMBERVALUE($A1535)&lt;&gt;0,INDIRECT("W"&amp;K1535)&amp;INDIRECT("S"&amp;K1535)&amp;"/"&amp;INDIRECT("T"&amp;K1535)&amp;"/Ouvert","")</f>
        <v/>
      </c>
      <c r="K1535" t="s">
        <v>559</v>
      </c>
      <c r="L1535" t="s">
        <v>28</v>
      </c>
      <c r="O1535">
        <v>0</v>
      </c>
      <c r="P1535">
        <v>0</v>
      </c>
      <c r="Q1535">
        <v>0</v>
      </c>
      <c r="R1535">
        <v>0</v>
      </c>
      <c r="S1535">
        <v>0</v>
      </c>
      <c r="T1535">
        <v>0</v>
      </c>
      <c r="W1535" t="s">
        <v>28</v>
      </c>
    </row>
    <row r="1536" spans="1:23" x14ac:dyDescent="0.25">
      <c r="A1536" t="str">
        <f t="shared" ca="1" si="4559"/>
        <v/>
      </c>
      <c r="B1536" t="str">
        <f t="shared" ca="1" si="4568"/>
        <v/>
      </c>
      <c r="C1536" t="str">
        <f t="shared" ca="1" si="4560"/>
        <v/>
      </c>
      <c r="D1536" t="str">
        <f t="shared" ca="1" si="4561"/>
        <v/>
      </c>
      <c r="E1536" t="str">
        <f t="shared" ca="1" si="4562"/>
        <v/>
      </c>
      <c r="F1536" t="str">
        <f t="shared" ca="1" si="4563"/>
        <v/>
      </c>
      <c r="G1536" t="str">
        <f t="shared" ca="1" si="4564"/>
        <v/>
      </c>
      <c r="H1536" t="str">
        <f t="shared" ref="H1536" ca="1" si="4749">IF(_xlfn.NUMBERVALUE($A1535)&lt;&gt;0,"In","")</f>
        <v/>
      </c>
      <c r="I1536" t="str">
        <f t="shared" ref="I1536" ca="1" si="4750">IF(_xlfn.NUMBERVALUE($A1535)&lt;&gt;0,"2","")</f>
        <v/>
      </c>
      <c r="J1536" t="str">
        <f t="shared" ref="J1536" ca="1" si="4751">IF(_xlfn.NUMBERVALUE($A1535)&lt;&gt;0,INDIRECT("W"&amp;K1535)&amp;INDIRECT("S"&amp;K1535)&amp;"/"&amp;INDIRECT("T"&amp;K1535)&amp;"/Ferme","")</f>
        <v/>
      </c>
      <c r="L1536" t="s">
        <v>28</v>
      </c>
      <c r="O1536">
        <v>0</v>
      </c>
      <c r="P1536">
        <v>0</v>
      </c>
      <c r="Q1536">
        <v>0</v>
      </c>
      <c r="R1536">
        <v>0</v>
      </c>
      <c r="S1536">
        <v>0</v>
      </c>
      <c r="T1536">
        <v>0</v>
      </c>
      <c r="W1536" t="s">
        <v>28</v>
      </c>
    </row>
    <row r="1537" spans="1:23" x14ac:dyDescent="0.25">
      <c r="A1537" t="str">
        <f t="shared" ca="1" si="4559"/>
        <v/>
      </c>
      <c r="B1537" t="str">
        <f t="shared" ca="1" si="4568"/>
        <v/>
      </c>
      <c r="C1537" t="str">
        <f t="shared" ca="1" si="4560"/>
        <v/>
      </c>
      <c r="D1537" t="str">
        <f t="shared" ca="1" si="4561"/>
        <v/>
      </c>
      <c r="E1537" t="str">
        <f t="shared" ca="1" si="4562"/>
        <v/>
      </c>
      <c r="F1537" t="str">
        <f t="shared" ca="1" si="4563"/>
        <v/>
      </c>
      <c r="G1537" t="str">
        <f t="shared" ca="1" si="4564"/>
        <v/>
      </c>
      <c r="H1537" t="str">
        <f t="shared" ref="H1537" ca="1" si="4752">IF(_xlfn.NUMBERVALUE($A1535)&lt;&gt;0,"In","")</f>
        <v/>
      </c>
      <c r="I1537" t="str">
        <f t="shared" ref="I1537" ca="1" si="4753">IF(_xlfn.NUMBERVALUE($A1535)&lt;&gt;0,"3","")</f>
        <v/>
      </c>
      <c r="J1537" t="str">
        <f t="shared" ref="J1537" ca="1" si="4754">IF(_xlfn.NUMBERVALUE($A1535)&lt;&gt;0,INDIRECT("W"&amp;K1535+1)&amp;INDIRECT("S"&amp;K1535)&amp;"/"&amp;INDIRECT("T"&amp;K1535+1)&amp;"/Ouvert","")</f>
        <v/>
      </c>
      <c r="L1537" t="s">
        <v>28</v>
      </c>
      <c r="O1537">
        <v>0</v>
      </c>
      <c r="P1537">
        <v>0</v>
      </c>
      <c r="Q1537">
        <v>0</v>
      </c>
      <c r="R1537">
        <v>0</v>
      </c>
      <c r="S1537">
        <v>0</v>
      </c>
      <c r="T1537">
        <v>0</v>
      </c>
      <c r="W1537" t="s">
        <v>28</v>
      </c>
    </row>
    <row r="1538" spans="1:23" x14ac:dyDescent="0.25">
      <c r="A1538" t="str">
        <f t="shared" ca="1" si="4559"/>
        <v/>
      </c>
      <c r="B1538" t="str">
        <f t="shared" ca="1" si="4568"/>
        <v/>
      </c>
      <c r="C1538" t="str">
        <f t="shared" ca="1" si="4560"/>
        <v/>
      </c>
      <c r="D1538" t="str">
        <f t="shared" ca="1" si="4561"/>
        <v/>
      </c>
      <c r="E1538" t="str">
        <f t="shared" ca="1" si="4562"/>
        <v/>
      </c>
      <c r="F1538" t="str">
        <f t="shared" ca="1" si="4563"/>
        <v/>
      </c>
      <c r="G1538" t="str">
        <f t="shared" ca="1" si="4564"/>
        <v/>
      </c>
      <c r="H1538" t="str">
        <f t="shared" ref="H1538" ca="1" si="4755">IF(_xlfn.NUMBERVALUE($A1535)&lt;&gt;0,"In","")</f>
        <v/>
      </c>
      <c r="I1538" t="str">
        <f t="shared" ref="I1538" ca="1" si="4756">IF(_xlfn.NUMBERVALUE($A1535)&lt;&gt;0,"4","")</f>
        <v/>
      </c>
      <c r="J1538" t="str">
        <f t="shared" ref="J1538" ca="1" si="4757">IF(_xlfn.NUMBERVALUE($A1535)&lt;&gt;0,INDIRECT("W"&amp;K1535+1)&amp;INDIRECT("S"&amp;K1535)&amp;"/"&amp;INDIRECT("T"&amp;K1535+1)&amp;"/Ferme","")</f>
        <v/>
      </c>
      <c r="L1538" t="s">
        <v>28</v>
      </c>
      <c r="O1538">
        <v>0</v>
      </c>
      <c r="P1538">
        <v>0</v>
      </c>
      <c r="Q1538">
        <v>0</v>
      </c>
      <c r="R1538">
        <v>0</v>
      </c>
      <c r="S1538">
        <v>0</v>
      </c>
      <c r="T1538">
        <v>0</v>
      </c>
      <c r="W1538" t="s">
        <v>28</v>
      </c>
    </row>
    <row r="1539" spans="1:23" x14ac:dyDescent="0.25">
      <c r="A1539" t="str">
        <f t="shared" ref="A1539:A1602" ca="1" si="4758">IF(K1539&lt;&gt;0,IF(INDIRECT("O"&amp;K1539)&lt;&gt;0,INDIRECT("O"&amp;K1539),""),"")</f>
        <v/>
      </c>
      <c r="B1539" t="str">
        <f t="shared" ca="1" si="4568"/>
        <v/>
      </c>
      <c r="C1539" t="str">
        <f t="shared" ref="C1539:C1602" ca="1" si="4759">IF(_xlfn.NUMBERVALUE($A1539)&lt;&gt;0,MID($A1539,1,3),"")</f>
        <v/>
      </c>
      <c r="D1539" t="str">
        <f t="shared" ref="D1539:D1602" ca="1" si="4760">IF(_xlfn.NUMBERVALUE($A1539)&lt;&gt;0,MID($A1539,4,3),"")</f>
        <v/>
      </c>
      <c r="E1539" t="str">
        <f t="shared" ref="E1539:E1602" ca="1" si="4761">IF(_xlfn.NUMBERVALUE($A1539)&lt;&gt;0,MID($A1539,7,3),"")</f>
        <v/>
      </c>
      <c r="F1539" t="str">
        <f t="shared" ref="F1539:F1602" ca="1" si="4762">IF(_xlfn.NUMBERVALUE(A1539)&lt;&gt;0,INDIRECT("s"&amp;K1539),"")</f>
        <v/>
      </c>
      <c r="G1539" t="str">
        <f t="shared" ref="G1539:G1602" ca="1" si="4763">IF(_xlfn.NUMBERVALUE(A1539)&lt;&gt;0,"Niveau " &amp;INDIRECT("R"&amp;K1539),"")</f>
        <v/>
      </c>
      <c r="H1539" t="str">
        <f t="shared" ref="H1539" ca="1" si="4764">IF(_xlfn.NUMBERVALUE($A1535)&lt;&gt;0,"Out","")</f>
        <v/>
      </c>
      <c r="I1539" t="str">
        <f t="shared" ref="I1539" ca="1" si="4765">IF(_xlfn.NUMBERVALUE($A1535)&lt;&gt;0,"5","")</f>
        <v/>
      </c>
      <c r="J1539" t="str">
        <f t="shared" ref="J1539" ca="1" si="4766">IF(_xlfn.NUMBERVALUE($A1535)&lt;&gt;0,INDIRECT("W"&amp;K1535)&amp;INDIRECT("S"&amp;K1535)&amp;"/"&amp;INDIRECT("T"&amp;K1535)&amp;"/Motorisation","")</f>
        <v/>
      </c>
      <c r="L1539" t="s">
        <v>28</v>
      </c>
      <c r="O1539">
        <v>0</v>
      </c>
      <c r="P1539">
        <v>0</v>
      </c>
      <c r="Q1539">
        <v>0</v>
      </c>
      <c r="R1539">
        <v>0</v>
      </c>
      <c r="S1539">
        <v>0</v>
      </c>
      <c r="T1539">
        <v>0</v>
      </c>
      <c r="W1539" t="s">
        <v>28</v>
      </c>
    </row>
    <row r="1540" spans="1:23" x14ac:dyDescent="0.25">
      <c r="A1540" t="str">
        <f t="shared" ca="1" si="4758"/>
        <v/>
      </c>
      <c r="B1540" t="str">
        <f t="shared" ref="B1540:B1603" ca="1" si="4767">IF(_xlfn.NUMBERVALUE(A1540)=0,"","SBB4I2O230")</f>
        <v/>
      </c>
      <c r="C1540" t="str">
        <f t="shared" ca="1" si="4759"/>
        <v/>
      </c>
      <c r="D1540" t="str">
        <f t="shared" ca="1" si="4760"/>
        <v/>
      </c>
      <c r="E1540" t="str">
        <f t="shared" ca="1" si="4761"/>
        <v/>
      </c>
      <c r="F1540" t="str">
        <f t="shared" ca="1" si="4762"/>
        <v/>
      </c>
      <c r="G1540" t="str">
        <f t="shared" ca="1" si="4763"/>
        <v/>
      </c>
      <c r="H1540" t="str">
        <f t="shared" ref="H1540" ca="1" si="4768">IF(_xlfn.NUMBERVALUE($A1535)&lt;&gt;0,"Out","")</f>
        <v/>
      </c>
      <c r="I1540" t="str">
        <f t="shared" ref="I1540" ca="1" si="4769">IF(_xlfn.NUMBERVALUE($A1535)&lt;&gt;0,"6","")</f>
        <v/>
      </c>
      <c r="J1540" t="str">
        <f t="shared" ref="J1540" ca="1" si="4770">IF(_xlfn.NUMBERVALUE($A1535)&lt;&gt;0,INDIRECT("W"&amp;K1535+1)&amp;INDIRECT("S"&amp;K1535)&amp;"/"&amp;INDIRECT("T"&amp;K1535+1)&amp;"/Motorisation","")</f>
        <v/>
      </c>
      <c r="L1540" t="s">
        <v>28</v>
      </c>
      <c r="O1540">
        <v>0</v>
      </c>
      <c r="P1540">
        <v>0</v>
      </c>
      <c r="Q1540">
        <v>0</v>
      </c>
      <c r="R1540">
        <v>0</v>
      </c>
      <c r="S1540">
        <v>0</v>
      </c>
      <c r="T1540">
        <v>0</v>
      </c>
      <c r="W1540" t="s">
        <v>28</v>
      </c>
    </row>
    <row r="1541" spans="1:23" x14ac:dyDescent="0.25">
      <c r="A1541" t="str">
        <f t="shared" ca="1" si="4758"/>
        <v/>
      </c>
      <c r="B1541" t="str">
        <f t="shared" ca="1" si="4767"/>
        <v/>
      </c>
      <c r="C1541" t="str">
        <f t="shared" ca="1" si="4759"/>
        <v/>
      </c>
      <c r="D1541" t="str">
        <f t="shared" ca="1" si="4760"/>
        <v/>
      </c>
      <c r="E1541" t="str">
        <f t="shared" ca="1" si="4761"/>
        <v/>
      </c>
      <c r="F1541" t="str">
        <f t="shared" ca="1" si="4762"/>
        <v/>
      </c>
      <c r="G1541" t="str">
        <f t="shared" ca="1" si="4763"/>
        <v/>
      </c>
      <c r="H1541" t="str">
        <f t="shared" ref="H1541" ca="1" si="4771">IF(_xlfn.NUMBERVALUE($A1535)&lt;&gt;0,"Dia","")</f>
        <v/>
      </c>
      <c r="I1541" t="str">
        <f t="shared" ref="I1541" ca="1" si="4772">IF(_xlfn.NUMBERVALUE($A1535)&lt;&gt;0,"7","")</f>
        <v/>
      </c>
      <c r="J1541" t="str">
        <f t="shared" ref="J1541" ca="1" si="4773">IF(_xlfn.NUMBERVALUE($A1535)&lt;&gt;0,INDIRECT("S"&amp;K1535)&amp;"/"&amp;INDIRECT("T"&amp;K1535)&amp;INDIRECT("T"&amp;K1535+1)&amp;"/Diagnostique","")</f>
        <v/>
      </c>
      <c r="L1541" t="s">
        <v>28</v>
      </c>
      <c r="O1541">
        <v>0</v>
      </c>
      <c r="P1541">
        <v>0</v>
      </c>
      <c r="Q1541">
        <v>0</v>
      </c>
      <c r="R1541">
        <v>0</v>
      </c>
      <c r="S1541">
        <v>0</v>
      </c>
      <c r="T1541">
        <v>0</v>
      </c>
      <c r="W1541" t="s">
        <v>28</v>
      </c>
    </row>
    <row r="1542" spans="1:23" x14ac:dyDescent="0.25">
      <c r="A1542" t="str">
        <f t="shared" ca="1" si="4758"/>
        <v/>
      </c>
      <c r="B1542" t="str">
        <f t="shared" ca="1" si="4767"/>
        <v/>
      </c>
      <c r="C1542" t="str">
        <f t="shared" ca="1" si="4759"/>
        <v/>
      </c>
      <c r="D1542" t="str">
        <f t="shared" ca="1" si="4760"/>
        <v/>
      </c>
      <c r="E1542" t="str">
        <f t="shared" ca="1" si="4761"/>
        <v/>
      </c>
      <c r="F1542" t="str">
        <f t="shared" ca="1" si="4762"/>
        <v/>
      </c>
      <c r="G1542" t="str">
        <f t="shared" ca="1" si="4763"/>
        <v/>
      </c>
      <c r="H1542" t="str">
        <f t="shared" ref="H1542" ca="1" si="4774">IF(_xlfn.NUMBERVALUE($A1542)&lt;&gt;0,"In","")</f>
        <v/>
      </c>
      <c r="I1542" t="str">
        <f t="shared" ref="I1542" ca="1" si="4775">IF(_xlfn.NUMBERVALUE($A1542)&lt;&gt;0,"1","")</f>
        <v/>
      </c>
      <c r="J1542" t="str">
        <f t="shared" ref="J1542" ca="1" si="4776">IF(_xlfn.NUMBERVALUE($A1542)&lt;&gt;0,INDIRECT("W"&amp;K1542)&amp;INDIRECT("S"&amp;K1542)&amp;"/"&amp;INDIRECT("T"&amp;K1542)&amp;"/Ouvert","")</f>
        <v/>
      </c>
      <c r="K1542" t="s">
        <v>560</v>
      </c>
      <c r="L1542" t="s">
        <v>28</v>
      </c>
      <c r="O1542">
        <v>0</v>
      </c>
      <c r="P1542">
        <v>0</v>
      </c>
      <c r="Q1542">
        <v>0</v>
      </c>
      <c r="R1542">
        <v>0</v>
      </c>
      <c r="S1542">
        <v>0</v>
      </c>
      <c r="T1542">
        <v>0</v>
      </c>
      <c r="W1542" t="s">
        <v>28</v>
      </c>
    </row>
    <row r="1543" spans="1:23" x14ac:dyDescent="0.25">
      <c r="A1543" t="str">
        <f t="shared" ca="1" si="4758"/>
        <v/>
      </c>
      <c r="B1543" t="str">
        <f t="shared" ca="1" si="4767"/>
        <v/>
      </c>
      <c r="C1543" t="str">
        <f t="shared" ca="1" si="4759"/>
        <v/>
      </c>
      <c r="D1543" t="str">
        <f t="shared" ca="1" si="4760"/>
        <v/>
      </c>
      <c r="E1543" t="str">
        <f t="shared" ca="1" si="4761"/>
        <v/>
      </c>
      <c r="F1543" t="str">
        <f t="shared" ca="1" si="4762"/>
        <v/>
      </c>
      <c r="G1543" t="str">
        <f t="shared" ca="1" si="4763"/>
        <v/>
      </c>
      <c r="H1543" t="str">
        <f t="shared" ref="H1543" ca="1" si="4777">IF(_xlfn.NUMBERVALUE($A1542)&lt;&gt;0,"In","")</f>
        <v/>
      </c>
      <c r="I1543" t="str">
        <f t="shared" ref="I1543" ca="1" si="4778">IF(_xlfn.NUMBERVALUE($A1542)&lt;&gt;0,"2","")</f>
        <v/>
      </c>
      <c r="J1543" t="str">
        <f t="shared" ref="J1543" ca="1" si="4779">IF(_xlfn.NUMBERVALUE($A1542)&lt;&gt;0,INDIRECT("W"&amp;K1542)&amp;INDIRECT("S"&amp;K1542)&amp;"/"&amp;INDIRECT("T"&amp;K1542)&amp;"/Ferme","")</f>
        <v/>
      </c>
      <c r="L1543" t="s">
        <v>28</v>
      </c>
      <c r="O1543">
        <v>0</v>
      </c>
      <c r="P1543">
        <v>0</v>
      </c>
      <c r="Q1543">
        <v>0</v>
      </c>
      <c r="R1543">
        <v>0</v>
      </c>
      <c r="S1543">
        <v>0</v>
      </c>
      <c r="T1543">
        <v>0</v>
      </c>
      <c r="W1543" t="s">
        <v>28</v>
      </c>
    </row>
    <row r="1544" spans="1:23" x14ac:dyDescent="0.25">
      <c r="A1544" t="str">
        <f t="shared" ca="1" si="4758"/>
        <v/>
      </c>
      <c r="B1544" t="str">
        <f t="shared" ca="1" si="4767"/>
        <v/>
      </c>
      <c r="C1544" t="str">
        <f t="shared" ca="1" si="4759"/>
        <v/>
      </c>
      <c r="D1544" t="str">
        <f t="shared" ca="1" si="4760"/>
        <v/>
      </c>
      <c r="E1544" t="str">
        <f t="shared" ca="1" si="4761"/>
        <v/>
      </c>
      <c r="F1544" t="str">
        <f t="shared" ca="1" si="4762"/>
        <v/>
      </c>
      <c r="G1544" t="str">
        <f t="shared" ca="1" si="4763"/>
        <v/>
      </c>
      <c r="H1544" t="str">
        <f t="shared" ref="H1544" ca="1" si="4780">IF(_xlfn.NUMBERVALUE($A1542)&lt;&gt;0,"In","")</f>
        <v/>
      </c>
      <c r="I1544" t="str">
        <f t="shared" ref="I1544" ca="1" si="4781">IF(_xlfn.NUMBERVALUE($A1542)&lt;&gt;0,"3","")</f>
        <v/>
      </c>
      <c r="J1544" t="str">
        <f t="shared" ref="J1544" ca="1" si="4782">IF(_xlfn.NUMBERVALUE($A1542)&lt;&gt;0,INDIRECT("W"&amp;K1542+1)&amp;INDIRECT("S"&amp;K1542)&amp;"/"&amp;INDIRECT("T"&amp;K1542+1)&amp;"/Ouvert","")</f>
        <v/>
      </c>
      <c r="L1544" t="s">
        <v>28</v>
      </c>
      <c r="O1544">
        <v>0</v>
      </c>
      <c r="P1544">
        <v>0</v>
      </c>
      <c r="Q1544">
        <v>0</v>
      </c>
      <c r="R1544">
        <v>0</v>
      </c>
      <c r="S1544">
        <v>0</v>
      </c>
      <c r="T1544">
        <v>0</v>
      </c>
      <c r="W1544" t="s">
        <v>28</v>
      </c>
    </row>
    <row r="1545" spans="1:23" x14ac:dyDescent="0.25">
      <c r="A1545" t="str">
        <f t="shared" ca="1" si="4758"/>
        <v/>
      </c>
      <c r="B1545" t="str">
        <f t="shared" ca="1" si="4767"/>
        <v/>
      </c>
      <c r="C1545" t="str">
        <f t="shared" ca="1" si="4759"/>
        <v/>
      </c>
      <c r="D1545" t="str">
        <f t="shared" ca="1" si="4760"/>
        <v/>
      </c>
      <c r="E1545" t="str">
        <f t="shared" ca="1" si="4761"/>
        <v/>
      </c>
      <c r="F1545" t="str">
        <f t="shared" ca="1" si="4762"/>
        <v/>
      </c>
      <c r="G1545" t="str">
        <f t="shared" ca="1" si="4763"/>
        <v/>
      </c>
      <c r="H1545" t="str">
        <f t="shared" ref="H1545" ca="1" si="4783">IF(_xlfn.NUMBERVALUE($A1542)&lt;&gt;0,"In","")</f>
        <v/>
      </c>
      <c r="I1545" t="str">
        <f t="shared" ref="I1545" ca="1" si="4784">IF(_xlfn.NUMBERVALUE($A1542)&lt;&gt;0,"4","")</f>
        <v/>
      </c>
      <c r="J1545" t="str">
        <f t="shared" ref="J1545" ca="1" si="4785">IF(_xlfn.NUMBERVALUE($A1542)&lt;&gt;0,INDIRECT("W"&amp;K1542+1)&amp;INDIRECT("S"&amp;K1542)&amp;"/"&amp;INDIRECT("T"&amp;K1542+1)&amp;"/Ferme","")</f>
        <v/>
      </c>
      <c r="L1545" t="s">
        <v>28</v>
      </c>
      <c r="O1545">
        <v>0</v>
      </c>
      <c r="P1545">
        <v>0</v>
      </c>
      <c r="Q1545">
        <v>0</v>
      </c>
      <c r="R1545">
        <v>0</v>
      </c>
      <c r="S1545">
        <v>0</v>
      </c>
      <c r="T1545">
        <v>0</v>
      </c>
      <c r="W1545" t="s">
        <v>28</v>
      </c>
    </row>
    <row r="1546" spans="1:23" x14ac:dyDescent="0.25">
      <c r="A1546" t="str">
        <f t="shared" ca="1" si="4758"/>
        <v/>
      </c>
      <c r="B1546" t="str">
        <f t="shared" ca="1" si="4767"/>
        <v/>
      </c>
      <c r="C1546" t="str">
        <f t="shared" ca="1" si="4759"/>
        <v/>
      </c>
      <c r="D1546" t="str">
        <f t="shared" ca="1" si="4760"/>
        <v/>
      </c>
      <c r="E1546" t="str">
        <f t="shared" ca="1" si="4761"/>
        <v/>
      </c>
      <c r="F1546" t="str">
        <f t="shared" ca="1" si="4762"/>
        <v/>
      </c>
      <c r="G1546" t="str">
        <f t="shared" ca="1" si="4763"/>
        <v/>
      </c>
      <c r="H1546" t="str">
        <f t="shared" ref="H1546" ca="1" si="4786">IF(_xlfn.NUMBERVALUE($A1542)&lt;&gt;0,"Out","")</f>
        <v/>
      </c>
      <c r="I1546" t="str">
        <f t="shared" ref="I1546" ca="1" si="4787">IF(_xlfn.NUMBERVALUE($A1542)&lt;&gt;0,"5","")</f>
        <v/>
      </c>
      <c r="J1546" t="str">
        <f t="shared" ref="J1546" ca="1" si="4788">IF(_xlfn.NUMBERVALUE($A1542)&lt;&gt;0,INDIRECT("W"&amp;K1542)&amp;INDIRECT("S"&amp;K1542)&amp;"/"&amp;INDIRECT("T"&amp;K1542)&amp;"/Motorisation","")</f>
        <v/>
      </c>
      <c r="L1546" t="s">
        <v>28</v>
      </c>
      <c r="O1546">
        <v>0</v>
      </c>
      <c r="P1546">
        <v>0</v>
      </c>
      <c r="Q1546">
        <v>0</v>
      </c>
      <c r="R1546">
        <v>0</v>
      </c>
      <c r="S1546">
        <v>0</v>
      </c>
      <c r="T1546">
        <v>0</v>
      </c>
      <c r="W1546" t="s">
        <v>28</v>
      </c>
    </row>
    <row r="1547" spans="1:23" x14ac:dyDescent="0.25">
      <c r="A1547" t="str">
        <f t="shared" ca="1" si="4758"/>
        <v/>
      </c>
      <c r="B1547" t="str">
        <f t="shared" ca="1" si="4767"/>
        <v/>
      </c>
      <c r="C1547" t="str">
        <f t="shared" ca="1" si="4759"/>
        <v/>
      </c>
      <c r="D1547" t="str">
        <f t="shared" ca="1" si="4760"/>
        <v/>
      </c>
      <c r="E1547" t="str">
        <f t="shared" ca="1" si="4761"/>
        <v/>
      </c>
      <c r="F1547" t="str">
        <f t="shared" ca="1" si="4762"/>
        <v/>
      </c>
      <c r="G1547" t="str">
        <f t="shared" ca="1" si="4763"/>
        <v/>
      </c>
      <c r="H1547" t="str">
        <f t="shared" ref="H1547" ca="1" si="4789">IF(_xlfn.NUMBERVALUE($A1542)&lt;&gt;0,"Out","")</f>
        <v/>
      </c>
      <c r="I1547" t="str">
        <f t="shared" ref="I1547" ca="1" si="4790">IF(_xlfn.NUMBERVALUE($A1542)&lt;&gt;0,"6","")</f>
        <v/>
      </c>
      <c r="J1547" t="str">
        <f t="shared" ref="J1547" ca="1" si="4791">IF(_xlfn.NUMBERVALUE($A1542)&lt;&gt;0,INDIRECT("W"&amp;K1542+1)&amp;INDIRECT("S"&amp;K1542)&amp;"/"&amp;INDIRECT("T"&amp;K1542+1)&amp;"/Motorisation","")</f>
        <v/>
      </c>
      <c r="L1547" t="s">
        <v>28</v>
      </c>
      <c r="O1547">
        <v>0</v>
      </c>
      <c r="P1547">
        <v>0</v>
      </c>
      <c r="Q1547">
        <v>0</v>
      </c>
      <c r="R1547">
        <v>0</v>
      </c>
      <c r="S1547">
        <v>0</v>
      </c>
      <c r="T1547">
        <v>0</v>
      </c>
      <c r="W1547" t="s">
        <v>28</v>
      </c>
    </row>
    <row r="1548" spans="1:23" x14ac:dyDescent="0.25">
      <c r="A1548" t="str">
        <f t="shared" ca="1" si="4758"/>
        <v/>
      </c>
      <c r="B1548" t="str">
        <f t="shared" ca="1" si="4767"/>
        <v/>
      </c>
      <c r="C1548" t="str">
        <f t="shared" ca="1" si="4759"/>
        <v/>
      </c>
      <c r="D1548" t="str">
        <f t="shared" ca="1" si="4760"/>
        <v/>
      </c>
      <c r="E1548" t="str">
        <f t="shared" ca="1" si="4761"/>
        <v/>
      </c>
      <c r="F1548" t="str">
        <f t="shared" ca="1" si="4762"/>
        <v/>
      </c>
      <c r="G1548" t="str">
        <f t="shared" ca="1" si="4763"/>
        <v/>
      </c>
      <c r="H1548" t="str">
        <f t="shared" ref="H1548" ca="1" si="4792">IF(_xlfn.NUMBERVALUE($A1542)&lt;&gt;0,"Dia","")</f>
        <v/>
      </c>
      <c r="I1548" t="str">
        <f t="shared" ref="I1548" ca="1" si="4793">IF(_xlfn.NUMBERVALUE($A1542)&lt;&gt;0,"7","")</f>
        <v/>
      </c>
      <c r="J1548" t="str">
        <f t="shared" ref="J1548" ca="1" si="4794">IF(_xlfn.NUMBERVALUE($A1542)&lt;&gt;0,INDIRECT("S"&amp;K1542)&amp;"/"&amp;INDIRECT("T"&amp;K1542)&amp;INDIRECT("T"&amp;K1542+1)&amp;"/Diagnostique","")</f>
        <v/>
      </c>
      <c r="L1548" t="s">
        <v>28</v>
      </c>
      <c r="O1548">
        <v>0</v>
      </c>
      <c r="P1548">
        <v>0</v>
      </c>
      <c r="Q1548">
        <v>0</v>
      </c>
      <c r="R1548">
        <v>0</v>
      </c>
      <c r="S1548">
        <v>0</v>
      </c>
      <c r="T1548">
        <v>0</v>
      </c>
      <c r="W1548" t="s">
        <v>28</v>
      </c>
    </row>
    <row r="1549" spans="1:23" x14ac:dyDescent="0.25">
      <c r="A1549" t="str">
        <f t="shared" ca="1" si="4758"/>
        <v/>
      </c>
      <c r="B1549" t="str">
        <f t="shared" ca="1" si="4767"/>
        <v/>
      </c>
      <c r="C1549" t="str">
        <f t="shared" ca="1" si="4759"/>
        <v/>
      </c>
      <c r="D1549" t="str">
        <f t="shared" ca="1" si="4760"/>
        <v/>
      </c>
      <c r="E1549" t="str">
        <f t="shared" ca="1" si="4761"/>
        <v/>
      </c>
      <c r="F1549" t="str">
        <f t="shared" ca="1" si="4762"/>
        <v/>
      </c>
      <c r="G1549" t="str">
        <f t="shared" ca="1" si="4763"/>
        <v/>
      </c>
      <c r="H1549" t="str">
        <f t="shared" ref="H1549" ca="1" si="4795">IF(_xlfn.NUMBERVALUE($A1549)&lt;&gt;0,"In","")</f>
        <v/>
      </c>
      <c r="I1549" t="str">
        <f t="shared" ref="I1549" ca="1" si="4796">IF(_xlfn.NUMBERVALUE($A1549)&lt;&gt;0,"1","")</f>
        <v/>
      </c>
      <c r="J1549" t="str">
        <f t="shared" ref="J1549" ca="1" si="4797">IF(_xlfn.NUMBERVALUE($A1549)&lt;&gt;0,INDIRECT("W"&amp;K1549)&amp;INDIRECT("S"&amp;K1549)&amp;"/"&amp;INDIRECT("T"&amp;K1549)&amp;"/Ouvert","")</f>
        <v/>
      </c>
      <c r="K1549" t="s">
        <v>561</v>
      </c>
      <c r="L1549" t="s">
        <v>28</v>
      </c>
      <c r="O1549">
        <v>0</v>
      </c>
      <c r="P1549">
        <v>0</v>
      </c>
      <c r="Q1549">
        <v>0</v>
      </c>
      <c r="R1549">
        <v>0</v>
      </c>
      <c r="S1549">
        <v>0</v>
      </c>
      <c r="T1549">
        <v>0</v>
      </c>
      <c r="W1549" t="s">
        <v>28</v>
      </c>
    </row>
    <row r="1550" spans="1:23" x14ac:dyDescent="0.25">
      <c r="A1550" t="str">
        <f t="shared" ca="1" si="4758"/>
        <v/>
      </c>
      <c r="B1550" t="str">
        <f t="shared" ca="1" si="4767"/>
        <v/>
      </c>
      <c r="C1550" t="str">
        <f t="shared" ca="1" si="4759"/>
        <v/>
      </c>
      <c r="D1550" t="str">
        <f t="shared" ca="1" si="4760"/>
        <v/>
      </c>
      <c r="E1550" t="str">
        <f t="shared" ca="1" si="4761"/>
        <v/>
      </c>
      <c r="F1550" t="str">
        <f t="shared" ca="1" si="4762"/>
        <v/>
      </c>
      <c r="G1550" t="str">
        <f t="shared" ca="1" si="4763"/>
        <v/>
      </c>
      <c r="H1550" t="str">
        <f t="shared" ref="H1550" ca="1" si="4798">IF(_xlfn.NUMBERVALUE($A1549)&lt;&gt;0,"In","")</f>
        <v/>
      </c>
      <c r="I1550" t="str">
        <f t="shared" ref="I1550" ca="1" si="4799">IF(_xlfn.NUMBERVALUE($A1549)&lt;&gt;0,"2","")</f>
        <v/>
      </c>
      <c r="J1550" t="str">
        <f t="shared" ref="J1550" ca="1" si="4800">IF(_xlfn.NUMBERVALUE($A1549)&lt;&gt;0,INDIRECT("W"&amp;K1549)&amp;INDIRECT("S"&amp;K1549)&amp;"/"&amp;INDIRECT("T"&amp;K1549)&amp;"/Ferme","")</f>
        <v/>
      </c>
      <c r="L1550" t="s">
        <v>28</v>
      </c>
      <c r="O1550">
        <v>0</v>
      </c>
      <c r="P1550">
        <v>0</v>
      </c>
      <c r="Q1550">
        <v>0</v>
      </c>
      <c r="R1550">
        <v>0</v>
      </c>
      <c r="S1550">
        <v>0</v>
      </c>
      <c r="T1550">
        <v>0</v>
      </c>
      <c r="W1550" t="s">
        <v>28</v>
      </c>
    </row>
    <row r="1551" spans="1:23" x14ac:dyDescent="0.25">
      <c r="A1551" t="str">
        <f t="shared" ca="1" si="4758"/>
        <v/>
      </c>
      <c r="B1551" t="str">
        <f t="shared" ca="1" si="4767"/>
        <v/>
      </c>
      <c r="C1551" t="str">
        <f t="shared" ca="1" si="4759"/>
        <v/>
      </c>
      <c r="D1551" t="str">
        <f t="shared" ca="1" si="4760"/>
        <v/>
      </c>
      <c r="E1551" t="str">
        <f t="shared" ca="1" si="4761"/>
        <v/>
      </c>
      <c r="F1551" t="str">
        <f t="shared" ca="1" si="4762"/>
        <v/>
      </c>
      <c r="G1551" t="str">
        <f t="shared" ca="1" si="4763"/>
        <v/>
      </c>
      <c r="H1551" t="str">
        <f t="shared" ref="H1551" ca="1" si="4801">IF(_xlfn.NUMBERVALUE($A1549)&lt;&gt;0,"In","")</f>
        <v/>
      </c>
      <c r="I1551" t="str">
        <f t="shared" ref="I1551" ca="1" si="4802">IF(_xlfn.NUMBERVALUE($A1549)&lt;&gt;0,"3","")</f>
        <v/>
      </c>
      <c r="J1551" t="str">
        <f t="shared" ref="J1551" ca="1" si="4803">IF(_xlfn.NUMBERVALUE($A1549)&lt;&gt;0,INDIRECT("W"&amp;K1549+1)&amp;INDIRECT("S"&amp;K1549)&amp;"/"&amp;INDIRECT("T"&amp;K1549+1)&amp;"/Ouvert","")</f>
        <v/>
      </c>
      <c r="L1551" t="s">
        <v>28</v>
      </c>
      <c r="O1551">
        <v>0</v>
      </c>
      <c r="P1551">
        <v>0</v>
      </c>
      <c r="Q1551">
        <v>0</v>
      </c>
      <c r="R1551">
        <v>0</v>
      </c>
      <c r="S1551">
        <v>0</v>
      </c>
      <c r="T1551">
        <v>0</v>
      </c>
      <c r="W1551" t="s">
        <v>28</v>
      </c>
    </row>
    <row r="1552" spans="1:23" x14ac:dyDescent="0.25">
      <c r="A1552" t="str">
        <f t="shared" ca="1" si="4758"/>
        <v/>
      </c>
      <c r="B1552" t="str">
        <f t="shared" ca="1" si="4767"/>
        <v/>
      </c>
      <c r="C1552" t="str">
        <f t="shared" ca="1" si="4759"/>
        <v/>
      </c>
      <c r="D1552" t="str">
        <f t="shared" ca="1" si="4760"/>
        <v/>
      </c>
      <c r="E1552" t="str">
        <f t="shared" ca="1" si="4761"/>
        <v/>
      </c>
      <c r="F1552" t="str">
        <f t="shared" ca="1" si="4762"/>
        <v/>
      </c>
      <c r="G1552" t="str">
        <f t="shared" ca="1" si="4763"/>
        <v/>
      </c>
      <c r="H1552" t="str">
        <f t="shared" ref="H1552" ca="1" si="4804">IF(_xlfn.NUMBERVALUE($A1549)&lt;&gt;0,"In","")</f>
        <v/>
      </c>
      <c r="I1552" t="str">
        <f t="shared" ref="I1552" ca="1" si="4805">IF(_xlfn.NUMBERVALUE($A1549)&lt;&gt;0,"4","")</f>
        <v/>
      </c>
      <c r="J1552" t="str">
        <f t="shared" ref="J1552" ca="1" si="4806">IF(_xlfn.NUMBERVALUE($A1549)&lt;&gt;0,INDIRECT("W"&amp;K1549+1)&amp;INDIRECT("S"&amp;K1549)&amp;"/"&amp;INDIRECT("T"&amp;K1549+1)&amp;"/Ferme","")</f>
        <v/>
      </c>
      <c r="L1552" t="s">
        <v>28</v>
      </c>
      <c r="O1552">
        <v>0</v>
      </c>
      <c r="P1552">
        <v>0</v>
      </c>
      <c r="Q1552">
        <v>0</v>
      </c>
      <c r="R1552">
        <v>0</v>
      </c>
      <c r="S1552">
        <v>0</v>
      </c>
      <c r="T1552">
        <v>0</v>
      </c>
      <c r="W1552" t="s">
        <v>28</v>
      </c>
    </row>
    <row r="1553" spans="1:23" x14ac:dyDescent="0.25">
      <c r="A1553" t="str">
        <f t="shared" ca="1" si="4758"/>
        <v/>
      </c>
      <c r="B1553" t="str">
        <f t="shared" ca="1" si="4767"/>
        <v/>
      </c>
      <c r="C1553" t="str">
        <f t="shared" ca="1" si="4759"/>
        <v/>
      </c>
      <c r="D1553" t="str">
        <f t="shared" ca="1" si="4760"/>
        <v/>
      </c>
      <c r="E1553" t="str">
        <f t="shared" ca="1" si="4761"/>
        <v/>
      </c>
      <c r="F1553" t="str">
        <f t="shared" ca="1" si="4762"/>
        <v/>
      </c>
      <c r="G1553" t="str">
        <f t="shared" ca="1" si="4763"/>
        <v/>
      </c>
      <c r="H1553" t="str">
        <f t="shared" ref="H1553" ca="1" si="4807">IF(_xlfn.NUMBERVALUE($A1549)&lt;&gt;0,"Out","")</f>
        <v/>
      </c>
      <c r="I1553" t="str">
        <f t="shared" ref="I1553" ca="1" si="4808">IF(_xlfn.NUMBERVALUE($A1549)&lt;&gt;0,"5","")</f>
        <v/>
      </c>
      <c r="J1553" t="str">
        <f t="shared" ref="J1553" ca="1" si="4809">IF(_xlfn.NUMBERVALUE($A1549)&lt;&gt;0,INDIRECT("W"&amp;K1549)&amp;INDIRECT("S"&amp;K1549)&amp;"/"&amp;INDIRECT("T"&amp;K1549)&amp;"/Motorisation","")</f>
        <v/>
      </c>
      <c r="L1553" t="s">
        <v>28</v>
      </c>
      <c r="O1553">
        <v>0</v>
      </c>
      <c r="P1553">
        <v>0</v>
      </c>
      <c r="Q1553">
        <v>0</v>
      </c>
      <c r="R1553">
        <v>0</v>
      </c>
      <c r="S1553">
        <v>0</v>
      </c>
      <c r="T1553">
        <v>0</v>
      </c>
      <c r="W1553" t="s">
        <v>28</v>
      </c>
    </row>
    <row r="1554" spans="1:23" x14ac:dyDescent="0.25">
      <c r="A1554" t="str">
        <f t="shared" ca="1" si="4758"/>
        <v/>
      </c>
      <c r="B1554" t="str">
        <f t="shared" ca="1" si="4767"/>
        <v/>
      </c>
      <c r="C1554" t="str">
        <f t="shared" ca="1" si="4759"/>
        <v/>
      </c>
      <c r="D1554" t="str">
        <f t="shared" ca="1" si="4760"/>
        <v/>
      </c>
      <c r="E1554" t="str">
        <f t="shared" ca="1" si="4761"/>
        <v/>
      </c>
      <c r="F1554" t="str">
        <f t="shared" ca="1" si="4762"/>
        <v/>
      </c>
      <c r="G1554" t="str">
        <f t="shared" ca="1" si="4763"/>
        <v/>
      </c>
      <c r="H1554" t="str">
        <f t="shared" ref="H1554" ca="1" si="4810">IF(_xlfn.NUMBERVALUE($A1549)&lt;&gt;0,"Out","")</f>
        <v/>
      </c>
      <c r="I1554" t="str">
        <f t="shared" ref="I1554" ca="1" si="4811">IF(_xlfn.NUMBERVALUE($A1549)&lt;&gt;0,"6","")</f>
        <v/>
      </c>
      <c r="J1554" t="str">
        <f t="shared" ref="J1554" ca="1" si="4812">IF(_xlfn.NUMBERVALUE($A1549)&lt;&gt;0,INDIRECT("W"&amp;K1549+1)&amp;INDIRECT("S"&amp;K1549)&amp;"/"&amp;INDIRECT("T"&amp;K1549+1)&amp;"/Motorisation","")</f>
        <v/>
      </c>
      <c r="L1554" t="s">
        <v>28</v>
      </c>
      <c r="O1554">
        <v>0</v>
      </c>
      <c r="P1554">
        <v>0</v>
      </c>
      <c r="Q1554">
        <v>0</v>
      </c>
      <c r="R1554">
        <v>0</v>
      </c>
      <c r="S1554">
        <v>0</v>
      </c>
      <c r="T1554">
        <v>0</v>
      </c>
      <c r="W1554" t="s">
        <v>28</v>
      </c>
    </row>
    <row r="1555" spans="1:23" x14ac:dyDescent="0.25">
      <c r="A1555" t="str">
        <f t="shared" ca="1" si="4758"/>
        <v/>
      </c>
      <c r="B1555" t="str">
        <f t="shared" ca="1" si="4767"/>
        <v/>
      </c>
      <c r="C1555" t="str">
        <f t="shared" ca="1" si="4759"/>
        <v/>
      </c>
      <c r="D1555" t="str">
        <f t="shared" ca="1" si="4760"/>
        <v/>
      </c>
      <c r="E1555" t="str">
        <f t="shared" ca="1" si="4761"/>
        <v/>
      </c>
      <c r="F1555" t="str">
        <f t="shared" ca="1" si="4762"/>
        <v/>
      </c>
      <c r="G1555" t="str">
        <f t="shared" ca="1" si="4763"/>
        <v/>
      </c>
      <c r="H1555" t="str">
        <f t="shared" ref="H1555" ca="1" si="4813">IF(_xlfn.NUMBERVALUE($A1549)&lt;&gt;0,"Dia","")</f>
        <v/>
      </c>
      <c r="I1555" t="str">
        <f t="shared" ref="I1555" ca="1" si="4814">IF(_xlfn.NUMBERVALUE($A1549)&lt;&gt;0,"7","")</f>
        <v/>
      </c>
      <c r="J1555" t="str">
        <f t="shared" ref="J1555" ca="1" si="4815">IF(_xlfn.NUMBERVALUE($A1549)&lt;&gt;0,INDIRECT("S"&amp;K1549)&amp;"/"&amp;INDIRECT("T"&amp;K1549)&amp;INDIRECT("T"&amp;K1549+1)&amp;"/Diagnostique","")</f>
        <v/>
      </c>
      <c r="L1555" t="s">
        <v>28</v>
      </c>
      <c r="O1555">
        <v>0</v>
      </c>
      <c r="P1555">
        <v>0</v>
      </c>
      <c r="Q1555">
        <v>0</v>
      </c>
      <c r="R1555">
        <v>0</v>
      </c>
      <c r="S1555">
        <v>0</v>
      </c>
      <c r="T1555">
        <v>0</v>
      </c>
      <c r="W1555" t="s">
        <v>28</v>
      </c>
    </row>
    <row r="1556" spans="1:23" x14ac:dyDescent="0.25">
      <c r="A1556" t="str">
        <f t="shared" ca="1" si="4758"/>
        <v/>
      </c>
      <c r="B1556" t="str">
        <f t="shared" ca="1" si="4767"/>
        <v/>
      </c>
      <c r="C1556" t="str">
        <f t="shared" ca="1" si="4759"/>
        <v/>
      </c>
      <c r="D1556" t="str">
        <f t="shared" ca="1" si="4760"/>
        <v/>
      </c>
      <c r="E1556" t="str">
        <f t="shared" ca="1" si="4761"/>
        <v/>
      </c>
      <c r="F1556" t="str">
        <f t="shared" ca="1" si="4762"/>
        <v/>
      </c>
      <c r="G1556" t="str">
        <f t="shared" ca="1" si="4763"/>
        <v/>
      </c>
      <c r="H1556" t="str">
        <f t="shared" ref="H1556" ca="1" si="4816">IF(_xlfn.NUMBERVALUE($A1556)&lt;&gt;0,"In","")</f>
        <v/>
      </c>
      <c r="I1556" t="str">
        <f t="shared" ref="I1556" ca="1" si="4817">IF(_xlfn.NUMBERVALUE($A1556)&lt;&gt;0,"1","")</f>
        <v/>
      </c>
      <c r="J1556" t="str">
        <f t="shared" ref="J1556" ca="1" si="4818">IF(_xlfn.NUMBERVALUE($A1556)&lt;&gt;0,INDIRECT("W"&amp;K1556)&amp;INDIRECT("S"&amp;K1556)&amp;"/"&amp;INDIRECT("T"&amp;K1556)&amp;"/Ouvert","")</f>
        <v/>
      </c>
      <c r="K1556" t="s">
        <v>562</v>
      </c>
      <c r="L1556" t="s">
        <v>28</v>
      </c>
      <c r="O1556">
        <v>0</v>
      </c>
      <c r="P1556">
        <v>0</v>
      </c>
      <c r="Q1556">
        <v>0</v>
      </c>
      <c r="R1556">
        <v>0</v>
      </c>
      <c r="S1556">
        <v>0</v>
      </c>
      <c r="T1556">
        <v>0</v>
      </c>
      <c r="W1556" t="s">
        <v>28</v>
      </c>
    </row>
    <row r="1557" spans="1:23" x14ac:dyDescent="0.25">
      <c r="A1557" t="str">
        <f t="shared" ca="1" si="4758"/>
        <v/>
      </c>
      <c r="B1557" t="str">
        <f t="shared" ca="1" si="4767"/>
        <v/>
      </c>
      <c r="C1557" t="str">
        <f t="shared" ca="1" si="4759"/>
        <v/>
      </c>
      <c r="D1557" t="str">
        <f t="shared" ca="1" si="4760"/>
        <v/>
      </c>
      <c r="E1557" t="str">
        <f t="shared" ca="1" si="4761"/>
        <v/>
      </c>
      <c r="F1557" t="str">
        <f t="shared" ca="1" si="4762"/>
        <v/>
      </c>
      <c r="G1557" t="str">
        <f t="shared" ca="1" si="4763"/>
        <v/>
      </c>
      <c r="H1557" t="str">
        <f t="shared" ref="H1557" ca="1" si="4819">IF(_xlfn.NUMBERVALUE($A1556)&lt;&gt;0,"In","")</f>
        <v/>
      </c>
      <c r="I1557" t="str">
        <f t="shared" ref="I1557" ca="1" si="4820">IF(_xlfn.NUMBERVALUE($A1556)&lt;&gt;0,"2","")</f>
        <v/>
      </c>
      <c r="J1557" t="str">
        <f t="shared" ref="J1557" ca="1" si="4821">IF(_xlfn.NUMBERVALUE($A1556)&lt;&gt;0,INDIRECT("W"&amp;K1556)&amp;INDIRECT("S"&amp;K1556)&amp;"/"&amp;INDIRECT("T"&amp;K1556)&amp;"/Ferme","")</f>
        <v/>
      </c>
      <c r="L1557" t="s">
        <v>28</v>
      </c>
      <c r="O1557">
        <v>0</v>
      </c>
      <c r="P1557">
        <v>0</v>
      </c>
      <c r="Q1557">
        <v>0</v>
      </c>
      <c r="R1557">
        <v>0</v>
      </c>
      <c r="S1557">
        <v>0</v>
      </c>
      <c r="T1557">
        <v>0</v>
      </c>
      <c r="W1557" t="s">
        <v>28</v>
      </c>
    </row>
    <row r="1558" spans="1:23" x14ac:dyDescent="0.25">
      <c r="A1558" t="str">
        <f t="shared" ca="1" si="4758"/>
        <v/>
      </c>
      <c r="B1558" t="str">
        <f t="shared" ca="1" si="4767"/>
        <v/>
      </c>
      <c r="C1558" t="str">
        <f t="shared" ca="1" si="4759"/>
        <v/>
      </c>
      <c r="D1558" t="str">
        <f t="shared" ca="1" si="4760"/>
        <v/>
      </c>
      <c r="E1558" t="str">
        <f t="shared" ca="1" si="4761"/>
        <v/>
      </c>
      <c r="F1558" t="str">
        <f t="shared" ca="1" si="4762"/>
        <v/>
      </c>
      <c r="G1558" t="str">
        <f t="shared" ca="1" si="4763"/>
        <v/>
      </c>
      <c r="H1558" t="str">
        <f t="shared" ref="H1558" ca="1" si="4822">IF(_xlfn.NUMBERVALUE($A1556)&lt;&gt;0,"In","")</f>
        <v/>
      </c>
      <c r="I1558" t="str">
        <f t="shared" ref="I1558" ca="1" si="4823">IF(_xlfn.NUMBERVALUE($A1556)&lt;&gt;0,"3","")</f>
        <v/>
      </c>
      <c r="J1558" t="str">
        <f t="shared" ref="J1558" ca="1" si="4824">IF(_xlfn.NUMBERVALUE($A1556)&lt;&gt;0,INDIRECT("W"&amp;K1556+1)&amp;INDIRECT("S"&amp;K1556)&amp;"/"&amp;INDIRECT("T"&amp;K1556+1)&amp;"/Ouvert","")</f>
        <v/>
      </c>
      <c r="L1558" t="s">
        <v>28</v>
      </c>
      <c r="O1558">
        <v>0</v>
      </c>
      <c r="P1558">
        <v>0</v>
      </c>
      <c r="Q1558">
        <v>0</v>
      </c>
      <c r="R1558">
        <v>0</v>
      </c>
      <c r="S1558">
        <v>0</v>
      </c>
      <c r="T1558">
        <v>0</v>
      </c>
      <c r="W1558" t="s">
        <v>28</v>
      </c>
    </row>
    <row r="1559" spans="1:23" x14ac:dyDescent="0.25">
      <c r="A1559" t="str">
        <f t="shared" ca="1" si="4758"/>
        <v/>
      </c>
      <c r="B1559" t="str">
        <f t="shared" ca="1" si="4767"/>
        <v/>
      </c>
      <c r="C1559" t="str">
        <f t="shared" ca="1" si="4759"/>
        <v/>
      </c>
      <c r="D1559" t="str">
        <f t="shared" ca="1" si="4760"/>
        <v/>
      </c>
      <c r="E1559" t="str">
        <f t="shared" ca="1" si="4761"/>
        <v/>
      </c>
      <c r="F1559" t="str">
        <f t="shared" ca="1" si="4762"/>
        <v/>
      </c>
      <c r="G1559" t="str">
        <f t="shared" ca="1" si="4763"/>
        <v/>
      </c>
      <c r="H1559" t="str">
        <f t="shared" ref="H1559" ca="1" si="4825">IF(_xlfn.NUMBERVALUE($A1556)&lt;&gt;0,"In","")</f>
        <v/>
      </c>
      <c r="I1559" t="str">
        <f t="shared" ref="I1559" ca="1" si="4826">IF(_xlfn.NUMBERVALUE($A1556)&lt;&gt;0,"4","")</f>
        <v/>
      </c>
      <c r="J1559" t="str">
        <f t="shared" ref="J1559" ca="1" si="4827">IF(_xlfn.NUMBERVALUE($A1556)&lt;&gt;0,INDIRECT("W"&amp;K1556+1)&amp;INDIRECT("S"&amp;K1556)&amp;"/"&amp;INDIRECT("T"&amp;K1556+1)&amp;"/Ferme","")</f>
        <v/>
      </c>
      <c r="L1559" t="s">
        <v>28</v>
      </c>
      <c r="O1559">
        <v>0</v>
      </c>
      <c r="P1559">
        <v>0</v>
      </c>
      <c r="Q1559">
        <v>0</v>
      </c>
      <c r="R1559">
        <v>0</v>
      </c>
      <c r="S1559">
        <v>0</v>
      </c>
      <c r="T1559">
        <v>0</v>
      </c>
      <c r="W1559" t="s">
        <v>28</v>
      </c>
    </row>
    <row r="1560" spans="1:23" x14ac:dyDescent="0.25">
      <c r="A1560" t="str">
        <f t="shared" ca="1" si="4758"/>
        <v/>
      </c>
      <c r="B1560" t="str">
        <f t="shared" ca="1" si="4767"/>
        <v/>
      </c>
      <c r="C1560" t="str">
        <f t="shared" ca="1" si="4759"/>
        <v/>
      </c>
      <c r="D1560" t="str">
        <f t="shared" ca="1" si="4760"/>
        <v/>
      </c>
      <c r="E1560" t="str">
        <f t="shared" ca="1" si="4761"/>
        <v/>
      </c>
      <c r="F1560" t="str">
        <f t="shared" ca="1" si="4762"/>
        <v/>
      </c>
      <c r="G1560" t="str">
        <f t="shared" ca="1" si="4763"/>
        <v/>
      </c>
      <c r="H1560" t="str">
        <f t="shared" ref="H1560" ca="1" si="4828">IF(_xlfn.NUMBERVALUE($A1556)&lt;&gt;0,"Out","")</f>
        <v/>
      </c>
      <c r="I1560" t="str">
        <f t="shared" ref="I1560" ca="1" si="4829">IF(_xlfn.NUMBERVALUE($A1556)&lt;&gt;0,"5","")</f>
        <v/>
      </c>
      <c r="J1560" t="str">
        <f t="shared" ref="J1560" ca="1" si="4830">IF(_xlfn.NUMBERVALUE($A1556)&lt;&gt;0,INDIRECT("W"&amp;K1556)&amp;INDIRECT("S"&amp;K1556)&amp;"/"&amp;INDIRECT("T"&amp;K1556)&amp;"/Motorisation","")</f>
        <v/>
      </c>
      <c r="L1560" t="s">
        <v>28</v>
      </c>
      <c r="O1560">
        <v>0</v>
      </c>
      <c r="P1560">
        <v>0</v>
      </c>
      <c r="Q1560">
        <v>0</v>
      </c>
      <c r="R1560">
        <v>0</v>
      </c>
      <c r="S1560">
        <v>0</v>
      </c>
      <c r="T1560">
        <v>0</v>
      </c>
      <c r="W1560" t="s">
        <v>28</v>
      </c>
    </row>
    <row r="1561" spans="1:23" x14ac:dyDescent="0.25">
      <c r="A1561" t="str">
        <f t="shared" ca="1" si="4758"/>
        <v/>
      </c>
      <c r="B1561" t="str">
        <f t="shared" ca="1" si="4767"/>
        <v/>
      </c>
      <c r="C1561" t="str">
        <f t="shared" ca="1" si="4759"/>
        <v/>
      </c>
      <c r="D1561" t="str">
        <f t="shared" ca="1" si="4760"/>
        <v/>
      </c>
      <c r="E1561" t="str">
        <f t="shared" ca="1" si="4761"/>
        <v/>
      </c>
      <c r="F1561" t="str">
        <f t="shared" ca="1" si="4762"/>
        <v/>
      </c>
      <c r="G1561" t="str">
        <f t="shared" ca="1" si="4763"/>
        <v/>
      </c>
      <c r="H1561" t="str">
        <f t="shared" ref="H1561" ca="1" si="4831">IF(_xlfn.NUMBERVALUE($A1556)&lt;&gt;0,"Out","")</f>
        <v/>
      </c>
      <c r="I1561" t="str">
        <f t="shared" ref="I1561" ca="1" si="4832">IF(_xlfn.NUMBERVALUE($A1556)&lt;&gt;0,"6","")</f>
        <v/>
      </c>
      <c r="J1561" t="str">
        <f t="shared" ref="J1561" ca="1" si="4833">IF(_xlfn.NUMBERVALUE($A1556)&lt;&gt;0,INDIRECT("W"&amp;K1556+1)&amp;INDIRECT("S"&amp;K1556)&amp;"/"&amp;INDIRECT("T"&amp;K1556+1)&amp;"/Motorisation","")</f>
        <v/>
      </c>
      <c r="L1561" t="s">
        <v>28</v>
      </c>
      <c r="O1561">
        <v>0</v>
      </c>
      <c r="P1561">
        <v>0</v>
      </c>
      <c r="Q1561">
        <v>0</v>
      </c>
      <c r="R1561">
        <v>0</v>
      </c>
      <c r="S1561">
        <v>0</v>
      </c>
      <c r="T1561">
        <v>0</v>
      </c>
      <c r="W1561" t="s">
        <v>28</v>
      </c>
    </row>
    <row r="1562" spans="1:23" x14ac:dyDescent="0.25">
      <c r="A1562" t="str">
        <f t="shared" ca="1" si="4758"/>
        <v/>
      </c>
      <c r="B1562" t="str">
        <f t="shared" ca="1" si="4767"/>
        <v/>
      </c>
      <c r="C1562" t="str">
        <f t="shared" ca="1" si="4759"/>
        <v/>
      </c>
      <c r="D1562" t="str">
        <f t="shared" ca="1" si="4760"/>
        <v/>
      </c>
      <c r="E1562" t="str">
        <f t="shared" ca="1" si="4761"/>
        <v/>
      </c>
      <c r="F1562" t="str">
        <f t="shared" ca="1" si="4762"/>
        <v/>
      </c>
      <c r="G1562" t="str">
        <f t="shared" ca="1" si="4763"/>
        <v/>
      </c>
      <c r="H1562" t="str">
        <f t="shared" ref="H1562" ca="1" si="4834">IF(_xlfn.NUMBERVALUE($A1556)&lt;&gt;0,"Dia","")</f>
        <v/>
      </c>
      <c r="I1562" t="str">
        <f t="shared" ref="I1562" ca="1" si="4835">IF(_xlfn.NUMBERVALUE($A1556)&lt;&gt;0,"7","")</f>
        <v/>
      </c>
      <c r="J1562" t="str">
        <f t="shared" ref="J1562" ca="1" si="4836">IF(_xlfn.NUMBERVALUE($A1556)&lt;&gt;0,INDIRECT("S"&amp;K1556)&amp;"/"&amp;INDIRECT("T"&amp;K1556)&amp;INDIRECT("T"&amp;K1556+1)&amp;"/Diagnostique","")</f>
        <v/>
      </c>
      <c r="L1562" t="s">
        <v>28</v>
      </c>
      <c r="O1562">
        <v>0</v>
      </c>
      <c r="P1562">
        <v>0</v>
      </c>
      <c r="Q1562">
        <v>0</v>
      </c>
      <c r="R1562">
        <v>0</v>
      </c>
      <c r="S1562">
        <v>0</v>
      </c>
      <c r="T1562">
        <v>0</v>
      </c>
      <c r="W1562" t="s">
        <v>28</v>
      </c>
    </row>
    <row r="1563" spans="1:23" x14ac:dyDescent="0.25">
      <c r="A1563" t="str">
        <f t="shared" ca="1" si="4758"/>
        <v/>
      </c>
      <c r="B1563" t="str">
        <f t="shared" ca="1" si="4767"/>
        <v/>
      </c>
      <c r="C1563" t="str">
        <f t="shared" ca="1" si="4759"/>
        <v/>
      </c>
      <c r="D1563" t="str">
        <f t="shared" ca="1" si="4760"/>
        <v/>
      </c>
      <c r="E1563" t="str">
        <f t="shared" ca="1" si="4761"/>
        <v/>
      </c>
      <c r="F1563" t="str">
        <f t="shared" ca="1" si="4762"/>
        <v/>
      </c>
      <c r="G1563" t="str">
        <f t="shared" ca="1" si="4763"/>
        <v/>
      </c>
      <c r="H1563" t="str">
        <f t="shared" ref="H1563" ca="1" si="4837">IF(_xlfn.NUMBERVALUE($A1563)&lt;&gt;0,"In","")</f>
        <v/>
      </c>
      <c r="I1563" t="str">
        <f t="shared" ref="I1563" ca="1" si="4838">IF(_xlfn.NUMBERVALUE($A1563)&lt;&gt;0,"1","")</f>
        <v/>
      </c>
      <c r="J1563" t="str">
        <f t="shared" ref="J1563" ca="1" si="4839">IF(_xlfn.NUMBERVALUE($A1563)&lt;&gt;0,INDIRECT("W"&amp;K1563)&amp;INDIRECT("S"&amp;K1563)&amp;"/"&amp;INDIRECT("T"&amp;K1563)&amp;"/Ouvert","")</f>
        <v/>
      </c>
      <c r="K1563" t="s">
        <v>563</v>
      </c>
      <c r="L1563" t="s">
        <v>28</v>
      </c>
      <c r="O1563">
        <v>0</v>
      </c>
      <c r="P1563">
        <v>0</v>
      </c>
      <c r="Q1563">
        <v>0</v>
      </c>
      <c r="R1563">
        <v>0</v>
      </c>
      <c r="S1563">
        <v>0</v>
      </c>
      <c r="T1563">
        <v>0</v>
      </c>
      <c r="W1563" t="s">
        <v>28</v>
      </c>
    </row>
    <row r="1564" spans="1:23" x14ac:dyDescent="0.25">
      <c r="A1564" t="str">
        <f t="shared" ca="1" si="4758"/>
        <v/>
      </c>
      <c r="B1564" t="str">
        <f t="shared" ca="1" si="4767"/>
        <v/>
      </c>
      <c r="C1564" t="str">
        <f t="shared" ca="1" si="4759"/>
        <v/>
      </c>
      <c r="D1564" t="str">
        <f t="shared" ca="1" si="4760"/>
        <v/>
      </c>
      <c r="E1564" t="str">
        <f t="shared" ca="1" si="4761"/>
        <v/>
      </c>
      <c r="F1564" t="str">
        <f t="shared" ca="1" si="4762"/>
        <v/>
      </c>
      <c r="G1564" t="str">
        <f t="shared" ca="1" si="4763"/>
        <v/>
      </c>
      <c r="H1564" t="str">
        <f t="shared" ref="H1564" ca="1" si="4840">IF(_xlfn.NUMBERVALUE($A1563)&lt;&gt;0,"In","")</f>
        <v/>
      </c>
      <c r="I1564" t="str">
        <f t="shared" ref="I1564" ca="1" si="4841">IF(_xlfn.NUMBERVALUE($A1563)&lt;&gt;0,"2","")</f>
        <v/>
      </c>
      <c r="J1564" t="str">
        <f t="shared" ref="J1564" ca="1" si="4842">IF(_xlfn.NUMBERVALUE($A1563)&lt;&gt;0,INDIRECT("W"&amp;K1563)&amp;INDIRECT("S"&amp;K1563)&amp;"/"&amp;INDIRECT("T"&amp;K1563)&amp;"/Ferme","")</f>
        <v/>
      </c>
      <c r="L1564" t="s">
        <v>28</v>
      </c>
      <c r="O1564">
        <v>0</v>
      </c>
      <c r="P1564">
        <v>0</v>
      </c>
      <c r="Q1564">
        <v>0</v>
      </c>
      <c r="R1564">
        <v>0</v>
      </c>
      <c r="S1564">
        <v>0</v>
      </c>
      <c r="T1564">
        <v>0</v>
      </c>
      <c r="W1564" t="s">
        <v>28</v>
      </c>
    </row>
    <row r="1565" spans="1:23" x14ac:dyDescent="0.25">
      <c r="A1565" t="str">
        <f t="shared" ca="1" si="4758"/>
        <v/>
      </c>
      <c r="B1565" t="str">
        <f t="shared" ca="1" si="4767"/>
        <v/>
      </c>
      <c r="C1565" t="str">
        <f t="shared" ca="1" si="4759"/>
        <v/>
      </c>
      <c r="D1565" t="str">
        <f t="shared" ca="1" si="4760"/>
        <v/>
      </c>
      <c r="E1565" t="str">
        <f t="shared" ca="1" si="4761"/>
        <v/>
      </c>
      <c r="F1565" t="str">
        <f t="shared" ca="1" si="4762"/>
        <v/>
      </c>
      <c r="G1565" t="str">
        <f t="shared" ca="1" si="4763"/>
        <v/>
      </c>
      <c r="H1565" t="str">
        <f t="shared" ref="H1565" ca="1" si="4843">IF(_xlfn.NUMBERVALUE($A1563)&lt;&gt;0,"In","")</f>
        <v/>
      </c>
      <c r="I1565" t="str">
        <f t="shared" ref="I1565" ca="1" si="4844">IF(_xlfn.NUMBERVALUE($A1563)&lt;&gt;0,"3","")</f>
        <v/>
      </c>
      <c r="J1565" t="str">
        <f t="shared" ref="J1565" ca="1" si="4845">IF(_xlfn.NUMBERVALUE($A1563)&lt;&gt;0,INDIRECT("W"&amp;K1563+1)&amp;INDIRECT("S"&amp;K1563)&amp;"/"&amp;INDIRECT("T"&amp;K1563+1)&amp;"/Ouvert","")</f>
        <v/>
      </c>
      <c r="L1565" t="s">
        <v>28</v>
      </c>
      <c r="O1565">
        <v>0</v>
      </c>
      <c r="P1565">
        <v>0</v>
      </c>
      <c r="Q1565">
        <v>0</v>
      </c>
      <c r="R1565">
        <v>0</v>
      </c>
      <c r="S1565">
        <v>0</v>
      </c>
      <c r="T1565">
        <v>0</v>
      </c>
      <c r="W1565" t="s">
        <v>28</v>
      </c>
    </row>
    <row r="1566" spans="1:23" x14ac:dyDescent="0.25">
      <c r="A1566" t="str">
        <f t="shared" ca="1" si="4758"/>
        <v/>
      </c>
      <c r="B1566" t="str">
        <f t="shared" ca="1" si="4767"/>
        <v/>
      </c>
      <c r="C1566" t="str">
        <f t="shared" ca="1" si="4759"/>
        <v/>
      </c>
      <c r="D1566" t="str">
        <f t="shared" ca="1" si="4760"/>
        <v/>
      </c>
      <c r="E1566" t="str">
        <f t="shared" ca="1" si="4761"/>
        <v/>
      </c>
      <c r="F1566" t="str">
        <f t="shared" ca="1" si="4762"/>
        <v/>
      </c>
      <c r="G1566" t="str">
        <f t="shared" ca="1" si="4763"/>
        <v/>
      </c>
      <c r="H1566" t="str">
        <f t="shared" ref="H1566" ca="1" si="4846">IF(_xlfn.NUMBERVALUE($A1563)&lt;&gt;0,"In","")</f>
        <v/>
      </c>
      <c r="I1566" t="str">
        <f t="shared" ref="I1566" ca="1" si="4847">IF(_xlfn.NUMBERVALUE($A1563)&lt;&gt;0,"4","")</f>
        <v/>
      </c>
      <c r="J1566" t="str">
        <f t="shared" ref="J1566" ca="1" si="4848">IF(_xlfn.NUMBERVALUE($A1563)&lt;&gt;0,INDIRECT("W"&amp;K1563+1)&amp;INDIRECT("S"&amp;K1563)&amp;"/"&amp;INDIRECT("T"&amp;K1563+1)&amp;"/Ferme","")</f>
        <v/>
      </c>
      <c r="L1566" t="s">
        <v>28</v>
      </c>
      <c r="O1566">
        <v>0</v>
      </c>
      <c r="P1566">
        <v>0</v>
      </c>
      <c r="Q1566">
        <v>0</v>
      </c>
      <c r="R1566">
        <v>0</v>
      </c>
      <c r="S1566">
        <v>0</v>
      </c>
      <c r="T1566">
        <v>0</v>
      </c>
      <c r="W1566" t="s">
        <v>28</v>
      </c>
    </row>
    <row r="1567" spans="1:23" x14ac:dyDescent="0.25">
      <c r="A1567" t="str">
        <f t="shared" ca="1" si="4758"/>
        <v/>
      </c>
      <c r="B1567" t="str">
        <f t="shared" ca="1" si="4767"/>
        <v/>
      </c>
      <c r="C1567" t="str">
        <f t="shared" ca="1" si="4759"/>
        <v/>
      </c>
      <c r="D1567" t="str">
        <f t="shared" ca="1" si="4760"/>
        <v/>
      </c>
      <c r="E1567" t="str">
        <f t="shared" ca="1" si="4761"/>
        <v/>
      </c>
      <c r="F1567" t="str">
        <f t="shared" ca="1" si="4762"/>
        <v/>
      </c>
      <c r="G1567" t="str">
        <f t="shared" ca="1" si="4763"/>
        <v/>
      </c>
      <c r="H1567" t="str">
        <f t="shared" ref="H1567" ca="1" si="4849">IF(_xlfn.NUMBERVALUE($A1563)&lt;&gt;0,"Out","")</f>
        <v/>
      </c>
      <c r="I1567" t="str">
        <f t="shared" ref="I1567" ca="1" si="4850">IF(_xlfn.NUMBERVALUE($A1563)&lt;&gt;0,"5","")</f>
        <v/>
      </c>
      <c r="J1567" t="str">
        <f t="shared" ref="J1567" ca="1" si="4851">IF(_xlfn.NUMBERVALUE($A1563)&lt;&gt;0,INDIRECT("W"&amp;K1563)&amp;INDIRECT("S"&amp;K1563)&amp;"/"&amp;INDIRECT("T"&amp;K1563)&amp;"/Motorisation","")</f>
        <v/>
      </c>
      <c r="L1567" t="s">
        <v>28</v>
      </c>
      <c r="O1567">
        <v>0</v>
      </c>
      <c r="P1567">
        <v>0</v>
      </c>
      <c r="Q1567">
        <v>0</v>
      </c>
      <c r="R1567">
        <v>0</v>
      </c>
      <c r="S1567">
        <v>0</v>
      </c>
      <c r="T1567">
        <v>0</v>
      </c>
      <c r="W1567" t="s">
        <v>28</v>
      </c>
    </row>
    <row r="1568" spans="1:23" x14ac:dyDescent="0.25">
      <c r="A1568" t="str">
        <f t="shared" ca="1" si="4758"/>
        <v/>
      </c>
      <c r="B1568" t="str">
        <f t="shared" ca="1" si="4767"/>
        <v/>
      </c>
      <c r="C1568" t="str">
        <f t="shared" ca="1" si="4759"/>
        <v/>
      </c>
      <c r="D1568" t="str">
        <f t="shared" ca="1" si="4760"/>
        <v/>
      </c>
      <c r="E1568" t="str">
        <f t="shared" ca="1" si="4761"/>
        <v/>
      </c>
      <c r="F1568" t="str">
        <f t="shared" ca="1" si="4762"/>
        <v/>
      </c>
      <c r="G1568" t="str">
        <f t="shared" ca="1" si="4763"/>
        <v/>
      </c>
      <c r="H1568" t="str">
        <f t="shared" ref="H1568" ca="1" si="4852">IF(_xlfn.NUMBERVALUE($A1563)&lt;&gt;0,"Out","")</f>
        <v/>
      </c>
      <c r="I1568" t="str">
        <f t="shared" ref="I1568" ca="1" si="4853">IF(_xlfn.NUMBERVALUE($A1563)&lt;&gt;0,"6","")</f>
        <v/>
      </c>
      <c r="J1568" t="str">
        <f t="shared" ref="J1568" ca="1" si="4854">IF(_xlfn.NUMBERVALUE($A1563)&lt;&gt;0,INDIRECT("W"&amp;K1563+1)&amp;INDIRECT("S"&amp;K1563)&amp;"/"&amp;INDIRECT("T"&amp;K1563+1)&amp;"/Motorisation","")</f>
        <v/>
      </c>
      <c r="L1568" t="s">
        <v>28</v>
      </c>
      <c r="O1568">
        <v>0</v>
      </c>
      <c r="P1568">
        <v>0</v>
      </c>
      <c r="Q1568">
        <v>0</v>
      </c>
      <c r="R1568">
        <v>0</v>
      </c>
      <c r="S1568">
        <v>0</v>
      </c>
      <c r="T1568">
        <v>0</v>
      </c>
      <c r="W1568" t="s">
        <v>28</v>
      </c>
    </row>
    <row r="1569" spans="1:23" x14ac:dyDescent="0.25">
      <c r="A1569" t="str">
        <f t="shared" ca="1" si="4758"/>
        <v/>
      </c>
      <c r="B1569" t="str">
        <f t="shared" ca="1" si="4767"/>
        <v/>
      </c>
      <c r="C1569" t="str">
        <f t="shared" ca="1" si="4759"/>
        <v/>
      </c>
      <c r="D1569" t="str">
        <f t="shared" ca="1" si="4760"/>
        <v/>
      </c>
      <c r="E1569" t="str">
        <f t="shared" ca="1" si="4761"/>
        <v/>
      </c>
      <c r="F1569" t="str">
        <f t="shared" ca="1" si="4762"/>
        <v/>
      </c>
      <c r="G1569" t="str">
        <f t="shared" ca="1" si="4763"/>
        <v/>
      </c>
      <c r="H1569" t="str">
        <f t="shared" ref="H1569" ca="1" si="4855">IF(_xlfn.NUMBERVALUE($A1563)&lt;&gt;0,"Dia","")</f>
        <v/>
      </c>
      <c r="I1569" t="str">
        <f t="shared" ref="I1569" ca="1" si="4856">IF(_xlfn.NUMBERVALUE($A1563)&lt;&gt;0,"7","")</f>
        <v/>
      </c>
      <c r="J1569" t="str">
        <f t="shared" ref="J1569" ca="1" si="4857">IF(_xlfn.NUMBERVALUE($A1563)&lt;&gt;0,INDIRECT("S"&amp;K1563)&amp;"/"&amp;INDIRECT("T"&amp;K1563)&amp;INDIRECT("T"&amp;K1563+1)&amp;"/Diagnostique","")</f>
        <v/>
      </c>
      <c r="L1569" t="s">
        <v>28</v>
      </c>
      <c r="O1569">
        <v>0</v>
      </c>
      <c r="P1569">
        <v>0</v>
      </c>
      <c r="Q1569">
        <v>0</v>
      </c>
      <c r="R1569">
        <v>0</v>
      </c>
      <c r="S1569">
        <v>0</v>
      </c>
      <c r="T1569">
        <v>0</v>
      </c>
      <c r="W1569" t="s">
        <v>28</v>
      </c>
    </row>
    <row r="1570" spans="1:23" x14ac:dyDescent="0.25">
      <c r="A1570" t="str">
        <f t="shared" ca="1" si="4758"/>
        <v/>
      </c>
      <c r="B1570" t="str">
        <f t="shared" ca="1" si="4767"/>
        <v/>
      </c>
      <c r="C1570" t="str">
        <f t="shared" ca="1" si="4759"/>
        <v/>
      </c>
      <c r="D1570" t="str">
        <f t="shared" ca="1" si="4760"/>
        <v/>
      </c>
      <c r="E1570" t="str">
        <f t="shared" ca="1" si="4761"/>
        <v/>
      </c>
      <c r="F1570" t="str">
        <f t="shared" ca="1" si="4762"/>
        <v/>
      </c>
      <c r="G1570" t="str">
        <f t="shared" ca="1" si="4763"/>
        <v/>
      </c>
      <c r="H1570" t="str">
        <f t="shared" ref="H1570" ca="1" si="4858">IF(_xlfn.NUMBERVALUE($A1570)&lt;&gt;0,"In","")</f>
        <v/>
      </c>
      <c r="I1570" t="str">
        <f t="shared" ref="I1570" ca="1" si="4859">IF(_xlfn.NUMBERVALUE($A1570)&lt;&gt;0,"1","")</f>
        <v/>
      </c>
      <c r="J1570" t="str">
        <f t="shared" ref="J1570" ca="1" si="4860">IF(_xlfn.NUMBERVALUE($A1570)&lt;&gt;0,INDIRECT("W"&amp;K1570)&amp;INDIRECT("S"&amp;K1570)&amp;"/"&amp;INDIRECT("T"&amp;K1570)&amp;"/Ouvert","")</f>
        <v/>
      </c>
      <c r="K1570" t="s">
        <v>564</v>
      </c>
      <c r="L1570" t="s">
        <v>28</v>
      </c>
      <c r="O1570">
        <v>0</v>
      </c>
      <c r="P1570">
        <v>0</v>
      </c>
      <c r="Q1570">
        <v>0</v>
      </c>
      <c r="R1570">
        <v>0</v>
      </c>
      <c r="S1570">
        <v>0</v>
      </c>
      <c r="T1570">
        <v>0</v>
      </c>
      <c r="W1570" t="s">
        <v>28</v>
      </c>
    </row>
    <row r="1571" spans="1:23" x14ac:dyDescent="0.25">
      <c r="A1571" t="str">
        <f t="shared" ca="1" si="4758"/>
        <v/>
      </c>
      <c r="B1571" t="str">
        <f t="shared" ca="1" si="4767"/>
        <v/>
      </c>
      <c r="C1571" t="str">
        <f t="shared" ca="1" si="4759"/>
        <v/>
      </c>
      <c r="D1571" t="str">
        <f t="shared" ca="1" si="4760"/>
        <v/>
      </c>
      <c r="E1571" t="str">
        <f t="shared" ca="1" si="4761"/>
        <v/>
      </c>
      <c r="F1571" t="str">
        <f t="shared" ca="1" si="4762"/>
        <v/>
      </c>
      <c r="G1571" t="str">
        <f t="shared" ca="1" si="4763"/>
        <v/>
      </c>
      <c r="H1571" t="str">
        <f t="shared" ref="H1571" ca="1" si="4861">IF(_xlfn.NUMBERVALUE($A1570)&lt;&gt;0,"In","")</f>
        <v/>
      </c>
      <c r="I1571" t="str">
        <f t="shared" ref="I1571" ca="1" si="4862">IF(_xlfn.NUMBERVALUE($A1570)&lt;&gt;0,"2","")</f>
        <v/>
      </c>
      <c r="J1571" t="str">
        <f t="shared" ref="J1571" ca="1" si="4863">IF(_xlfn.NUMBERVALUE($A1570)&lt;&gt;0,INDIRECT("W"&amp;K1570)&amp;INDIRECT("S"&amp;K1570)&amp;"/"&amp;INDIRECT("T"&amp;K1570)&amp;"/Ferme","")</f>
        <v/>
      </c>
      <c r="L1571" t="s">
        <v>28</v>
      </c>
      <c r="O1571">
        <v>0</v>
      </c>
      <c r="P1571">
        <v>0</v>
      </c>
      <c r="Q1571">
        <v>0</v>
      </c>
      <c r="R1571">
        <v>0</v>
      </c>
      <c r="S1571">
        <v>0</v>
      </c>
      <c r="T1571">
        <v>0</v>
      </c>
      <c r="W1571" t="s">
        <v>28</v>
      </c>
    </row>
    <row r="1572" spans="1:23" x14ac:dyDescent="0.25">
      <c r="A1572" t="str">
        <f t="shared" ca="1" si="4758"/>
        <v/>
      </c>
      <c r="B1572" t="str">
        <f t="shared" ca="1" si="4767"/>
        <v/>
      </c>
      <c r="C1572" t="str">
        <f t="shared" ca="1" si="4759"/>
        <v/>
      </c>
      <c r="D1572" t="str">
        <f t="shared" ca="1" si="4760"/>
        <v/>
      </c>
      <c r="E1572" t="str">
        <f t="shared" ca="1" si="4761"/>
        <v/>
      </c>
      <c r="F1572" t="str">
        <f t="shared" ca="1" si="4762"/>
        <v/>
      </c>
      <c r="G1572" t="str">
        <f t="shared" ca="1" si="4763"/>
        <v/>
      </c>
      <c r="H1572" t="str">
        <f t="shared" ref="H1572" ca="1" si="4864">IF(_xlfn.NUMBERVALUE($A1570)&lt;&gt;0,"In","")</f>
        <v/>
      </c>
      <c r="I1572" t="str">
        <f t="shared" ref="I1572" ca="1" si="4865">IF(_xlfn.NUMBERVALUE($A1570)&lt;&gt;0,"3","")</f>
        <v/>
      </c>
      <c r="J1572" t="str">
        <f t="shared" ref="J1572" ca="1" si="4866">IF(_xlfn.NUMBERVALUE($A1570)&lt;&gt;0,INDIRECT("W"&amp;K1570+1)&amp;INDIRECT("S"&amp;K1570)&amp;"/"&amp;INDIRECT("T"&amp;K1570+1)&amp;"/Ouvert","")</f>
        <v/>
      </c>
      <c r="L1572" t="s">
        <v>28</v>
      </c>
      <c r="O1572">
        <v>0</v>
      </c>
      <c r="P1572">
        <v>0</v>
      </c>
      <c r="Q1572">
        <v>0</v>
      </c>
      <c r="R1572">
        <v>0</v>
      </c>
      <c r="S1572">
        <v>0</v>
      </c>
      <c r="T1572">
        <v>0</v>
      </c>
      <c r="W1572" t="s">
        <v>28</v>
      </c>
    </row>
    <row r="1573" spans="1:23" x14ac:dyDescent="0.25">
      <c r="A1573" t="str">
        <f t="shared" ca="1" si="4758"/>
        <v/>
      </c>
      <c r="B1573" t="str">
        <f t="shared" ca="1" si="4767"/>
        <v/>
      </c>
      <c r="C1573" t="str">
        <f t="shared" ca="1" si="4759"/>
        <v/>
      </c>
      <c r="D1573" t="str">
        <f t="shared" ca="1" si="4760"/>
        <v/>
      </c>
      <c r="E1573" t="str">
        <f t="shared" ca="1" si="4761"/>
        <v/>
      </c>
      <c r="F1573" t="str">
        <f t="shared" ca="1" si="4762"/>
        <v/>
      </c>
      <c r="G1573" t="str">
        <f t="shared" ca="1" si="4763"/>
        <v/>
      </c>
      <c r="H1573" t="str">
        <f t="shared" ref="H1573" ca="1" si="4867">IF(_xlfn.NUMBERVALUE($A1570)&lt;&gt;0,"In","")</f>
        <v/>
      </c>
      <c r="I1573" t="str">
        <f t="shared" ref="I1573" ca="1" si="4868">IF(_xlfn.NUMBERVALUE($A1570)&lt;&gt;0,"4","")</f>
        <v/>
      </c>
      <c r="J1573" t="str">
        <f t="shared" ref="J1573" ca="1" si="4869">IF(_xlfn.NUMBERVALUE($A1570)&lt;&gt;0,INDIRECT("W"&amp;K1570+1)&amp;INDIRECT("S"&amp;K1570)&amp;"/"&amp;INDIRECT("T"&amp;K1570+1)&amp;"/Ferme","")</f>
        <v/>
      </c>
      <c r="L1573" t="s">
        <v>28</v>
      </c>
      <c r="O1573">
        <v>0</v>
      </c>
      <c r="P1573">
        <v>0</v>
      </c>
      <c r="Q1573">
        <v>0</v>
      </c>
      <c r="R1573">
        <v>0</v>
      </c>
      <c r="S1573">
        <v>0</v>
      </c>
      <c r="T1573">
        <v>0</v>
      </c>
      <c r="W1573" t="s">
        <v>28</v>
      </c>
    </row>
    <row r="1574" spans="1:23" x14ac:dyDescent="0.25">
      <c r="A1574" t="str">
        <f t="shared" ca="1" si="4758"/>
        <v/>
      </c>
      <c r="B1574" t="str">
        <f t="shared" ca="1" si="4767"/>
        <v/>
      </c>
      <c r="C1574" t="str">
        <f t="shared" ca="1" si="4759"/>
        <v/>
      </c>
      <c r="D1574" t="str">
        <f t="shared" ca="1" si="4760"/>
        <v/>
      </c>
      <c r="E1574" t="str">
        <f t="shared" ca="1" si="4761"/>
        <v/>
      </c>
      <c r="F1574" t="str">
        <f t="shared" ca="1" si="4762"/>
        <v/>
      </c>
      <c r="G1574" t="str">
        <f t="shared" ca="1" si="4763"/>
        <v/>
      </c>
      <c r="H1574" t="str">
        <f t="shared" ref="H1574" ca="1" si="4870">IF(_xlfn.NUMBERVALUE($A1570)&lt;&gt;0,"Out","")</f>
        <v/>
      </c>
      <c r="I1574" t="str">
        <f t="shared" ref="I1574" ca="1" si="4871">IF(_xlfn.NUMBERVALUE($A1570)&lt;&gt;0,"5","")</f>
        <v/>
      </c>
      <c r="J1574" t="str">
        <f t="shared" ref="J1574" ca="1" si="4872">IF(_xlfn.NUMBERVALUE($A1570)&lt;&gt;0,INDIRECT("W"&amp;K1570)&amp;INDIRECT("S"&amp;K1570)&amp;"/"&amp;INDIRECT("T"&amp;K1570)&amp;"/Motorisation","")</f>
        <v/>
      </c>
      <c r="L1574" t="s">
        <v>28</v>
      </c>
      <c r="O1574">
        <v>0</v>
      </c>
      <c r="P1574">
        <v>0</v>
      </c>
      <c r="Q1574">
        <v>0</v>
      </c>
      <c r="R1574">
        <v>0</v>
      </c>
      <c r="S1574">
        <v>0</v>
      </c>
      <c r="T1574">
        <v>0</v>
      </c>
      <c r="W1574" t="s">
        <v>28</v>
      </c>
    </row>
    <row r="1575" spans="1:23" x14ac:dyDescent="0.25">
      <c r="A1575" t="str">
        <f t="shared" ca="1" si="4758"/>
        <v/>
      </c>
      <c r="B1575" t="str">
        <f t="shared" ca="1" si="4767"/>
        <v/>
      </c>
      <c r="C1575" t="str">
        <f t="shared" ca="1" si="4759"/>
        <v/>
      </c>
      <c r="D1575" t="str">
        <f t="shared" ca="1" si="4760"/>
        <v/>
      </c>
      <c r="E1575" t="str">
        <f t="shared" ca="1" si="4761"/>
        <v/>
      </c>
      <c r="F1575" t="str">
        <f t="shared" ca="1" si="4762"/>
        <v/>
      </c>
      <c r="G1575" t="str">
        <f t="shared" ca="1" si="4763"/>
        <v/>
      </c>
      <c r="H1575" t="str">
        <f t="shared" ref="H1575" ca="1" si="4873">IF(_xlfn.NUMBERVALUE($A1570)&lt;&gt;0,"Out","")</f>
        <v/>
      </c>
      <c r="I1575" t="str">
        <f t="shared" ref="I1575" ca="1" si="4874">IF(_xlfn.NUMBERVALUE($A1570)&lt;&gt;0,"6","")</f>
        <v/>
      </c>
      <c r="J1575" t="str">
        <f t="shared" ref="J1575" ca="1" si="4875">IF(_xlfn.NUMBERVALUE($A1570)&lt;&gt;0,INDIRECT("W"&amp;K1570+1)&amp;INDIRECT("S"&amp;K1570)&amp;"/"&amp;INDIRECT("T"&amp;K1570+1)&amp;"/Motorisation","")</f>
        <v/>
      </c>
      <c r="L1575" t="s">
        <v>28</v>
      </c>
      <c r="O1575">
        <v>0</v>
      </c>
      <c r="P1575">
        <v>0</v>
      </c>
      <c r="Q1575">
        <v>0</v>
      </c>
      <c r="R1575">
        <v>0</v>
      </c>
      <c r="S1575">
        <v>0</v>
      </c>
      <c r="T1575">
        <v>0</v>
      </c>
      <c r="W1575" t="s">
        <v>28</v>
      </c>
    </row>
    <row r="1576" spans="1:23" x14ac:dyDescent="0.25">
      <c r="A1576" t="str">
        <f t="shared" ca="1" si="4758"/>
        <v/>
      </c>
      <c r="B1576" t="str">
        <f t="shared" ca="1" si="4767"/>
        <v/>
      </c>
      <c r="C1576" t="str">
        <f t="shared" ca="1" si="4759"/>
        <v/>
      </c>
      <c r="D1576" t="str">
        <f t="shared" ca="1" si="4760"/>
        <v/>
      </c>
      <c r="E1576" t="str">
        <f t="shared" ca="1" si="4761"/>
        <v/>
      </c>
      <c r="F1576" t="str">
        <f t="shared" ca="1" si="4762"/>
        <v/>
      </c>
      <c r="G1576" t="str">
        <f t="shared" ca="1" si="4763"/>
        <v/>
      </c>
      <c r="H1576" t="str">
        <f t="shared" ref="H1576" ca="1" si="4876">IF(_xlfn.NUMBERVALUE($A1570)&lt;&gt;0,"Dia","")</f>
        <v/>
      </c>
      <c r="I1576" t="str">
        <f t="shared" ref="I1576" ca="1" si="4877">IF(_xlfn.NUMBERVALUE($A1570)&lt;&gt;0,"7","")</f>
        <v/>
      </c>
      <c r="J1576" t="str">
        <f t="shared" ref="J1576" ca="1" si="4878">IF(_xlfn.NUMBERVALUE($A1570)&lt;&gt;0,INDIRECT("S"&amp;K1570)&amp;"/"&amp;INDIRECT("T"&amp;K1570)&amp;INDIRECT("T"&amp;K1570+1)&amp;"/Diagnostique","")</f>
        <v/>
      </c>
      <c r="L1576" t="s">
        <v>28</v>
      </c>
      <c r="O1576">
        <v>0</v>
      </c>
      <c r="P1576">
        <v>0</v>
      </c>
      <c r="Q1576">
        <v>0</v>
      </c>
      <c r="R1576">
        <v>0</v>
      </c>
      <c r="S1576">
        <v>0</v>
      </c>
      <c r="T1576">
        <v>0</v>
      </c>
      <c r="W1576" t="s">
        <v>28</v>
      </c>
    </row>
    <row r="1577" spans="1:23" x14ac:dyDescent="0.25">
      <c r="A1577" t="str">
        <f t="shared" ca="1" si="4758"/>
        <v/>
      </c>
      <c r="B1577" t="str">
        <f t="shared" ca="1" si="4767"/>
        <v/>
      </c>
      <c r="C1577" t="str">
        <f t="shared" ca="1" si="4759"/>
        <v/>
      </c>
      <c r="D1577" t="str">
        <f t="shared" ca="1" si="4760"/>
        <v/>
      </c>
      <c r="E1577" t="str">
        <f t="shared" ca="1" si="4761"/>
        <v/>
      </c>
      <c r="F1577" t="str">
        <f t="shared" ca="1" si="4762"/>
        <v/>
      </c>
      <c r="G1577" t="str">
        <f t="shared" ca="1" si="4763"/>
        <v/>
      </c>
      <c r="H1577" t="str">
        <f t="shared" ref="H1577" ca="1" si="4879">IF(_xlfn.NUMBERVALUE($A1577)&lt;&gt;0,"In","")</f>
        <v/>
      </c>
      <c r="I1577" t="str">
        <f t="shared" ref="I1577" ca="1" si="4880">IF(_xlfn.NUMBERVALUE($A1577)&lt;&gt;0,"1","")</f>
        <v/>
      </c>
      <c r="J1577" t="str">
        <f t="shared" ref="J1577" ca="1" si="4881">IF(_xlfn.NUMBERVALUE($A1577)&lt;&gt;0,INDIRECT("W"&amp;K1577)&amp;INDIRECT("S"&amp;K1577)&amp;"/"&amp;INDIRECT("T"&amp;K1577)&amp;"/Ouvert","")</f>
        <v/>
      </c>
      <c r="K1577" t="s">
        <v>565</v>
      </c>
      <c r="L1577" t="s">
        <v>28</v>
      </c>
      <c r="O1577">
        <v>0</v>
      </c>
      <c r="P1577">
        <v>0</v>
      </c>
      <c r="Q1577">
        <v>0</v>
      </c>
      <c r="R1577">
        <v>0</v>
      </c>
      <c r="S1577">
        <v>0</v>
      </c>
      <c r="T1577">
        <v>0</v>
      </c>
      <c r="W1577" t="s">
        <v>28</v>
      </c>
    </row>
    <row r="1578" spans="1:23" x14ac:dyDescent="0.25">
      <c r="A1578" t="str">
        <f t="shared" ca="1" si="4758"/>
        <v/>
      </c>
      <c r="B1578" t="str">
        <f t="shared" ca="1" si="4767"/>
        <v/>
      </c>
      <c r="C1578" t="str">
        <f t="shared" ca="1" si="4759"/>
        <v/>
      </c>
      <c r="D1578" t="str">
        <f t="shared" ca="1" si="4760"/>
        <v/>
      </c>
      <c r="E1578" t="str">
        <f t="shared" ca="1" si="4761"/>
        <v/>
      </c>
      <c r="F1578" t="str">
        <f t="shared" ca="1" si="4762"/>
        <v/>
      </c>
      <c r="G1578" t="str">
        <f t="shared" ca="1" si="4763"/>
        <v/>
      </c>
      <c r="H1578" t="str">
        <f t="shared" ref="H1578" ca="1" si="4882">IF(_xlfn.NUMBERVALUE($A1577)&lt;&gt;0,"In","")</f>
        <v/>
      </c>
      <c r="I1578" t="str">
        <f t="shared" ref="I1578" ca="1" si="4883">IF(_xlfn.NUMBERVALUE($A1577)&lt;&gt;0,"2","")</f>
        <v/>
      </c>
      <c r="J1578" t="str">
        <f t="shared" ref="J1578" ca="1" si="4884">IF(_xlfn.NUMBERVALUE($A1577)&lt;&gt;0,INDIRECT("W"&amp;K1577)&amp;INDIRECT("S"&amp;K1577)&amp;"/"&amp;INDIRECT("T"&amp;K1577)&amp;"/Ferme","")</f>
        <v/>
      </c>
      <c r="L1578" t="s">
        <v>28</v>
      </c>
      <c r="O1578">
        <v>0</v>
      </c>
      <c r="P1578">
        <v>0</v>
      </c>
      <c r="Q1578">
        <v>0</v>
      </c>
      <c r="R1578">
        <v>0</v>
      </c>
      <c r="S1578">
        <v>0</v>
      </c>
      <c r="T1578">
        <v>0</v>
      </c>
      <c r="W1578" t="s">
        <v>28</v>
      </c>
    </row>
    <row r="1579" spans="1:23" x14ac:dyDescent="0.25">
      <c r="A1579" t="str">
        <f t="shared" ca="1" si="4758"/>
        <v/>
      </c>
      <c r="B1579" t="str">
        <f t="shared" ca="1" si="4767"/>
        <v/>
      </c>
      <c r="C1579" t="str">
        <f t="shared" ca="1" si="4759"/>
        <v/>
      </c>
      <c r="D1579" t="str">
        <f t="shared" ca="1" si="4760"/>
        <v/>
      </c>
      <c r="E1579" t="str">
        <f t="shared" ca="1" si="4761"/>
        <v/>
      </c>
      <c r="F1579" t="str">
        <f t="shared" ca="1" si="4762"/>
        <v/>
      </c>
      <c r="G1579" t="str">
        <f t="shared" ca="1" si="4763"/>
        <v/>
      </c>
      <c r="H1579" t="str">
        <f t="shared" ref="H1579" ca="1" si="4885">IF(_xlfn.NUMBERVALUE($A1577)&lt;&gt;0,"In","")</f>
        <v/>
      </c>
      <c r="I1579" t="str">
        <f t="shared" ref="I1579" ca="1" si="4886">IF(_xlfn.NUMBERVALUE($A1577)&lt;&gt;0,"3","")</f>
        <v/>
      </c>
      <c r="J1579" t="str">
        <f t="shared" ref="J1579" ca="1" si="4887">IF(_xlfn.NUMBERVALUE($A1577)&lt;&gt;0,INDIRECT("W"&amp;K1577+1)&amp;INDIRECT("S"&amp;K1577)&amp;"/"&amp;INDIRECT("T"&amp;K1577+1)&amp;"/Ouvert","")</f>
        <v/>
      </c>
      <c r="L1579" t="s">
        <v>28</v>
      </c>
      <c r="O1579">
        <v>0</v>
      </c>
      <c r="P1579">
        <v>0</v>
      </c>
      <c r="Q1579">
        <v>0</v>
      </c>
      <c r="R1579">
        <v>0</v>
      </c>
      <c r="S1579">
        <v>0</v>
      </c>
      <c r="T1579">
        <v>0</v>
      </c>
      <c r="W1579" t="s">
        <v>28</v>
      </c>
    </row>
    <row r="1580" spans="1:23" x14ac:dyDescent="0.25">
      <c r="A1580" t="str">
        <f t="shared" ca="1" si="4758"/>
        <v/>
      </c>
      <c r="B1580" t="str">
        <f t="shared" ca="1" si="4767"/>
        <v/>
      </c>
      <c r="C1580" t="str">
        <f t="shared" ca="1" si="4759"/>
        <v/>
      </c>
      <c r="D1580" t="str">
        <f t="shared" ca="1" si="4760"/>
        <v/>
      </c>
      <c r="E1580" t="str">
        <f t="shared" ca="1" si="4761"/>
        <v/>
      </c>
      <c r="F1580" t="str">
        <f t="shared" ca="1" si="4762"/>
        <v/>
      </c>
      <c r="G1580" t="str">
        <f t="shared" ca="1" si="4763"/>
        <v/>
      </c>
      <c r="H1580" t="str">
        <f t="shared" ref="H1580" ca="1" si="4888">IF(_xlfn.NUMBERVALUE($A1577)&lt;&gt;0,"In","")</f>
        <v/>
      </c>
      <c r="I1580" t="str">
        <f t="shared" ref="I1580" ca="1" si="4889">IF(_xlfn.NUMBERVALUE($A1577)&lt;&gt;0,"4","")</f>
        <v/>
      </c>
      <c r="J1580" t="str">
        <f t="shared" ref="J1580" ca="1" si="4890">IF(_xlfn.NUMBERVALUE($A1577)&lt;&gt;0,INDIRECT("W"&amp;K1577+1)&amp;INDIRECT("S"&amp;K1577)&amp;"/"&amp;INDIRECT("T"&amp;K1577+1)&amp;"/Ferme","")</f>
        <v/>
      </c>
      <c r="L1580" t="s">
        <v>28</v>
      </c>
      <c r="O1580">
        <v>0</v>
      </c>
      <c r="P1580">
        <v>0</v>
      </c>
      <c r="Q1580">
        <v>0</v>
      </c>
      <c r="R1580">
        <v>0</v>
      </c>
      <c r="S1580">
        <v>0</v>
      </c>
      <c r="T1580">
        <v>0</v>
      </c>
      <c r="W1580" t="s">
        <v>28</v>
      </c>
    </row>
    <row r="1581" spans="1:23" x14ac:dyDescent="0.25">
      <c r="A1581" t="str">
        <f t="shared" ca="1" si="4758"/>
        <v/>
      </c>
      <c r="B1581" t="str">
        <f t="shared" ca="1" si="4767"/>
        <v/>
      </c>
      <c r="C1581" t="str">
        <f t="shared" ca="1" si="4759"/>
        <v/>
      </c>
      <c r="D1581" t="str">
        <f t="shared" ca="1" si="4760"/>
        <v/>
      </c>
      <c r="E1581" t="str">
        <f t="shared" ca="1" si="4761"/>
        <v/>
      </c>
      <c r="F1581" t="str">
        <f t="shared" ca="1" si="4762"/>
        <v/>
      </c>
      <c r="G1581" t="str">
        <f t="shared" ca="1" si="4763"/>
        <v/>
      </c>
      <c r="H1581" t="str">
        <f t="shared" ref="H1581" ca="1" si="4891">IF(_xlfn.NUMBERVALUE($A1577)&lt;&gt;0,"Out","")</f>
        <v/>
      </c>
      <c r="I1581" t="str">
        <f t="shared" ref="I1581" ca="1" si="4892">IF(_xlfn.NUMBERVALUE($A1577)&lt;&gt;0,"5","")</f>
        <v/>
      </c>
      <c r="J1581" t="str">
        <f t="shared" ref="J1581" ca="1" si="4893">IF(_xlfn.NUMBERVALUE($A1577)&lt;&gt;0,INDIRECT("W"&amp;K1577)&amp;INDIRECT("S"&amp;K1577)&amp;"/"&amp;INDIRECT("T"&amp;K1577)&amp;"/Motorisation","")</f>
        <v/>
      </c>
      <c r="L1581" t="s">
        <v>28</v>
      </c>
      <c r="O1581">
        <v>0</v>
      </c>
      <c r="P1581">
        <v>0</v>
      </c>
      <c r="Q1581">
        <v>0</v>
      </c>
      <c r="R1581">
        <v>0</v>
      </c>
      <c r="S1581">
        <v>0</v>
      </c>
      <c r="T1581">
        <v>0</v>
      </c>
      <c r="W1581" t="s">
        <v>28</v>
      </c>
    </row>
    <row r="1582" spans="1:23" x14ac:dyDescent="0.25">
      <c r="A1582" t="str">
        <f t="shared" ca="1" si="4758"/>
        <v/>
      </c>
      <c r="B1582" t="str">
        <f t="shared" ca="1" si="4767"/>
        <v/>
      </c>
      <c r="C1582" t="str">
        <f t="shared" ca="1" si="4759"/>
        <v/>
      </c>
      <c r="D1582" t="str">
        <f t="shared" ca="1" si="4760"/>
        <v/>
      </c>
      <c r="E1582" t="str">
        <f t="shared" ca="1" si="4761"/>
        <v/>
      </c>
      <c r="F1582" t="str">
        <f t="shared" ca="1" si="4762"/>
        <v/>
      </c>
      <c r="G1582" t="str">
        <f t="shared" ca="1" si="4763"/>
        <v/>
      </c>
      <c r="H1582" t="str">
        <f t="shared" ref="H1582" ca="1" si="4894">IF(_xlfn.NUMBERVALUE($A1577)&lt;&gt;0,"Out","")</f>
        <v/>
      </c>
      <c r="I1582" t="str">
        <f t="shared" ref="I1582" ca="1" si="4895">IF(_xlfn.NUMBERVALUE($A1577)&lt;&gt;0,"6","")</f>
        <v/>
      </c>
      <c r="J1582" t="str">
        <f t="shared" ref="J1582" ca="1" si="4896">IF(_xlfn.NUMBERVALUE($A1577)&lt;&gt;0,INDIRECT("W"&amp;K1577+1)&amp;INDIRECT("S"&amp;K1577)&amp;"/"&amp;INDIRECT("T"&amp;K1577+1)&amp;"/Motorisation","")</f>
        <v/>
      </c>
      <c r="L1582" t="s">
        <v>28</v>
      </c>
      <c r="O1582">
        <v>0</v>
      </c>
      <c r="P1582">
        <v>0</v>
      </c>
      <c r="Q1582">
        <v>0</v>
      </c>
      <c r="R1582">
        <v>0</v>
      </c>
      <c r="S1582">
        <v>0</v>
      </c>
      <c r="T1582">
        <v>0</v>
      </c>
      <c r="W1582" t="s">
        <v>28</v>
      </c>
    </row>
    <row r="1583" spans="1:23" x14ac:dyDescent="0.25">
      <c r="A1583" t="str">
        <f t="shared" ca="1" si="4758"/>
        <v/>
      </c>
      <c r="B1583" t="str">
        <f t="shared" ca="1" si="4767"/>
        <v/>
      </c>
      <c r="C1583" t="str">
        <f t="shared" ca="1" si="4759"/>
        <v/>
      </c>
      <c r="D1583" t="str">
        <f t="shared" ca="1" si="4760"/>
        <v/>
      </c>
      <c r="E1583" t="str">
        <f t="shared" ca="1" si="4761"/>
        <v/>
      </c>
      <c r="F1583" t="str">
        <f t="shared" ca="1" si="4762"/>
        <v/>
      </c>
      <c r="G1583" t="str">
        <f t="shared" ca="1" si="4763"/>
        <v/>
      </c>
      <c r="H1583" t="str">
        <f t="shared" ref="H1583" ca="1" si="4897">IF(_xlfn.NUMBERVALUE($A1577)&lt;&gt;0,"Dia","")</f>
        <v/>
      </c>
      <c r="I1583" t="str">
        <f t="shared" ref="I1583" ca="1" si="4898">IF(_xlfn.NUMBERVALUE($A1577)&lt;&gt;0,"7","")</f>
        <v/>
      </c>
      <c r="J1583" t="str">
        <f t="shared" ref="J1583" ca="1" si="4899">IF(_xlfn.NUMBERVALUE($A1577)&lt;&gt;0,INDIRECT("S"&amp;K1577)&amp;"/"&amp;INDIRECT("T"&amp;K1577)&amp;INDIRECT("T"&amp;K1577+1)&amp;"/Diagnostique","")</f>
        <v/>
      </c>
      <c r="L1583" t="s">
        <v>28</v>
      </c>
      <c r="O1583">
        <v>0</v>
      </c>
      <c r="P1583">
        <v>0</v>
      </c>
      <c r="Q1583">
        <v>0</v>
      </c>
      <c r="R1583">
        <v>0</v>
      </c>
      <c r="S1583">
        <v>0</v>
      </c>
      <c r="T1583">
        <v>0</v>
      </c>
      <c r="W1583" t="s">
        <v>28</v>
      </c>
    </row>
    <row r="1584" spans="1:23" x14ac:dyDescent="0.25">
      <c r="A1584" t="str">
        <f t="shared" ca="1" si="4758"/>
        <v/>
      </c>
      <c r="B1584" t="str">
        <f t="shared" ca="1" si="4767"/>
        <v/>
      </c>
      <c r="C1584" t="str">
        <f t="shared" ca="1" si="4759"/>
        <v/>
      </c>
      <c r="D1584" t="str">
        <f t="shared" ca="1" si="4760"/>
        <v/>
      </c>
      <c r="E1584" t="str">
        <f t="shared" ca="1" si="4761"/>
        <v/>
      </c>
      <c r="F1584" t="str">
        <f t="shared" ca="1" si="4762"/>
        <v/>
      </c>
      <c r="G1584" t="str">
        <f t="shared" ca="1" si="4763"/>
        <v/>
      </c>
      <c r="H1584" t="str">
        <f t="shared" ref="H1584" ca="1" si="4900">IF(_xlfn.NUMBERVALUE($A1584)&lt;&gt;0,"In","")</f>
        <v/>
      </c>
      <c r="I1584" t="str">
        <f t="shared" ref="I1584" ca="1" si="4901">IF(_xlfn.NUMBERVALUE($A1584)&lt;&gt;0,"1","")</f>
        <v/>
      </c>
      <c r="J1584" t="str">
        <f t="shared" ref="J1584" ca="1" si="4902">IF(_xlfn.NUMBERVALUE($A1584)&lt;&gt;0,INDIRECT("W"&amp;K1584)&amp;INDIRECT("S"&amp;K1584)&amp;"/"&amp;INDIRECT("T"&amp;K1584)&amp;"/Ouvert","")</f>
        <v/>
      </c>
      <c r="K1584" t="s">
        <v>566</v>
      </c>
      <c r="L1584" t="s">
        <v>28</v>
      </c>
      <c r="O1584">
        <v>0</v>
      </c>
      <c r="P1584">
        <v>0</v>
      </c>
      <c r="Q1584">
        <v>0</v>
      </c>
      <c r="R1584">
        <v>0</v>
      </c>
      <c r="S1584">
        <v>0</v>
      </c>
      <c r="T1584">
        <v>0</v>
      </c>
      <c r="W1584" t="s">
        <v>28</v>
      </c>
    </row>
    <row r="1585" spans="1:23" x14ac:dyDescent="0.25">
      <c r="A1585" t="str">
        <f t="shared" ca="1" si="4758"/>
        <v/>
      </c>
      <c r="B1585" t="str">
        <f t="shared" ca="1" si="4767"/>
        <v/>
      </c>
      <c r="C1585" t="str">
        <f t="shared" ca="1" si="4759"/>
        <v/>
      </c>
      <c r="D1585" t="str">
        <f t="shared" ca="1" si="4760"/>
        <v/>
      </c>
      <c r="E1585" t="str">
        <f t="shared" ca="1" si="4761"/>
        <v/>
      </c>
      <c r="F1585" t="str">
        <f t="shared" ca="1" si="4762"/>
        <v/>
      </c>
      <c r="G1585" t="str">
        <f t="shared" ca="1" si="4763"/>
        <v/>
      </c>
      <c r="H1585" t="str">
        <f t="shared" ref="H1585" ca="1" si="4903">IF(_xlfn.NUMBERVALUE($A1584)&lt;&gt;0,"In","")</f>
        <v/>
      </c>
      <c r="I1585" t="str">
        <f t="shared" ref="I1585" ca="1" si="4904">IF(_xlfn.NUMBERVALUE($A1584)&lt;&gt;0,"2","")</f>
        <v/>
      </c>
      <c r="J1585" t="str">
        <f t="shared" ref="J1585" ca="1" si="4905">IF(_xlfn.NUMBERVALUE($A1584)&lt;&gt;0,INDIRECT("W"&amp;K1584)&amp;INDIRECT("S"&amp;K1584)&amp;"/"&amp;INDIRECT("T"&amp;K1584)&amp;"/Ferme","")</f>
        <v/>
      </c>
      <c r="L1585" t="s">
        <v>28</v>
      </c>
      <c r="O1585">
        <v>0</v>
      </c>
      <c r="P1585">
        <v>0</v>
      </c>
      <c r="Q1585">
        <v>0</v>
      </c>
      <c r="R1585">
        <v>0</v>
      </c>
      <c r="S1585">
        <v>0</v>
      </c>
      <c r="T1585">
        <v>0</v>
      </c>
      <c r="W1585" t="s">
        <v>28</v>
      </c>
    </row>
    <row r="1586" spans="1:23" x14ac:dyDescent="0.25">
      <c r="A1586" t="str">
        <f t="shared" ca="1" si="4758"/>
        <v/>
      </c>
      <c r="B1586" t="str">
        <f t="shared" ca="1" si="4767"/>
        <v/>
      </c>
      <c r="C1586" t="str">
        <f t="shared" ca="1" si="4759"/>
        <v/>
      </c>
      <c r="D1586" t="str">
        <f t="shared" ca="1" si="4760"/>
        <v/>
      </c>
      <c r="E1586" t="str">
        <f t="shared" ca="1" si="4761"/>
        <v/>
      </c>
      <c r="F1586" t="str">
        <f t="shared" ca="1" si="4762"/>
        <v/>
      </c>
      <c r="G1586" t="str">
        <f t="shared" ca="1" si="4763"/>
        <v/>
      </c>
      <c r="H1586" t="str">
        <f t="shared" ref="H1586" ca="1" si="4906">IF(_xlfn.NUMBERVALUE($A1584)&lt;&gt;0,"In","")</f>
        <v/>
      </c>
      <c r="I1586" t="str">
        <f t="shared" ref="I1586" ca="1" si="4907">IF(_xlfn.NUMBERVALUE($A1584)&lt;&gt;0,"3","")</f>
        <v/>
      </c>
      <c r="J1586" t="str">
        <f t="shared" ref="J1586" ca="1" si="4908">IF(_xlfn.NUMBERVALUE($A1584)&lt;&gt;0,INDIRECT("W"&amp;K1584+1)&amp;INDIRECT("S"&amp;K1584)&amp;"/"&amp;INDIRECT("T"&amp;K1584+1)&amp;"/Ouvert","")</f>
        <v/>
      </c>
      <c r="L1586" t="s">
        <v>28</v>
      </c>
      <c r="O1586">
        <v>0</v>
      </c>
      <c r="P1586">
        <v>0</v>
      </c>
      <c r="Q1586">
        <v>0</v>
      </c>
      <c r="R1586">
        <v>0</v>
      </c>
      <c r="S1586">
        <v>0</v>
      </c>
      <c r="T1586">
        <v>0</v>
      </c>
      <c r="W1586" t="s">
        <v>28</v>
      </c>
    </row>
    <row r="1587" spans="1:23" x14ac:dyDescent="0.25">
      <c r="A1587" t="str">
        <f t="shared" ca="1" si="4758"/>
        <v/>
      </c>
      <c r="B1587" t="str">
        <f t="shared" ca="1" si="4767"/>
        <v/>
      </c>
      <c r="C1587" t="str">
        <f t="shared" ca="1" si="4759"/>
        <v/>
      </c>
      <c r="D1587" t="str">
        <f t="shared" ca="1" si="4760"/>
        <v/>
      </c>
      <c r="E1587" t="str">
        <f t="shared" ca="1" si="4761"/>
        <v/>
      </c>
      <c r="F1587" t="str">
        <f t="shared" ca="1" si="4762"/>
        <v/>
      </c>
      <c r="G1587" t="str">
        <f t="shared" ca="1" si="4763"/>
        <v/>
      </c>
      <c r="H1587" t="str">
        <f t="shared" ref="H1587" ca="1" si="4909">IF(_xlfn.NUMBERVALUE($A1584)&lt;&gt;0,"In","")</f>
        <v/>
      </c>
      <c r="I1587" t="str">
        <f t="shared" ref="I1587" ca="1" si="4910">IF(_xlfn.NUMBERVALUE($A1584)&lt;&gt;0,"4","")</f>
        <v/>
      </c>
      <c r="J1587" t="str">
        <f t="shared" ref="J1587" ca="1" si="4911">IF(_xlfn.NUMBERVALUE($A1584)&lt;&gt;0,INDIRECT("W"&amp;K1584+1)&amp;INDIRECT("S"&amp;K1584)&amp;"/"&amp;INDIRECT("T"&amp;K1584+1)&amp;"/Ferme","")</f>
        <v/>
      </c>
      <c r="L1587" t="s">
        <v>28</v>
      </c>
      <c r="O1587">
        <v>0</v>
      </c>
      <c r="P1587">
        <v>0</v>
      </c>
      <c r="Q1587">
        <v>0</v>
      </c>
      <c r="R1587">
        <v>0</v>
      </c>
      <c r="S1587">
        <v>0</v>
      </c>
      <c r="T1587">
        <v>0</v>
      </c>
      <c r="W1587" t="s">
        <v>28</v>
      </c>
    </row>
    <row r="1588" spans="1:23" x14ac:dyDescent="0.25">
      <c r="A1588" t="str">
        <f t="shared" ca="1" si="4758"/>
        <v/>
      </c>
      <c r="B1588" t="str">
        <f t="shared" ca="1" si="4767"/>
        <v/>
      </c>
      <c r="C1588" t="str">
        <f t="shared" ca="1" si="4759"/>
        <v/>
      </c>
      <c r="D1588" t="str">
        <f t="shared" ca="1" si="4760"/>
        <v/>
      </c>
      <c r="E1588" t="str">
        <f t="shared" ca="1" si="4761"/>
        <v/>
      </c>
      <c r="F1588" t="str">
        <f t="shared" ca="1" si="4762"/>
        <v/>
      </c>
      <c r="G1588" t="str">
        <f t="shared" ca="1" si="4763"/>
        <v/>
      </c>
      <c r="H1588" t="str">
        <f t="shared" ref="H1588" ca="1" si="4912">IF(_xlfn.NUMBERVALUE($A1584)&lt;&gt;0,"Out","")</f>
        <v/>
      </c>
      <c r="I1588" t="str">
        <f t="shared" ref="I1588" ca="1" si="4913">IF(_xlfn.NUMBERVALUE($A1584)&lt;&gt;0,"5","")</f>
        <v/>
      </c>
      <c r="J1588" t="str">
        <f t="shared" ref="J1588" ca="1" si="4914">IF(_xlfn.NUMBERVALUE($A1584)&lt;&gt;0,INDIRECT("W"&amp;K1584)&amp;INDIRECT("S"&amp;K1584)&amp;"/"&amp;INDIRECT("T"&amp;K1584)&amp;"/Motorisation","")</f>
        <v/>
      </c>
      <c r="L1588" t="s">
        <v>28</v>
      </c>
      <c r="O1588">
        <v>0</v>
      </c>
      <c r="P1588">
        <v>0</v>
      </c>
      <c r="Q1588">
        <v>0</v>
      </c>
      <c r="R1588">
        <v>0</v>
      </c>
      <c r="S1588">
        <v>0</v>
      </c>
      <c r="T1588">
        <v>0</v>
      </c>
      <c r="W1588" t="s">
        <v>28</v>
      </c>
    </row>
    <row r="1589" spans="1:23" x14ac:dyDescent="0.25">
      <c r="A1589" t="str">
        <f t="shared" ca="1" si="4758"/>
        <v/>
      </c>
      <c r="B1589" t="str">
        <f t="shared" ca="1" si="4767"/>
        <v/>
      </c>
      <c r="C1589" t="str">
        <f t="shared" ca="1" si="4759"/>
        <v/>
      </c>
      <c r="D1589" t="str">
        <f t="shared" ca="1" si="4760"/>
        <v/>
      </c>
      <c r="E1589" t="str">
        <f t="shared" ca="1" si="4761"/>
        <v/>
      </c>
      <c r="F1589" t="str">
        <f t="shared" ca="1" si="4762"/>
        <v/>
      </c>
      <c r="G1589" t="str">
        <f t="shared" ca="1" si="4763"/>
        <v/>
      </c>
      <c r="H1589" t="str">
        <f t="shared" ref="H1589" ca="1" si="4915">IF(_xlfn.NUMBERVALUE($A1584)&lt;&gt;0,"Out","")</f>
        <v/>
      </c>
      <c r="I1589" t="str">
        <f t="shared" ref="I1589" ca="1" si="4916">IF(_xlfn.NUMBERVALUE($A1584)&lt;&gt;0,"6","")</f>
        <v/>
      </c>
      <c r="J1589" t="str">
        <f t="shared" ref="J1589" ca="1" si="4917">IF(_xlfn.NUMBERVALUE($A1584)&lt;&gt;0,INDIRECT("W"&amp;K1584+1)&amp;INDIRECT("S"&amp;K1584)&amp;"/"&amp;INDIRECT("T"&amp;K1584+1)&amp;"/Motorisation","")</f>
        <v/>
      </c>
      <c r="L1589" t="s">
        <v>28</v>
      </c>
      <c r="O1589">
        <v>0</v>
      </c>
      <c r="P1589">
        <v>0</v>
      </c>
      <c r="Q1589">
        <v>0</v>
      </c>
      <c r="R1589">
        <v>0</v>
      </c>
      <c r="S1589">
        <v>0</v>
      </c>
      <c r="T1589">
        <v>0</v>
      </c>
      <c r="W1589" t="s">
        <v>28</v>
      </c>
    </row>
    <row r="1590" spans="1:23" x14ac:dyDescent="0.25">
      <c r="A1590" t="str">
        <f t="shared" ca="1" si="4758"/>
        <v/>
      </c>
      <c r="B1590" t="str">
        <f t="shared" ca="1" si="4767"/>
        <v/>
      </c>
      <c r="C1590" t="str">
        <f t="shared" ca="1" si="4759"/>
        <v/>
      </c>
      <c r="D1590" t="str">
        <f t="shared" ca="1" si="4760"/>
        <v/>
      </c>
      <c r="E1590" t="str">
        <f t="shared" ca="1" si="4761"/>
        <v/>
      </c>
      <c r="F1590" t="str">
        <f t="shared" ca="1" si="4762"/>
        <v/>
      </c>
      <c r="G1590" t="str">
        <f t="shared" ca="1" si="4763"/>
        <v/>
      </c>
      <c r="H1590" t="str">
        <f t="shared" ref="H1590" ca="1" si="4918">IF(_xlfn.NUMBERVALUE($A1584)&lt;&gt;0,"Dia","")</f>
        <v/>
      </c>
      <c r="I1590" t="str">
        <f t="shared" ref="I1590" ca="1" si="4919">IF(_xlfn.NUMBERVALUE($A1584)&lt;&gt;0,"7","")</f>
        <v/>
      </c>
      <c r="J1590" t="str">
        <f t="shared" ref="J1590" ca="1" si="4920">IF(_xlfn.NUMBERVALUE($A1584)&lt;&gt;0,INDIRECT("S"&amp;K1584)&amp;"/"&amp;INDIRECT("T"&amp;K1584)&amp;INDIRECT("T"&amp;K1584+1)&amp;"/Diagnostique","")</f>
        <v/>
      </c>
      <c r="L1590" t="s">
        <v>28</v>
      </c>
      <c r="O1590">
        <v>0</v>
      </c>
      <c r="P1590">
        <v>0</v>
      </c>
      <c r="Q1590">
        <v>0</v>
      </c>
      <c r="R1590">
        <v>0</v>
      </c>
      <c r="S1590">
        <v>0</v>
      </c>
      <c r="T1590">
        <v>0</v>
      </c>
      <c r="W1590" t="s">
        <v>28</v>
      </c>
    </row>
    <row r="1591" spans="1:23" x14ac:dyDescent="0.25">
      <c r="A1591" t="str">
        <f t="shared" ca="1" si="4758"/>
        <v/>
      </c>
      <c r="B1591" t="str">
        <f t="shared" ca="1" si="4767"/>
        <v/>
      </c>
      <c r="C1591" t="str">
        <f t="shared" ca="1" si="4759"/>
        <v/>
      </c>
      <c r="D1591" t="str">
        <f t="shared" ca="1" si="4760"/>
        <v/>
      </c>
      <c r="E1591" t="str">
        <f t="shared" ca="1" si="4761"/>
        <v/>
      </c>
      <c r="F1591" t="str">
        <f t="shared" ca="1" si="4762"/>
        <v/>
      </c>
      <c r="G1591" t="str">
        <f t="shared" ca="1" si="4763"/>
        <v/>
      </c>
      <c r="H1591" t="str">
        <f t="shared" ref="H1591" ca="1" si="4921">IF(_xlfn.NUMBERVALUE($A1591)&lt;&gt;0,"In","")</f>
        <v/>
      </c>
      <c r="I1591" t="str">
        <f t="shared" ref="I1591" ca="1" si="4922">IF(_xlfn.NUMBERVALUE($A1591)&lt;&gt;0,"1","")</f>
        <v/>
      </c>
      <c r="J1591" t="str">
        <f t="shared" ref="J1591" ca="1" si="4923">IF(_xlfn.NUMBERVALUE($A1591)&lt;&gt;0,INDIRECT("W"&amp;K1591)&amp;INDIRECT("S"&amp;K1591)&amp;"/"&amp;INDIRECT("T"&amp;K1591)&amp;"/Ouvert","")</f>
        <v/>
      </c>
      <c r="K1591" t="s">
        <v>567</v>
      </c>
      <c r="L1591" t="s">
        <v>28</v>
      </c>
      <c r="O1591">
        <v>0</v>
      </c>
      <c r="P1591">
        <v>0</v>
      </c>
      <c r="Q1591">
        <v>0</v>
      </c>
      <c r="R1591">
        <v>0</v>
      </c>
      <c r="S1591">
        <v>0</v>
      </c>
      <c r="T1591">
        <v>0</v>
      </c>
      <c r="W1591" t="s">
        <v>28</v>
      </c>
    </row>
    <row r="1592" spans="1:23" x14ac:dyDescent="0.25">
      <c r="A1592" t="str">
        <f t="shared" ca="1" si="4758"/>
        <v/>
      </c>
      <c r="B1592" t="str">
        <f t="shared" ca="1" si="4767"/>
        <v/>
      </c>
      <c r="C1592" t="str">
        <f t="shared" ca="1" si="4759"/>
        <v/>
      </c>
      <c r="D1592" t="str">
        <f t="shared" ca="1" si="4760"/>
        <v/>
      </c>
      <c r="E1592" t="str">
        <f t="shared" ca="1" si="4761"/>
        <v/>
      </c>
      <c r="F1592" t="str">
        <f t="shared" ca="1" si="4762"/>
        <v/>
      </c>
      <c r="G1592" t="str">
        <f t="shared" ca="1" si="4763"/>
        <v/>
      </c>
      <c r="H1592" t="str">
        <f t="shared" ref="H1592" ca="1" si="4924">IF(_xlfn.NUMBERVALUE($A1591)&lt;&gt;0,"In","")</f>
        <v/>
      </c>
      <c r="I1592" t="str">
        <f t="shared" ref="I1592" ca="1" si="4925">IF(_xlfn.NUMBERVALUE($A1591)&lt;&gt;0,"2","")</f>
        <v/>
      </c>
      <c r="J1592" t="str">
        <f t="shared" ref="J1592" ca="1" si="4926">IF(_xlfn.NUMBERVALUE($A1591)&lt;&gt;0,INDIRECT("W"&amp;K1591)&amp;INDIRECT("S"&amp;K1591)&amp;"/"&amp;INDIRECT("T"&amp;K1591)&amp;"/Ferme","")</f>
        <v/>
      </c>
      <c r="L1592" t="s">
        <v>28</v>
      </c>
      <c r="O1592">
        <v>0</v>
      </c>
      <c r="P1592">
        <v>0</v>
      </c>
      <c r="Q1592">
        <v>0</v>
      </c>
      <c r="R1592">
        <v>0</v>
      </c>
      <c r="S1592">
        <v>0</v>
      </c>
      <c r="T1592">
        <v>0</v>
      </c>
      <c r="W1592" t="s">
        <v>28</v>
      </c>
    </row>
    <row r="1593" spans="1:23" x14ac:dyDescent="0.25">
      <c r="A1593" t="str">
        <f t="shared" ca="1" si="4758"/>
        <v/>
      </c>
      <c r="B1593" t="str">
        <f t="shared" ca="1" si="4767"/>
        <v/>
      </c>
      <c r="C1593" t="str">
        <f t="shared" ca="1" si="4759"/>
        <v/>
      </c>
      <c r="D1593" t="str">
        <f t="shared" ca="1" si="4760"/>
        <v/>
      </c>
      <c r="E1593" t="str">
        <f t="shared" ca="1" si="4761"/>
        <v/>
      </c>
      <c r="F1593" t="str">
        <f t="shared" ca="1" si="4762"/>
        <v/>
      </c>
      <c r="G1593" t="str">
        <f t="shared" ca="1" si="4763"/>
        <v/>
      </c>
      <c r="H1593" t="str">
        <f t="shared" ref="H1593" ca="1" si="4927">IF(_xlfn.NUMBERVALUE($A1591)&lt;&gt;0,"In","")</f>
        <v/>
      </c>
      <c r="I1593" t="str">
        <f t="shared" ref="I1593" ca="1" si="4928">IF(_xlfn.NUMBERVALUE($A1591)&lt;&gt;0,"3","")</f>
        <v/>
      </c>
      <c r="J1593" t="str">
        <f t="shared" ref="J1593" ca="1" si="4929">IF(_xlfn.NUMBERVALUE($A1591)&lt;&gt;0,INDIRECT("W"&amp;K1591+1)&amp;INDIRECT("S"&amp;K1591)&amp;"/"&amp;INDIRECT("T"&amp;K1591+1)&amp;"/Ouvert","")</f>
        <v/>
      </c>
      <c r="L1593" t="s">
        <v>28</v>
      </c>
      <c r="O1593">
        <v>0</v>
      </c>
      <c r="P1593">
        <v>0</v>
      </c>
      <c r="Q1593">
        <v>0</v>
      </c>
      <c r="R1593">
        <v>0</v>
      </c>
      <c r="S1593">
        <v>0</v>
      </c>
      <c r="T1593">
        <v>0</v>
      </c>
      <c r="W1593" t="s">
        <v>28</v>
      </c>
    </row>
    <row r="1594" spans="1:23" x14ac:dyDescent="0.25">
      <c r="A1594" t="str">
        <f t="shared" ca="1" si="4758"/>
        <v/>
      </c>
      <c r="B1594" t="str">
        <f t="shared" ca="1" si="4767"/>
        <v/>
      </c>
      <c r="C1594" t="str">
        <f t="shared" ca="1" si="4759"/>
        <v/>
      </c>
      <c r="D1594" t="str">
        <f t="shared" ca="1" si="4760"/>
        <v/>
      </c>
      <c r="E1594" t="str">
        <f t="shared" ca="1" si="4761"/>
        <v/>
      </c>
      <c r="F1594" t="str">
        <f t="shared" ca="1" si="4762"/>
        <v/>
      </c>
      <c r="G1594" t="str">
        <f t="shared" ca="1" si="4763"/>
        <v/>
      </c>
      <c r="H1594" t="str">
        <f t="shared" ref="H1594" ca="1" si="4930">IF(_xlfn.NUMBERVALUE($A1591)&lt;&gt;0,"In","")</f>
        <v/>
      </c>
      <c r="I1594" t="str">
        <f t="shared" ref="I1594" ca="1" si="4931">IF(_xlfn.NUMBERVALUE($A1591)&lt;&gt;0,"4","")</f>
        <v/>
      </c>
      <c r="J1594" t="str">
        <f t="shared" ref="J1594" ca="1" si="4932">IF(_xlfn.NUMBERVALUE($A1591)&lt;&gt;0,INDIRECT("W"&amp;K1591+1)&amp;INDIRECT("S"&amp;K1591)&amp;"/"&amp;INDIRECT("T"&amp;K1591+1)&amp;"/Ferme","")</f>
        <v/>
      </c>
      <c r="L1594" t="s">
        <v>28</v>
      </c>
      <c r="O1594">
        <v>0</v>
      </c>
      <c r="P1594">
        <v>0</v>
      </c>
      <c r="Q1594">
        <v>0</v>
      </c>
      <c r="R1594">
        <v>0</v>
      </c>
      <c r="S1594">
        <v>0</v>
      </c>
      <c r="T1594">
        <v>0</v>
      </c>
      <c r="W1594" t="s">
        <v>28</v>
      </c>
    </row>
    <row r="1595" spans="1:23" x14ac:dyDescent="0.25">
      <c r="A1595" t="str">
        <f t="shared" ca="1" si="4758"/>
        <v/>
      </c>
      <c r="B1595" t="str">
        <f t="shared" ca="1" si="4767"/>
        <v/>
      </c>
      <c r="C1595" t="str">
        <f t="shared" ca="1" si="4759"/>
        <v/>
      </c>
      <c r="D1595" t="str">
        <f t="shared" ca="1" si="4760"/>
        <v/>
      </c>
      <c r="E1595" t="str">
        <f t="shared" ca="1" si="4761"/>
        <v/>
      </c>
      <c r="F1595" t="str">
        <f t="shared" ca="1" si="4762"/>
        <v/>
      </c>
      <c r="G1595" t="str">
        <f t="shared" ca="1" si="4763"/>
        <v/>
      </c>
      <c r="H1595" t="str">
        <f t="shared" ref="H1595" ca="1" si="4933">IF(_xlfn.NUMBERVALUE($A1591)&lt;&gt;0,"Out","")</f>
        <v/>
      </c>
      <c r="I1595" t="str">
        <f t="shared" ref="I1595" ca="1" si="4934">IF(_xlfn.NUMBERVALUE($A1591)&lt;&gt;0,"5","")</f>
        <v/>
      </c>
      <c r="J1595" t="str">
        <f t="shared" ref="J1595" ca="1" si="4935">IF(_xlfn.NUMBERVALUE($A1591)&lt;&gt;0,INDIRECT("W"&amp;K1591)&amp;INDIRECT("S"&amp;K1591)&amp;"/"&amp;INDIRECT("T"&amp;K1591)&amp;"/Motorisation","")</f>
        <v/>
      </c>
      <c r="L1595" t="s">
        <v>28</v>
      </c>
      <c r="O1595">
        <v>0</v>
      </c>
      <c r="P1595">
        <v>0</v>
      </c>
      <c r="Q1595">
        <v>0</v>
      </c>
      <c r="R1595">
        <v>0</v>
      </c>
      <c r="S1595">
        <v>0</v>
      </c>
      <c r="T1595">
        <v>0</v>
      </c>
      <c r="W1595" t="s">
        <v>28</v>
      </c>
    </row>
    <row r="1596" spans="1:23" x14ac:dyDescent="0.25">
      <c r="A1596" t="str">
        <f t="shared" ca="1" si="4758"/>
        <v/>
      </c>
      <c r="B1596" t="str">
        <f t="shared" ca="1" si="4767"/>
        <v/>
      </c>
      <c r="C1596" t="str">
        <f t="shared" ca="1" si="4759"/>
        <v/>
      </c>
      <c r="D1596" t="str">
        <f t="shared" ca="1" si="4760"/>
        <v/>
      </c>
      <c r="E1596" t="str">
        <f t="shared" ca="1" si="4761"/>
        <v/>
      </c>
      <c r="F1596" t="str">
        <f t="shared" ca="1" si="4762"/>
        <v/>
      </c>
      <c r="G1596" t="str">
        <f t="shared" ca="1" si="4763"/>
        <v/>
      </c>
      <c r="H1596" t="str">
        <f t="shared" ref="H1596" ca="1" si="4936">IF(_xlfn.NUMBERVALUE($A1591)&lt;&gt;0,"Out","")</f>
        <v/>
      </c>
      <c r="I1596" t="str">
        <f t="shared" ref="I1596" ca="1" si="4937">IF(_xlfn.NUMBERVALUE($A1591)&lt;&gt;0,"6","")</f>
        <v/>
      </c>
      <c r="J1596" t="str">
        <f t="shared" ref="J1596" ca="1" si="4938">IF(_xlfn.NUMBERVALUE($A1591)&lt;&gt;0,INDIRECT("W"&amp;K1591+1)&amp;INDIRECT("S"&amp;K1591)&amp;"/"&amp;INDIRECT("T"&amp;K1591+1)&amp;"/Motorisation","")</f>
        <v/>
      </c>
      <c r="L1596" t="s">
        <v>28</v>
      </c>
      <c r="O1596">
        <v>0</v>
      </c>
      <c r="P1596">
        <v>0</v>
      </c>
      <c r="Q1596">
        <v>0</v>
      </c>
      <c r="R1596">
        <v>0</v>
      </c>
      <c r="S1596">
        <v>0</v>
      </c>
      <c r="T1596">
        <v>0</v>
      </c>
      <c r="W1596" t="s">
        <v>28</v>
      </c>
    </row>
    <row r="1597" spans="1:23" x14ac:dyDescent="0.25">
      <c r="A1597" t="str">
        <f t="shared" ca="1" si="4758"/>
        <v/>
      </c>
      <c r="B1597" t="str">
        <f t="shared" ca="1" si="4767"/>
        <v/>
      </c>
      <c r="C1597" t="str">
        <f t="shared" ca="1" si="4759"/>
        <v/>
      </c>
      <c r="D1597" t="str">
        <f t="shared" ca="1" si="4760"/>
        <v/>
      </c>
      <c r="E1597" t="str">
        <f t="shared" ca="1" si="4761"/>
        <v/>
      </c>
      <c r="F1597" t="str">
        <f t="shared" ca="1" si="4762"/>
        <v/>
      </c>
      <c r="G1597" t="str">
        <f t="shared" ca="1" si="4763"/>
        <v/>
      </c>
      <c r="H1597" t="str">
        <f t="shared" ref="H1597" ca="1" si="4939">IF(_xlfn.NUMBERVALUE($A1591)&lt;&gt;0,"Dia","")</f>
        <v/>
      </c>
      <c r="I1597" t="str">
        <f t="shared" ref="I1597" ca="1" si="4940">IF(_xlfn.NUMBERVALUE($A1591)&lt;&gt;0,"7","")</f>
        <v/>
      </c>
      <c r="J1597" t="str">
        <f t="shared" ref="J1597" ca="1" si="4941">IF(_xlfn.NUMBERVALUE($A1591)&lt;&gt;0,INDIRECT("S"&amp;K1591)&amp;"/"&amp;INDIRECT("T"&amp;K1591)&amp;INDIRECT("T"&amp;K1591+1)&amp;"/Diagnostique","")</f>
        <v/>
      </c>
      <c r="L1597" t="s">
        <v>28</v>
      </c>
      <c r="O1597">
        <v>0</v>
      </c>
      <c r="P1597">
        <v>0</v>
      </c>
      <c r="Q1597">
        <v>0</v>
      </c>
      <c r="R1597">
        <v>0</v>
      </c>
      <c r="S1597">
        <v>0</v>
      </c>
      <c r="T1597">
        <v>0</v>
      </c>
      <c r="W1597" t="s">
        <v>28</v>
      </c>
    </row>
    <row r="1598" spans="1:23" x14ac:dyDescent="0.25">
      <c r="A1598" t="str">
        <f t="shared" ca="1" si="4758"/>
        <v/>
      </c>
      <c r="B1598" t="str">
        <f t="shared" ca="1" si="4767"/>
        <v/>
      </c>
      <c r="C1598" t="str">
        <f t="shared" ca="1" si="4759"/>
        <v/>
      </c>
      <c r="D1598" t="str">
        <f t="shared" ca="1" si="4760"/>
        <v/>
      </c>
      <c r="E1598" t="str">
        <f t="shared" ca="1" si="4761"/>
        <v/>
      </c>
      <c r="F1598" t="str">
        <f t="shared" ca="1" si="4762"/>
        <v/>
      </c>
      <c r="G1598" t="str">
        <f t="shared" ca="1" si="4763"/>
        <v/>
      </c>
      <c r="H1598" t="str">
        <f t="shared" ref="H1598" ca="1" si="4942">IF(_xlfn.NUMBERVALUE($A1598)&lt;&gt;0,"In","")</f>
        <v/>
      </c>
      <c r="I1598" t="str">
        <f t="shared" ref="I1598" ca="1" si="4943">IF(_xlfn.NUMBERVALUE($A1598)&lt;&gt;0,"1","")</f>
        <v/>
      </c>
      <c r="J1598" t="str">
        <f t="shared" ref="J1598" ca="1" si="4944">IF(_xlfn.NUMBERVALUE($A1598)&lt;&gt;0,INDIRECT("W"&amp;K1598)&amp;INDIRECT("S"&amp;K1598)&amp;"/"&amp;INDIRECT("T"&amp;K1598)&amp;"/Ouvert","")</f>
        <v/>
      </c>
      <c r="K1598" t="s">
        <v>568</v>
      </c>
      <c r="L1598" t="s">
        <v>28</v>
      </c>
      <c r="O1598">
        <v>0</v>
      </c>
      <c r="P1598">
        <v>0</v>
      </c>
      <c r="Q1598">
        <v>0</v>
      </c>
      <c r="R1598">
        <v>0</v>
      </c>
      <c r="S1598">
        <v>0</v>
      </c>
      <c r="T1598">
        <v>0</v>
      </c>
      <c r="W1598" t="s">
        <v>28</v>
      </c>
    </row>
    <row r="1599" spans="1:23" x14ac:dyDescent="0.25">
      <c r="A1599" t="str">
        <f t="shared" ca="1" si="4758"/>
        <v/>
      </c>
      <c r="B1599" t="str">
        <f t="shared" ca="1" si="4767"/>
        <v/>
      </c>
      <c r="C1599" t="str">
        <f t="shared" ca="1" si="4759"/>
        <v/>
      </c>
      <c r="D1599" t="str">
        <f t="shared" ca="1" si="4760"/>
        <v/>
      </c>
      <c r="E1599" t="str">
        <f t="shared" ca="1" si="4761"/>
        <v/>
      </c>
      <c r="F1599" t="str">
        <f t="shared" ca="1" si="4762"/>
        <v/>
      </c>
      <c r="G1599" t="str">
        <f t="shared" ca="1" si="4763"/>
        <v/>
      </c>
      <c r="H1599" t="str">
        <f t="shared" ref="H1599" ca="1" si="4945">IF(_xlfn.NUMBERVALUE($A1598)&lt;&gt;0,"In","")</f>
        <v/>
      </c>
      <c r="I1599" t="str">
        <f t="shared" ref="I1599" ca="1" si="4946">IF(_xlfn.NUMBERVALUE($A1598)&lt;&gt;0,"2","")</f>
        <v/>
      </c>
      <c r="J1599" t="str">
        <f t="shared" ref="J1599" ca="1" si="4947">IF(_xlfn.NUMBERVALUE($A1598)&lt;&gt;0,INDIRECT("W"&amp;K1598)&amp;INDIRECT("S"&amp;K1598)&amp;"/"&amp;INDIRECT("T"&amp;K1598)&amp;"/Ferme","")</f>
        <v/>
      </c>
      <c r="L1599" t="s">
        <v>28</v>
      </c>
      <c r="O1599">
        <v>0</v>
      </c>
      <c r="P1599">
        <v>0</v>
      </c>
      <c r="Q1599">
        <v>0</v>
      </c>
      <c r="R1599">
        <v>0</v>
      </c>
      <c r="S1599">
        <v>0</v>
      </c>
      <c r="T1599">
        <v>0</v>
      </c>
      <c r="W1599" t="s">
        <v>28</v>
      </c>
    </row>
    <row r="1600" spans="1:23" x14ac:dyDescent="0.25">
      <c r="A1600" t="str">
        <f t="shared" ca="1" si="4758"/>
        <v/>
      </c>
      <c r="B1600" t="str">
        <f t="shared" ca="1" si="4767"/>
        <v/>
      </c>
      <c r="C1600" t="str">
        <f t="shared" ca="1" si="4759"/>
        <v/>
      </c>
      <c r="D1600" t="str">
        <f t="shared" ca="1" si="4760"/>
        <v/>
      </c>
      <c r="E1600" t="str">
        <f t="shared" ca="1" si="4761"/>
        <v/>
      </c>
      <c r="F1600" t="str">
        <f t="shared" ca="1" si="4762"/>
        <v/>
      </c>
      <c r="G1600" t="str">
        <f t="shared" ca="1" si="4763"/>
        <v/>
      </c>
      <c r="H1600" t="str">
        <f t="shared" ref="H1600" ca="1" si="4948">IF(_xlfn.NUMBERVALUE($A1598)&lt;&gt;0,"In","")</f>
        <v/>
      </c>
      <c r="I1600" t="str">
        <f t="shared" ref="I1600" ca="1" si="4949">IF(_xlfn.NUMBERVALUE($A1598)&lt;&gt;0,"3","")</f>
        <v/>
      </c>
      <c r="J1600" t="str">
        <f t="shared" ref="J1600" ca="1" si="4950">IF(_xlfn.NUMBERVALUE($A1598)&lt;&gt;0,INDIRECT("W"&amp;K1598+1)&amp;INDIRECT("S"&amp;K1598)&amp;"/"&amp;INDIRECT("T"&amp;K1598+1)&amp;"/Ouvert","")</f>
        <v/>
      </c>
      <c r="L1600" t="s">
        <v>28</v>
      </c>
      <c r="O1600">
        <v>0</v>
      </c>
      <c r="P1600">
        <v>0</v>
      </c>
      <c r="Q1600">
        <v>0</v>
      </c>
      <c r="R1600">
        <v>0</v>
      </c>
      <c r="S1600">
        <v>0</v>
      </c>
      <c r="T1600">
        <v>0</v>
      </c>
      <c r="W1600" t="s">
        <v>28</v>
      </c>
    </row>
    <row r="1601" spans="1:23" x14ac:dyDescent="0.25">
      <c r="A1601" t="str">
        <f t="shared" ca="1" si="4758"/>
        <v/>
      </c>
      <c r="B1601" t="str">
        <f t="shared" ca="1" si="4767"/>
        <v/>
      </c>
      <c r="C1601" t="str">
        <f t="shared" ca="1" si="4759"/>
        <v/>
      </c>
      <c r="D1601" t="str">
        <f t="shared" ca="1" si="4760"/>
        <v/>
      </c>
      <c r="E1601" t="str">
        <f t="shared" ca="1" si="4761"/>
        <v/>
      </c>
      <c r="F1601" t="str">
        <f t="shared" ca="1" si="4762"/>
        <v/>
      </c>
      <c r="G1601" t="str">
        <f t="shared" ca="1" si="4763"/>
        <v/>
      </c>
      <c r="H1601" t="str">
        <f t="shared" ref="H1601" ca="1" si="4951">IF(_xlfn.NUMBERVALUE($A1598)&lt;&gt;0,"In","")</f>
        <v/>
      </c>
      <c r="I1601" t="str">
        <f t="shared" ref="I1601" ca="1" si="4952">IF(_xlfn.NUMBERVALUE($A1598)&lt;&gt;0,"4","")</f>
        <v/>
      </c>
      <c r="J1601" t="str">
        <f t="shared" ref="J1601" ca="1" si="4953">IF(_xlfn.NUMBERVALUE($A1598)&lt;&gt;0,INDIRECT("W"&amp;K1598+1)&amp;INDIRECT("S"&amp;K1598)&amp;"/"&amp;INDIRECT("T"&amp;K1598+1)&amp;"/Ferme","")</f>
        <v/>
      </c>
      <c r="L1601" t="s">
        <v>28</v>
      </c>
      <c r="O1601">
        <v>0</v>
      </c>
      <c r="P1601">
        <v>0</v>
      </c>
      <c r="Q1601">
        <v>0</v>
      </c>
      <c r="R1601">
        <v>0</v>
      </c>
      <c r="S1601">
        <v>0</v>
      </c>
      <c r="T1601">
        <v>0</v>
      </c>
      <c r="W1601" t="s">
        <v>28</v>
      </c>
    </row>
    <row r="1602" spans="1:23" x14ac:dyDescent="0.25">
      <c r="A1602" t="str">
        <f t="shared" ca="1" si="4758"/>
        <v/>
      </c>
      <c r="B1602" t="str">
        <f t="shared" ca="1" si="4767"/>
        <v/>
      </c>
      <c r="C1602" t="str">
        <f t="shared" ca="1" si="4759"/>
        <v/>
      </c>
      <c r="D1602" t="str">
        <f t="shared" ca="1" si="4760"/>
        <v/>
      </c>
      <c r="E1602" t="str">
        <f t="shared" ca="1" si="4761"/>
        <v/>
      </c>
      <c r="F1602" t="str">
        <f t="shared" ca="1" si="4762"/>
        <v/>
      </c>
      <c r="G1602" t="str">
        <f t="shared" ca="1" si="4763"/>
        <v/>
      </c>
      <c r="H1602" t="str">
        <f t="shared" ref="H1602" ca="1" si="4954">IF(_xlfn.NUMBERVALUE($A1598)&lt;&gt;0,"Out","")</f>
        <v/>
      </c>
      <c r="I1602" t="str">
        <f t="shared" ref="I1602" ca="1" si="4955">IF(_xlfn.NUMBERVALUE($A1598)&lt;&gt;0,"5","")</f>
        <v/>
      </c>
      <c r="J1602" t="str">
        <f t="shared" ref="J1602" ca="1" si="4956">IF(_xlfn.NUMBERVALUE($A1598)&lt;&gt;0,INDIRECT("W"&amp;K1598)&amp;INDIRECT("S"&amp;K1598)&amp;"/"&amp;INDIRECT("T"&amp;K1598)&amp;"/Motorisation","")</f>
        <v/>
      </c>
      <c r="L1602" t="s">
        <v>28</v>
      </c>
      <c r="O1602">
        <v>0</v>
      </c>
      <c r="P1602">
        <v>0</v>
      </c>
      <c r="Q1602">
        <v>0</v>
      </c>
      <c r="R1602">
        <v>0</v>
      </c>
      <c r="S1602">
        <v>0</v>
      </c>
      <c r="T1602">
        <v>0</v>
      </c>
      <c r="W1602" t="s">
        <v>28</v>
      </c>
    </row>
    <row r="1603" spans="1:23" x14ac:dyDescent="0.25">
      <c r="A1603" t="str">
        <f t="shared" ref="A1603:A1666" ca="1" si="4957">IF(K1603&lt;&gt;0,IF(INDIRECT("O"&amp;K1603)&lt;&gt;0,INDIRECT("O"&amp;K1603),""),"")</f>
        <v/>
      </c>
      <c r="B1603" t="str">
        <f t="shared" ca="1" si="4767"/>
        <v/>
      </c>
      <c r="C1603" t="str">
        <f t="shared" ref="C1603:C1666" ca="1" si="4958">IF(_xlfn.NUMBERVALUE($A1603)&lt;&gt;0,MID($A1603,1,3),"")</f>
        <v/>
      </c>
      <c r="D1603" t="str">
        <f t="shared" ref="D1603:D1666" ca="1" si="4959">IF(_xlfn.NUMBERVALUE($A1603)&lt;&gt;0,MID($A1603,4,3),"")</f>
        <v/>
      </c>
      <c r="E1603" t="str">
        <f t="shared" ref="E1603:E1666" ca="1" si="4960">IF(_xlfn.NUMBERVALUE($A1603)&lt;&gt;0,MID($A1603,7,3),"")</f>
        <v/>
      </c>
      <c r="F1603" t="str">
        <f t="shared" ref="F1603:F1666" ca="1" si="4961">IF(_xlfn.NUMBERVALUE(A1603)&lt;&gt;0,INDIRECT("s"&amp;K1603),"")</f>
        <v/>
      </c>
      <c r="G1603" t="str">
        <f t="shared" ref="G1603:G1666" ca="1" si="4962">IF(_xlfn.NUMBERVALUE(A1603)&lt;&gt;0,"Niveau " &amp;INDIRECT("R"&amp;K1603),"")</f>
        <v/>
      </c>
      <c r="H1603" t="str">
        <f t="shared" ref="H1603" ca="1" si="4963">IF(_xlfn.NUMBERVALUE($A1598)&lt;&gt;0,"Out","")</f>
        <v/>
      </c>
      <c r="I1603" t="str">
        <f t="shared" ref="I1603" ca="1" si="4964">IF(_xlfn.NUMBERVALUE($A1598)&lt;&gt;0,"6","")</f>
        <v/>
      </c>
      <c r="J1603" t="str">
        <f t="shared" ref="J1603" ca="1" si="4965">IF(_xlfn.NUMBERVALUE($A1598)&lt;&gt;0,INDIRECT("W"&amp;K1598+1)&amp;INDIRECT("S"&amp;K1598)&amp;"/"&amp;INDIRECT("T"&amp;K1598+1)&amp;"/Motorisation","")</f>
        <v/>
      </c>
      <c r="L1603" t="s">
        <v>28</v>
      </c>
      <c r="O1603">
        <v>0</v>
      </c>
      <c r="P1603">
        <v>0</v>
      </c>
      <c r="Q1603">
        <v>0</v>
      </c>
      <c r="R1603">
        <v>0</v>
      </c>
      <c r="S1603">
        <v>0</v>
      </c>
      <c r="T1603">
        <v>0</v>
      </c>
      <c r="W1603" t="s">
        <v>28</v>
      </c>
    </row>
    <row r="1604" spans="1:23" x14ac:dyDescent="0.25">
      <c r="A1604" t="str">
        <f t="shared" ca="1" si="4957"/>
        <v/>
      </c>
      <c r="B1604" t="str">
        <f t="shared" ref="B1604:B1667" ca="1" si="4966">IF(_xlfn.NUMBERVALUE(A1604)=0,"","SBB4I2O230")</f>
        <v/>
      </c>
      <c r="C1604" t="str">
        <f t="shared" ca="1" si="4958"/>
        <v/>
      </c>
      <c r="D1604" t="str">
        <f t="shared" ca="1" si="4959"/>
        <v/>
      </c>
      <c r="E1604" t="str">
        <f t="shared" ca="1" si="4960"/>
        <v/>
      </c>
      <c r="F1604" t="str">
        <f t="shared" ca="1" si="4961"/>
        <v/>
      </c>
      <c r="G1604" t="str">
        <f t="shared" ca="1" si="4962"/>
        <v/>
      </c>
      <c r="H1604" t="str">
        <f t="shared" ref="H1604" ca="1" si="4967">IF(_xlfn.NUMBERVALUE($A1598)&lt;&gt;0,"Dia","")</f>
        <v/>
      </c>
      <c r="I1604" t="str">
        <f t="shared" ref="I1604" ca="1" si="4968">IF(_xlfn.NUMBERVALUE($A1598)&lt;&gt;0,"7","")</f>
        <v/>
      </c>
      <c r="J1604" t="str">
        <f t="shared" ref="J1604" ca="1" si="4969">IF(_xlfn.NUMBERVALUE($A1598)&lt;&gt;0,INDIRECT("S"&amp;K1598)&amp;"/"&amp;INDIRECT("T"&amp;K1598)&amp;INDIRECT("T"&amp;K1598+1)&amp;"/Diagnostique","")</f>
        <v/>
      </c>
      <c r="L1604" t="s">
        <v>28</v>
      </c>
      <c r="O1604">
        <v>0</v>
      </c>
      <c r="P1604">
        <v>0</v>
      </c>
      <c r="Q1604">
        <v>0</v>
      </c>
      <c r="R1604">
        <v>0</v>
      </c>
      <c r="S1604">
        <v>0</v>
      </c>
      <c r="T1604">
        <v>0</v>
      </c>
      <c r="W1604" t="s">
        <v>28</v>
      </c>
    </row>
    <row r="1605" spans="1:23" x14ac:dyDescent="0.25">
      <c r="A1605" t="str">
        <f t="shared" ca="1" si="4957"/>
        <v/>
      </c>
      <c r="B1605" t="str">
        <f t="shared" ca="1" si="4966"/>
        <v/>
      </c>
      <c r="C1605" t="str">
        <f t="shared" ca="1" si="4958"/>
        <v/>
      </c>
      <c r="D1605" t="str">
        <f t="shared" ca="1" si="4959"/>
        <v/>
      </c>
      <c r="E1605" t="str">
        <f t="shared" ca="1" si="4960"/>
        <v/>
      </c>
      <c r="F1605" t="str">
        <f t="shared" ca="1" si="4961"/>
        <v/>
      </c>
      <c r="G1605" t="str">
        <f t="shared" ca="1" si="4962"/>
        <v/>
      </c>
      <c r="H1605" t="str">
        <f t="shared" ref="H1605" ca="1" si="4970">IF(_xlfn.NUMBERVALUE($A1605)&lt;&gt;0,"In","")</f>
        <v/>
      </c>
      <c r="I1605" t="str">
        <f t="shared" ref="I1605" ca="1" si="4971">IF(_xlfn.NUMBERVALUE($A1605)&lt;&gt;0,"1","")</f>
        <v/>
      </c>
      <c r="J1605" t="str">
        <f t="shared" ref="J1605" ca="1" si="4972">IF(_xlfn.NUMBERVALUE($A1605)&lt;&gt;0,INDIRECT("W"&amp;K1605)&amp;INDIRECT("S"&amp;K1605)&amp;"/"&amp;INDIRECT("T"&amp;K1605)&amp;"/Ouvert","")</f>
        <v/>
      </c>
      <c r="K1605" t="s">
        <v>569</v>
      </c>
      <c r="L1605" t="s">
        <v>28</v>
      </c>
      <c r="O1605">
        <v>0</v>
      </c>
      <c r="P1605">
        <v>0</v>
      </c>
      <c r="Q1605">
        <v>0</v>
      </c>
      <c r="R1605">
        <v>0</v>
      </c>
      <c r="S1605">
        <v>0</v>
      </c>
      <c r="T1605">
        <v>0</v>
      </c>
      <c r="W1605" t="s">
        <v>28</v>
      </c>
    </row>
    <row r="1606" spans="1:23" x14ac:dyDescent="0.25">
      <c r="A1606" t="str">
        <f t="shared" ca="1" si="4957"/>
        <v/>
      </c>
      <c r="B1606" t="str">
        <f t="shared" ca="1" si="4966"/>
        <v/>
      </c>
      <c r="C1606" t="str">
        <f t="shared" ca="1" si="4958"/>
        <v/>
      </c>
      <c r="D1606" t="str">
        <f t="shared" ca="1" si="4959"/>
        <v/>
      </c>
      <c r="E1606" t="str">
        <f t="shared" ca="1" si="4960"/>
        <v/>
      </c>
      <c r="F1606" t="str">
        <f t="shared" ca="1" si="4961"/>
        <v/>
      </c>
      <c r="G1606" t="str">
        <f t="shared" ca="1" si="4962"/>
        <v/>
      </c>
      <c r="H1606" t="str">
        <f t="shared" ref="H1606" ca="1" si="4973">IF(_xlfn.NUMBERVALUE($A1605)&lt;&gt;0,"In","")</f>
        <v/>
      </c>
      <c r="I1606" t="str">
        <f t="shared" ref="I1606" ca="1" si="4974">IF(_xlfn.NUMBERVALUE($A1605)&lt;&gt;0,"2","")</f>
        <v/>
      </c>
      <c r="J1606" t="str">
        <f t="shared" ref="J1606" ca="1" si="4975">IF(_xlfn.NUMBERVALUE($A1605)&lt;&gt;0,INDIRECT("W"&amp;K1605)&amp;INDIRECT("S"&amp;K1605)&amp;"/"&amp;INDIRECT("T"&amp;K1605)&amp;"/Ferme","")</f>
        <v/>
      </c>
      <c r="L1606" t="s">
        <v>28</v>
      </c>
      <c r="O1606">
        <v>0</v>
      </c>
      <c r="P1606">
        <v>0</v>
      </c>
      <c r="Q1606">
        <v>0</v>
      </c>
      <c r="R1606">
        <v>0</v>
      </c>
      <c r="S1606">
        <v>0</v>
      </c>
      <c r="T1606">
        <v>0</v>
      </c>
      <c r="W1606" t="s">
        <v>28</v>
      </c>
    </row>
    <row r="1607" spans="1:23" x14ac:dyDescent="0.25">
      <c r="A1607" t="str">
        <f t="shared" ca="1" si="4957"/>
        <v/>
      </c>
      <c r="B1607" t="str">
        <f t="shared" ca="1" si="4966"/>
        <v/>
      </c>
      <c r="C1607" t="str">
        <f t="shared" ca="1" si="4958"/>
        <v/>
      </c>
      <c r="D1607" t="str">
        <f t="shared" ca="1" si="4959"/>
        <v/>
      </c>
      <c r="E1607" t="str">
        <f t="shared" ca="1" si="4960"/>
        <v/>
      </c>
      <c r="F1607" t="str">
        <f t="shared" ca="1" si="4961"/>
        <v/>
      </c>
      <c r="G1607" t="str">
        <f t="shared" ca="1" si="4962"/>
        <v/>
      </c>
      <c r="H1607" t="str">
        <f t="shared" ref="H1607" ca="1" si="4976">IF(_xlfn.NUMBERVALUE($A1605)&lt;&gt;0,"In","")</f>
        <v/>
      </c>
      <c r="I1607" t="str">
        <f t="shared" ref="I1607" ca="1" si="4977">IF(_xlfn.NUMBERVALUE($A1605)&lt;&gt;0,"3","")</f>
        <v/>
      </c>
      <c r="J1607" t="str">
        <f t="shared" ref="J1607" ca="1" si="4978">IF(_xlfn.NUMBERVALUE($A1605)&lt;&gt;0,INDIRECT("W"&amp;K1605+1)&amp;INDIRECT("S"&amp;K1605)&amp;"/"&amp;INDIRECT("T"&amp;K1605+1)&amp;"/Ouvert","")</f>
        <v/>
      </c>
      <c r="L1607" t="s">
        <v>28</v>
      </c>
      <c r="O1607">
        <v>0</v>
      </c>
      <c r="P1607">
        <v>0</v>
      </c>
      <c r="Q1607">
        <v>0</v>
      </c>
      <c r="R1607">
        <v>0</v>
      </c>
      <c r="S1607">
        <v>0</v>
      </c>
      <c r="T1607">
        <v>0</v>
      </c>
      <c r="W1607" t="s">
        <v>28</v>
      </c>
    </row>
    <row r="1608" spans="1:23" x14ac:dyDescent="0.25">
      <c r="A1608" t="str">
        <f t="shared" ca="1" si="4957"/>
        <v/>
      </c>
      <c r="B1608" t="str">
        <f t="shared" ca="1" si="4966"/>
        <v/>
      </c>
      <c r="C1608" t="str">
        <f t="shared" ca="1" si="4958"/>
        <v/>
      </c>
      <c r="D1608" t="str">
        <f t="shared" ca="1" si="4959"/>
        <v/>
      </c>
      <c r="E1608" t="str">
        <f t="shared" ca="1" si="4960"/>
        <v/>
      </c>
      <c r="F1608" t="str">
        <f t="shared" ca="1" si="4961"/>
        <v/>
      </c>
      <c r="G1608" t="str">
        <f t="shared" ca="1" si="4962"/>
        <v/>
      </c>
      <c r="H1608" t="str">
        <f t="shared" ref="H1608" ca="1" si="4979">IF(_xlfn.NUMBERVALUE($A1605)&lt;&gt;0,"In","")</f>
        <v/>
      </c>
      <c r="I1608" t="str">
        <f t="shared" ref="I1608" ca="1" si="4980">IF(_xlfn.NUMBERVALUE($A1605)&lt;&gt;0,"4","")</f>
        <v/>
      </c>
      <c r="J1608" t="str">
        <f t="shared" ref="J1608" ca="1" si="4981">IF(_xlfn.NUMBERVALUE($A1605)&lt;&gt;0,INDIRECT("W"&amp;K1605+1)&amp;INDIRECT("S"&amp;K1605)&amp;"/"&amp;INDIRECT("T"&amp;K1605+1)&amp;"/Ferme","")</f>
        <v/>
      </c>
      <c r="L1608" t="s">
        <v>28</v>
      </c>
      <c r="O1608">
        <v>0</v>
      </c>
      <c r="P1608">
        <v>0</v>
      </c>
      <c r="Q1608">
        <v>0</v>
      </c>
      <c r="R1608">
        <v>0</v>
      </c>
      <c r="S1608">
        <v>0</v>
      </c>
      <c r="T1608">
        <v>0</v>
      </c>
      <c r="W1608" t="s">
        <v>28</v>
      </c>
    </row>
    <row r="1609" spans="1:23" x14ac:dyDescent="0.25">
      <c r="A1609" t="str">
        <f t="shared" ca="1" si="4957"/>
        <v/>
      </c>
      <c r="B1609" t="str">
        <f t="shared" ca="1" si="4966"/>
        <v/>
      </c>
      <c r="C1609" t="str">
        <f t="shared" ca="1" si="4958"/>
        <v/>
      </c>
      <c r="D1609" t="str">
        <f t="shared" ca="1" si="4959"/>
        <v/>
      </c>
      <c r="E1609" t="str">
        <f t="shared" ca="1" si="4960"/>
        <v/>
      </c>
      <c r="F1609" t="str">
        <f t="shared" ca="1" si="4961"/>
        <v/>
      </c>
      <c r="G1609" t="str">
        <f t="shared" ca="1" si="4962"/>
        <v/>
      </c>
      <c r="H1609" t="str">
        <f t="shared" ref="H1609" ca="1" si="4982">IF(_xlfn.NUMBERVALUE($A1605)&lt;&gt;0,"Out","")</f>
        <v/>
      </c>
      <c r="I1609" t="str">
        <f t="shared" ref="I1609" ca="1" si="4983">IF(_xlfn.NUMBERVALUE($A1605)&lt;&gt;0,"5","")</f>
        <v/>
      </c>
      <c r="J1609" t="str">
        <f t="shared" ref="J1609" ca="1" si="4984">IF(_xlfn.NUMBERVALUE($A1605)&lt;&gt;0,INDIRECT("W"&amp;K1605)&amp;INDIRECT("S"&amp;K1605)&amp;"/"&amp;INDIRECT("T"&amp;K1605)&amp;"/Motorisation","")</f>
        <v/>
      </c>
      <c r="L1609" t="s">
        <v>28</v>
      </c>
      <c r="O1609">
        <v>0</v>
      </c>
      <c r="P1609">
        <v>0</v>
      </c>
      <c r="Q1609">
        <v>0</v>
      </c>
      <c r="R1609">
        <v>0</v>
      </c>
      <c r="S1609">
        <v>0</v>
      </c>
      <c r="T1609">
        <v>0</v>
      </c>
      <c r="W1609" t="s">
        <v>28</v>
      </c>
    </row>
    <row r="1610" spans="1:23" x14ac:dyDescent="0.25">
      <c r="A1610" t="str">
        <f t="shared" ca="1" si="4957"/>
        <v/>
      </c>
      <c r="B1610" t="str">
        <f t="shared" ca="1" si="4966"/>
        <v/>
      </c>
      <c r="C1610" t="str">
        <f t="shared" ca="1" si="4958"/>
        <v/>
      </c>
      <c r="D1610" t="str">
        <f t="shared" ca="1" si="4959"/>
        <v/>
      </c>
      <c r="E1610" t="str">
        <f t="shared" ca="1" si="4960"/>
        <v/>
      </c>
      <c r="F1610" t="str">
        <f t="shared" ca="1" si="4961"/>
        <v/>
      </c>
      <c r="G1610" t="str">
        <f t="shared" ca="1" si="4962"/>
        <v/>
      </c>
      <c r="H1610" t="str">
        <f t="shared" ref="H1610" ca="1" si="4985">IF(_xlfn.NUMBERVALUE($A1605)&lt;&gt;0,"Out","")</f>
        <v/>
      </c>
      <c r="I1610" t="str">
        <f t="shared" ref="I1610" ca="1" si="4986">IF(_xlfn.NUMBERVALUE($A1605)&lt;&gt;0,"6","")</f>
        <v/>
      </c>
      <c r="J1610" t="str">
        <f t="shared" ref="J1610" ca="1" si="4987">IF(_xlfn.NUMBERVALUE($A1605)&lt;&gt;0,INDIRECT("W"&amp;K1605+1)&amp;INDIRECT("S"&amp;K1605)&amp;"/"&amp;INDIRECT("T"&amp;K1605+1)&amp;"/Motorisation","")</f>
        <v/>
      </c>
      <c r="L1610" t="s">
        <v>28</v>
      </c>
      <c r="O1610">
        <v>0</v>
      </c>
      <c r="P1610">
        <v>0</v>
      </c>
      <c r="Q1610">
        <v>0</v>
      </c>
      <c r="R1610">
        <v>0</v>
      </c>
      <c r="S1610">
        <v>0</v>
      </c>
      <c r="T1610">
        <v>0</v>
      </c>
      <c r="W1610" t="s">
        <v>28</v>
      </c>
    </row>
    <row r="1611" spans="1:23" x14ac:dyDescent="0.25">
      <c r="A1611" t="str">
        <f t="shared" ca="1" si="4957"/>
        <v/>
      </c>
      <c r="B1611" t="str">
        <f t="shared" ca="1" si="4966"/>
        <v/>
      </c>
      <c r="C1611" t="str">
        <f t="shared" ca="1" si="4958"/>
        <v/>
      </c>
      <c r="D1611" t="str">
        <f t="shared" ca="1" si="4959"/>
        <v/>
      </c>
      <c r="E1611" t="str">
        <f t="shared" ca="1" si="4960"/>
        <v/>
      </c>
      <c r="F1611" t="str">
        <f t="shared" ca="1" si="4961"/>
        <v/>
      </c>
      <c r="G1611" t="str">
        <f t="shared" ca="1" si="4962"/>
        <v/>
      </c>
      <c r="H1611" t="str">
        <f t="shared" ref="H1611" ca="1" si="4988">IF(_xlfn.NUMBERVALUE($A1605)&lt;&gt;0,"Dia","")</f>
        <v/>
      </c>
      <c r="I1611" t="str">
        <f t="shared" ref="I1611" ca="1" si="4989">IF(_xlfn.NUMBERVALUE($A1605)&lt;&gt;0,"7","")</f>
        <v/>
      </c>
      <c r="J1611" t="str">
        <f t="shared" ref="J1611" ca="1" si="4990">IF(_xlfn.NUMBERVALUE($A1605)&lt;&gt;0,INDIRECT("S"&amp;K1605)&amp;"/"&amp;INDIRECT("T"&amp;K1605)&amp;INDIRECT("T"&amp;K1605+1)&amp;"/Diagnostique","")</f>
        <v/>
      </c>
      <c r="L1611" t="s">
        <v>28</v>
      </c>
      <c r="O1611">
        <v>0</v>
      </c>
      <c r="P1611">
        <v>0</v>
      </c>
      <c r="Q1611">
        <v>0</v>
      </c>
      <c r="R1611">
        <v>0</v>
      </c>
      <c r="S1611">
        <v>0</v>
      </c>
      <c r="T1611">
        <v>0</v>
      </c>
      <c r="W1611" t="s">
        <v>28</v>
      </c>
    </row>
    <row r="1612" spans="1:23" x14ac:dyDescent="0.25">
      <c r="A1612" t="str">
        <f t="shared" ca="1" si="4957"/>
        <v/>
      </c>
      <c r="B1612" t="str">
        <f t="shared" ca="1" si="4966"/>
        <v/>
      </c>
      <c r="C1612" t="str">
        <f t="shared" ca="1" si="4958"/>
        <v/>
      </c>
      <c r="D1612" t="str">
        <f t="shared" ca="1" si="4959"/>
        <v/>
      </c>
      <c r="E1612" t="str">
        <f t="shared" ca="1" si="4960"/>
        <v/>
      </c>
      <c r="F1612" t="str">
        <f t="shared" ca="1" si="4961"/>
        <v/>
      </c>
      <c r="G1612" t="str">
        <f t="shared" ca="1" si="4962"/>
        <v/>
      </c>
      <c r="H1612" t="str">
        <f t="shared" ref="H1612" ca="1" si="4991">IF(_xlfn.NUMBERVALUE($A1612)&lt;&gt;0,"In","")</f>
        <v/>
      </c>
      <c r="I1612" t="str">
        <f t="shared" ref="I1612" ca="1" si="4992">IF(_xlfn.NUMBERVALUE($A1612)&lt;&gt;0,"1","")</f>
        <v/>
      </c>
      <c r="J1612" t="str">
        <f t="shared" ref="J1612" ca="1" si="4993">IF(_xlfn.NUMBERVALUE($A1612)&lt;&gt;0,INDIRECT("W"&amp;K1612)&amp;INDIRECT("S"&amp;K1612)&amp;"/"&amp;INDIRECT("T"&amp;K1612)&amp;"/Ouvert","")</f>
        <v/>
      </c>
      <c r="K1612" t="s">
        <v>570</v>
      </c>
      <c r="L1612" t="s">
        <v>28</v>
      </c>
      <c r="O1612">
        <v>0</v>
      </c>
      <c r="P1612">
        <v>0</v>
      </c>
      <c r="Q1612">
        <v>0</v>
      </c>
      <c r="R1612">
        <v>0</v>
      </c>
      <c r="S1612">
        <v>0</v>
      </c>
      <c r="T1612">
        <v>0</v>
      </c>
      <c r="W1612" t="s">
        <v>28</v>
      </c>
    </row>
    <row r="1613" spans="1:23" x14ac:dyDescent="0.25">
      <c r="A1613" t="str">
        <f t="shared" ca="1" si="4957"/>
        <v/>
      </c>
      <c r="B1613" t="str">
        <f t="shared" ca="1" si="4966"/>
        <v/>
      </c>
      <c r="C1613" t="str">
        <f t="shared" ca="1" si="4958"/>
        <v/>
      </c>
      <c r="D1613" t="str">
        <f t="shared" ca="1" si="4959"/>
        <v/>
      </c>
      <c r="E1613" t="str">
        <f t="shared" ca="1" si="4960"/>
        <v/>
      </c>
      <c r="F1613" t="str">
        <f t="shared" ca="1" si="4961"/>
        <v/>
      </c>
      <c r="G1613" t="str">
        <f t="shared" ca="1" si="4962"/>
        <v/>
      </c>
      <c r="H1613" t="str">
        <f t="shared" ref="H1613" ca="1" si="4994">IF(_xlfn.NUMBERVALUE($A1612)&lt;&gt;0,"In","")</f>
        <v/>
      </c>
      <c r="I1613" t="str">
        <f t="shared" ref="I1613" ca="1" si="4995">IF(_xlfn.NUMBERVALUE($A1612)&lt;&gt;0,"2","")</f>
        <v/>
      </c>
      <c r="J1613" t="str">
        <f t="shared" ref="J1613" ca="1" si="4996">IF(_xlfn.NUMBERVALUE($A1612)&lt;&gt;0,INDIRECT("W"&amp;K1612)&amp;INDIRECT("S"&amp;K1612)&amp;"/"&amp;INDIRECT("T"&amp;K1612)&amp;"/Ferme","")</f>
        <v/>
      </c>
      <c r="L1613" t="s">
        <v>28</v>
      </c>
      <c r="O1613">
        <v>0</v>
      </c>
      <c r="P1613">
        <v>0</v>
      </c>
      <c r="Q1613">
        <v>0</v>
      </c>
      <c r="R1613">
        <v>0</v>
      </c>
      <c r="S1613">
        <v>0</v>
      </c>
      <c r="T1613">
        <v>0</v>
      </c>
      <c r="W1613" t="s">
        <v>28</v>
      </c>
    </row>
    <row r="1614" spans="1:23" x14ac:dyDescent="0.25">
      <c r="A1614" t="str">
        <f t="shared" ca="1" si="4957"/>
        <v/>
      </c>
      <c r="B1614" t="str">
        <f t="shared" ca="1" si="4966"/>
        <v/>
      </c>
      <c r="C1614" t="str">
        <f t="shared" ca="1" si="4958"/>
        <v/>
      </c>
      <c r="D1614" t="str">
        <f t="shared" ca="1" si="4959"/>
        <v/>
      </c>
      <c r="E1614" t="str">
        <f t="shared" ca="1" si="4960"/>
        <v/>
      </c>
      <c r="F1614" t="str">
        <f t="shared" ca="1" si="4961"/>
        <v/>
      </c>
      <c r="G1614" t="str">
        <f t="shared" ca="1" si="4962"/>
        <v/>
      </c>
      <c r="H1614" t="str">
        <f t="shared" ref="H1614" ca="1" si="4997">IF(_xlfn.NUMBERVALUE($A1612)&lt;&gt;0,"In","")</f>
        <v/>
      </c>
      <c r="I1614" t="str">
        <f t="shared" ref="I1614" ca="1" si="4998">IF(_xlfn.NUMBERVALUE($A1612)&lt;&gt;0,"3","")</f>
        <v/>
      </c>
      <c r="J1614" t="str">
        <f t="shared" ref="J1614" ca="1" si="4999">IF(_xlfn.NUMBERVALUE($A1612)&lt;&gt;0,INDIRECT("W"&amp;K1612+1)&amp;INDIRECT("S"&amp;K1612)&amp;"/"&amp;INDIRECT("T"&amp;K1612+1)&amp;"/Ouvert","")</f>
        <v/>
      </c>
      <c r="L1614" t="s">
        <v>28</v>
      </c>
      <c r="O1614">
        <v>0</v>
      </c>
      <c r="P1614">
        <v>0</v>
      </c>
      <c r="Q1614">
        <v>0</v>
      </c>
      <c r="R1614">
        <v>0</v>
      </c>
      <c r="S1614">
        <v>0</v>
      </c>
      <c r="T1614">
        <v>0</v>
      </c>
      <c r="W1614" t="s">
        <v>28</v>
      </c>
    </row>
    <row r="1615" spans="1:23" x14ac:dyDescent="0.25">
      <c r="A1615" t="str">
        <f t="shared" ca="1" si="4957"/>
        <v/>
      </c>
      <c r="B1615" t="str">
        <f t="shared" ca="1" si="4966"/>
        <v/>
      </c>
      <c r="C1615" t="str">
        <f t="shared" ca="1" si="4958"/>
        <v/>
      </c>
      <c r="D1615" t="str">
        <f t="shared" ca="1" si="4959"/>
        <v/>
      </c>
      <c r="E1615" t="str">
        <f t="shared" ca="1" si="4960"/>
        <v/>
      </c>
      <c r="F1615" t="str">
        <f t="shared" ca="1" si="4961"/>
        <v/>
      </c>
      <c r="G1615" t="str">
        <f t="shared" ca="1" si="4962"/>
        <v/>
      </c>
      <c r="H1615" t="str">
        <f t="shared" ref="H1615" ca="1" si="5000">IF(_xlfn.NUMBERVALUE($A1612)&lt;&gt;0,"In","")</f>
        <v/>
      </c>
      <c r="I1615" t="str">
        <f t="shared" ref="I1615" ca="1" si="5001">IF(_xlfn.NUMBERVALUE($A1612)&lt;&gt;0,"4","")</f>
        <v/>
      </c>
      <c r="J1615" t="str">
        <f t="shared" ref="J1615" ca="1" si="5002">IF(_xlfn.NUMBERVALUE($A1612)&lt;&gt;0,INDIRECT("W"&amp;K1612+1)&amp;INDIRECT("S"&amp;K1612)&amp;"/"&amp;INDIRECT("T"&amp;K1612+1)&amp;"/Ferme","")</f>
        <v/>
      </c>
      <c r="L1615" t="s">
        <v>28</v>
      </c>
      <c r="O1615">
        <v>0</v>
      </c>
      <c r="P1615">
        <v>0</v>
      </c>
      <c r="Q1615">
        <v>0</v>
      </c>
      <c r="R1615">
        <v>0</v>
      </c>
      <c r="S1615">
        <v>0</v>
      </c>
      <c r="T1615">
        <v>0</v>
      </c>
      <c r="W1615" t="s">
        <v>28</v>
      </c>
    </row>
    <row r="1616" spans="1:23" x14ac:dyDescent="0.25">
      <c r="A1616" t="str">
        <f t="shared" ca="1" si="4957"/>
        <v/>
      </c>
      <c r="B1616" t="str">
        <f t="shared" ca="1" si="4966"/>
        <v/>
      </c>
      <c r="C1616" t="str">
        <f t="shared" ca="1" si="4958"/>
        <v/>
      </c>
      <c r="D1616" t="str">
        <f t="shared" ca="1" si="4959"/>
        <v/>
      </c>
      <c r="E1616" t="str">
        <f t="shared" ca="1" si="4960"/>
        <v/>
      </c>
      <c r="F1616" t="str">
        <f t="shared" ca="1" si="4961"/>
        <v/>
      </c>
      <c r="G1616" t="str">
        <f t="shared" ca="1" si="4962"/>
        <v/>
      </c>
      <c r="H1616" t="str">
        <f t="shared" ref="H1616" ca="1" si="5003">IF(_xlfn.NUMBERVALUE($A1612)&lt;&gt;0,"Out","")</f>
        <v/>
      </c>
      <c r="I1616" t="str">
        <f t="shared" ref="I1616" ca="1" si="5004">IF(_xlfn.NUMBERVALUE($A1612)&lt;&gt;0,"5","")</f>
        <v/>
      </c>
      <c r="J1616" t="str">
        <f t="shared" ref="J1616" ca="1" si="5005">IF(_xlfn.NUMBERVALUE($A1612)&lt;&gt;0,INDIRECT("W"&amp;K1612)&amp;INDIRECT("S"&amp;K1612)&amp;"/"&amp;INDIRECT("T"&amp;K1612)&amp;"/Motorisation","")</f>
        <v/>
      </c>
      <c r="L1616" t="s">
        <v>28</v>
      </c>
      <c r="O1616">
        <v>0</v>
      </c>
      <c r="P1616">
        <v>0</v>
      </c>
      <c r="Q1616">
        <v>0</v>
      </c>
      <c r="R1616">
        <v>0</v>
      </c>
      <c r="S1616">
        <v>0</v>
      </c>
      <c r="T1616">
        <v>0</v>
      </c>
      <c r="W1616" t="s">
        <v>28</v>
      </c>
    </row>
    <row r="1617" spans="1:23" x14ac:dyDescent="0.25">
      <c r="A1617" t="str">
        <f t="shared" ca="1" si="4957"/>
        <v/>
      </c>
      <c r="B1617" t="str">
        <f t="shared" ca="1" si="4966"/>
        <v/>
      </c>
      <c r="C1617" t="str">
        <f t="shared" ca="1" si="4958"/>
        <v/>
      </c>
      <c r="D1617" t="str">
        <f t="shared" ca="1" si="4959"/>
        <v/>
      </c>
      <c r="E1617" t="str">
        <f t="shared" ca="1" si="4960"/>
        <v/>
      </c>
      <c r="F1617" t="str">
        <f t="shared" ca="1" si="4961"/>
        <v/>
      </c>
      <c r="G1617" t="str">
        <f t="shared" ca="1" si="4962"/>
        <v/>
      </c>
      <c r="H1617" t="str">
        <f t="shared" ref="H1617" ca="1" si="5006">IF(_xlfn.NUMBERVALUE($A1612)&lt;&gt;0,"Out","")</f>
        <v/>
      </c>
      <c r="I1617" t="str">
        <f t="shared" ref="I1617" ca="1" si="5007">IF(_xlfn.NUMBERVALUE($A1612)&lt;&gt;0,"6","")</f>
        <v/>
      </c>
      <c r="J1617" t="str">
        <f t="shared" ref="J1617" ca="1" si="5008">IF(_xlfn.NUMBERVALUE($A1612)&lt;&gt;0,INDIRECT("W"&amp;K1612+1)&amp;INDIRECT("S"&amp;K1612)&amp;"/"&amp;INDIRECT("T"&amp;K1612+1)&amp;"/Motorisation","")</f>
        <v/>
      </c>
      <c r="L1617" t="s">
        <v>28</v>
      </c>
      <c r="O1617">
        <v>0</v>
      </c>
      <c r="P1617">
        <v>0</v>
      </c>
      <c r="Q1617">
        <v>0</v>
      </c>
      <c r="R1617">
        <v>0</v>
      </c>
      <c r="S1617">
        <v>0</v>
      </c>
      <c r="T1617">
        <v>0</v>
      </c>
      <c r="W1617" t="s">
        <v>28</v>
      </c>
    </row>
    <row r="1618" spans="1:23" x14ac:dyDescent="0.25">
      <c r="A1618" t="str">
        <f t="shared" ca="1" si="4957"/>
        <v/>
      </c>
      <c r="B1618" t="str">
        <f t="shared" ca="1" si="4966"/>
        <v/>
      </c>
      <c r="C1618" t="str">
        <f t="shared" ca="1" si="4958"/>
        <v/>
      </c>
      <c r="D1618" t="str">
        <f t="shared" ca="1" si="4959"/>
        <v/>
      </c>
      <c r="E1618" t="str">
        <f t="shared" ca="1" si="4960"/>
        <v/>
      </c>
      <c r="F1618" t="str">
        <f t="shared" ca="1" si="4961"/>
        <v/>
      </c>
      <c r="G1618" t="str">
        <f t="shared" ca="1" si="4962"/>
        <v/>
      </c>
      <c r="H1618" t="str">
        <f t="shared" ref="H1618" ca="1" si="5009">IF(_xlfn.NUMBERVALUE($A1612)&lt;&gt;0,"Dia","")</f>
        <v/>
      </c>
      <c r="I1618" t="str">
        <f t="shared" ref="I1618" ca="1" si="5010">IF(_xlfn.NUMBERVALUE($A1612)&lt;&gt;0,"7","")</f>
        <v/>
      </c>
      <c r="J1618" t="str">
        <f t="shared" ref="J1618" ca="1" si="5011">IF(_xlfn.NUMBERVALUE($A1612)&lt;&gt;0,INDIRECT("S"&amp;K1612)&amp;"/"&amp;INDIRECT("T"&amp;K1612)&amp;INDIRECT("T"&amp;K1612+1)&amp;"/Diagnostique","")</f>
        <v/>
      </c>
      <c r="L1618" t="s">
        <v>28</v>
      </c>
      <c r="O1618">
        <v>0</v>
      </c>
      <c r="P1618">
        <v>0</v>
      </c>
      <c r="Q1618">
        <v>0</v>
      </c>
      <c r="R1618">
        <v>0</v>
      </c>
      <c r="S1618">
        <v>0</v>
      </c>
      <c r="T1618">
        <v>0</v>
      </c>
      <c r="W1618" t="s">
        <v>28</v>
      </c>
    </row>
    <row r="1619" spans="1:23" x14ac:dyDescent="0.25">
      <c r="A1619" t="str">
        <f t="shared" ca="1" si="4957"/>
        <v/>
      </c>
      <c r="B1619" t="str">
        <f t="shared" ca="1" si="4966"/>
        <v/>
      </c>
      <c r="C1619" t="str">
        <f t="shared" ca="1" si="4958"/>
        <v/>
      </c>
      <c r="D1619" t="str">
        <f t="shared" ca="1" si="4959"/>
        <v/>
      </c>
      <c r="E1619" t="str">
        <f t="shared" ca="1" si="4960"/>
        <v/>
      </c>
      <c r="F1619" t="str">
        <f t="shared" ca="1" si="4961"/>
        <v/>
      </c>
      <c r="G1619" t="str">
        <f t="shared" ca="1" si="4962"/>
        <v/>
      </c>
      <c r="H1619" t="str">
        <f t="shared" ref="H1619" ca="1" si="5012">IF(_xlfn.NUMBERVALUE($A1619)&lt;&gt;0,"In","")</f>
        <v/>
      </c>
      <c r="I1619" t="str">
        <f t="shared" ref="I1619" ca="1" si="5013">IF(_xlfn.NUMBERVALUE($A1619)&lt;&gt;0,"1","")</f>
        <v/>
      </c>
      <c r="J1619" t="str">
        <f t="shared" ref="J1619" ca="1" si="5014">IF(_xlfn.NUMBERVALUE($A1619)&lt;&gt;0,INDIRECT("W"&amp;K1619)&amp;INDIRECT("S"&amp;K1619)&amp;"/"&amp;INDIRECT("T"&amp;K1619)&amp;"/Ouvert","")</f>
        <v/>
      </c>
      <c r="K1619" t="s">
        <v>571</v>
      </c>
      <c r="L1619" t="s">
        <v>28</v>
      </c>
      <c r="O1619">
        <v>0</v>
      </c>
      <c r="P1619">
        <v>0</v>
      </c>
      <c r="Q1619">
        <v>0</v>
      </c>
      <c r="R1619">
        <v>0</v>
      </c>
      <c r="S1619">
        <v>0</v>
      </c>
      <c r="T1619">
        <v>0</v>
      </c>
      <c r="W1619" t="s">
        <v>28</v>
      </c>
    </row>
    <row r="1620" spans="1:23" x14ac:dyDescent="0.25">
      <c r="A1620" t="str">
        <f t="shared" ca="1" si="4957"/>
        <v/>
      </c>
      <c r="B1620" t="str">
        <f t="shared" ca="1" si="4966"/>
        <v/>
      </c>
      <c r="C1620" t="str">
        <f t="shared" ca="1" si="4958"/>
        <v/>
      </c>
      <c r="D1620" t="str">
        <f t="shared" ca="1" si="4959"/>
        <v/>
      </c>
      <c r="E1620" t="str">
        <f t="shared" ca="1" si="4960"/>
        <v/>
      </c>
      <c r="F1620" t="str">
        <f t="shared" ca="1" si="4961"/>
        <v/>
      </c>
      <c r="G1620" t="str">
        <f t="shared" ca="1" si="4962"/>
        <v/>
      </c>
      <c r="H1620" t="str">
        <f t="shared" ref="H1620" ca="1" si="5015">IF(_xlfn.NUMBERVALUE($A1619)&lt;&gt;0,"In","")</f>
        <v/>
      </c>
      <c r="I1620" t="str">
        <f t="shared" ref="I1620" ca="1" si="5016">IF(_xlfn.NUMBERVALUE($A1619)&lt;&gt;0,"2","")</f>
        <v/>
      </c>
      <c r="J1620" t="str">
        <f t="shared" ref="J1620" ca="1" si="5017">IF(_xlfn.NUMBERVALUE($A1619)&lt;&gt;0,INDIRECT("W"&amp;K1619)&amp;INDIRECT("S"&amp;K1619)&amp;"/"&amp;INDIRECT("T"&amp;K1619)&amp;"/Ferme","")</f>
        <v/>
      </c>
      <c r="L1620" t="s">
        <v>28</v>
      </c>
      <c r="O1620">
        <v>0</v>
      </c>
      <c r="P1620">
        <v>0</v>
      </c>
      <c r="Q1620">
        <v>0</v>
      </c>
      <c r="R1620">
        <v>0</v>
      </c>
      <c r="S1620">
        <v>0</v>
      </c>
      <c r="T1620">
        <v>0</v>
      </c>
      <c r="W1620" t="s">
        <v>28</v>
      </c>
    </row>
    <row r="1621" spans="1:23" x14ac:dyDescent="0.25">
      <c r="A1621" t="str">
        <f t="shared" ca="1" si="4957"/>
        <v/>
      </c>
      <c r="B1621" t="str">
        <f t="shared" ca="1" si="4966"/>
        <v/>
      </c>
      <c r="C1621" t="str">
        <f t="shared" ca="1" si="4958"/>
        <v/>
      </c>
      <c r="D1621" t="str">
        <f t="shared" ca="1" si="4959"/>
        <v/>
      </c>
      <c r="E1621" t="str">
        <f t="shared" ca="1" si="4960"/>
        <v/>
      </c>
      <c r="F1621" t="str">
        <f t="shared" ca="1" si="4961"/>
        <v/>
      </c>
      <c r="G1621" t="str">
        <f t="shared" ca="1" si="4962"/>
        <v/>
      </c>
      <c r="H1621" t="str">
        <f t="shared" ref="H1621" ca="1" si="5018">IF(_xlfn.NUMBERVALUE($A1619)&lt;&gt;0,"In","")</f>
        <v/>
      </c>
      <c r="I1621" t="str">
        <f t="shared" ref="I1621" ca="1" si="5019">IF(_xlfn.NUMBERVALUE($A1619)&lt;&gt;0,"3","")</f>
        <v/>
      </c>
      <c r="J1621" t="str">
        <f t="shared" ref="J1621" ca="1" si="5020">IF(_xlfn.NUMBERVALUE($A1619)&lt;&gt;0,INDIRECT("W"&amp;K1619+1)&amp;INDIRECT("S"&amp;K1619)&amp;"/"&amp;INDIRECT("T"&amp;K1619+1)&amp;"/Ouvert","")</f>
        <v/>
      </c>
      <c r="L1621" t="s">
        <v>28</v>
      </c>
      <c r="O1621">
        <v>0</v>
      </c>
      <c r="P1621">
        <v>0</v>
      </c>
      <c r="Q1621">
        <v>0</v>
      </c>
      <c r="R1621">
        <v>0</v>
      </c>
      <c r="S1621">
        <v>0</v>
      </c>
      <c r="T1621">
        <v>0</v>
      </c>
      <c r="W1621" t="s">
        <v>28</v>
      </c>
    </row>
    <row r="1622" spans="1:23" x14ac:dyDescent="0.25">
      <c r="A1622" t="str">
        <f t="shared" ca="1" si="4957"/>
        <v/>
      </c>
      <c r="B1622" t="str">
        <f t="shared" ca="1" si="4966"/>
        <v/>
      </c>
      <c r="C1622" t="str">
        <f t="shared" ca="1" si="4958"/>
        <v/>
      </c>
      <c r="D1622" t="str">
        <f t="shared" ca="1" si="4959"/>
        <v/>
      </c>
      <c r="E1622" t="str">
        <f t="shared" ca="1" si="4960"/>
        <v/>
      </c>
      <c r="F1622" t="str">
        <f t="shared" ca="1" si="4961"/>
        <v/>
      </c>
      <c r="G1622" t="str">
        <f t="shared" ca="1" si="4962"/>
        <v/>
      </c>
      <c r="H1622" t="str">
        <f t="shared" ref="H1622" ca="1" si="5021">IF(_xlfn.NUMBERVALUE($A1619)&lt;&gt;0,"In","")</f>
        <v/>
      </c>
      <c r="I1622" t="str">
        <f t="shared" ref="I1622" ca="1" si="5022">IF(_xlfn.NUMBERVALUE($A1619)&lt;&gt;0,"4","")</f>
        <v/>
      </c>
      <c r="J1622" t="str">
        <f t="shared" ref="J1622" ca="1" si="5023">IF(_xlfn.NUMBERVALUE($A1619)&lt;&gt;0,INDIRECT("W"&amp;K1619+1)&amp;INDIRECT("S"&amp;K1619)&amp;"/"&amp;INDIRECT("T"&amp;K1619+1)&amp;"/Ferme","")</f>
        <v/>
      </c>
      <c r="L1622" t="s">
        <v>28</v>
      </c>
      <c r="O1622">
        <v>0</v>
      </c>
      <c r="P1622">
        <v>0</v>
      </c>
      <c r="Q1622">
        <v>0</v>
      </c>
      <c r="R1622">
        <v>0</v>
      </c>
      <c r="S1622">
        <v>0</v>
      </c>
      <c r="T1622">
        <v>0</v>
      </c>
      <c r="W1622" t="s">
        <v>28</v>
      </c>
    </row>
    <row r="1623" spans="1:23" x14ac:dyDescent="0.25">
      <c r="A1623" t="str">
        <f t="shared" ca="1" si="4957"/>
        <v/>
      </c>
      <c r="B1623" t="str">
        <f t="shared" ca="1" si="4966"/>
        <v/>
      </c>
      <c r="C1623" t="str">
        <f t="shared" ca="1" si="4958"/>
        <v/>
      </c>
      <c r="D1623" t="str">
        <f t="shared" ca="1" si="4959"/>
        <v/>
      </c>
      <c r="E1623" t="str">
        <f t="shared" ca="1" si="4960"/>
        <v/>
      </c>
      <c r="F1623" t="str">
        <f t="shared" ca="1" si="4961"/>
        <v/>
      </c>
      <c r="G1623" t="str">
        <f t="shared" ca="1" si="4962"/>
        <v/>
      </c>
      <c r="H1623" t="str">
        <f t="shared" ref="H1623" ca="1" si="5024">IF(_xlfn.NUMBERVALUE($A1619)&lt;&gt;0,"Out","")</f>
        <v/>
      </c>
      <c r="I1623" t="str">
        <f t="shared" ref="I1623" ca="1" si="5025">IF(_xlfn.NUMBERVALUE($A1619)&lt;&gt;0,"5","")</f>
        <v/>
      </c>
      <c r="J1623" t="str">
        <f t="shared" ref="J1623" ca="1" si="5026">IF(_xlfn.NUMBERVALUE($A1619)&lt;&gt;0,INDIRECT("W"&amp;K1619)&amp;INDIRECT("S"&amp;K1619)&amp;"/"&amp;INDIRECT("T"&amp;K1619)&amp;"/Motorisation","")</f>
        <v/>
      </c>
      <c r="L1623" t="s">
        <v>28</v>
      </c>
      <c r="O1623">
        <v>0</v>
      </c>
      <c r="P1623">
        <v>0</v>
      </c>
      <c r="Q1623">
        <v>0</v>
      </c>
      <c r="R1623">
        <v>0</v>
      </c>
      <c r="S1623">
        <v>0</v>
      </c>
      <c r="T1623">
        <v>0</v>
      </c>
      <c r="W1623" t="s">
        <v>28</v>
      </c>
    </row>
    <row r="1624" spans="1:23" x14ac:dyDescent="0.25">
      <c r="A1624" t="str">
        <f t="shared" ca="1" si="4957"/>
        <v/>
      </c>
      <c r="B1624" t="str">
        <f t="shared" ca="1" si="4966"/>
        <v/>
      </c>
      <c r="C1624" t="str">
        <f t="shared" ca="1" si="4958"/>
        <v/>
      </c>
      <c r="D1624" t="str">
        <f t="shared" ca="1" si="4959"/>
        <v/>
      </c>
      <c r="E1624" t="str">
        <f t="shared" ca="1" si="4960"/>
        <v/>
      </c>
      <c r="F1624" t="str">
        <f t="shared" ca="1" si="4961"/>
        <v/>
      </c>
      <c r="G1624" t="str">
        <f t="shared" ca="1" si="4962"/>
        <v/>
      </c>
      <c r="H1624" t="str">
        <f t="shared" ref="H1624" ca="1" si="5027">IF(_xlfn.NUMBERVALUE($A1619)&lt;&gt;0,"Out","")</f>
        <v/>
      </c>
      <c r="I1624" t="str">
        <f t="shared" ref="I1624" ca="1" si="5028">IF(_xlfn.NUMBERVALUE($A1619)&lt;&gt;0,"6","")</f>
        <v/>
      </c>
      <c r="J1624" t="str">
        <f t="shared" ref="J1624" ca="1" si="5029">IF(_xlfn.NUMBERVALUE($A1619)&lt;&gt;0,INDIRECT("W"&amp;K1619+1)&amp;INDIRECT("S"&amp;K1619)&amp;"/"&amp;INDIRECT("T"&amp;K1619+1)&amp;"/Motorisation","")</f>
        <v/>
      </c>
      <c r="L1624" t="s">
        <v>28</v>
      </c>
      <c r="O1624">
        <v>0</v>
      </c>
      <c r="P1624">
        <v>0</v>
      </c>
      <c r="Q1624">
        <v>0</v>
      </c>
      <c r="R1624">
        <v>0</v>
      </c>
      <c r="S1624">
        <v>0</v>
      </c>
      <c r="T1624">
        <v>0</v>
      </c>
      <c r="W1624" t="s">
        <v>28</v>
      </c>
    </row>
    <row r="1625" spans="1:23" x14ac:dyDescent="0.25">
      <c r="A1625" t="str">
        <f t="shared" ca="1" si="4957"/>
        <v/>
      </c>
      <c r="B1625" t="str">
        <f t="shared" ca="1" si="4966"/>
        <v/>
      </c>
      <c r="C1625" t="str">
        <f t="shared" ca="1" si="4958"/>
        <v/>
      </c>
      <c r="D1625" t="str">
        <f t="shared" ca="1" si="4959"/>
        <v/>
      </c>
      <c r="E1625" t="str">
        <f t="shared" ca="1" si="4960"/>
        <v/>
      </c>
      <c r="F1625" t="str">
        <f t="shared" ca="1" si="4961"/>
        <v/>
      </c>
      <c r="G1625" t="str">
        <f t="shared" ca="1" si="4962"/>
        <v/>
      </c>
      <c r="H1625" t="str">
        <f t="shared" ref="H1625" ca="1" si="5030">IF(_xlfn.NUMBERVALUE($A1619)&lt;&gt;0,"Dia","")</f>
        <v/>
      </c>
      <c r="I1625" t="str">
        <f t="shared" ref="I1625" ca="1" si="5031">IF(_xlfn.NUMBERVALUE($A1619)&lt;&gt;0,"7","")</f>
        <v/>
      </c>
      <c r="J1625" t="str">
        <f t="shared" ref="J1625" ca="1" si="5032">IF(_xlfn.NUMBERVALUE($A1619)&lt;&gt;0,INDIRECT("S"&amp;K1619)&amp;"/"&amp;INDIRECT("T"&amp;K1619)&amp;INDIRECT("T"&amp;K1619+1)&amp;"/Diagnostique","")</f>
        <v/>
      </c>
      <c r="L1625" t="s">
        <v>28</v>
      </c>
      <c r="O1625">
        <v>0</v>
      </c>
      <c r="P1625">
        <v>0</v>
      </c>
      <c r="Q1625">
        <v>0</v>
      </c>
      <c r="R1625">
        <v>0</v>
      </c>
      <c r="S1625">
        <v>0</v>
      </c>
      <c r="T1625">
        <v>0</v>
      </c>
      <c r="W1625" t="s">
        <v>28</v>
      </c>
    </row>
    <row r="1626" spans="1:23" x14ac:dyDescent="0.25">
      <c r="A1626" t="str">
        <f t="shared" ca="1" si="4957"/>
        <v/>
      </c>
      <c r="B1626" t="str">
        <f t="shared" ca="1" si="4966"/>
        <v/>
      </c>
      <c r="C1626" t="str">
        <f t="shared" ca="1" si="4958"/>
        <v/>
      </c>
      <c r="D1626" t="str">
        <f t="shared" ca="1" si="4959"/>
        <v/>
      </c>
      <c r="E1626" t="str">
        <f t="shared" ca="1" si="4960"/>
        <v/>
      </c>
      <c r="F1626" t="str">
        <f t="shared" ca="1" si="4961"/>
        <v/>
      </c>
      <c r="G1626" t="str">
        <f t="shared" ca="1" si="4962"/>
        <v/>
      </c>
      <c r="H1626" t="str">
        <f t="shared" ref="H1626" ca="1" si="5033">IF(_xlfn.NUMBERVALUE($A1626)&lt;&gt;0,"In","")</f>
        <v/>
      </c>
      <c r="I1626" t="str">
        <f t="shared" ref="I1626" ca="1" si="5034">IF(_xlfn.NUMBERVALUE($A1626)&lt;&gt;0,"1","")</f>
        <v/>
      </c>
      <c r="J1626" t="str">
        <f t="shared" ref="J1626" ca="1" si="5035">IF(_xlfn.NUMBERVALUE($A1626)&lt;&gt;0,INDIRECT("W"&amp;K1626)&amp;INDIRECT("S"&amp;K1626)&amp;"/"&amp;INDIRECT("T"&amp;K1626)&amp;"/Ouvert","")</f>
        <v/>
      </c>
      <c r="K1626" t="s">
        <v>572</v>
      </c>
      <c r="L1626" t="s">
        <v>28</v>
      </c>
      <c r="O1626">
        <v>0</v>
      </c>
      <c r="P1626">
        <v>0</v>
      </c>
      <c r="Q1626">
        <v>0</v>
      </c>
      <c r="R1626">
        <v>0</v>
      </c>
      <c r="S1626">
        <v>0</v>
      </c>
      <c r="T1626">
        <v>0</v>
      </c>
      <c r="W1626" t="s">
        <v>28</v>
      </c>
    </row>
    <row r="1627" spans="1:23" x14ac:dyDescent="0.25">
      <c r="A1627" t="str">
        <f t="shared" ca="1" si="4957"/>
        <v/>
      </c>
      <c r="B1627" t="str">
        <f t="shared" ca="1" si="4966"/>
        <v/>
      </c>
      <c r="C1627" t="str">
        <f t="shared" ca="1" si="4958"/>
        <v/>
      </c>
      <c r="D1627" t="str">
        <f t="shared" ca="1" si="4959"/>
        <v/>
      </c>
      <c r="E1627" t="str">
        <f t="shared" ca="1" si="4960"/>
        <v/>
      </c>
      <c r="F1627" t="str">
        <f t="shared" ca="1" si="4961"/>
        <v/>
      </c>
      <c r="G1627" t="str">
        <f t="shared" ca="1" si="4962"/>
        <v/>
      </c>
      <c r="H1627" t="str">
        <f t="shared" ref="H1627" ca="1" si="5036">IF(_xlfn.NUMBERVALUE($A1626)&lt;&gt;0,"In","")</f>
        <v/>
      </c>
      <c r="I1627" t="str">
        <f t="shared" ref="I1627" ca="1" si="5037">IF(_xlfn.NUMBERVALUE($A1626)&lt;&gt;0,"2","")</f>
        <v/>
      </c>
      <c r="J1627" t="str">
        <f t="shared" ref="J1627" ca="1" si="5038">IF(_xlfn.NUMBERVALUE($A1626)&lt;&gt;0,INDIRECT("W"&amp;K1626)&amp;INDIRECT("S"&amp;K1626)&amp;"/"&amp;INDIRECT("T"&amp;K1626)&amp;"/Ferme","")</f>
        <v/>
      </c>
      <c r="L1627" t="s">
        <v>28</v>
      </c>
      <c r="O1627">
        <v>0</v>
      </c>
      <c r="P1627">
        <v>0</v>
      </c>
      <c r="Q1627">
        <v>0</v>
      </c>
      <c r="R1627">
        <v>0</v>
      </c>
      <c r="S1627">
        <v>0</v>
      </c>
      <c r="T1627">
        <v>0</v>
      </c>
      <c r="W1627" t="s">
        <v>28</v>
      </c>
    </row>
    <row r="1628" spans="1:23" x14ac:dyDescent="0.25">
      <c r="A1628" t="str">
        <f t="shared" ca="1" si="4957"/>
        <v/>
      </c>
      <c r="B1628" t="str">
        <f t="shared" ca="1" si="4966"/>
        <v/>
      </c>
      <c r="C1628" t="str">
        <f t="shared" ca="1" si="4958"/>
        <v/>
      </c>
      <c r="D1628" t="str">
        <f t="shared" ca="1" si="4959"/>
        <v/>
      </c>
      <c r="E1628" t="str">
        <f t="shared" ca="1" si="4960"/>
        <v/>
      </c>
      <c r="F1628" t="str">
        <f t="shared" ca="1" si="4961"/>
        <v/>
      </c>
      <c r="G1628" t="str">
        <f t="shared" ca="1" si="4962"/>
        <v/>
      </c>
      <c r="H1628" t="str">
        <f t="shared" ref="H1628" ca="1" si="5039">IF(_xlfn.NUMBERVALUE($A1626)&lt;&gt;0,"In","")</f>
        <v/>
      </c>
      <c r="I1628" t="str">
        <f t="shared" ref="I1628" ca="1" si="5040">IF(_xlfn.NUMBERVALUE($A1626)&lt;&gt;0,"3","")</f>
        <v/>
      </c>
      <c r="J1628" t="str">
        <f t="shared" ref="J1628" ca="1" si="5041">IF(_xlfn.NUMBERVALUE($A1626)&lt;&gt;0,INDIRECT("W"&amp;K1626+1)&amp;INDIRECT("S"&amp;K1626)&amp;"/"&amp;INDIRECT("T"&amp;K1626+1)&amp;"/Ouvert","")</f>
        <v/>
      </c>
      <c r="L1628" t="s">
        <v>28</v>
      </c>
      <c r="O1628">
        <v>0</v>
      </c>
      <c r="P1628">
        <v>0</v>
      </c>
      <c r="Q1628">
        <v>0</v>
      </c>
      <c r="R1628">
        <v>0</v>
      </c>
      <c r="S1628">
        <v>0</v>
      </c>
      <c r="T1628">
        <v>0</v>
      </c>
      <c r="W1628" t="s">
        <v>28</v>
      </c>
    </row>
    <row r="1629" spans="1:23" x14ac:dyDescent="0.25">
      <c r="A1629" t="str">
        <f t="shared" ca="1" si="4957"/>
        <v/>
      </c>
      <c r="B1629" t="str">
        <f t="shared" ca="1" si="4966"/>
        <v/>
      </c>
      <c r="C1629" t="str">
        <f t="shared" ca="1" si="4958"/>
        <v/>
      </c>
      <c r="D1629" t="str">
        <f t="shared" ca="1" si="4959"/>
        <v/>
      </c>
      <c r="E1629" t="str">
        <f t="shared" ca="1" si="4960"/>
        <v/>
      </c>
      <c r="F1629" t="str">
        <f t="shared" ca="1" si="4961"/>
        <v/>
      </c>
      <c r="G1629" t="str">
        <f t="shared" ca="1" si="4962"/>
        <v/>
      </c>
      <c r="H1629" t="str">
        <f t="shared" ref="H1629" ca="1" si="5042">IF(_xlfn.NUMBERVALUE($A1626)&lt;&gt;0,"In","")</f>
        <v/>
      </c>
      <c r="I1629" t="str">
        <f t="shared" ref="I1629" ca="1" si="5043">IF(_xlfn.NUMBERVALUE($A1626)&lt;&gt;0,"4","")</f>
        <v/>
      </c>
      <c r="J1629" t="str">
        <f t="shared" ref="J1629" ca="1" si="5044">IF(_xlfn.NUMBERVALUE($A1626)&lt;&gt;0,INDIRECT("W"&amp;K1626+1)&amp;INDIRECT("S"&amp;K1626)&amp;"/"&amp;INDIRECT("T"&amp;K1626+1)&amp;"/Ferme","")</f>
        <v/>
      </c>
      <c r="L1629" t="s">
        <v>28</v>
      </c>
      <c r="O1629">
        <v>0</v>
      </c>
      <c r="P1629">
        <v>0</v>
      </c>
      <c r="Q1629">
        <v>0</v>
      </c>
      <c r="R1629">
        <v>0</v>
      </c>
      <c r="S1629">
        <v>0</v>
      </c>
      <c r="T1629">
        <v>0</v>
      </c>
      <c r="W1629" t="s">
        <v>28</v>
      </c>
    </row>
    <row r="1630" spans="1:23" x14ac:dyDescent="0.25">
      <c r="A1630" t="str">
        <f t="shared" ca="1" si="4957"/>
        <v/>
      </c>
      <c r="B1630" t="str">
        <f t="shared" ca="1" si="4966"/>
        <v/>
      </c>
      <c r="C1630" t="str">
        <f t="shared" ca="1" si="4958"/>
        <v/>
      </c>
      <c r="D1630" t="str">
        <f t="shared" ca="1" si="4959"/>
        <v/>
      </c>
      <c r="E1630" t="str">
        <f t="shared" ca="1" si="4960"/>
        <v/>
      </c>
      <c r="F1630" t="str">
        <f t="shared" ca="1" si="4961"/>
        <v/>
      </c>
      <c r="G1630" t="str">
        <f t="shared" ca="1" si="4962"/>
        <v/>
      </c>
      <c r="H1630" t="str">
        <f t="shared" ref="H1630" ca="1" si="5045">IF(_xlfn.NUMBERVALUE($A1626)&lt;&gt;0,"Out","")</f>
        <v/>
      </c>
      <c r="I1630" t="str">
        <f t="shared" ref="I1630" ca="1" si="5046">IF(_xlfn.NUMBERVALUE($A1626)&lt;&gt;0,"5","")</f>
        <v/>
      </c>
      <c r="J1630" t="str">
        <f t="shared" ref="J1630" ca="1" si="5047">IF(_xlfn.NUMBERVALUE($A1626)&lt;&gt;0,INDIRECT("W"&amp;K1626)&amp;INDIRECT("S"&amp;K1626)&amp;"/"&amp;INDIRECT("T"&amp;K1626)&amp;"/Motorisation","")</f>
        <v/>
      </c>
      <c r="L1630" t="s">
        <v>28</v>
      </c>
      <c r="O1630">
        <v>0</v>
      </c>
      <c r="P1630">
        <v>0</v>
      </c>
      <c r="Q1630">
        <v>0</v>
      </c>
      <c r="R1630">
        <v>0</v>
      </c>
      <c r="S1630">
        <v>0</v>
      </c>
      <c r="T1630">
        <v>0</v>
      </c>
      <c r="W1630" t="s">
        <v>28</v>
      </c>
    </row>
    <row r="1631" spans="1:23" x14ac:dyDescent="0.25">
      <c r="A1631" t="str">
        <f t="shared" ca="1" si="4957"/>
        <v/>
      </c>
      <c r="B1631" t="str">
        <f t="shared" ca="1" si="4966"/>
        <v/>
      </c>
      <c r="C1631" t="str">
        <f t="shared" ca="1" si="4958"/>
        <v/>
      </c>
      <c r="D1631" t="str">
        <f t="shared" ca="1" si="4959"/>
        <v/>
      </c>
      <c r="E1631" t="str">
        <f t="shared" ca="1" si="4960"/>
        <v/>
      </c>
      <c r="F1631" t="str">
        <f t="shared" ca="1" si="4961"/>
        <v/>
      </c>
      <c r="G1631" t="str">
        <f t="shared" ca="1" si="4962"/>
        <v/>
      </c>
      <c r="H1631" t="str">
        <f t="shared" ref="H1631" ca="1" si="5048">IF(_xlfn.NUMBERVALUE($A1626)&lt;&gt;0,"Out","")</f>
        <v/>
      </c>
      <c r="I1631" t="str">
        <f t="shared" ref="I1631" ca="1" si="5049">IF(_xlfn.NUMBERVALUE($A1626)&lt;&gt;0,"6","")</f>
        <v/>
      </c>
      <c r="J1631" t="str">
        <f t="shared" ref="J1631" ca="1" si="5050">IF(_xlfn.NUMBERVALUE($A1626)&lt;&gt;0,INDIRECT("W"&amp;K1626+1)&amp;INDIRECT("S"&amp;K1626)&amp;"/"&amp;INDIRECT("T"&amp;K1626+1)&amp;"/Motorisation","")</f>
        <v/>
      </c>
      <c r="L1631" t="s">
        <v>28</v>
      </c>
      <c r="O1631">
        <v>0</v>
      </c>
      <c r="P1631">
        <v>0</v>
      </c>
      <c r="Q1631">
        <v>0</v>
      </c>
      <c r="R1631">
        <v>0</v>
      </c>
      <c r="S1631">
        <v>0</v>
      </c>
      <c r="T1631">
        <v>0</v>
      </c>
      <c r="W1631" t="s">
        <v>28</v>
      </c>
    </row>
    <row r="1632" spans="1:23" x14ac:dyDescent="0.25">
      <c r="A1632" t="str">
        <f t="shared" ca="1" si="4957"/>
        <v/>
      </c>
      <c r="B1632" t="str">
        <f t="shared" ca="1" si="4966"/>
        <v/>
      </c>
      <c r="C1632" t="str">
        <f t="shared" ca="1" si="4958"/>
        <v/>
      </c>
      <c r="D1632" t="str">
        <f t="shared" ca="1" si="4959"/>
        <v/>
      </c>
      <c r="E1632" t="str">
        <f t="shared" ca="1" si="4960"/>
        <v/>
      </c>
      <c r="F1632" t="str">
        <f t="shared" ca="1" si="4961"/>
        <v/>
      </c>
      <c r="G1632" t="str">
        <f t="shared" ca="1" si="4962"/>
        <v/>
      </c>
      <c r="H1632" t="str">
        <f t="shared" ref="H1632" ca="1" si="5051">IF(_xlfn.NUMBERVALUE($A1626)&lt;&gt;0,"Dia","")</f>
        <v/>
      </c>
      <c r="I1632" t="str">
        <f t="shared" ref="I1632" ca="1" si="5052">IF(_xlfn.NUMBERVALUE($A1626)&lt;&gt;0,"7","")</f>
        <v/>
      </c>
      <c r="J1632" t="str">
        <f t="shared" ref="J1632" ca="1" si="5053">IF(_xlfn.NUMBERVALUE($A1626)&lt;&gt;0,INDIRECT("S"&amp;K1626)&amp;"/"&amp;INDIRECT("T"&amp;K1626)&amp;INDIRECT("T"&amp;K1626+1)&amp;"/Diagnostique","")</f>
        <v/>
      </c>
      <c r="L1632" t="s">
        <v>28</v>
      </c>
      <c r="O1632">
        <v>0</v>
      </c>
      <c r="P1632">
        <v>0</v>
      </c>
      <c r="Q1632">
        <v>0</v>
      </c>
      <c r="R1632">
        <v>0</v>
      </c>
      <c r="S1632">
        <v>0</v>
      </c>
      <c r="T1632">
        <v>0</v>
      </c>
      <c r="W1632" t="s">
        <v>28</v>
      </c>
    </row>
    <row r="1633" spans="1:23" x14ac:dyDescent="0.25">
      <c r="A1633" t="str">
        <f t="shared" ca="1" si="4957"/>
        <v/>
      </c>
      <c r="B1633" t="str">
        <f t="shared" ca="1" si="4966"/>
        <v/>
      </c>
      <c r="C1633" t="str">
        <f t="shared" ca="1" si="4958"/>
        <v/>
      </c>
      <c r="D1633" t="str">
        <f t="shared" ca="1" si="4959"/>
        <v/>
      </c>
      <c r="E1633" t="str">
        <f t="shared" ca="1" si="4960"/>
        <v/>
      </c>
      <c r="F1633" t="str">
        <f t="shared" ca="1" si="4961"/>
        <v/>
      </c>
      <c r="G1633" t="str">
        <f t="shared" ca="1" si="4962"/>
        <v/>
      </c>
      <c r="H1633" t="str">
        <f t="shared" ref="H1633" ca="1" si="5054">IF(_xlfn.NUMBERVALUE($A1633)&lt;&gt;0,"In","")</f>
        <v/>
      </c>
      <c r="I1633" t="str">
        <f t="shared" ref="I1633" ca="1" si="5055">IF(_xlfn.NUMBERVALUE($A1633)&lt;&gt;0,"1","")</f>
        <v/>
      </c>
      <c r="J1633" t="str">
        <f t="shared" ref="J1633" ca="1" si="5056">IF(_xlfn.NUMBERVALUE($A1633)&lt;&gt;0,INDIRECT("W"&amp;K1633)&amp;INDIRECT("S"&amp;K1633)&amp;"/"&amp;INDIRECT("T"&amp;K1633)&amp;"/Ouvert","")</f>
        <v/>
      </c>
      <c r="K1633" t="s">
        <v>573</v>
      </c>
      <c r="L1633" t="s">
        <v>28</v>
      </c>
      <c r="O1633">
        <v>0</v>
      </c>
      <c r="P1633">
        <v>0</v>
      </c>
      <c r="Q1633">
        <v>0</v>
      </c>
      <c r="R1633">
        <v>0</v>
      </c>
      <c r="S1633">
        <v>0</v>
      </c>
      <c r="T1633">
        <v>0</v>
      </c>
      <c r="W1633" t="s">
        <v>28</v>
      </c>
    </row>
    <row r="1634" spans="1:23" x14ac:dyDescent="0.25">
      <c r="A1634" t="str">
        <f t="shared" ca="1" si="4957"/>
        <v/>
      </c>
      <c r="B1634" t="str">
        <f t="shared" ca="1" si="4966"/>
        <v/>
      </c>
      <c r="C1634" t="str">
        <f t="shared" ca="1" si="4958"/>
        <v/>
      </c>
      <c r="D1634" t="str">
        <f t="shared" ca="1" si="4959"/>
        <v/>
      </c>
      <c r="E1634" t="str">
        <f t="shared" ca="1" si="4960"/>
        <v/>
      </c>
      <c r="F1634" t="str">
        <f t="shared" ca="1" si="4961"/>
        <v/>
      </c>
      <c r="G1634" t="str">
        <f t="shared" ca="1" si="4962"/>
        <v/>
      </c>
      <c r="H1634" t="str">
        <f t="shared" ref="H1634" ca="1" si="5057">IF(_xlfn.NUMBERVALUE($A1633)&lt;&gt;0,"In","")</f>
        <v/>
      </c>
      <c r="I1634" t="str">
        <f t="shared" ref="I1634" ca="1" si="5058">IF(_xlfn.NUMBERVALUE($A1633)&lt;&gt;0,"2","")</f>
        <v/>
      </c>
      <c r="J1634" t="str">
        <f t="shared" ref="J1634" ca="1" si="5059">IF(_xlfn.NUMBERVALUE($A1633)&lt;&gt;0,INDIRECT("W"&amp;K1633)&amp;INDIRECT("S"&amp;K1633)&amp;"/"&amp;INDIRECT("T"&amp;K1633)&amp;"/Ferme","")</f>
        <v/>
      </c>
      <c r="L1634" t="s">
        <v>28</v>
      </c>
      <c r="O1634">
        <v>0</v>
      </c>
      <c r="P1634">
        <v>0</v>
      </c>
      <c r="Q1634">
        <v>0</v>
      </c>
      <c r="R1634">
        <v>0</v>
      </c>
      <c r="S1634">
        <v>0</v>
      </c>
      <c r="T1634">
        <v>0</v>
      </c>
      <c r="W1634" t="s">
        <v>28</v>
      </c>
    </row>
    <row r="1635" spans="1:23" x14ac:dyDescent="0.25">
      <c r="A1635" t="str">
        <f t="shared" ca="1" si="4957"/>
        <v/>
      </c>
      <c r="B1635" t="str">
        <f t="shared" ca="1" si="4966"/>
        <v/>
      </c>
      <c r="C1635" t="str">
        <f t="shared" ca="1" si="4958"/>
        <v/>
      </c>
      <c r="D1635" t="str">
        <f t="shared" ca="1" si="4959"/>
        <v/>
      </c>
      <c r="E1635" t="str">
        <f t="shared" ca="1" si="4960"/>
        <v/>
      </c>
      <c r="F1635" t="str">
        <f t="shared" ca="1" si="4961"/>
        <v/>
      </c>
      <c r="G1635" t="str">
        <f t="shared" ca="1" si="4962"/>
        <v/>
      </c>
      <c r="H1635" t="str">
        <f t="shared" ref="H1635" ca="1" si="5060">IF(_xlfn.NUMBERVALUE($A1633)&lt;&gt;0,"In","")</f>
        <v/>
      </c>
      <c r="I1635" t="str">
        <f t="shared" ref="I1635" ca="1" si="5061">IF(_xlfn.NUMBERVALUE($A1633)&lt;&gt;0,"3","")</f>
        <v/>
      </c>
      <c r="J1635" t="str">
        <f t="shared" ref="J1635" ca="1" si="5062">IF(_xlfn.NUMBERVALUE($A1633)&lt;&gt;0,INDIRECT("W"&amp;K1633+1)&amp;INDIRECT("S"&amp;K1633)&amp;"/"&amp;INDIRECT("T"&amp;K1633+1)&amp;"/Ouvert","")</f>
        <v/>
      </c>
      <c r="L1635" t="s">
        <v>28</v>
      </c>
      <c r="O1635">
        <v>0</v>
      </c>
      <c r="P1635">
        <v>0</v>
      </c>
      <c r="Q1635">
        <v>0</v>
      </c>
      <c r="R1635">
        <v>0</v>
      </c>
      <c r="S1635">
        <v>0</v>
      </c>
      <c r="T1635">
        <v>0</v>
      </c>
      <c r="W1635" t="s">
        <v>28</v>
      </c>
    </row>
    <row r="1636" spans="1:23" x14ac:dyDescent="0.25">
      <c r="A1636" t="str">
        <f t="shared" ca="1" si="4957"/>
        <v/>
      </c>
      <c r="B1636" t="str">
        <f t="shared" ca="1" si="4966"/>
        <v/>
      </c>
      <c r="C1636" t="str">
        <f t="shared" ca="1" si="4958"/>
        <v/>
      </c>
      <c r="D1636" t="str">
        <f t="shared" ca="1" si="4959"/>
        <v/>
      </c>
      <c r="E1636" t="str">
        <f t="shared" ca="1" si="4960"/>
        <v/>
      </c>
      <c r="F1636" t="str">
        <f t="shared" ca="1" si="4961"/>
        <v/>
      </c>
      <c r="G1636" t="str">
        <f t="shared" ca="1" si="4962"/>
        <v/>
      </c>
      <c r="H1636" t="str">
        <f t="shared" ref="H1636" ca="1" si="5063">IF(_xlfn.NUMBERVALUE($A1633)&lt;&gt;0,"In","")</f>
        <v/>
      </c>
      <c r="I1636" t="str">
        <f t="shared" ref="I1636" ca="1" si="5064">IF(_xlfn.NUMBERVALUE($A1633)&lt;&gt;0,"4","")</f>
        <v/>
      </c>
      <c r="J1636" t="str">
        <f t="shared" ref="J1636" ca="1" si="5065">IF(_xlfn.NUMBERVALUE($A1633)&lt;&gt;0,INDIRECT("W"&amp;K1633+1)&amp;INDIRECT("S"&amp;K1633)&amp;"/"&amp;INDIRECT("T"&amp;K1633+1)&amp;"/Ferme","")</f>
        <v/>
      </c>
      <c r="L1636" t="s">
        <v>28</v>
      </c>
      <c r="O1636">
        <v>0</v>
      </c>
      <c r="P1636">
        <v>0</v>
      </c>
      <c r="Q1636">
        <v>0</v>
      </c>
      <c r="R1636">
        <v>0</v>
      </c>
      <c r="S1636">
        <v>0</v>
      </c>
      <c r="T1636">
        <v>0</v>
      </c>
      <c r="W1636" t="s">
        <v>28</v>
      </c>
    </row>
    <row r="1637" spans="1:23" x14ac:dyDescent="0.25">
      <c r="A1637" t="str">
        <f t="shared" ca="1" si="4957"/>
        <v/>
      </c>
      <c r="B1637" t="str">
        <f t="shared" ca="1" si="4966"/>
        <v/>
      </c>
      <c r="C1637" t="str">
        <f t="shared" ca="1" si="4958"/>
        <v/>
      </c>
      <c r="D1637" t="str">
        <f t="shared" ca="1" si="4959"/>
        <v/>
      </c>
      <c r="E1637" t="str">
        <f t="shared" ca="1" si="4960"/>
        <v/>
      </c>
      <c r="F1637" t="str">
        <f t="shared" ca="1" si="4961"/>
        <v/>
      </c>
      <c r="G1637" t="str">
        <f t="shared" ca="1" si="4962"/>
        <v/>
      </c>
      <c r="H1637" t="str">
        <f t="shared" ref="H1637" ca="1" si="5066">IF(_xlfn.NUMBERVALUE($A1633)&lt;&gt;0,"Out","")</f>
        <v/>
      </c>
      <c r="I1637" t="str">
        <f t="shared" ref="I1637" ca="1" si="5067">IF(_xlfn.NUMBERVALUE($A1633)&lt;&gt;0,"5","")</f>
        <v/>
      </c>
      <c r="J1637" t="str">
        <f t="shared" ref="J1637" ca="1" si="5068">IF(_xlfn.NUMBERVALUE($A1633)&lt;&gt;0,INDIRECT("W"&amp;K1633)&amp;INDIRECT("S"&amp;K1633)&amp;"/"&amp;INDIRECT("T"&amp;K1633)&amp;"/Motorisation","")</f>
        <v/>
      </c>
      <c r="L1637" t="s">
        <v>28</v>
      </c>
      <c r="O1637">
        <v>0</v>
      </c>
      <c r="P1637">
        <v>0</v>
      </c>
      <c r="Q1637">
        <v>0</v>
      </c>
      <c r="R1637">
        <v>0</v>
      </c>
      <c r="S1637">
        <v>0</v>
      </c>
      <c r="T1637">
        <v>0</v>
      </c>
      <c r="W1637" t="s">
        <v>28</v>
      </c>
    </row>
    <row r="1638" spans="1:23" x14ac:dyDescent="0.25">
      <c r="A1638" t="str">
        <f t="shared" ca="1" si="4957"/>
        <v/>
      </c>
      <c r="B1638" t="str">
        <f t="shared" ca="1" si="4966"/>
        <v/>
      </c>
      <c r="C1638" t="str">
        <f t="shared" ca="1" si="4958"/>
        <v/>
      </c>
      <c r="D1638" t="str">
        <f t="shared" ca="1" si="4959"/>
        <v/>
      </c>
      <c r="E1638" t="str">
        <f t="shared" ca="1" si="4960"/>
        <v/>
      </c>
      <c r="F1638" t="str">
        <f t="shared" ca="1" si="4961"/>
        <v/>
      </c>
      <c r="G1638" t="str">
        <f t="shared" ca="1" si="4962"/>
        <v/>
      </c>
      <c r="H1638" t="str">
        <f t="shared" ref="H1638" ca="1" si="5069">IF(_xlfn.NUMBERVALUE($A1633)&lt;&gt;0,"Out","")</f>
        <v/>
      </c>
      <c r="I1638" t="str">
        <f t="shared" ref="I1638" ca="1" si="5070">IF(_xlfn.NUMBERVALUE($A1633)&lt;&gt;0,"6","")</f>
        <v/>
      </c>
      <c r="J1638" t="str">
        <f t="shared" ref="J1638" ca="1" si="5071">IF(_xlfn.NUMBERVALUE($A1633)&lt;&gt;0,INDIRECT("W"&amp;K1633+1)&amp;INDIRECT("S"&amp;K1633)&amp;"/"&amp;INDIRECT("T"&amp;K1633+1)&amp;"/Motorisation","")</f>
        <v/>
      </c>
      <c r="L1638" t="s">
        <v>28</v>
      </c>
      <c r="O1638">
        <v>0</v>
      </c>
      <c r="P1638">
        <v>0</v>
      </c>
      <c r="Q1638">
        <v>0</v>
      </c>
      <c r="R1638">
        <v>0</v>
      </c>
      <c r="S1638">
        <v>0</v>
      </c>
      <c r="T1638">
        <v>0</v>
      </c>
      <c r="W1638" t="s">
        <v>28</v>
      </c>
    </row>
    <row r="1639" spans="1:23" x14ac:dyDescent="0.25">
      <c r="A1639" t="str">
        <f t="shared" ca="1" si="4957"/>
        <v/>
      </c>
      <c r="B1639" t="str">
        <f t="shared" ca="1" si="4966"/>
        <v/>
      </c>
      <c r="C1639" t="str">
        <f t="shared" ca="1" si="4958"/>
        <v/>
      </c>
      <c r="D1639" t="str">
        <f t="shared" ca="1" si="4959"/>
        <v/>
      </c>
      <c r="E1639" t="str">
        <f t="shared" ca="1" si="4960"/>
        <v/>
      </c>
      <c r="F1639" t="str">
        <f t="shared" ca="1" si="4961"/>
        <v/>
      </c>
      <c r="G1639" t="str">
        <f t="shared" ca="1" si="4962"/>
        <v/>
      </c>
      <c r="H1639" t="str">
        <f t="shared" ref="H1639" ca="1" si="5072">IF(_xlfn.NUMBERVALUE($A1633)&lt;&gt;0,"Dia","")</f>
        <v/>
      </c>
      <c r="I1639" t="str">
        <f t="shared" ref="I1639" ca="1" si="5073">IF(_xlfn.NUMBERVALUE($A1633)&lt;&gt;0,"7","")</f>
        <v/>
      </c>
      <c r="J1639" t="str">
        <f t="shared" ref="J1639" ca="1" si="5074">IF(_xlfn.NUMBERVALUE($A1633)&lt;&gt;0,INDIRECT("S"&amp;K1633)&amp;"/"&amp;INDIRECT("T"&amp;K1633)&amp;INDIRECT("T"&amp;K1633+1)&amp;"/Diagnostique","")</f>
        <v/>
      </c>
      <c r="L1639" t="s">
        <v>28</v>
      </c>
      <c r="O1639">
        <v>0</v>
      </c>
      <c r="P1639">
        <v>0</v>
      </c>
      <c r="Q1639">
        <v>0</v>
      </c>
      <c r="R1639">
        <v>0</v>
      </c>
      <c r="S1639">
        <v>0</v>
      </c>
      <c r="T1639">
        <v>0</v>
      </c>
      <c r="W1639" t="s">
        <v>28</v>
      </c>
    </row>
    <row r="1640" spans="1:23" x14ac:dyDescent="0.25">
      <c r="A1640" t="str">
        <f t="shared" ca="1" si="4957"/>
        <v/>
      </c>
      <c r="B1640" t="str">
        <f t="shared" ca="1" si="4966"/>
        <v/>
      </c>
      <c r="C1640" t="str">
        <f t="shared" ca="1" si="4958"/>
        <v/>
      </c>
      <c r="D1640" t="str">
        <f t="shared" ca="1" si="4959"/>
        <v/>
      </c>
      <c r="E1640" t="str">
        <f t="shared" ca="1" si="4960"/>
        <v/>
      </c>
      <c r="F1640" t="str">
        <f t="shared" ca="1" si="4961"/>
        <v/>
      </c>
      <c r="G1640" t="str">
        <f t="shared" ca="1" si="4962"/>
        <v/>
      </c>
      <c r="H1640" t="str">
        <f t="shared" ref="H1640" ca="1" si="5075">IF(_xlfn.NUMBERVALUE($A1640)&lt;&gt;0,"In","")</f>
        <v/>
      </c>
      <c r="I1640" t="str">
        <f t="shared" ref="I1640" ca="1" si="5076">IF(_xlfn.NUMBERVALUE($A1640)&lt;&gt;0,"1","")</f>
        <v/>
      </c>
      <c r="J1640" t="str">
        <f t="shared" ref="J1640" ca="1" si="5077">IF(_xlfn.NUMBERVALUE($A1640)&lt;&gt;0,INDIRECT("W"&amp;K1640)&amp;INDIRECT("S"&amp;K1640)&amp;"/"&amp;INDIRECT("T"&amp;K1640)&amp;"/Ouvert","")</f>
        <v/>
      </c>
      <c r="K1640" t="s">
        <v>574</v>
      </c>
      <c r="L1640" t="s">
        <v>28</v>
      </c>
      <c r="O1640">
        <v>0</v>
      </c>
      <c r="P1640">
        <v>0</v>
      </c>
      <c r="Q1640">
        <v>0</v>
      </c>
      <c r="R1640">
        <v>0</v>
      </c>
      <c r="S1640">
        <v>0</v>
      </c>
      <c r="T1640">
        <v>0</v>
      </c>
      <c r="W1640" t="s">
        <v>28</v>
      </c>
    </row>
    <row r="1641" spans="1:23" x14ac:dyDescent="0.25">
      <c r="A1641" t="str">
        <f t="shared" ca="1" si="4957"/>
        <v/>
      </c>
      <c r="B1641" t="str">
        <f t="shared" ca="1" si="4966"/>
        <v/>
      </c>
      <c r="C1641" t="str">
        <f t="shared" ca="1" si="4958"/>
        <v/>
      </c>
      <c r="D1641" t="str">
        <f t="shared" ca="1" si="4959"/>
        <v/>
      </c>
      <c r="E1641" t="str">
        <f t="shared" ca="1" si="4960"/>
        <v/>
      </c>
      <c r="F1641" t="str">
        <f t="shared" ca="1" si="4961"/>
        <v/>
      </c>
      <c r="G1641" t="str">
        <f t="shared" ca="1" si="4962"/>
        <v/>
      </c>
      <c r="H1641" t="str">
        <f t="shared" ref="H1641" ca="1" si="5078">IF(_xlfn.NUMBERVALUE($A1640)&lt;&gt;0,"In","")</f>
        <v/>
      </c>
      <c r="I1641" t="str">
        <f t="shared" ref="I1641" ca="1" si="5079">IF(_xlfn.NUMBERVALUE($A1640)&lt;&gt;0,"2","")</f>
        <v/>
      </c>
      <c r="J1641" t="str">
        <f t="shared" ref="J1641" ca="1" si="5080">IF(_xlfn.NUMBERVALUE($A1640)&lt;&gt;0,INDIRECT("W"&amp;K1640)&amp;INDIRECT("S"&amp;K1640)&amp;"/"&amp;INDIRECT("T"&amp;K1640)&amp;"/Ferme","")</f>
        <v/>
      </c>
      <c r="L1641" t="s">
        <v>28</v>
      </c>
      <c r="O1641">
        <v>0</v>
      </c>
      <c r="P1641">
        <v>0</v>
      </c>
      <c r="Q1641">
        <v>0</v>
      </c>
      <c r="R1641">
        <v>0</v>
      </c>
      <c r="S1641">
        <v>0</v>
      </c>
      <c r="T1641">
        <v>0</v>
      </c>
      <c r="W1641" t="s">
        <v>28</v>
      </c>
    </row>
    <row r="1642" spans="1:23" x14ac:dyDescent="0.25">
      <c r="A1642" t="str">
        <f t="shared" ca="1" si="4957"/>
        <v/>
      </c>
      <c r="B1642" t="str">
        <f t="shared" ca="1" si="4966"/>
        <v/>
      </c>
      <c r="C1642" t="str">
        <f t="shared" ca="1" si="4958"/>
        <v/>
      </c>
      <c r="D1642" t="str">
        <f t="shared" ca="1" si="4959"/>
        <v/>
      </c>
      <c r="E1642" t="str">
        <f t="shared" ca="1" si="4960"/>
        <v/>
      </c>
      <c r="F1642" t="str">
        <f t="shared" ca="1" si="4961"/>
        <v/>
      </c>
      <c r="G1642" t="str">
        <f t="shared" ca="1" si="4962"/>
        <v/>
      </c>
      <c r="H1642" t="str">
        <f t="shared" ref="H1642" ca="1" si="5081">IF(_xlfn.NUMBERVALUE($A1640)&lt;&gt;0,"In","")</f>
        <v/>
      </c>
      <c r="I1642" t="str">
        <f t="shared" ref="I1642" ca="1" si="5082">IF(_xlfn.NUMBERVALUE($A1640)&lt;&gt;0,"3","")</f>
        <v/>
      </c>
      <c r="J1642" t="str">
        <f t="shared" ref="J1642" ca="1" si="5083">IF(_xlfn.NUMBERVALUE($A1640)&lt;&gt;0,INDIRECT("W"&amp;K1640+1)&amp;INDIRECT("S"&amp;K1640)&amp;"/"&amp;INDIRECT("T"&amp;K1640+1)&amp;"/Ouvert","")</f>
        <v/>
      </c>
      <c r="L1642" t="s">
        <v>28</v>
      </c>
      <c r="O1642">
        <v>0</v>
      </c>
      <c r="P1642">
        <v>0</v>
      </c>
      <c r="Q1642">
        <v>0</v>
      </c>
      <c r="R1642">
        <v>0</v>
      </c>
      <c r="S1642">
        <v>0</v>
      </c>
      <c r="T1642">
        <v>0</v>
      </c>
      <c r="W1642" t="s">
        <v>28</v>
      </c>
    </row>
    <row r="1643" spans="1:23" x14ac:dyDescent="0.25">
      <c r="A1643" t="str">
        <f t="shared" ca="1" si="4957"/>
        <v/>
      </c>
      <c r="B1643" t="str">
        <f t="shared" ca="1" si="4966"/>
        <v/>
      </c>
      <c r="C1643" t="str">
        <f t="shared" ca="1" si="4958"/>
        <v/>
      </c>
      <c r="D1643" t="str">
        <f t="shared" ca="1" si="4959"/>
        <v/>
      </c>
      <c r="E1643" t="str">
        <f t="shared" ca="1" si="4960"/>
        <v/>
      </c>
      <c r="F1643" t="str">
        <f t="shared" ca="1" si="4961"/>
        <v/>
      </c>
      <c r="G1643" t="str">
        <f t="shared" ca="1" si="4962"/>
        <v/>
      </c>
      <c r="H1643" t="str">
        <f t="shared" ref="H1643" ca="1" si="5084">IF(_xlfn.NUMBERVALUE($A1640)&lt;&gt;0,"In","")</f>
        <v/>
      </c>
      <c r="I1643" t="str">
        <f t="shared" ref="I1643" ca="1" si="5085">IF(_xlfn.NUMBERVALUE($A1640)&lt;&gt;0,"4","")</f>
        <v/>
      </c>
      <c r="J1643" t="str">
        <f t="shared" ref="J1643" ca="1" si="5086">IF(_xlfn.NUMBERVALUE($A1640)&lt;&gt;0,INDIRECT("W"&amp;K1640+1)&amp;INDIRECT("S"&amp;K1640)&amp;"/"&amp;INDIRECT("T"&amp;K1640+1)&amp;"/Ferme","")</f>
        <v/>
      </c>
      <c r="L1643" t="s">
        <v>28</v>
      </c>
      <c r="O1643">
        <v>0</v>
      </c>
      <c r="P1643">
        <v>0</v>
      </c>
      <c r="Q1643">
        <v>0</v>
      </c>
      <c r="R1643">
        <v>0</v>
      </c>
      <c r="S1643">
        <v>0</v>
      </c>
      <c r="T1643">
        <v>0</v>
      </c>
      <c r="W1643" t="s">
        <v>28</v>
      </c>
    </row>
    <row r="1644" spans="1:23" x14ac:dyDescent="0.25">
      <c r="A1644" t="str">
        <f t="shared" ca="1" si="4957"/>
        <v/>
      </c>
      <c r="B1644" t="str">
        <f t="shared" ca="1" si="4966"/>
        <v/>
      </c>
      <c r="C1644" t="str">
        <f t="shared" ca="1" si="4958"/>
        <v/>
      </c>
      <c r="D1644" t="str">
        <f t="shared" ca="1" si="4959"/>
        <v/>
      </c>
      <c r="E1644" t="str">
        <f t="shared" ca="1" si="4960"/>
        <v/>
      </c>
      <c r="F1644" t="str">
        <f t="shared" ca="1" si="4961"/>
        <v/>
      </c>
      <c r="G1644" t="str">
        <f t="shared" ca="1" si="4962"/>
        <v/>
      </c>
      <c r="H1644" t="str">
        <f t="shared" ref="H1644" ca="1" si="5087">IF(_xlfn.NUMBERVALUE($A1640)&lt;&gt;0,"Out","")</f>
        <v/>
      </c>
      <c r="I1644" t="str">
        <f t="shared" ref="I1644" ca="1" si="5088">IF(_xlfn.NUMBERVALUE($A1640)&lt;&gt;0,"5","")</f>
        <v/>
      </c>
      <c r="J1644" t="str">
        <f t="shared" ref="J1644" ca="1" si="5089">IF(_xlfn.NUMBERVALUE($A1640)&lt;&gt;0,INDIRECT("W"&amp;K1640)&amp;INDIRECT("S"&amp;K1640)&amp;"/"&amp;INDIRECT("T"&amp;K1640)&amp;"/Motorisation","")</f>
        <v/>
      </c>
      <c r="L1644" t="s">
        <v>28</v>
      </c>
      <c r="O1644">
        <v>0</v>
      </c>
      <c r="P1644">
        <v>0</v>
      </c>
      <c r="Q1644">
        <v>0</v>
      </c>
      <c r="R1644">
        <v>0</v>
      </c>
      <c r="S1644">
        <v>0</v>
      </c>
      <c r="T1644">
        <v>0</v>
      </c>
      <c r="W1644" t="s">
        <v>28</v>
      </c>
    </row>
    <row r="1645" spans="1:23" x14ac:dyDescent="0.25">
      <c r="A1645" t="str">
        <f t="shared" ca="1" si="4957"/>
        <v/>
      </c>
      <c r="B1645" t="str">
        <f t="shared" ca="1" si="4966"/>
        <v/>
      </c>
      <c r="C1645" t="str">
        <f t="shared" ca="1" si="4958"/>
        <v/>
      </c>
      <c r="D1645" t="str">
        <f t="shared" ca="1" si="4959"/>
        <v/>
      </c>
      <c r="E1645" t="str">
        <f t="shared" ca="1" si="4960"/>
        <v/>
      </c>
      <c r="F1645" t="str">
        <f t="shared" ca="1" si="4961"/>
        <v/>
      </c>
      <c r="G1645" t="str">
        <f t="shared" ca="1" si="4962"/>
        <v/>
      </c>
      <c r="H1645" t="str">
        <f t="shared" ref="H1645" ca="1" si="5090">IF(_xlfn.NUMBERVALUE($A1640)&lt;&gt;0,"Out","")</f>
        <v/>
      </c>
      <c r="I1645" t="str">
        <f t="shared" ref="I1645" ca="1" si="5091">IF(_xlfn.NUMBERVALUE($A1640)&lt;&gt;0,"6","")</f>
        <v/>
      </c>
      <c r="J1645" t="str">
        <f t="shared" ref="J1645" ca="1" si="5092">IF(_xlfn.NUMBERVALUE($A1640)&lt;&gt;0,INDIRECT("W"&amp;K1640+1)&amp;INDIRECT("S"&amp;K1640)&amp;"/"&amp;INDIRECT("T"&amp;K1640+1)&amp;"/Motorisation","")</f>
        <v/>
      </c>
      <c r="L1645" t="s">
        <v>28</v>
      </c>
      <c r="O1645">
        <v>0</v>
      </c>
      <c r="P1645">
        <v>0</v>
      </c>
      <c r="Q1645">
        <v>0</v>
      </c>
      <c r="R1645">
        <v>0</v>
      </c>
      <c r="S1645">
        <v>0</v>
      </c>
      <c r="T1645">
        <v>0</v>
      </c>
      <c r="W1645" t="s">
        <v>28</v>
      </c>
    </row>
    <row r="1646" spans="1:23" x14ac:dyDescent="0.25">
      <c r="A1646" t="str">
        <f t="shared" ca="1" si="4957"/>
        <v/>
      </c>
      <c r="B1646" t="str">
        <f t="shared" ca="1" si="4966"/>
        <v/>
      </c>
      <c r="C1646" t="str">
        <f t="shared" ca="1" si="4958"/>
        <v/>
      </c>
      <c r="D1646" t="str">
        <f t="shared" ca="1" si="4959"/>
        <v/>
      </c>
      <c r="E1646" t="str">
        <f t="shared" ca="1" si="4960"/>
        <v/>
      </c>
      <c r="F1646" t="str">
        <f t="shared" ca="1" si="4961"/>
        <v/>
      </c>
      <c r="G1646" t="str">
        <f t="shared" ca="1" si="4962"/>
        <v/>
      </c>
      <c r="H1646" t="str">
        <f t="shared" ref="H1646" ca="1" si="5093">IF(_xlfn.NUMBERVALUE($A1640)&lt;&gt;0,"Dia","")</f>
        <v/>
      </c>
      <c r="I1646" t="str">
        <f t="shared" ref="I1646" ca="1" si="5094">IF(_xlfn.NUMBERVALUE($A1640)&lt;&gt;0,"7","")</f>
        <v/>
      </c>
      <c r="J1646" t="str">
        <f t="shared" ref="J1646" ca="1" si="5095">IF(_xlfn.NUMBERVALUE($A1640)&lt;&gt;0,INDIRECT("S"&amp;K1640)&amp;"/"&amp;INDIRECT("T"&amp;K1640)&amp;INDIRECT("T"&amp;K1640+1)&amp;"/Diagnostique","")</f>
        <v/>
      </c>
      <c r="L1646" t="s">
        <v>28</v>
      </c>
      <c r="O1646">
        <v>0</v>
      </c>
      <c r="P1646">
        <v>0</v>
      </c>
      <c r="Q1646">
        <v>0</v>
      </c>
      <c r="R1646">
        <v>0</v>
      </c>
      <c r="S1646">
        <v>0</v>
      </c>
      <c r="T1646">
        <v>0</v>
      </c>
      <c r="W1646" t="s">
        <v>28</v>
      </c>
    </row>
    <row r="1647" spans="1:23" x14ac:dyDescent="0.25">
      <c r="A1647" t="str">
        <f t="shared" ca="1" si="4957"/>
        <v/>
      </c>
      <c r="B1647" t="str">
        <f t="shared" ca="1" si="4966"/>
        <v/>
      </c>
      <c r="C1647" t="str">
        <f t="shared" ca="1" si="4958"/>
        <v/>
      </c>
      <c r="D1647" t="str">
        <f t="shared" ca="1" si="4959"/>
        <v/>
      </c>
      <c r="E1647" t="str">
        <f t="shared" ca="1" si="4960"/>
        <v/>
      </c>
      <c r="F1647" t="str">
        <f t="shared" ca="1" si="4961"/>
        <v/>
      </c>
      <c r="G1647" t="str">
        <f t="shared" ca="1" si="4962"/>
        <v/>
      </c>
      <c r="H1647" t="str">
        <f t="shared" ref="H1647" ca="1" si="5096">IF(_xlfn.NUMBERVALUE($A1647)&lt;&gt;0,"In","")</f>
        <v/>
      </c>
      <c r="I1647" t="str">
        <f t="shared" ref="I1647" ca="1" si="5097">IF(_xlfn.NUMBERVALUE($A1647)&lt;&gt;0,"1","")</f>
        <v/>
      </c>
      <c r="J1647" t="str">
        <f t="shared" ref="J1647" ca="1" si="5098">IF(_xlfn.NUMBERVALUE($A1647)&lt;&gt;0,INDIRECT("W"&amp;K1647)&amp;INDIRECT("S"&amp;K1647)&amp;"/"&amp;INDIRECT("T"&amp;K1647)&amp;"/Ouvert","")</f>
        <v/>
      </c>
      <c r="K1647" t="s">
        <v>575</v>
      </c>
      <c r="L1647" t="s">
        <v>28</v>
      </c>
      <c r="O1647">
        <v>0</v>
      </c>
      <c r="P1647">
        <v>0</v>
      </c>
      <c r="Q1647">
        <v>0</v>
      </c>
      <c r="R1647">
        <v>0</v>
      </c>
      <c r="S1647">
        <v>0</v>
      </c>
      <c r="T1647">
        <v>0</v>
      </c>
      <c r="W1647" t="s">
        <v>28</v>
      </c>
    </row>
    <row r="1648" spans="1:23" x14ac:dyDescent="0.25">
      <c r="A1648" t="str">
        <f t="shared" ca="1" si="4957"/>
        <v/>
      </c>
      <c r="B1648" t="str">
        <f t="shared" ca="1" si="4966"/>
        <v/>
      </c>
      <c r="C1648" t="str">
        <f t="shared" ca="1" si="4958"/>
        <v/>
      </c>
      <c r="D1648" t="str">
        <f t="shared" ca="1" si="4959"/>
        <v/>
      </c>
      <c r="E1648" t="str">
        <f t="shared" ca="1" si="4960"/>
        <v/>
      </c>
      <c r="F1648" t="str">
        <f t="shared" ca="1" si="4961"/>
        <v/>
      </c>
      <c r="G1648" t="str">
        <f t="shared" ca="1" si="4962"/>
        <v/>
      </c>
      <c r="H1648" t="str">
        <f t="shared" ref="H1648" ca="1" si="5099">IF(_xlfn.NUMBERVALUE($A1647)&lt;&gt;0,"In","")</f>
        <v/>
      </c>
      <c r="I1648" t="str">
        <f t="shared" ref="I1648" ca="1" si="5100">IF(_xlfn.NUMBERVALUE($A1647)&lt;&gt;0,"2","")</f>
        <v/>
      </c>
      <c r="J1648" t="str">
        <f t="shared" ref="J1648" ca="1" si="5101">IF(_xlfn.NUMBERVALUE($A1647)&lt;&gt;0,INDIRECT("W"&amp;K1647)&amp;INDIRECT("S"&amp;K1647)&amp;"/"&amp;INDIRECT("T"&amp;K1647)&amp;"/Ferme","")</f>
        <v/>
      </c>
      <c r="L1648" t="s">
        <v>28</v>
      </c>
      <c r="O1648">
        <v>0</v>
      </c>
      <c r="P1648">
        <v>0</v>
      </c>
      <c r="Q1648">
        <v>0</v>
      </c>
      <c r="R1648">
        <v>0</v>
      </c>
      <c r="S1648">
        <v>0</v>
      </c>
      <c r="T1648">
        <v>0</v>
      </c>
      <c r="W1648" t="s">
        <v>28</v>
      </c>
    </row>
    <row r="1649" spans="1:23" x14ac:dyDescent="0.25">
      <c r="A1649" t="str">
        <f t="shared" ca="1" si="4957"/>
        <v/>
      </c>
      <c r="B1649" t="str">
        <f t="shared" ca="1" si="4966"/>
        <v/>
      </c>
      <c r="C1649" t="str">
        <f t="shared" ca="1" si="4958"/>
        <v/>
      </c>
      <c r="D1649" t="str">
        <f t="shared" ca="1" si="4959"/>
        <v/>
      </c>
      <c r="E1649" t="str">
        <f t="shared" ca="1" si="4960"/>
        <v/>
      </c>
      <c r="F1649" t="str">
        <f t="shared" ca="1" si="4961"/>
        <v/>
      </c>
      <c r="G1649" t="str">
        <f t="shared" ca="1" si="4962"/>
        <v/>
      </c>
      <c r="H1649" t="str">
        <f t="shared" ref="H1649" ca="1" si="5102">IF(_xlfn.NUMBERVALUE($A1647)&lt;&gt;0,"In","")</f>
        <v/>
      </c>
      <c r="I1649" t="str">
        <f t="shared" ref="I1649" ca="1" si="5103">IF(_xlfn.NUMBERVALUE($A1647)&lt;&gt;0,"3","")</f>
        <v/>
      </c>
      <c r="J1649" t="str">
        <f t="shared" ref="J1649" ca="1" si="5104">IF(_xlfn.NUMBERVALUE($A1647)&lt;&gt;0,INDIRECT("W"&amp;K1647+1)&amp;INDIRECT("S"&amp;K1647)&amp;"/"&amp;INDIRECT("T"&amp;K1647+1)&amp;"/Ouvert","")</f>
        <v/>
      </c>
      <c r="L1649" t="s">
        <v>28</v>
      </c>
      <c r="O1649">
        <v>0</v>
      </c>
      <c r="P1649">
        <v>0</v>
      </c>
      <c r="Q1649">
        <v>0</v>
      </c>
      <c r="R1649">
        <v>0</v>
      </c>
      <c r="S1649">
        <v>0</v>
      </c>
      <c r="T1649">
        <v>0</v>
      </c>
      <c r="W1649" t="s">
        <v>28</v>
      </c>
    </row>
    <row r="1650" spans="1:23" x14ac:dyDescent="0.25">
      <c r="A1650" t="str">
        <f t="shared" ca="1" si="4957"/>
        <v/>
      </c>
      <c r="B1650" t="str">
        <f t="shared" ca="1" si="4966"/>
        <v/>
      </c>
      <c r="C1650" t="str">
        <f t="shared" ca="1" si="4958"/>
        <v/>
      </c>
      <c r="D1650" t="str">
        <f t="shared" ca="1" si="4959"/>
        <v/>
      </c>
      <c r="E1650" t="str">
        <f t="shared" ca="1" si="4960"/>
        <v/>
      </c>
      <c r="F1650" t="str">
        <f t="shared" ca="1" si="4961"/>
        <v/>
      </c>
      <c r="G1650" t="str">
        <f t="shared" ca="1" si="4962"/>
        <v/>
      </c>
      <c r="H1650" t="str">
        <f t="shared" ref="H1650" ca="1" si="5105">IF(_xlfn.NUMBERVALUE($A1647)&lt;&gt;0,"In","")</f>
        <v/>
      </c>
      <c r="I1650" t="str">
        <f t="shared" ref="I1650" ca="1" si="5106">IF(_xlfn.NUMBERVALUE($A1647)&lt;&gt;0,"4","")</f>
        <v/>
      </c>
      <c r="J1650" t="str">
        <f t="shared" ref="J1650" ca="1" si="5107">IF(_xlfn.NUMBERVALUE($A1647)&lt;&gt;0,INDIRECT("W"&amp;K1647+1)&amp;INDIRECT("S"&amp;K1647)&amp;"/"&amp;INDIRECT("T"&amp;K1647+1)&amp;"/Ferme","")</f>
        <v/>
      </c>
      <c r="L1650" t="s">
        <v>28</v>
      </c>
      <c r="O1650">
        <v>0</v>
      </c>
      <c r="P1650">
        <v>0</v>
      </c>
      <c r="Q1650">
        <v>0</v>
      </c>
      <c r="R1650">
        <v>0</v>
      </c>
      <c r="S1650">
        <v>0</v>
      </c>
      <c r="T1650">
        <v>0</v>
      </c>
      <c r="W1650" t="s">
        <v>28</v>
      </c>
    </row>
    <row r="1651" spans="1:23" x14ac:dyDescent="0.25">
      <c r="A1651" t="str">
        <f t="shared" ca="1" si="4957"/>
        <v/>
      </c>
      <c r="B1651" t="str">
        <f t="shared" ca="1" si="4966"/>
        <v/>
      </c>
      <c r="C1651" t="str">
        <f t="shared" ca="1" si="4958"/>
        <v/>
      </c>
      <c r="D1651" t="str">
        <f t="shared" ca="1" si="4959"/>
        <v/>
      </c>
      <c r="E1651" t="str">
        <f t="shared" ca="1" si="4960"/>
        <v/>
      </c>
      <c r="F1651" t="str">
        <f t="shared" ca="1" si="4961"/>
        <v/>
      </c>
      <c r="G1651" t="str">
        <f t="shared" ca="1" si="4962"/>
        <v/>
      </c>
      <c r="H1651" t="str">
        <f t="shared" ref="H1651" ca="1" si="5108">IF(_xlfn.NUMBERVALUE($A1647)&lt;&gt;0,"Out","")</f>
        <v/>
      </c>
      <c r="I1651" t="str">
        <f t="shared" ref="I1651" ca="1" si="5109">IF(_xlfn.NUMBERVALUE($A1647)&lt;&gt;0,"5","")</f>
        <v/>
      </c>
      <c r="J1651" t="str">
        <f t="shared" ref="J1651" ca="1" si="5110">IF(_xlfn.NUMBERVALUE($A1647)&lt;&gt;0,INDIRECT("W"&amp;K1647)&amp;INDIRECT("S"&amp;K1647)&amp;"/"&amp;INDIRECT("T"&amp;K1647)&amp;"/Motorisation","")</f>
        <v/>
      </c>
      <c r="L1651" t="s">
        <v>28</v>
      </c>
      <c r="O1651">
        <v>0</v>
      </c>
      <c r="P1651">
        <v>0</v>
      </c>
      <c r="Q1651">
        <v>0</v>
      </c>
      <c r="R1651">
        <v>0</v>
      </c>
      <c r="S1651">
        <v>0</v>
      </c>
      <c r="T1651">
        <v>0</v>
      </c>
      <c r="W1651" t="s">
        <v>28</v>
      </c>
    </row>
    <row r="1652" spans="1:23" x14ac:dyDescent="0.25">
      <c r="A1652" t="str">
        <f t="shared" ca="1" si="4957"/>
        <v/>
      </c>
      <c r="B1652" t="str">
        <f t="shared" ca="1" si="4966"/>
        <v/>
      </c>
      <c r="C1652" t="str">
        <f t="shared" ca="1" si="4958"/>
        <v/>
      </c>
      <c r="D1652" t="str">
        <f t="shared" ca="1" si="4959"/>
        <v/>
      </c>
      <c r="E1652" t="str">
        <f t="shared" ca="1" si="4960"/>
        <v/>
      </c>
      <c r="F1652" t="str">
        <f t="shared" ca="1" si="4961"/>
        <v/>
      </c>
      <c r="G1652" t="str">
        <f t="shared" ca="1" si="4962"/>
        <v/>
      </c>
      <c r="H1652" t="str">
        <f t="shared" ref="H1652" ca="1" si="5111">IF(_xlfn.NUMBERVALUE($A1647)&lt;&gt;0,"Out","")</f>
        <v/>
      </c>
      <c r="I1652" t="str">
        <f t="shared" ref="I1652" ca="1" si="5112">IF(_xlfn.NUMBERVALUE($A1647)&lt;&gt;0,"6","")</f>
        <v/>
      </c>
      <c r="J1652" t="str">
        <f t="shared" ref="J1652" ca="1" si="5113">IF(_xlfn.NUMBERVALUE($A1647)&lt;&gt;0,INDIRECT("W"&amp;K1647+1)&amp;INDIRECT("S"&amp;K1647)&amp;"/"&amp;INDIRECT("T"&amp;K1647+1)&amp;"/Motorisation","")</f>
        <v/>
      </c>
      <c r="L1652" t="s">
        <v>28</v>
      </c>
      <c r="O1652">
        <v>0</v>
      </c>
      <c r="P1652">
        <v>0</v>
      </c>
      <c r="Q1652">
        <v>0</v>
      </c>
      <c r="R1652">
        <v>0</v>
      </c>
      <c r="S1652">
        <v>0</v>
      </c>
      <c r="T1652">
        <v>0</v>
      </c>
      <c r="W1652" t="s">
        <v>28</v>
      </c>
    </row>
    <row r="1653" spans="1:23" x14ac:dyDescent="0.25">
      <c r="A1653" t="str">
        <f t="shared" ca="1" si="4957"/>
        <v/>
      </c>
      <c r="B1653" t="str">
        <f t="shared" ca="1" si="4966"/>
        <v/>
      </c>
      <c r="C1653" t="str">
        <f t="shared" ca="1" si="4958"/>
        <v/>
      </c>
      <c r="D1653" t="str">
        <f t="shared" ca="1" si="4959"/>
        <v/>
      </c>
      <c r="E1653" t="str">
        <f t="shared" ca="1" si="4960"/>
        <v/>
      </c>
      <c r="F1653" t="str">
        <f t="shared" ca="1" si="4961"/>
        <v/>
      </c>
      <c r="G1653" t="str">
        <f t="shared" ca="1" si="4962"/>
        <v/>
      </c>
      <c r="H1653" t="str">
        <f t="shared" ref="H1653" ca="1" si="5114">IF(_xlfn.NUMBERVALUE($A1647)&lt;&gt;0,"Dia","")</f>
        <v/>
      </c>
      <c r="I1653" t="str">
        <f t="shared" ref="I1653" ca="1" si="5115">IF(_xlfn.NUMBERVALUE($A1647)&lt;&gt;0,"7","")</f>
        <v/>
      </c>
      <c r="J1653" t="str">
        <f t="shared" ref="J1653" ca="1" si="5116">IF(_xlfn.NUMBERVALUE($A1647)&lt;&gt;0,INDIRECT("S"&amp;K1647)&amp;"/"&amp;INDIRECT("T"&amp;K1647)&amp;INDIRECT("T"&amp;K1647+1)&amp;"/Diagnostique","")</f>
        <v/>
      </c>
      <c r="L1653" t="s">
        <v>28</v>
      </c>
      <c r="O1653">
        <v>0</v>
      </c>
      <c r="P1653">
        <v>0</v>
      </c>
      <c r="Q1653">
        <v>0</v>
      </c>
      <c r="R1653">
        <v>0</v>
      </c>
      <c r="S1653">
        <v>0</v>
      </c>
      <c r="T1653">
        <v>0</v>
      </c>
      <c r="W1653" t="s">
        <v>28</v>
      </c>
    </row>
    <row r="1654" spans="1:23" x14ac:dyDescent="0.25">
      <c r="A1654" t="str">
        <f t="shared" ca="1" si="4957"/>
        <v/>
      </c>
      <c r="B1654" t="str">
        <f t="shared" ca="1" si="4966"/>
        <v/>
      </c>
      <c r="C1654" t="str">
        <f t="shared" ca="1" si="4958"/>
        <v/>
      </c>
      <c r="D1654" t="str">
        <f t="shared" ca="1" si="4959"/>
        <v/>
      </c>
      <c r="E1654" t="str">
        <f t="shared" ca="1" si="4960"/>
        <v/>
      </c>
      <c r="F1654" t="str">
        <f t="shared" ca="1" si="4961"/>
        <v/>
      </c>
      <c r="G1654" t="str">
        <f t="shared" ca="1" si="4962"/>
        <v/>
      </c>
      <c r="H1654" t="str">
        <f t="shared" ref="H1654" ca="1" si="5117">IF(_xlfn.NUMBERVALUE($A1654)&lt;&gt;0,"In","")</f>
        <v/>
      </c>
      <c r="I1654" t="str">
        <f t="shared" ref="I1654" ca="1" si="5118">IF(_xlfn.NUMBERVALUE($A1654)&lt;&gt;0,"1","")</f>
        <v/>
      </c>
      <c r="J1654" t="str">
        <f t="shared" ref="J1654" ca="1" si="5119">IF(_xlfn.NUMBERVALUE($A1654)&lt;&gt;0,INDIRECT("W"&amp;K1654)&amp;INDIRECT("S"&amp;K1654)&amp;"/"&amp;INDIRECT("T"&amp;K1654)&amp;"/Ouvert","")</f>
        <v/>
      </c>
      <c r="K1654" t="s">
        <v>576</v>
      </c>
      <c r="L1654" t="s">
        <v>28</v>
      </c>
      <c r="O1654">
        <v>0</v>
      </c>
      <c r="P1654">
        <v>0</v>
      </c>
      <c r="Q1654">
        <v>0</v>
      </c>
      <c r="R1654">
        <v>0</v>
      </c>
      <c r="S1654">
        <v>0</v>
      </c>
      <c r="T1654">
        <v>0</v>
      </c>
      <c r="W1654" t="s">
        <v>28</v>
      </c>
    </row>
    <row r="1655" spans="1:23" x14ac:dyDescent="0.25">
      <c r="A1655" t="str">
        <f t="shared" ca="1" si="4957"/>
        <v/>
      </c>
      <c r="B1655" t="str">
        <f t="shared" ca="1" si="4966"/>
        <v/>
      </c>
      <c r="C1655" t="str">
        <f t="shared" ca="1" si="4958"/>
        <v/>
      </c>
      <c r="D1655" t="str">
        <f t="shared" ca="1" si="4959"/>
        <v/>
      </c>
      <c r="E1655" t="str">
        <f t="shared" ca="1" si="4960"/>
        <v/>
      </c>
      <c r="F1655" t="str">
        <f t="shared" ca="1" si="4961"/>
        <v/>
      </c>
      <c r="G1655" t="str">
        <f t="shared" ca="1" si="4962"/>
        <v/>
      </c>
      <c r="H1655" t="str">
        <f t="shared" ref="H1655" ca="1" si="5120">IF(_xlfn.NUMBERVALUE($A1654)&lt;&gt;0,"In","")</f>
        <v/>
      </c>
      <c r="I1655" t="str">
        <f t="shared" ref="I1655" ca="1" si="5121">IF(_xlfn.NUMBERVALUE($A1654)&lt;&gt;0,"2","")</f>
        <v/>
      </c>
      <c r="J1655" t="str">
        <f t="shared" ref="J1655" ca="1" si="5122">IF(_xlfn.NUMBERVALUE($A1654)&lt;&gt;0,INDIRECT("W"&amp;K1654)&amp;INDIRECT("S"&amp;K1654)&amp;"/"&amp;INDIRECT("T"&amp;K1654)&amp;"/Ferme","")</f>
        <v/>
      </c>
      <c r="L1655" t="s">
        <v>28</v>
      </c>
      <c r="O1655">
        <v>0</v>
      </c>
      <c r="P1655">
        <v>0</v>
      </c>
      <c r="Q1655">
        <v>0</v>
      </c>
      <c r="R1655">
        <v>0</v>
      </c>
      <c r="S1655">
        <v>0</v>
      </c>
      <c r="T1655">
        <v>0</v>
      </c>
      <c r="W1655" t="s">
        <v>28</v>
      </c>
    </row>
    <row r="1656" spans="1:23" x14ac:dyDescent="0.25">
      <c r="A1656" t="str">
        <f t="shared" ca="1" si="4957"/>
        <v/>
      </c>
      <c r="B1656" t="str">
        <f t="shared" ca="1" si="4966"/>
        <v/>
      </c>
      <c r="C1656" t="str">
        <f t="shared" ca="1" si="4958"/>
        <v/>
      </c>
      <c r="D1656" t="str">
        <f t="shared" ca="1" si="4959"/>
        <v/>
      </c>
      <c r="E1656" t="str">
        <f t="shared" ca="1" si="4960"/>
        <v/>
      </c>
      <c r="F1656" t="str">
        <f t="shared" ca="1" si="4961"/>
        <v/>
      </c>
      <c r="G1656" t="str">
        <f t="shared" ca="1" si="4962"/>
        <v/>
      </c>
      <c r="H1656" t="str">
        <f t="shared" ref="H1656" ca="1" si="5123">IF(_xlfn.NUMBERVALUE($A1654)&lt;&gt;0,"In","")</f>
        <v/>
      </c>
      <c r="I1656" t="str">
        <f t="shared" ref="I1656" ca="1" si="5124">IF(_xlfn.NUMBERVALUE($A1654)&lt;&gt;0,"3","")</f>
        <v/>
      </c>
      <c r="J1656" t="str">
        <f t="shared" ref="J1656" ca="1" si="5125">IF(_xlfn.NUMBERVALUE($A1654)&lt;&gt;0,INDIRECT("W"&amp;K1654+1)&amp;INDIRECT("S"&amp;K1654)&amp;"/"&amp;INDIRECT("T"&amp;K1654+1)&amp;"/Ouvert","")</f>
        <v/>
      </c>
      <c r="L1656" t="s">
        <v>28</v>
      </c>
      <c r="O1656">
        <v>0</v>
      </c>
      <c r="P1656">
        <v>0</v>
      </c>
      <c r="Q1656">
        <v>0</v>
      </c>
      <c r="R1656">
        <v>0</v>
      </c>
      <c r="S1656">
        <v>0</v>
      </c>
      <c r="T1656">
        <v>0</v>
      </c>
      <c r="W1656" t="s">
        <v>28</v>
      </c>
    </row>
    <row r="1657" spans="1:23" x14ac:dyDescent="0.25">
      <c r="A1657" t="str">
        <f t="shared" ca="1" si="4957"/>
        <v/>
      </c>
      <c r="B1657" t="str">
        <f t="shared" ca="1" si="4966"/>
        <v/>
      </c>
      <c r="C1657" t="str">
        <f t="shared" ca="1" si="4958"/>
        <v/>
      </c>
      <c r="D1657" t="str">
        <f t="shared" ca="1" si="4959"/>
        <v/>
      </c>
      <c r="E1657" t="str">
        <f t="shared" ca="1" si="4960"/>
        <v/>
      </c>
      <c r="F1657" t="str">
        <f t="shared" ca="1" si="4961"/>
        <v/>
      </c>
      <c r="G1657" t="str">
        <f t="shared" ca="1" si="4962"/>
        <v/>
      </c>
      <c r="H1657" t="str">
        <f t="shared" ref="H1657" ca="1" si="5126">IF(_xlfn.NUMBERVALUE($A1654)&lt;&gt;0,"In","")</f>
        <v/>
      </c>
      <c r="I1657" t="str">
        <f t="shared" ref="I1657" ca="1" si="5127">IF(_xlfn.NUMBERVALUE($A1654)&lt;&gt;0,"4","")</f>
        <v/>
      </c>
      <c r="J1657" t="str">
        <f t="shared" ref="J1657" ca="1" si="5128">IF(_xlfn.NUMBERVALUE($A1654)&lt;&gt;0,INDIRECT("W"&amp;K1654+1)&amp;INDIRECT("S"&amp;K1654)&amp;"/"&amp;INDIRECT("T"&amp;K1654+1)&amp;"/Ferme","")</f>
        <v/>
      </c>
      <c r="L1657" t="s">
        <v>28</v>
      </c>
      <c r="O1657">
        <v>0</v>
      </c>
      <c r="P1657">
        <v>0</v>
      </c>
      <c r="Q1657">
        <v>0</v>
      </c>
      <c r="R1657">
        <v>0</v>
      </c>
      <c r="S1657">
        <v>0</v>
      </c>
      <c r="T1657">
        <v>0</v>
      </c>
      <c r="W1657" t="s">
        <v>28</v>
      </c>
    </row>
    <row r="1658" spans="1:23" x14ac:dyDescent="0.25">
      <c r="A1658" t="str">
        <f t="shared" ca="1" si="4957"/>
        <v/>
      </c>
      <c r="B1658" t="str">
        <f t="shared" ca="1" si="4966"/>
        <v/>
      </c>
      <c r="C1658" t="str">
        <f t="shared" ca="1" si="4958"/>
        <v/>
      </c>
      <c r="D1658" t="str">
        <f t="shared" ca="1" si="4959"/>
        <v/>
      </c>
      <c r="E1658" t="str">
        <f t="shared" ca="1" si="4960"/>
        <v/>
      </c>
      <c r="F1658" t="str">
        <f t="shared" ca="1" si="4961"/>
        <v/>
      </c>
      <c r="G1658" t="str">
        <f t="shared" ca="1" si="4962"/>
        <v/>
      </c>
      <c r="H1658" t="str">
        <f t="shared" ref="H1658" ca="1" si="5129">IF(_xlfn.NUMBERVALUE($A1654)&lt;&gt;0,"Out","")</f>
        <v/>
      </c>
      <c r="I1658" t="str">
        <f t="shared" ref="I1658" ca="1" si="5130">IF(_xlfn.NUMBERVALUE($A1654)&lt;&gt;0,"5","")</f>
        <v/>
      </c>
      <c r="J1658" t="str">
        <f t="shared" ref="J1658" ca="1" si="5131">IF(_xlfn.NUMBERVALUE($A1654)&lt;&gt;0,INDIRECT("W"&amp;K1654)&amp;INDIRECT("S"&amp;K1654)&amp;"/"&amp;INDIRECT("T"&amp;K1654)&amp;"/Motorisation","")</f>
        <v/>
      </c>
      <c r="L1658" t="s">
        <v>28</v>
      </c>
      <c r="O1658">
        <v>0</v>
      </c>
      <c r="P1658">
        <v>0</v>
      </c>
      <c r="Q1658">
        <v>0</v>
      </c>
      <c r="R1658">
        <v>0</v>
      </c>
      <c r="S1658">
        <v>0</v>
      </c>
      <c r="T1658">
        <v>0</v>
      </c>
      <c r="W1658" t="s">
        <v>28</v>
      </c>
    </row>
    <row r="1659" spans="1:23" x14ac:dyDescent="0.25">
      <c r="A1659" t="str">
        <f t="shared" ca="1" si="4957"/>
        <v/>
      </c>
      <c r="B1659" t="str">
        <f t="shared" ca="1" si="4966"/>
        <v/>
      </c>
      <c r="C1659" t="str">
        <f t="shared" ca="1" si="4958"/>
        <v/>
      </c>
      <c r="D1659" t="str">
        <f t="shared" ca="1" si="4959"/>
        <v/>
      </c>
      <c r="E1659" t="str">
        <f t="shared" ca="1" si="4960"/>
        <v/>
      </c>
      <c r="F1659" t="str">
        <f t="shared" ca="1" si="4961"/>
        <v/>
      </c>
      <c r="G1659" t="str">
        <f t="shared" ca="1" si="4962"/>
        <v/>
      </c>
      <c r="H1659" t="str">
        <f t="shared" ref="H1659" ca="1" si="5132">IF(_xlfn.NUMBERVALUE($A1654)&lt;&gt;0,"Out","")</f>
        <v/>
      </c>
      <c r="I1659" t="str">
        <f t="shared" ref="I1659" ca="1" si="5133">IF(_xlfn.NUMBERVALUE($A1654)&lt;&gt;0,"6","")</f>
        <v/>
      </c>
      <c r="J1659" t="str">
        <f t="shared" ref="J1659" ca="1" si="5134">IF(_xlfn.NUMBERVALUE($A1654)&lt;&gt;0,INDIRECT("W"&amp;K1654+1)&amp;INDIRECT("S"&amp;K1654)&amp;"/"&amp;INDIRECT("T"&amp;K1654+1)&amp;"/Motorisation","")</f>
        <v/>
      </c>
      <c r="L1659" t="s">
        <v>28</v>
      </c>
      <c r="O1659">
        <v>0</v>
      </c>
      <c r="P1659">
        <v>0</v>
      </c>
      <c r="Q1659">
        <v>0</v>
      </c>
      <c r="R1659">
        <v>0</v>
      </c>
      <c r="S1659">
        <v>0</v>
      </c>
      <c r="T1659">
        <v>0</v>
      </c>
      <c r="W1659" t="s">
        <v>28</v>
      </c>
    </row>
    <row r="1660" spans="1:23" x14ac:dyDescent="0.25">
      <c r="A1660" t="str">
        <f t="shared" ca="1" si="4957"/>
        <v/>
      </c>
      <c r="B1660" t="str">
        <f t="shared" ca="1" si="4966"/>
        <v/>
      </c>
      <c r="C1660" t="str">
        <f t="shared" ca="1" si="4958"/>
        <v/>
      </c>
      <c r="D1660" t="str">
        <f t="shared" ca="1" si="4959"/>
        <v/>
      </c>
      <c r="E1660" t="str">
        <f t="shared" ca="1" si="4960"/>
        <v/>
      </c>
      <c r="F1660" t="str">
        <f t="shared" ca="1" si="4961"/>
        <v/>
      </c>
      <c r="G1660" t="str">
        <f t="shared" ca="1" si="4962"/>
        <v/>
      </c>
      <c r="H1660" t="str">
        <f t="shared" ref="H1660" ca="1" si="5135">IF(_xlfn.NUMBERVALUE($A1654)&lt;&gt;0,"Dia","")</f>
        <v/>
      </c>
      <c r="I1660" t="str">
        <f t="shared" ref="I1660" ca="1" si="5136">IF(_xlfn.NUMBERVALUE($A1654)&lt;&gt;0,"7","")</f>
        <v/>
      </c>
      <c r="J1660" t="str">
        <f t="shared" ref="J1660" ca="1" si="5137">IF(_xlfn.NUMBERVALUE($A1654)&lt;&gt;0,INDIRECT("S"&amp;K1654)&amp;"/"&amp;INDIRECT("T"&amp;K1654)&amp;INDIRECT("T"&amp;K1654+1)&amp;"/Diagnostique","")</f>
        <v/>
      </c>
      <c r="L1660" t="s">
        <v>28</v>
      </c>
      <c r="O1660">
        <v>0</v>
      </c>
      <c r="P1660">
        <v>0</v>
      </c>
      <c r="Q1660">
        <v>0</v>
      </c>
      <c r="R1660">
        <v>0</v>
      </c>
      <c r="S1660">
        <v>0</v>
      </c>
      <c r="T1660">
        <v>0</v>
      </c>
      <c r="W1660" t="s">
        <v>28</v>
      </c>
    </row>
    <row r="1661" spans="1:23" x14ac:dyDescent="0.25">
      <c r="A1661" t="str">
        <f t="shared" ca="1" si="4957"/>
        <v/>
      </c>
      <c r="B1661" t="str">
        <f t="shared" ca="1" si="4966"/>
        <v/>
      </c>
      <c r="C1661" t="str">
        <f t="shared" ca="1" si="4958"/>
        <v/>
      </c>
      <c r="D1661" t="str">
        <f t="shared" ca="1" si="4959"/>
        <v/>
      </c>
      <c r="E1661" t="str">
        <f t="shared" ca="1" si="4960"/>
        <v/>
      </c>
      <c r="F1661" t="str">
        <f t="shared" ca="1" si="4961"/>
        <v/>
      </c>
      <c r="G1661" t="str">
        <f t="shared" ca="1" si="4962"/>
        <v/>
      </c>
      <c r="H1661" t="str">
        <f t="shared" ref="H1661" ca="1" si="5138">IF(_xlfn.NUMBERVALUE($A1661)&lt;&gt;0,"In","")</f>
        <v/>
      </c>
      <c r="I1661" t="str">
        <f t="shared" ref="I1661" ca="1" si="5139">IF(_xlfn.NUMBERVALUE($A1661)&lt;&gt;0,"1","")</f>
        <v/>
      </c>
      <c r="J1661" t="str">
        <f t="shared" ref="J1661" ca="1" si="5140">IF(_xlfn.NUMBERVALUE($A1661)&lt;&gt;0,INDIRECT("W"&amp;K1661)&amp;INDIRECT("S"&amp;K1661)&amp;"/"&amp;INDIRECT("T"&amp;K1661)&amp;"/Ouvert","")</f>
        <v/>
      </c>
      <c r="K1661" t="s">
        <v>577</v>
      </c>
      <c r="L1661" t="s">
        <v>28</v>
      </c>
      <c r="O1661">
        <v>0</v>
      </c>
      <c r="P1661">
        <v>0</v>
      </c>
      <c r="Q1661">
        <v>0</v>
      </c>
      <c r="R1661">
        <v>0</v>
      </c>
      <c r="S1661">
        <v>0</v>
      </c>
      <c r="T1661">
        <v>0</v>
      </c>
      <c r="W1661" t="s">
        <v>28</v>
      </c>
    </row>
    <row r="1662" spans="1:23" x14ac:dyDescent="0.25">
      <c r="A1662" t="str">
        <f t="shared" ca="1" si="4957"/>
        <v/>
      </c>
      <c r="B1662" t="str">
        <f t="shared" ca="1" si="4966"/>
        <v/>
      </c>
      <c r="C1662" t="str">
        <f t="shared" ca="1" si="4958"/>
        <v/>
      </c>
      <c r="D1662" t="str">
        <f t="shared" ca="1" si="4959"/>
        <v/>
      </c>
      <c r="E1662" t="str">
        <f t="shared" ca="1" si="4960"/>
        <v/>
      </c>
      <c r="F1662" t="str">
        <f t="shared" ca="1" si="4961"/>
        <v/>
      </c>
      <c r="G1662" t="str">
        <f t="shared" ca="1" si="4962"/>
        <v/>
      </c>
      <c r="H1662" t="str">
        <f t="shared" ref="H1662" ca="1" si="5141">IF(_xlfn.NUMBERVALUE($A1661)&lt;&gt;0,"In","")</f>
        <v/>
      </c>
      <c r="I1662" t="str">
        <f t="shared" ref="I1662" ca="1" si="5142">IF(_xlfn.NUMBERVALUE($A1661)&lt;&gt;0,"2","")</f>
        <v/>
      </c>
      <c r="J1662" t="str">
        <f t="shared" ref="J1662" ca="1" si="5143">IF(_xlfn.NUMBERVALUE($A1661)&lt;&gt;0,INDIRECT("W"&amp;K1661)&amp;INDIRECT("S"&amp;K1661)&amp;"/"&amp;INDIRECT("T"&amp;K1661)&amp;"/Ferme","")</f>
        <v/>
      </c>
      <c r="L1662" t="s">
        <v>28</v>
      </c>
      <c r="O1662">
        <v>0</v>
      </c>
      <c r="P1662">
        <v>0</v>
      </c>
      <c r="Q1662">
        <v>0</v>
      </c>
      <c r="R1662">
        <v>0</v>
      </c>
      <c r="S1662">
        <v>0</v>
      </c>
      <c r="T1662">
        <v>0</v>
      </c>
      <c r="W1662" t="s">
        <v>28</v>
      </c>
    </row>
    <row r="1663" spans="1:23" x14ac:dyDescent="0.25">
      <c r="A1663" t="str">
        <f t="shared" ca="1" si="4957"/>
        <v/>
      </c>
      <c r="B1663" t="str">
        <f t="shared" ca="1" si="4966"/>
        <v/>
      </c>
      <c r="C1663" t="str">
        <f t="shared" ca="1" si="4958"/>
        <v/>
      </c>
      <c r="D1663" t="str">
        <f t="shared" ca="1" si="4959"/>
        <v/>
      </c>
      <c r="E1663" t="str">
        <f t="shared" ca="1" si="4960"/>
        <v/>
      </c>
      <c r="F1663" t="str">
        <f t="shared" ca="1" si="4961"/>
        <v/>
      </c>
      <c r="G1663" t="str">
        <f t="shared" ca="1" si="4962"/>
        <v/>
      </c>
      <c r="H1663" t="str">
        <f t="shared" ref="H1663" ca="1" si="5144">IF(_xlfn.NUMBERVALUE($A1661)&lt;&gt;0,"In","")</f>
        <v/>
      </c>
      <c r="I1663" t="str">
        <f t="shared" ref="I1663" ca="1" si="5145">IF(_xlfn.NUMBERVALUE($A1661)&lt;&gt;0,"3","")</f>
        <v/>
      </c>
      <c r="J1663" t="str">
        <f t="shared" ref="J1663" ca="1" si="5146">IF(_xlfn.NUMBERVALUE($A1661)&lt;&gt;0,INDIRECT("W"&amp;K1661+1)&amp;INDIRECT("S"&amp;K1661)&amp;"/"&amp;INDIRECT("T"&amp;K1661+1)&amp;"/Ouvert","")</f>
        <v/>
      </c>
      <c r="L1663" t="s">
        <v>28</v>
      </c>
      <c r="O1663">
        <v>0</v>
      </c>
      <c r="P1663">
        <v>0</v>
      </c>
      <c r="Q1663">
        <v>0</v>
      </c>
      <c r="R1663">
        <v>0</v>
      </c>
      <c r="S1663">
        <v>0</v>
      </c>
      <c r="T1663">
        <v>0</v>
      </c>
      <c r="W1663" t="s">
        <v>28</v>
      </c>
    </row>
    <row r="1664" spans="1:23" x14ac:dyDescent="0.25">
      <c r="A1664" t="str">
        <f t="shared" ca="1" si="4957"/>
        <v/>
      </c>
      <c r="B1664" t="str">
        <f t="shared" ca="1" si="4966"/>
        <v/>
      </c>
      <c r="C1664" t="str">
        <f t="shared" ca="1" si="4958"/>
        <v/>
      </c>
      <c r="D1664" t="str">
        <f t="shared" ca="1" si="4959"/>
        <v/>
      </c>
      <c r="E1664" t="str">
        <f t="shared" ca="1" si="4960"/>
        <v/>
      </c>
      <c r="F1664" t="str">
        <f t="shared" ca="1" si="4961"/>
        <v/>
      </c>
      <c r="G1664" t="str">
        <f t="shared" ca="1" si="4962"/>
        <v/>
      </c>
      <c r="H1664" t="str">
        <f t="shared" ref="H1664" ca="1" si="5147">IF(_xlfn.NUMBERVALUE($A1661)&lt;&gt;0,"In","")</f>
        <v/>
      </c>
      <c r="I1664" t="str">
        <f t="shared" ref="I1664" ca="1" si="5148">IF(_xlfn.NUMBERVALUE($A1661)&lt;&gt;0,"4","")</f>
        <v/>
      </c>
      <c r="J1664" t="str">
        <f t="shared" ref="J1664" ca="1" si="5149">IF(_xlfn.NUMBERVALUE($A1661)&lt;&gt;0,INDIRECT("W"&amp;K1661+1)&amp;INDIRECT("S"&amp;K1661)&amp;"/"&amp;INDIRECT("T"&amp;K1661+1)&amp;"/Ferme","")</f>
        <v/>
      </c>
      <c r="L1664" t="s">
        <v>28</v>
      </c>
      <c r="O1664">
        <v>0</v>
      </c>
      <c r="P1664">
        <v>0</v>
      </c>
      <c r="Q1664">
        <v>0</v>
      </c>
      <c r="R1664">
        <v>0</v>
      </c>
      <c r="S1664">
        <v>0</v>
      </c>
      <c r="T1664">
        <v>0</v>
      </c>
      <c r="W1664" t="s">
        <v>28</v>
      </c>
    </row>
    <row r="1665" spans="1:23" x14ac:dyDescent="0.25">
      <c r="A1665" t="str">
        <f t="shared" ca="1" si="4957"/>
        <v/>
      </c>
      <c r="B1665" t="str">
        <f t="shared" ca="1" si="4966"/>
        <v/>
      </c>
      <c r="C1665" t="str">
        <f t="shared" ca="1" si="4958"/>
        <v/>
      </c>
      <c r="D1665" t="str">
        <f t="shared" ca="1" si="4959"/>
        <v/>
      </c>
      <c r="E1665" t="str">
        <f t="shared" ca="1" si="4960"/>
        <v/>
      </c>
      <c r="F1665" t="str">
        <f t="shared" ca="1" si="4961"/>
        <v/>
      </c>
      <c r="G1665" t="str">
        <f t="shared" ca="1" si="4962"/>
        <v/>
      </c>
      <c r="H1665" t="str">
        <f t="shared" ref="H1665" ca="1" si="5150">IF(_xlfn.NUMBERVALUE($A1661)&lt;&gt;0,"Out","")</f>
        <v/>
      </c>
      <c r="I1665" t="str">
        <f t="shared" ref="I1665" ca="1" si="5151">IF(_xlfn.NUMBERVALUE($A1661)&lt;&gt;0,"5","")</f>
        <v/>
      </c>
      <c r="J1665" t="str">
        <f t="shared" ref="J1665" ca="1" si="5152">IF(_xlfn.NUMBERVALUE($A1661)&lt;&gt;0,INDIRECT("W"&amp;K1661)&amp;INDIRECT("S"&amp;K1661)&amp;"/"&amp;INDIRECT("T"&amp;K1661)&amp;"/Motorisation","")</f>
        <v/>
      </c>
      <c r="L1665" t="s">
        <v>28</v>
      </c>
      <c r="O1665">
        <v>0</v>
      </c>
      <c r="P1665">
        <v>0</v>
      </c>
      <c r="Q1665">
        <v>0</v>
      </c>
      <c r="R1665">
        <v>0</v>
      </c>
      <c r="S1665">
        <v>0</v>
      </c>
      <c r="T1665">
        <v>0</v>
      </c>
      <c r="W1665" t="s">
        <v>28</v>
      </c>
    </row>
    <row r="1666" spans="1:23" x14ac:dyDescent="0.25">
      <c r="A1666" t="str">
        <f t="shared" ca="1" si="4957"/>
        <v/>
      </c>
      <c r="B1666" t="str">
        <f t="shared" ca="1" si="4966"/>
        <v/>
      </c>
      <c r="C1666" t="str">
        <f t="shared" ca="1" si="4958"/>
        <v/>
      </c>
      <c r="D1666" t="str">
        <f t="shared" ca="1" si="4959"/>
        <v/>
      </c>
      <c r="E1666" t="str">
        <f t="shared" ca="1" si="4960"/>
        <v/>
      </c>
      <c r="F1666" t="str">
        <f t="shared" ca="1" si="4961"/>
        <v/>
      </c>
      <c r="G1666" t="str">
        <f t="shared" ca="1" si="4962"/>
        <v/>
      </c>
      <c r="H1666" t="str">
        <f t="shared" ref="H1666" ca="1" si="5153">IF(_xlfn.NUMBERVALUE($A1661)&lt;&gt;0,"Out","")</f>
        <v/>
      </c>
      <c r="I1666" t="str">
        <f t="shared" ref="I1666" ca="1" si="5154">IF(_xlfn.NUMBERVALUE($A1661)&lt;&gt;0,"6","")</f>
        <v/>
      </c>
      <c r="J1666" t="str">
        <f t="shared" ref="J1666" ca="1" si="5155">IF(_xlfn.NUMBERVALUE($A1661)&lt;&gt;0,INDIRECT("W"&amp;K1661+1)&amp;INDIRECT("S"&amp;K1661)&amp;"/"&amp;INDIRECT("T"&amp;K1661+1)&amp;"/Motorisation","")</f>
        <v/>
      </c>
      <c r="L1666" t="s">
        <v>28</v>
      </c>
      <c r="O1666">
        <v>0</v>
      </c>
      <c r="P1666">
        <v>0</v>
      </c>
      <c r="Q1666">
        <v>0</v>
      </c>
      <c r="R1666">
        <v>0</v>
      </c>
      <c r="S1666">
        <v>0</v>
      </c>
      <c r="T1666">
        <v>0</v>
      </c>
      <c r="W1666" t="s">
        <v>28</v>
      </c>
    </row>
    <row r="1667" spans="1:23" x14ac:dyDescent="0.25">
      <c r="A1667" t="str">
        <f t="shared" ref="A1667:A1730" ca="1" si="5156">IF(K1667&lt;&gt;0,IF(INDIRECT("O"&amp;K1667)&lt;&gt;0,INDIRECT("O"&amp;K1667),""),"")</f>
        <v/>
      </c>
      <c r="B1667" t="str">
        <f t="shared" ca="1" si="4966"/>
        <v/>
      </c>
      <c r="C1667" t="str">
        <f t="shared" ref="C1667:C1730" ca="1" si="5157">IF(_xlfn.NUMBERVALUE($A1667)&lt;&gt;0,MID($A1667,1,3),"")</f>
        <v/>
      </c>
      <c r="D1667" t="str">
        <f t="shared" ref="D1667:D1730" ca="1" si="5158">IF(_xlfn.NUMBERVALUE($A1667)&lt;&gt;0,MID($A1667,4,3),"")</f>
        <v/>
      </c>
      <c r="E1667" t="str">
        <f t="shared" ref="E1667:E1730" ca="1" si="5159">IF(_xlfn.NUMBERVALUE($A1667)&lt;&gt;0,MID($A1667,7,3),"")</f>
        <v/>
      </c>
      <c r="F1667" t="str">
        <f t="shared" ref="F1667:F1730" ca="1" si="5160">IF(_xlfn.NUMBERVALUE(A1667)&lt;&gt;0,INDIRECT("s"&amp;K1667),"")</f>
        <v/>
      </c>
      <c r="G1667" t="str">
        <f t="shared" ref="G1667:G1730" ca="1" si="5161">IF(_xlfn.NUMBERVALUE(A1667)&lt;&gt;0,"Niveau " &amp;INDIRECT("R"&amp;K1667),"")</f>
        <v/>
      </c>
      <c r="H1667" t="str">
        <f t="shared" ref="H1667" ca="1" si="5162">IF(_xlfn.NUMBERVALUE($A1661)&lt;&gt;0,"Dia","")</f>
        <v/>
      </c>
      <c r="I1667" t="str">
        <f t="shared" ref="I1667" ca="1" si="5163">IF(_xlfn.NUMBERVALUE($A1661)&lt;&gt;0,"7","")</f>
        <v/>
      </c>
      <c r="J1667" t="str">
        <f t="shared" ref="J1667" ca="1" si="5164">IF(_xlfn.NUMBERVALUE($A1661)&lt;&gt;0,INDIRECT("S"&amp;K1661)&amp;"/"&amp;INDIRECT("T"&amp;K1661)&amp;INDIRECT("T"&amp;K1661+1)&amp;"/Diagnostique","")</f>
        <v/>
      </c>
      <c r="L1667" t="s">
        <v>28</v>
      </c>
      <c r="O1667">
        <v>0</v>
      </c>
      <c r="P1667">
        <v>0</v>
      </c>
      <c r="Q1667">
        <v>0</v>
      </c>
      <c r="R1667">
        <v>0</v>
      </c>
      <c r="S1667">
        <v>0</v>
      </c>
      <c r="T1667">
        <v>0</v>
      </c>
      <c r="W1667" t="s">
        <v>28</v>
      </c>
    </row>
    <row r="1668" spans="1:23" x14ac:dyDescent="0.25">
      <c r="A1668" t="str">
        <f t="shared" ca="1" si="5156"/>
        <v/>
      </c>
      <c r="B1668" t="str">
        <f t="shared" ref="B1668:B1731" ca="1" si="5165">IF(_xlfn.NUMBERVALUE(A1668)=0,"","SBB4I2O230")</f>
        <v/>
      </c>
      <c r="C1668" t="str">
        <f t="shared" ca="1" si="5157"/>
        <v/>
      </c>
      <c r="D1668" t="str">
        <f t="shared" ca="1" si="5158"/>
        <v/>
      </c>
      <c r="E1668" t="str">
        <f t="shared" ca="1" si="5159"/>
        <v/>
      </c>
      <c r="F1668" t="str">
        <f t="shared" ca="1" si="5160"/>
        <v/>
      </c>
      <c r="G1668" t="str">
        <f t="shared" ca="1" si="5161"/>
        <v/>
      </c>
      <c r="H1668" t="str">
        <f t="shared" ref="H1668" ca="1" si="5166">IF(_xlfn.NUMBERVALUE($A1668)&lt;&gt;0,"In","")</f>
        <v/>
      </c>
      <c r="I1668" t="str">
        <f t="shared" ref="I1668" ca="1" si="5167">IF(_xlfn.NUMBERVALUE($A1668)&lt;&gt;0,"1","")</f>
        <v/>
      </c>
      <c r="J1668" t="str">
        <f t="shared" ref="J1668" ca="1" si="5168">IF(_xlfn.NUMBERVALUE($A1668)&lt;&gt;0,INDIRECT("W"&amp;K1668)&amp;INDIRECT("S"&amp;K1668)&amp;"/"&amp;INDIRECT("T"&amp;K1668)&amp;"/Ouvert","")</f>
        <v/>
      </c>
      <c r="K1668" t="s">
        <v>578</v>
      </c>
      <c r="L1668" t="s">
        <v>28</v>
      </c>
      <c r="O1668">
        <v>0</v>
      </c>
      <c r="P1668">
        <v>0</v>
      </c>
      <c r="Q1668">
        <v>0</v>
      </c>
      <c r="R1668">
        <v>0</v>
      </c>
      <c r="S1668">
        <v>0</v>
      </c>
      <c r="T1668">
        <v>0</v>
      </c>
      <c r="W1668" t="s">
        <v>28</v>
      </c>
    </row>
    <row r="1669" spans="1:23" x14ac:dyDescent="0.25">
      <c r="A1669" t="str">
        <f t="shared" ca="1" si="5156"/>
        <v/>
      </c>
      <c r="B1669" t="str">
        <f t="shared" ca="1" si="5165"/>
        <v/>
      </c>
      <c r="C1669" t="str">
        <f t="shared" ca="1" si="5157"/>
        <v/>
      </c>
      <c r="D1669" t="str">
        <f t="shared" ca="1" si="5158"/>
        <v/>
      </c>
      <c r="E1669" t="str">
        <f t="shared" ca="1" si="5159"/>
        <v/>
      </c>
      <c r="F1669" t="str">
        <f t="shared" ca="1" si="5160"/>
        <v/>
      </c>
      <c r="G1669" t="str">
        <f t="shared" ca="1" si="5161"/>
        <v/>
      </c>
      <c r="H1669" t="str">
        <f t="shared" ref="H1669" ca="1" si="5169">IF(_xlfn.NUMBERVALUE($A1668)&lt;&gt;0,"In","")</f>
        <v/>
      </c>
      <c r="I1669" t="str">
        <f t="shared" ref="I1669" ca="1" si="5170">IF(_xlfn.NUMBERVALUE($A1668)&lt;&gt;0,"2","")</f>
        <v/>
      </c>
      <c r="J1669" t="str">
        <f t="shared" ref="J1669" ca="1" si="5171">IF(_xlfn.NUMBERVALUE($A1668)&lt;&gt;0,INDIRECT("W"&amp;K1668)&amp;INDIRECT("S"&amp;K1668)&amp;"/"&amp;INDIRECT("T"&amp;K1668)&amp;"/Ferme","")</f>
        <v/>
      </c>
      <c r="L1669" t="s">
        <v>28</v>
      </c>
      <c r="O1669">
        <v>0</v>
      </c>
      <c r="P1669">
        <v>0</v>
      </c>
      <c r="Q1669">
        <v>0</v>
      </c>
      <c r="R1669">
        <v>0</v>
      </c>
      <c r="S1669">
        <v>0</v>
      </c>
      <c r="T1669">
        <v>0</v>
      </c>
      <c r="W1669" t="s">
        <v>28</v>
      </c>
    </row>
    <row r="1670" spans="1:23" x14ac:dyDescent="0.25">
      <c r="A1670" t="str">
        <f t="shared" ca="1" si="5156"/>
        <v/>
      </c>
      <c r="B1670" t="str">
        <f t="shared" ca="1" si="5165"/>
        <v/>
      </c>
      <c r="C1670" t="str">
        <f t="shared" ca="1" si="5157"/>
        <v/>
      </c>
      <c r="D1670" t="str">
        <f t="shared" ca="1" si="5158"/>
        <v/>
      </c>
      <c r="E1670" t="str">
        <f t="shared" ca="1" si="5159"/>
        <v/>
      </c>
      <c r="F1670" t="str">
        <f t="shared" ca="1" si="5160"/>
        <v/>
      </c>
      <c r="G1670" t="str">
        <f t="shared" ca="1" si="5161"/>
        <v/>
      </c>
      <c r="H1670" t="str">
        <f t="shared" ref="H1670" ca="1" si="5172">IF(_xlfn.NUMBERVALUE($A1668)&lt;&gt;0,"In","")</f>
        <v/>
      </c>
      <c r="I1670" t="str">
        <f t="shared" ref="I1670" ca="1" si="5173">IF(_xlfn.NUMBERVALUE($A1668)&lt;&gt;0,"3","")</f>
        <v/>
      </c>
      <c r="J1670" t="str">
        <f t="shared" ref="J1670" ca="1" si="5174">IF(_xlfn.NUMBERVALUE($A1668)&lt;&gt;0,INDIRECT("W"&amp;K1668+1)&amp;INDIRECT("S"&amp;K1668)&amp;"/"&amp;INDIRECT("T"&amp;K1668+1)&amp;"/Ouvert","")</f>
        <v/>
      </c>
      <c r="L1670" t="s">
        <v>28</v>
      </c>
      <c r="O1670">
        <v>0</v>
      </c>
      <c r="P1670">
        <v>0</v>
      </c>
      <c r="Q1670">
        <v>0</v>
      </c>
      <c r="R1670">
        <v>0</v>
      </c>
      <c r="S1670">
        <v>0</v>
      </c>
      <c r="T1670">
        <v>0</v>
      </c>
      <c r="W1670" t="s">
        <v>28</v>
      </c>
    </row>
    <row r="1671" spans="1:23" x14ac:dyDescent="0.25">
      <c r="A1671" t="str">
        <f t="shared" ca="1" si="5156"/>
        <v/>
      </c>
      <c r="B1671" t="str">
        <f t="shared" ca="1" si="5165"/>
        <v/>
      </c>
      <c r="C1671" t="str">
        <f t="shared" ca="1" si="5157"/>
        <v/>
      </c>
      <c r="D1671" t="str">
        <f t="shared" ca="1" si="5158"/>
        <v/>
      </c>
      <c r="E1671" t="str">
        <f t="shared" ca="1" si="5159"/>
        <v/>
      </c>
      <c r="F1671" t="str">
        <f t="shared" ca="1" si="5160"/>
        <v/>
      </c>
      <c r="G1671" t="str">
        <f t="shared" ca="1" si="5161"/>
        <v/>
      </c>
      <c r="H1671" t="str">
        <f t="shared" ref="H1671" ca="1" si="5175">IF(_xlfn.NUMBERVALUE($A1668)&lt;&gt;0,"In","")</f>
        <v/>
      </c>
      <c r="I1671" t="str">
        <f t="shared" ref="I1671" ca="1" si="5176">IF(_xlfn.NUMBERVALUE($A1668)&lt;&gt;0,"4","")</f>
        <v/>
      </c>
      <c r="J1671" t="str">
        <f t="shared" ref="J1671" ca="1" si="5177">IF(_xlfn.NUMBERVALUE($A1668)&lt;&gt;0,INDIRECT("W"&amp;K1668+1)&amp;INDIRECT("S"&amp;K1668)&amp;"/"&amp;INDIRECT("T"&amp;K1668+1)&amp;"/Ferme","")</f>
        <v/>
      </c>
      <c r="L1671" t="s">
        <v>28</v>
      </c>
      <c r="O1671">
        <v>0</v>
      </c>
      <c r="P1671">
        <v>0</v>
      </c>
      <c r="Q1671">
        <v>0</v>
      </c>
      <c r="R1671">
        <v>0</v>
      </c>
      <c r="S1671">
        <v>0</v>
      </c>
      <c r="T1671">
        <v>0</v>
      </c>
      <c r="W1671" t="s">
        <v>28</v>
      </c>
    </row>
    <row r="1672" spans="1:23" x14ac:dyDescent="0.25">
      <c r="A1672" t="str">
        <f t="shared" ca="1" si="5156"/>
        <v/>
      </c>
      <c r="B1672" t="str">
        <f t="shared" ca="1" si="5165"/>
        <v/>
      </c>
      <c r="C1672" t="str">
        <f t="shared" ca="1" si="5157"/>
        <v/>
      </c>
      <c r="D1672" t="str">
        <f t="shared" ca="1" si="5158"/>
        <v/>
      </c>
      <c r="E1672" t="str">
        <f t="shared" ca="1" si="5159"/>
        <v/>
      </c>
      <c r="F1672" t="str">
        <f t="shared" ca="1" si="5160"/>
        <v/>
      </c>
      <c r="G1672" t="str">
        <f t="shared" ca="1" si="5161"/>
        <v/>
      </c>
      <c r="H1672" t="str">
        <f t="shared" ref="H1672" ca="1" si="5178">IF(_xlfn.NUMBERVALUE($A1668)&lt;&gt;0,"Out","")</f>
        <v/>
      </c>
      <c r="I1672" t="str">
        <f t="shared" ref="I1672" ca="1" si="5179">IF(_xlfn.NUMBERVALUE($A1668)&lt;&gt;0,"5","")</f>
        <v/>
      </c>
      <c r="J1672" t="str">
        <f t="shared" ref="J1672" ca="1" si="5180">IF(_xlfn.NUMBERVALUE($A1668)&lt;&gt;0,INDIRECT("W"&amp;K1668)&amp;INDIRECT("S"&amp;K1668)&amp;"/"&amp;INDIRECT("T"&amp;K1668)&amp;"/Motorisation","")</f>
        <v/>
      </c>
      <c r="L1672" t="s">
        <v>28</v>
      </c>
      <c r="O1672">
        <v>0</v>
      </c>
      <c r="P1672">
        <v>0</v>
      </c>
      <c r="Q1672">
        <v>0</v>
      </c>
      <c r="R1672">
        <v>0</v>
      </c>
      <c r="S1672">
        <v>0</v>
      </c>
      <c r="T1672">
        <v>0</v>
      </c>
      <c r="W1672" t="s">
        <v>28</v>
      </c>
    </row>
    <row r="1673" spans="1:23" x14ac:dyDescent="0.25">
      <c r="A1673" t="str">
        <f t="shared" ca="1" si="5156"/>
        <v/>
      </c>
      <c r="B1673" t="str">
        <f t="shared" ca="1" si="5165"/>
        <v/>
      </c>
      <c r="C1673" t="str">
        <f t="shared" ca="1" si="5157"/>
        <v/>
      </c>
      <c r="D1673" t="str">
        <f t="shared" ca="1" si="5158"/>
        <v/>
      </c>
      <c r="E1673" t="str">
        <f t="shared" ca="1" si="5159"/>
        <v/>
      </c>
      <c r="F1673" t="str">
        <f t="shared" ca="1" si="5160"/>
        <v/>
      </c>
      <c r="G1673" t="str">
        <f t="shared" ca="1" si="5161"/>
        <v/>
      </c>
      <c r="H1673" t="str">
        <f t="shared" ref="H1673" ca="1" si="5181">IF(_xlfn.NUMBERVALUE($A1668)&lt;&gt;0,"Out","")</f>
        <v/>
      </c>
      <c r="I1673" t="str">
        <f t="shared" ref="I1673" ca="1" si="5182">IF(_xlfn.NUMBERVALUE($A1668)&lt;&gt;0,"6","")</f>
        <v/>
      </c>
      <c r="J1673" t="str">
        <f t="shared" ref="J1673" ca="1" si="5183">IF(_xlfn.NUMBERVALUE($A1668)&lt;&gt;0,INDIRECT("W"&amp;K1668+1)&amp;INDIRECT("S"&amp;K1668)&amp;"/"&amp;INDIRECT("T"&amp;K1668+1)&amp;"/Motorisation","")</f>
        <v/>
      </c>
      <c r="L1673" t="s">
        <v>28</v>
      </c>
      <c r="O1673">
        <v>0</v>
      </c>
      <c r="P1673">
        <v>0</v>
      </c>
      <c r="Q1673">
        <v>0</v>
      </c>
      <c r="R1673">
        <v>0</v>
      </c>
      <c r="S1673">
        <v>0</v>
      </c>
      <c r="T1673">
        <v>0</v>
      </c>
      <c r="W1673" t="s">
        <v>28</v>
      </c>
    </row>
    <row r="1674" spans="1:23" x14ac:dyDescent="0.25">
      <c r="A1674" t="str">
        <f t="shared" ca="1" si="5156"/>
        <v/>
      </c>
      <c r="B1674" t="str">
        <f t="shared" ca="1" si="5165"/>
        <v/>
      </c>
      <c r="C1674" t="str">
        <f t="shared" ca="1" si="5157"/>
        <v/>
      </c>
      <c r="D1674" t="str">
        <f t="shared" ca="1" si="5158"/>
        <v/>
      </c>
      <c r="E1674" t="str">
        <f t="shared" ca="1" si="5159"/>
        <v/>
      </c>
      <c r="F1674" t="str">
        <f t="shared" ca="1" si="5160"/>
        <v/>
      </c>
      <c r="G1674" t="str">
        <f t="shared" ca="1" si="5161"/>
        <v/>
      </c>
      <c r="H1674" t="str">
        <f t="shared" ref="H1674" ca="1" si="5184">IF(_xlfn.NUMBERVALUE($A1668)&lt;&gt;0,"Dia","")</f>
        <v/>
      </c>
      <c r="I1674" t="str">
        <f t="shared" ref="I1674" ca="1" si="5185">IF(_xlfn.NUMBERVALUE($A1668)&lt;&gt;0,"7","")</f>
        <v/>
      </c>
      <c r="J1674" t="str">
        <f t="shared" ref="J1674" ca="1" si="5186">IF(_xlfn.NUMBERVALUE($A1668)&lt;&gt;0,INDIRECT("S"&amp;K1668)&amp;"/"&amp;INDIRECT("T"&amp;K1668)&amp;INDIRECT("T"&amp;K1668+1)&amp;"/Diagnostique","")</f>
        <v/>
      </c>
      <c r="L1674" t="s">
        <v>28</v>
      </c>
      <c r="O1674">
        <v>0</v>
      </c>
      <c r="P1674">
        <v>0</v>
      </c>
      <c r="Q1674">
        <v>0</v>
      </c>
      <c r="R1674">
        <v>0</v>
      </c>
      <c r="S1674">
        <v>0</v>
      </c>
      <c r="T1674">
        <v>0</v>
      </c>
      <c r="W1674" t="s">
        <v>28</v>
      </c>
    </row>
    <row r="1675" spans="1:23" x14ac:dyDescent="0.25">
      <c r="A1675" t="str">
        <f t="shared" ca="1" si="5156"/>
        <v/>
      </c>
      <c r="B1675" t="str">
        <f t="shared" ca="1" si="5165"/>
        <v/>
      </c>
      <c r="C1675" t="str">
        <f t="shared" ca="1" si="5157"/>
        <v/>
      </c>
      <c r="D1675" t="str">
        <f t="shared" ca="1" si="5158"/>
        <v/>
      </c>
      <c r="E1675" t="str">
        <f t="shared" ca="1" si="5159"/>
        <v/>
      </c>
      <c r="F1675" t="str">
        <f t="shared" ca="1" si="5160"/>
        <v/>
      </c>
      <c r="G1675" t="str">
        <f t="shared" ca="1" si="5161"/>
        <v/>
      </c>
      <c r="H1675" t="str">
        <f t="shared" ref="H1675" ca="1" si="5187">IF(_xlfn.NUMBERVALUE($A1675)&lt;&gt;0,"In","")</f>
        <v/>
      </c>
      <c r="I1675" t="str">
        <f t="shared" ref="I1675" ca="1" si="5188">IF(_xlfn.NUMBERVALUE($A1675)&lt;&gt;0,"1","")</f>
        <v/>
      </c>
      <c r="J1675" t="str">
        <f t="shared" ref="J1675" ca="1" si="5189">IF(_xlfn.NUMBERVALUE($A1675)&lt;&gt;0,INDIRECT("W"&amp;K1675)&amp;INDIRECT("S"&amp;K1675)&amp;"/"&amp;INDIRECT("T"&amp;K1675)&amp;"/Ouvert","")</f>
        <v/>
      </c>
      <c r="K1675" t="s">
        <v>579</v>
      </c>
      <c r="L1675" t="s">
        <v>28</v>
      </c>
      <c r="O1675">
        <v>0</v>
      </c>
      <c r="P1675">
        <v>0</v>
      </c>
      <c r="Q1675">
        <v>0</v>
      </c>
      <c r="R1675">
        <v>0</v>
      </c>
      <c r="S1675">
        <v>0</v>
      </c>
      <c r="T1675">
        <v>0</v>
      </c>
      <c r="W1675" t="s">
        <v>28</v>
      </c>
    </row>
    <row r="1676" spans="1:23" x14ac:dyDescent="0.25">
      <c r="A1676" t="str">
        <f t="shared" ca="1" si="5156"/>
        <v/>
      </c>
      <c r="B1676" t="str">
        <f t="shared" ca="1" si="5165"/>
        <v/>
      </c>
      <c r="C1676" t="str">
        <f t="shared" ca="1" si="5157"/>
        <v/>
      </c>
      <c r="D1676" t="str">
        <f t="shared" ca="1" si="5158"/>
        <v/>
      </c>
      <c r="E1676" t="str">
        <f t="shared" ca="1" si="5159"/>
        <v/>
      </c>
      <c r="F1676" t="str">
        <f t="shared" ca="1" si="5160"/>
        <v/>
      </c>
      <c r="G1676" t="str">
        <f t="shared" ca="1" si="5161"/>
        <v/>
      </c>
      <c r="H1676" t="str">
        <f t="shared" ref="H1676" ca="1" si="5190">IF(_xlfn.NUMBERVALUE($A1675)&lt;&gt;0,"In","")</f>
        <v/>
      </c>
      <c r="I1676" t="str">
        <f t="shared" ref="I1676" ca="1" si="5191">IF(_xlfn.NUMBERVALUE($A1675)&lt;&gt;0,"2","")</f>
        <v/>
      </c>
      <c r="J1676" t="str">
        <f t="shared" ref="J1676" ca="1" si="5192">IF(_xlfn.NUMBERVALUE($A1675)&lt;&gt;0,INDIRECT("W"&amp;K1675)&amp;INDIRECT("S"&amp;K1675)&amp;"/"&amp;INDIRECT("T"&amp;K1675)&amp;"/Ferme","")</f>
        <v/>
      </c>
      <c r="L1676" t="s">
        <v>28</v>
      </c>
      <c r="O1676">
        <v>0</v>
      </c>
      <c r="P1676">
        <v>0</v>
      </c>
      <c r="Q1676">
        <v>0</v>
      </c>
      <c r="R1676">
        <v>0</v>
      </c>
      <c r="S1676">
        <v>0</v>
      </c>
      <c r="T1676">
        <v>0</v>
      </c>
      <c r="W1676" t="s">
        <v>28</v>
      </c>
    </row>
    <row r="1677" spans="1:23" x14ac:dyDescent="0.25">
      <c r="A1677" t="str">
        <f t="shared" ca="1" si="5156"/>
        <v/>
      </c>
      <c r="B1677" t="str">
        <f t="shared" ca="1" si="5165"/>
        <v/>
      </c>
      <c r="C1677" t="str">
        <f t="shared" ca="1" si="5157"/>
        <v/>
      </c>
      <c r="D1677" t="str">
        <f t="shared" ca="1" si="5158"/>
        <v/>
      </c>
      <c r="E1677" t="str">
        <f t="shared" ca="1" si="5159"/>
        <v/>
      </c>
      <c r="F1677" t="str">
        <f t="shared" ca="1" si="5160"/>
        <v/>
      </c>
      <c r="G1677" t="str">
        <f t="shared" ca="1" si="5161"/>
        <v/>
      </c>
      <c r="H1677" t="str">
        <f t="shared" ref="H1677" ca="1" si="5193">IF(_xlfn.NUMBERVALUE($A1675)&lt;&gt;0,"In","")</f>
        <v/>
      </c>
      <c r="I1677" t="str">
        <f t="shared" ref="I1677" ca="1" si="5194">IF(_xlfn.NUMBERVALUE($A1675)&lt;&gt;0,"3","")</f>
        <v/>
      </c>
      <c r="J1677" t="str">
        <f t="shared" ref="J1677" ca="1" si="5195">IF(_xlfn.NUMBERVALUE($A1675)&lt;&gt;0,INDIRECT("W"&amp;K1675+1)&amp;INDIRECT("S"&amp;K1675)&amp;"/"&amp;INDIRECT("T"&amp;K1675+1)&amp;"/Ouvert","")</f>
        <v/>
      </c>
      <c r="L1677" t="s">
        <v>28</v>
      </c>
      <c r="O1677">
        <v>0</v>
      </c>
      <c r="P1677">
        <v>0</v>
      </c>
      <c r="Q1677">
        <v>0</v>
      </c>
      <c r="R1677">
        <v>0</v>
      </c>
      <c r="S1677">
        <v>0</v>
      </c>
      <c r="T1677">
        <v>0</v>
      </c>
      <c r="W1677" t="s">
        <v>28</v>
      </c>
    </row>
    <row r="1678" spans="1:23" x14ac:dyDescent="0.25">
      <c r="A1678" t="str">
        <f t="shared" ca="1" si="5156"/>
        <v/>
      </c>
      <c r="B1678" t="str">
        <f t="shared" ca="1" si="5165"/>
        <v/>
      </c>
      <c r="C1678" t="str">
        <f t="shared" ca="1" si="5157"/>
        <v/>
      </c>
      <c r="D1678" t="str">
        <f t="shared" ca="1" si="5158"/>
        <v/>
      </c>
      <c r="E1678" t="str">
        <f t="shared" ca="1" si="5159"/>
        <v/>
      </c>
      <c r="F1678" t="str">
        <f t="shared" ca="1" si="5160"/>
        <v/>
      </c>
      <c r="G1678" t="str">
        <f t="shared" ca="1" si="5161"/>
        <v/>
      </c>
      <c r="H1678" t="str">
        <f t="shared" ref="H1678" ca="1" si="5196">IF(_xlfn.NUMBERVALUE($A1675)&lt;&gt;0,"In","")</f>
        <v/>
      </c>
      <c r="I1678" t="str">
        <f t="shared" ref="I1678" ca="1" si="5197">IF(_xlfn.NUMBERVALUE($A1675)&lt;&gt;0,"4","")</f>
        <v/>
      </c>
      <c r="J1678" t="str">
        <f t="shared" ref="J1678" ca="1" si="5198">IF(_xlfn.NUMBERVALUE($A1675)&lt;&gt;0,INDIRECT("W"&amp;K1675+1)&amp;INDIRECT("S"&amp;K1675)&amp;"/"&amp;INDIRECT("T"&amp;K1675+1)&amp;"/Ferme","")</f>
        <v/>
      </c>
      <c r="L1678" t="s">
        <v>28</v>
      </c>
      <c r="O1678">
        <v>0</v>
      </c>
      <c r="P1678">
        <v>0</v>
      </c>
      <c r="Q1678">
        <v>0</v>
      </c>
      <c r="R1678">
        <v>0</v>
      </c>
      <c r="S1678">
        <v>0</v>
      </c>
      <c r="T1678">
        <v>0</v>
      </c>
      <c r="W1678" t="s">
        <v>28</v>
      </c>
    </row>
    <row r="1679" spans="1:23" x14ac:dyDescent="0.25">
      <c r="A1679" t="str">
        <f t="shared" ca="1" si="5156"/>
        <v/>
      </c>
      <c r="B1679" t="str">
        <f t="shared" ca="1" si="5165"/>
        <v/>
      </c>
      <c r="C1679" t="str">
        <f t="shared" ca="1" si="5157"/>
        <v/>
      </c>
      <c r="D1679" t="str">
        <f t="shared" ca="1" si="5158"/>
        <v/>
      </c>
      <c r="E1679" t="str">
        <f t="shared" ca="1" si="5159"/>
        <v/>
      </c>
      <c r="F1679" t="str">
        <f t="shared" ca="1" si="5160"/>
        <v/>
      </c>
      <c r="G1679" t="str">
        <f t="shared" ca="1" si="5161"/>
        <v/>
      </c>
      <c r="H1679" t="str">
        <f t="shared" ref="H1679" ca="1" si="5199">IF(_xlfn.NUMBERVALUE($A1675)&lt;&gt;0,"Out","")</f>
        <v/>
      </c>
      <c r="I1679" t="str">
        <f t="shared" ref="I1679" ca="1" si="5200">IF(_xlfn.NUMBERVALUE($A1675)&lt;&gt;0,"5","")</f>
        <v/>
      </c>
      <c r="J1679" t="str">
        <f t="shared" ref="J1679" ca="1" si="5201">IF(_xlfn.NUMBERVALUE($A1675)&lt;&gt;0,INDIRECT("W"&amp;K1675)&amp;INDIRECT("S"&amp;K1675)&amp;"/"&amp;INDIRECT("T"&amp;K1675)&amp;"/Motorisation","")</f>
        <v/>
      </c>
      <c r="L1679" t="s">
        <v>28</v>
      </c>
      <c r="O1679">
        <v>0</v>
      </c>
      <c r="P1679">
        <v>0</v>
      </c>
      <c r="Q1679">
        <v>0</v>
      </c>
      <c r="R1679">
        <v>0</v>
      </c>
      <c r="S1679">
        <v>0</v>
      </c>
      <c r="T1679">
        <v>0</v>
      </c>
      <c r="W1679" t="s">
        <v>28</v>
      </c>
    </row>
    <row r="1680" spans="1:23" x14ac:dyDescent="0.25">
      <c r="A1680" t="str">
        <f t="shared" ca="1" si="5156"/>
        <v/>
      </c>
      <c r="B1680" t="str">
        <f t="shared" ca="1" si="5165"/>
        <v/>
      </c>
      <c r="C1680" t="str">
        <f t="shared" ca="1" si="5157"/>
        <v/>
      </c>
      <c r="D1680" t="str">
        <f t="shared" ca="1" si="5158"/>
        <v/>
      </c>
      <c r="E1680" t="str">
        <f t="shared" ca="1" si="5159"/>
        <v/>
      </c>
      <c r="F1680" t="str">
        <f t="shared" ca="1" si="5160"/>
        <v/>
      </c>
      <c r="G1680" t="str">
        <f t="shared" ca="1" si="5161"/>
        <v/>
      </c>
      <c r="H1680" t="str">
        <f t="shared" ref="H1680" ca="1" si="5202">IF(_xlfn.NUMBERVALUE($A1675)&lt;&gt;0,"Out","")</f>
        <v/>
      </c>
      <c r="I1680" t="str">
        <f t="shared" ref="I1680" ca="1" si="5203">IF(_xlfn.NUMBERVALUE($A1675)&lt;&gt;0,"6","")</f>
        <v/>
      </c>
      <c r="J1680" t="str">
        <f t="shared" ref="J1680" ca="1" si="5204">IF(_xlfn.NUMBERVALUE($A1675)&lt;&gt;0,INDIRECT("W"&amp;K1675+1)&amp;INDIRECT("S"&amp;K1675)&amp;"/"&amp;INDIRECT("T"&amp;K1675+1)&amp;"/Motorisation","")</f>
        <v/>
      </c>
      <c r="L1680" t="s">
        <v>28</v>
      </c>
      <c r="O1680">
        <v>0</v>
      </c>
      <c r="P1680">
        <v>0</v>
      </c>
      <c r="Q1680">
        <v>0</v>
      </c>
      <c r="R1680">
        <v>0</v>
      </c>
      <c r="S1680">
        <v>0</v>
      </c>
      <c r="T1680">
        <v>0</v>
      </c>
      <c r="W1680" t="s">
        <v>28</v>
      </c>
    </row>
    <row r="1681" spans="1:23" x14ac:dyDescent="0.25">
      <c r="A1681" t="str">
        <f t="shared" ca="1" si="5156"/>
        <v/>
      </c>
      <c r="B1681" t="str">
        <f t="shared" ca="1" si="5165"/>
        <v/>
      </c>
      <c r="C1681" t="str">
        <f t="shared" ca="1" si="5157"/>
        <v/>
      </c>
      <c r="D1681" t="str">
        <f t="shared" ca="1" si="5158"/>
        <v/>
      </c>
      <c r="E1681" t="str">
        <f t="shared" ca="1" si="5159"/>
        <v/>
      </c>
      <c r="F1681" t="str">
        <f t="shared" ca="1" si="5160"/>
        <v/>
      </c>
      <c r="G1681" t="str">
        <f t="shared" ca="1" si="5161"/>
        <v/>
      </c>
      <c r="H1681" t="str">
        <f t="shared" ref="H1681" ca="1" si="5205">IF(_xlfn.NUMBERVALUE($A1675)&lt;&gt;0,"Dia","")</f>
        <v/>
      </c>
      <c r="I1681" t="str">
        <f t="shared" ref="I1681" ca="1" si="5206">IF(_xlfn.NUMBERVALUE($A1675)&lt;&gt;0,"7","")</f>
        <v/>
      </c>
      <c r="J1681" t="str">
        <f t="shared" ref="J1681" ca="1" si="5207">IF(_xlfn.NUMBERVALUE($A1675)&lt;&gt;0,INDIRECT("S"&amp;K1675)&amp;"/"&amp;INDIRECT("T"&amp;K1675)&amp;INDIRECT("T"&amp;K1675+1)&amp;"/Diagnostique","")</f>
        <v/>
      </c>
      <c r="L1681" t="s">
        <v>28</v>
      </c>
      <c r="O1681">
        <v>0</v>
      </c>
      <c r="P1681">
        <v>0</v>
      </c>
      <c r="Q1681">
        <v>0</v>
      </c>
      <c r="R1681">
        <v>0</v>
      </c>
      <c r="S1681">
        <v>0</v>
      </c>
      <c r="T1681">
        <v>0</v>
      </c>
      <c r="W1681" t="s">
        <v>28</v>
      </c>
    </row>
    <row r="1682" spans="1:23" x14ac:dyDescent="0.25">
      <c r="A1682" t="str">
        <f t="shared" ca="1" si="5156"/>
        <v/>
      </c>
      <c r="B1682" t="str">
        <f t="shared" ca="1" si="5165"/>
        <v/>
      </c>
      <c r="C1682" t="str">
        <f t="shared" ca="1" si="5157"/>
        <v/>
      </c>
      <c r="D1682" t="str">
        <f t="shared" ca="1" si="5158"/>
        <v/>
      </c>
      <c r="E1682" t="str">
        <f t="shared" ca="1" si="5159"/>
        <v/>
      </c>
      <c r="F1682" t="str">
        <f t="shared" ca="1" si="5160"/>
        <v/>
      </c>
      <c r="G1682" t="str">
        <f t="shared" ca="1" si="5161"/>
        <v/>
      </c>
      <c r="H1682" t="str">
        <f t="shared" ref="H1682" ca="1" si="5208">IF(_xlfn.NUMBERVALUE($A1682)&lt;&gt;0,"In","")</f>
        <v/>
      </c>
      <c r="I1682" t="str">
        <f t="shared" ref="I1682" ca="1" si="5209">IF(_xlfn.NUMBERVALUE($A1682)&lt;&gt;0,"1","")</f>
        <v/>
      </c>
      <c r="J1682" t="str">
        <f t="shared" ref="J1682" ca="1" si="5210">IF(_xlfn.NUMBERVALUE($A1682)&lt;&gt;0,INDIRECT("W"&amp;K1682)&amp;INDIRECT("S"&amp;K1682)&amp;"/"&amp;INDIRECT("T"&amp;K1682)&amp;"/Ouvert","")</f>
        <v/>
      </c>
      <c r="K1682" t="s">
        <v>580</v>
      </c>
      <c r="L1682" t="s">
        <v>28</v>
      </c>
      <c r="O1682">
        <v>0</v>
      </c>
      <c r="P1682">
        <v>0</v>
      </c>
      <c r="Q1682">
        <v>0</v>
      </c>
      <c r="R1682">
        <v>0</v>
      </c>
      <c r="S1682">
        <v>0</v>
      </c>
      <c r="T1682">
        <v>0</v>
      </c>
      <c r="W1682" t="s">
        <v>28</v>
      </c>
    </row>
    <row r="1683" spans="1:23" x14ac:dyDescent="0.25">
      <c r="A1683" t="str">
        <f t="shared" ca="1" si="5156"/>
        <v/>
      </c>
      <c r="B1683" t="str">
        <f t="shared" ca="1" si="5165"/>
        <v/>
      </c>
      <c r="C1683" t="str">
        <f t="shared" ca="1" si="5157"/>
        <v/>
      </c>
      <c r="D1683" t="str">
        <f t="shared" ca="1" si="5158"/>
        <v/>
      </c>
      <c r="E1683" t="str">
        <f t="shared" ca="1" si="5159"/>
        <v/>
      </c>
      <c r="F1683" t="str">
        <f t="shared" ca="1" si="5160"/>
        <v/>
      </c>
      <c r="G1683" t="str">
        <f t="shared" ca="1" si="5161"/>
        <v/>
      </c>
      <c r="H1683" t="str">
        <f t="shared" ref="H1683" ca="1" si="5211">IF(_xlfn.NUMBERVALUE($A1682)&lt;&gt;0,"In","")</f>
        <v/>
      </c>
      <c r="I1683" t="str">
        <f t="shared" ref="I1683" ca="1" si="5212">IF(_xlfn.NUMBERVALUE($A1682)&lt;&gt;0,"2","")</f>
        <v/>
      </c>
      <c r="J1683" t="str">
        <f t="shared" ref="J1683" ca="1" si="5213">IF(_xlfn.NUMBERVALUE($A1682)&lt;&gt;0,INDIRECT("W"&amp;K1682)&amp;INDIRECT("S"&amp;K1682)&amp;"/"&amp;INDIRECT("T"&amp;K1682)&amp;"/Ferme","")</f>
        <v/>
      </c>
      <c r="L1683" t="s">
        <v>28</v>
      </c>
      <c r="O1683">
        <v>0</v>
      </c>
      <c r="P1683">
        <v>0</v>
      </c>
      <c r="Q1683">
        <v>0</v>
      </c>
      <c r="R1683">
        <v>0</v>
      </c>
      <c r="S1683">
        <v>0</v>
      </c>
      <c r="T1683">
        <v>0</v>
      </c>
      <c r="W1683" t="s">
        <v>28</v>
      </c>
    </row>
    <row r="1684" spans="1:23" x14ac:dyDescent="0.25">
      <c r="A1684" t="str">
        <f t="shared" ca="1" si="5156"/>
        <v/>
      </c>
      <c r="B1684" t="str">
        <f t="shared" ca="1" si="5165"/>
        <v/>
      </c>
      <c r="C1684" t="str">
        <f t="shared" ca="1" si="5157"/>
        <v/>
      </c>
      <c r="D1684" t="str">
        <f t="shared" ca="1" si="5158"/>
        <v/>
      </c>
      <c r="E1684" t="str">
        <f t="shared" ca="1" si="5159"/>
        <v/>
      </c>
      <c r="F1684" t="str">
        <f t="shared" ca="1" si="5160"/>
        <v/>
      </c>
      <c r="G1684" t="str">
        <f t="shared" ca="1" si="5161"/>
        <v/>
      </c>
      <c r="H1684" t="str">
        <f t="shared" ref="H1684" ca="1" si="5214">IF(_xlfn.NUMBERVALUE($A1682)&lt;&gt;0,"In","")</f>
        <v/>
      </c>
      <c r="I1684" t="str">
        <f t="shared" ref="I1684" ca="1" si="5215">IF(_xlfn.NUMBERVALUE($A1682)&lt;&gt;0,"3","")</f>
        <v/>
      </c>
      <c r="J1684" t="str">
        <f t="shared" ref="J1684" ca="1" si="5216">IF(_xlfn.NUMBERVALUE($A1682)&lt;&gt;0,INDIRECT("W"&amp;K1682+1)&amp;INDIRECT("S"&amp;K1682)&amp;"/"&amp;INDIRECT("T"&amp;K1682+1)&amp;"/Ouvert","")</f>
        <v/>
      </c>
      <c r="L1684" t="s">
        <v>28</v>
      </c>
      <c r="O1684">
        <v>0</v>
      </c>
      <c r="P1684">
        <v>0</v>
      </c>
      <c r="Q1684">
        <v>0</v>
      </c>
      <c r="R1684">
        <v>0</v>
      </c>
      <c r="S1684">
        <v>0</v>
      </c>
      <c r="T1684">
        <v>0</v>
      </c>
      <c r="W1684" t="s">
        <v>28</v>
      </c>
    </row>
    <row r="1685" spans="1:23" x14ac:dyDescent="0.25">
      <c r="A1685" t="str">
        <f t="shared" ca="1" si="5156"/>
        <v/>
      </c>
      <c r="B1685" t="str">
        <f t="shared" ca="1" si="5165"/>
        <v/>
      </c>
      <c r="C1685" t="str">
        <f t="shared" ca="1" si="5157"/>
        <v/>
      </c>
      <c r="D1685" t="str">
        <f t="shared" ca="1" si="5158"/>
        <v/>
      </c>
      <c r="E1685" t="str">
        <f t="shared" ca="1" si="5159"/>
        <v/>
      </c>
      <c r="F1685" t="str">
        <f t="shared" ca="1" si="5160"/>
        <v/>
      </c>
      <c r="G1685" t="str">
        <f t="shared" ca="1" si="5161"/>
        <v/>
      </c>
      <c r="H1685" t="str">
        <f t="shared" ref="H1685" ca="1" si="5217">IF(_xlfn.NUMBERVALUE($A1682)&lt;&gt;0,"In","")</f>
        <v/>
      </c>
      <c r="I1685" t="str">
        <f t="shared" ref="I1685" ca="1" si="5218">IF(_xlfn.NUMBERVALUE($A1682)&lt;&gt;0,"4","")</f>
        <v/>
      </c>
      <c r="J1685" t="str">
        <f t="shared" ref="J1685" ca="1" si="5219">IF(_xlfn.NUMBERVALUE($A1682)&lt;&gt;0,INDIRECT("W"&amp;K1682+1)&amp;INDIRECT("S"&amp;K1682)&amp;"/"&amp;INDIRECT("T"&amp;K1682+1)&amp;"/Ferme","")</f>
        <v/>
      </c>
      <c r="L1685" t="s">
        <v>28</v>
      </c>
      <c r="O1685">
        <v>0</v>
      </c>
      <c r="P1685">
        <v>0</v>
      </c>
      <c r="Q1685">
        <v>0</v>
      </c>
      <c r="R1685">
        <v>0</v>
      </c>
      <c r="S1685">
        <v>0</v>
      </c>
      <c r="T1685">
        <v>0</v>
      </c>
      <c r="W1685" t="s">
        <v>28</v>
      </c>
    </row>
    <row r="1686" spans="1:23" x14ac:dyDescent="0.25">
      <c r="A1686" t="str">
        <f t="shared" ca="1" si="5156"/>
        <v/>
      </c>
      <c r="B1686" t="str">
        <f t="shared" ca="1" si="5165"/>
        <v/>
      </c>
      <c r="C1686" t="str">
        <f t="shared" ca="1" si="5157"/>
        <v/>
      </c>
      <c r="D1686" t="str">
        <f t="shared" ca="1" si="5158"/>
        <v/>
      </c>
      <c r="E1686" t="str">
        <f t="shared" ca="1" si="5159"/>
        <v/>
      </c>
      <c r="F1686" t="str">
        <f t="shared" ca="1" si="5160"/>
        <v/>
      </c>
      <c r="G1686" t="str">
        <f t="shared" ca="1" si="5161"/>
        <v/>
      </c>
      <c r="H1686" t="str">
        <f t="shared" ref="H1686" ca="1" si="5220">IF(_xlfn.NUMBERVALUE($A1682)&lt;&gt;0,"Out","")</f>
        <v/>
      </c>
      <c r="I1686" t="str">
        <f t="shared" ref="I1686" ca="1" si="5221">IF(_xlfn.NUMBERVALUE($A1682)&lt;&gt;0,"5","")</f>
        <v/>
      </c>
      <c r="J1686" t="str">
        <f t="shared" ref="J1686" ca="1" si="5222">IF(_xlfn.NUMBERVALUE($A1682)&lt;&gt;0,INDIRECT("W"&amp;K1682)&amp;INDIRECT("S"&amp;K1682)&amp;"/"&amp;INDIRECT("T"&amp;K1682)&amp;"/Motorisation","")</f>
        <v/>
      </c>
      <c r="L1686" t="s">
        <v>28</v>
      </c>
      <c r="O1686">
        <v>0</v>
      </c>
      <c r="P1686">
        <v>0</v>
      </c>
      <c r="Q1686">
        <v>0</v>
      </c>
      <c r="R1686">
        <v>0</v>
      </c>
      <c r="S1686">
        <v>0</v>
      </c>
      <c r="T1686">
        <v>0</v>
      </c>
      <c r="W1686" t="s">
        <v>28</v>
      </c>
    </row>
    <row r="1687" spans="1:23" x14ac:dyDescent="0.25">
      <c r="A1687" t="str">
        <f t="shared" ca="1" si="5156"/>
        <v/>
      </c>
      <c r="B1687" t="str">
        <f t="shared" ca="1" si="5165"/>
        <v/>
      </c>
      <c r="C1687" t="str">
        <f t="shared" ca="1" si="5157"/>
        <v/>
      </c>
      <c r="D1687" t="str">
        <f t="shared" ca="1" si="5158"/>
        <v/>
      </c>
      <c r="E1687" t="str">
        <f t="shared" ca="1" si="5159"/>
        <v/>
      </c>
      <c r="F1687" t="str">
        <f t="shared" ca="1" si="5160"/>
        <v/>
      </c>
      <c r="G1687" t="str">
        <f t="shared" ca="1" si="5161"/>
        <v/>
      </c>
      <c r="H1687" t="str">
        <f t="shared" ref="H1687" ca="1" si="5223">IF(_xlfn.NUMBERVALUE($A1682)&lt;&gt;0,"Out","")</f>
        <v/>
      </c>
      <c r="I1687" t="str">
        <f t="shared" ref="I1687" ca="1" si="5224">IF(_xlfn.NUMBERVALUE($A1682)&lt;&gt;0,"6","")</f>
        <v/>
      </c>
      <c r="J1687" t="str">
        <f t="shared" ref="J1687" ca="1" si="5225">IF(_xlfn.NUMBERVALUE($A1682)&lt;&gt;0,INDIRECT("W"&amp;K1682+1)&amp;INDIRECT("S"&amp;K1682)&amp;"/"&amp;INDIRECT("T"&amp;K1682+1)&amp;"/Motorisation","")</f>
        <v/>
      </c>
      <c r="L1687" t="s">
        <v>28</v>
      </c>
      <c r="O1687">
        <v>0</v>
      </c>
      <c r="P1687">
        <v>0</v>
      </c>
      <c r="Q1687">
        <v>0</v>
      </c>
      <c r="R1687">
        <v>0</v>
      </c>
      <c r="S1687">
        <v>0</v>
      </c>
      <c r="T1687">
        <v>0</v>
      </c>
      <c r="W1687" t="s">
        <v>28</v>
      </c>
    </row>
    <row r="1688" spans="1:23" x14ac:dyDescent="0.25">
      <c r="A1688" t="str">
        <f t="shared" ca="1" si="5156"/>
        <v/>
      </c>
      <c r="B1688" t="str">
        <f t="shared" ca="1" si="5165"/>
        <v/>
      </c>
      <c r="C1688" t="str">
        <f t="shared" ca="1" si="5157"/>
        <v/>
      </c>
      <c r="D1688" t="str">
        <f t="shared" ca="1" si="5158"/>
        <v/>
      </c>
      <c r="E1688" t="str">
        <f t="shared" ca="1" si="5159"/>
        <v/>
      </c>
      <c r="F1688" t="str">
        <f t="shared" ca="1" si="5160"/>
        <v/>
      </c>
      <c r="G1688" t="str">
        <f t="shared" ca="1" si="5161"/>
        <v/>
      </c>
      <c r="H1688" t="str">
        <f t="shared" ref="H1688" ca="1" si="5226">IF(_xlfn.NUMBERVALUE($A1682)&lt;&gt;0,"Dia","")</f>
        <v/>
      </c>
      <c r="I1688" t="str">
        <f t="shared" ref="I1688" ca="1" si="5227">IF(_xlfn.NUMBERVALUE($A1682)&lt;&gt;0,"7","")</f>
        <v/>
      </c>
      <c r="J1688" t="str">
        <f t="shared" ref="J1688" ca="1" si="5228">IF(_xlfn.NUMBERVALUE($A1682)&lt;&gt;0,INDIRECT("S"&amp;K1682)&amp;"/"&amp;INDIRECT("T"&amp;K1682)&amp;INDIRECT("T"&amp;K1682+1)&amp;"/Diagnostique","")</f>
        <v/>
      </c>
      <c r="L1688" t="s">
        <v>28</v>
      </c>
      <c r="O1688">
        <v>0</v>
      </c>
      <c r="P1688">
        <v>0</v>
      </c>
      <c r="Q1688">
        <v>0</v>
      </c>
      <c r="R1688">
        <v>0</v>
      </c>
      <c r="S1688">
        <v>0</v>
      </c>
      <c r="T1688">
        <v>0</v>
      </c>
      <c r="W1688" t="s">
        <v>28</v>
      </c>
    </row>
    <row r="1689" spans="1:23" x14ac:dyDescent="0.25">
      <c r="A1689" t="str">
        <f t="shared" ca="1" si="5156"/>
        <v/>
      </c>
      <c r="B1689" t="str">
        <f t="shared" ca="1" si="5165"/>
        <v/>
      </c>
      <c r="C1689" t="str">
        <f t="shared" ca="1" si="5157"/>
        <v/>
      </c>
      <c r="D1689" t="str">
        <f t="shared" ca="1" si="5158"/>
        <v/>
      </c>
      <c r="E1689" t="str">
        <f t="shared" ca="1" si="5159"/>
        <v/>
      </c>
      <c r="F1689" t="str">
        <f t="shared" ca="1" si="5160"/>
        <v/>
      </c>
      <c r="G1689" t="str">
        <f t="shared" ca="1" si="5161"/>
        <v/>
      </c>
      <c r="H1689" t="str">
        <f t="shared" ref="H1689" ca="1" si="5229">IF(_xlfn.NUMBERVALUE($A1689)&lt;&gt;0,"In","")</f>
        <v/>
      </c>
      <c r="I1689" t="str">
        <f t="shared" ref="I1689" ca="1" si="5230">IF(_xlfn.NUMBERVALUE($A1689)&lt;&gt;0,"1","")</f>
        <v/>
      </c>
      <c r="J1689" t="str">
        <f t="shared" ref="J1689" ca="1" si="5231">IF(_xlfn.NUMBERVALUE($A1689)&lt;&gt;0,INDIRECT("W"&amp;K1689)&amp;INDIRECT("S"&amp;K1689)&amp;"/"&amp;INDIRECT("T"&amp;K1689)&amp;"/Ouvert","")</f>
        <v/>
      </c>
      <c r="K1689" t="s">
        <v>581</v>
      </c>
      <c r="L1689" t="s">
        <v>28</v>
      </c>
      <c r="O1689">
        <v>0</v>
      </c>
      <c r="P1689">
        <v>0</v>
      </c>
      <c r="Q1689">
        <v>0</v>
      </c>
      <c r="R1689">
        <v>0</v>
      </c>
      <c r="S1689">
        <v>0</v>
      </c>
      <c r="T1689">
        <v>0</v>
      </c>
      <c r="W1689" t="s">
        <v>28</v>
      </c>
    </row>
    <row r="1690" spans="1:23" x14ac:dyDescent="0.25">
      <c r="A1690" t="str">
        <f t="shared" ca="1" si="5156"/>
        <v/>
      </c>
      <c r="B1690" t="str">
        <f t="shared" ca="1" si="5165"/>
        <v/>
      </c>
      <c r="C1690" t="str">
        <f t="shared" ca="1" si="5157"/>
        <v/>
      </c>
      <c r="D1690" t="str">
        <f t="shared" ca="1" si="5158"/>
        <v/>
      </c>
      <c r="E1690" t="str">
        <f t="shared" ca="1" si="5159"/>
        <v/>
      </c>
      <c r="F1690" t="str">
        <f t="shared" ca="1" si="5160"/>
        <v/>
      </c>
      <c r="G1690" t="str">
        <f t="shared" ca="1" si="5161"/>
        <v/>
      </c>
      <c r="H1690" t="str">
        <f t="shared" ref="H1690" ca="1" si="5232">IF(_xlfn.NUMBERVALUE($A1689)&lt;&gt;0,"In","")</f>
        <v/>
      </c>
      <c r="I1690" t="str">
        <f t="shared" ref="I1690" ca="1" si="5233">IF(_xlfn.NUMBERVALUE($A1689)&lt;&gt;0,"2","")</f>
        <v/>
      </c>
      <c r="J1690" t="str">
        <f t="shared" ref="J1690" ca="1" si="5234">IF(_xlfn.NUMBERVALUE($A1689)&lt;&gt;0,INDIRECT("W"&amp;K1689)&amp;INDIRECT("S"&amp;K1689)&amp;"/"&amp;INDIRECT("T"&amp;K1689)&amp;"/Ferme","")</f>
        <v/>
      </c>
      <c r="L1690" t="s">
        <v>28</v>
      </c>
      <c r="O1690">
        <v>0</v>
      </c>
      <c r="P1690">
        <v>0</v>
      </c>
      <c r="Q1690">
        <v>0</v>
      </c>
      <c r="R1690">
        <v>0</v>
      </c>
      <c r="S1690">
        <v>0</v>
      </c>
      <c r="T1690">
        <v>0</v>
      </c>
      <c r="W1690" t="s">
        <v>28</v>
      </c>
    </row>
    <row r="1691" spans="1:23" x14ac:dyDescent="0.25">
      <c r="A1691" t="str">
        <f t="shared" ca="1" si="5156"/>
        <v/>
      </c>
      <c r="B1691" t="str">
        <f t="shared" ca="1" si="5165"/>
        <v/>
      </c>
      <c r="C1691" t="str">
        <f t="shared" ca="1" si="5157"/>
        <v/>
      </c>
      <c r="D1691" t="str">
        <f t="shared" ca="1" si="5158"/>
        <v/>
      </c>
      <c r="E1691" t="str">
        <f t="shared" ca="1" si="5159"/>
        <v/>
      </c>
      <c r="F1691" t="str">
        <f t="shared" ca="1" si="5160"/>
        <v/>
      </c>
      <c r="G1691" t="str">
        <f t="shared" ca="1" si="5161"/>
        <v/>
      </c>
      <c r="H1691" t="str">
        <f t="shared" ref="H1691" ca="1" si="5235">IF(_xlfn.NUMBERVALUE($A1689)&lt;&gt;0,"In","")</f>
        <v/>
      </c>
      <c r="I1691" t="str">
        <f t="shared" ref="I1691" ca="1" si="5236">IF(_xlfn.NUMBERVALUE($A1689)&lt;&gt;0,"3","")</f>
        <v/>
      </c>
      <c r="J1691" t="str">
        <f t="shared" ref="J1691" ca="1" si="5237">IF(_xlfn.NUMBERVALUE($A1689)&lt;&gt;0,INDIRECT("W"&amp;K1689+1)&amp;INDIRECT("S"&amp;K1689)&amp;"/"&amp;INDIRECT("T"&amp;K1689+1)&amp;"/Ouvert","")</f>
        <v/>
      </c>
      <c r="L1691" t="s">
        <v>28</v>
      </c>
      <c r="O1691">
        <v>0</v>
      </c>
      <c r="P1691">
        <v>0</v>
      </c>
      <c r="Q1691">
        <v>0</v>
      </c>
      <c r="R1691">
        <v>0</v>
      </c>
      <c r="S1691">
        <v>0</v>
      </c>
      <c r="T1691">
        <v>0</v>
      </c>
      <c r="W1691" t="s">
        <v>28</v>
      </c>
    </row>
    <row r="1692" spans="1:23" x14ac:dyDescent="0.25">
      <c r="A1692" t="str">
        <f t="shared" ca="1" si="5156"/>
        <v/>
      </c>
      <c r="B1692" t="str">
        <f t="shared" ca="1" si="5165"/>
        <v/>
      </c>
      <c r="C1692" t="str">
        <f t="shared" ca="1" si="5157"/>
        <v/>
      </c>
      <c r="D1692" t="str">
        <f t="shared" ca="1" si="5158"/>
        <v/>
      </c>
      <c r="E1692" t="str">
        <f t="shared" ca="1" si="5159"/>
        <v/>
      </c>
      <c r="F1692" t="str">
        <f t="shared" ca="1" si="5160"/>
        <v/>
      </c>
      <c r="G1692" t="str">
        <f t="shared" ca="1" si="5161"/>
        <v/>
      </c>
      <c r="H1692" t="str">
        <f t="shared" ref="H1692" ca="1" si="5238">IF(_xlfn.NUMBERVALUE($A1689)&lt;&gt;0,"In","")</f>
        <v/>
      </c>
      <c r="I1692" t="str">
        <f t="shared" ref="I1692" ca="1" si="5239">IF(_xlfn.NUMBERVALUE($A1689)&lt;&gt;0,"4","")</f>
        <v/>
      </c>
      <c r="J1692" t="str">
        <f t="shared" ref="J1692" ca="1" si="5240">IF(_xlfn.NUMBERVALUE($A1689)&lt;&gt;0,INDIRECT("W"&amp;K1689+1)&amp;INDIRECT("S"&amp;K1689)&amp;"/"&amp;INDIRECT("T"&amp;K1689+1)&amp;"/Ferme","")</f>
        <v/>
      </c>
      <c r="L1692" t="s">
        <v>28</v>
      </c>
      <c r="O1692">
        <v>0</v>
      </c>
      <c r="P1692">
        <v>0</v>
      </c>
      <c r="Q1692">
        <v>0</v>
      </c>
      <c r="R1692">
        <v>0</v>
      </c>
      <c r="S1692">
        <v>0</v>
      </c>
      <c r="T1692">
        <v>0</v>
      </c>
      <c r="W1692" t="s">
        <v>28</v>
      </c>
    </row>
    <row r="1693" spans="1:23" x14ac:dyDescent="0.25">
      <c r="A1693" t="str">
        <f t="shared" ca="1" si="5156"/>
        <v/>
      </c>
      <c r="B1693" t="str">
        <f t="shared" ca="1" si="5165"/>
        <v/>
      </c>
      <c r="C1693" t="str">
        <f t="shared" ca="1" si="5157"/>
        <v/>
      </c>
      <c r="D1693" t="str">
        <f t="shared" ca="1" si="5158"/>
        <v/>
      </c>
      <c r="E1693" t="str">
        <f t="shared" ca="1" si="5159"/>
        <v/>
      </c>
      <c r="F1693" t="str">
        <f t="shared" ca="1" si="5160"/>
        <v/>
      </c>
      <c r="G1693" t="str">
        <f t="shared" ca="1" si="5161"/>
        <v/>
      </c>
      <c r="H1693" t="str">
        <f t="shared" ref="H1693" ca="1" si="5241">IF(_xlfn.NUMBERVALUE($A1689)&lt;&gt;0,"Out","")</f>
        <v/>
      </c>
      <c r="I1693" t="str">
        <f t="shared" ref="I1693" ca="1" si="5242">IF(_xlfn.NUMBERVALUE($A1689)&lt;&gt;0,"5","")</f>
        <v/>
      </c>
      <c r="J1693" t="str">
        <f t="shared" ref="J1693" ca="1" si="5243">IF(_xlfn.NUMBERVALUE($A1689)&lt;&gt;0,INDIRECT("W"&amp;K1689)&amp;INDIRECT("S"&amp;K1689)&amp;"/"&amp;INDIRECT("T"&amp;K1689)&amp;"/Motorisation","")</f>
        <v/>
      </c>
      <c r="L1693" t="s">
        <v>28</v>
      </c>
      <c r="O1693">
        <v>0</v>
      </c>
      <c r="P1693">
        <v>0</v>
      </c>
      <c r="Q1693">
        <v>0</v>
      </c>
      <c r="R1693">
        <v>0</v>
      </c>
      <c r="S1693">
        <v>0</v>
      </c>
      <c r="T1693">
        <v>0</v>
      </c>
      <c r="W1693" t="s">
        <v>28</v>
      </c>
    </row>
    <row r="1694" spans="1:23" x14ac:dyDescent="0.25">
      <c r="A1694" t="str">
        <f t="shared" ca="1" si="5156"/>
        <v/>
      </c>
      <c r="B1694" t="str">
        <f t="shared" ca="1" si="5165"/>
        <v/>
      </c>
      <c r="C1694" t="str">
        <f t="shared" ca="1" si="5157"/>
        <v/>
      </c>
      <c r="D1694" t="str">
        <f t="shared" ca="1" si="5158"/>
        <v/>
      </c>
      <c r="E1694" t="str">
        <f t="shared" ca="1" si="5159"/>
        <v/>
      </c>
      <c r="F1694" t="str">
        <f t="shared" ca="1" si="5160"/>
        <v/>
      </c>
      <c r="G1694" t="str">
        <f t="shared" ca="1" si="5161"/>
        <v/>
      </c>
      <c r="H1694" t="str">
        <f t="shared" ref="H1694" ca="1" si="5244">IF(_xlfn.NUMBERVALUE($A1689)&lt;&gt;0,"Out","")</f>
        <v/>
      </c>
      <c r="I1694" t="str">
        <f t="shared" ref="I1694" ca="1" si="5245">IF(_xlfn.NUMBERVALUE($A1689)&lt;&gt;0,"6","")</f>
        <v/>
      </c>
      <c r="J1694" t="str">
        <f t="shared" ref="J1694" ca="1" si="5246">IF(_xlfn.NUMBERVALUE($A1689)&lt;&gt;0,INDIRECT("W"&amp;K1689+1)&amp;INDIRECT("S"&amp;K1689)&amp;"/"&amp;INDIRECT("T"&amp;K1689+1)&amp;"/Motorisation","")</f>
        <v/>
      </c>
      <c r="L1694" t="s">
        <v>28</v>
      </c>
      <c r="O1694">
        <v>0</v>
      </c>
      <c r="P1694">
        <v>0</v>
      </c>
      <c r="Q1694">
        <v>0</v>
      </c>
      <c r="R1694">
        <v>0</v>
      </c>
      <c r="S1694">
        <v>0</v>
      </c>
      <c r="T1694">
        <v>0</v>
      </c>
      <c r="W1694" t="s">
        <v>28</v>
      </c>
    </row>
    <row r="1695" spans="1:23" x14ac:dyDescent="0.25">
      <c r="A1695" t="str">
        <f t="shared" ca="1" si="5156"/>
        <v/>
      </c>
      <c r="B1695" t="str">
        <f t="shared" ca="1" si="5165"/>
        <v/>
      </c>
      <c r="C1695" t="str">
        <f t="shared" ca="1" si="5157"/>
        <v/>
      </c>
      <c r="D1695" t="str">
        <f t="shared" ca="1" si="5158"/>
        <v/>
      </c>
      <c r="E1695" t="str">
        <f t="shared" ca="1" si="5159"/>
        <v/>
      </c>
      <c r="F1695" t="str">
        <f t="shared" ca="1" si="5160"/>
        <v/>
      </c>
      <c r="G1695" t="str">
        <f t="shared" ca="1" si="5161"/>
        <v/>
      </c>
      <c r="H1695" t="str">
        <f t="shared" ref="H1695" ca="1" si="5247">IF(_xlfn.NUMBERVALUE($A1689)&lt;&gt;0,"Dia","")</f>
        <v/>
      </c>
      <c r="I1695" t="str">
        <f t="shared" ref="I1695" ca="1" si="5248">IF(_xlfn.NUMBERVALUE($A1689)&lt;&gt;0,"7","")</f>
        <v/>
      </c>
      <c r="J1695" t="str">
        <f t="shared" ref="J1695" ca="1" si="5249">IF(_xlfn.NUMBERVALUE($A1689)&lt;&gt;0,INDIRECT("S"&amp;K1689)&amp;"/"&amp;INDIRECT("T"&amp;K1689)&amp;INDIRECT("T"&amp;K1689+1)&amp;"/Diagnostique","")</f>
        <v/>
      </c>
      <c r="L1695" t="s">
        <v>28</v>
      </c>
      <c r="O1695">
        <v>0</v>
      </c>
      <c r="P1695">
        <v>0</v>
      </c>
      <c r="Q1695">
        <v>0</v>
      </c>
      <c r="R1695">
        <v>0</v>
      </c>
      <c r="S1695">
        <v>0</v>
      </c>
      <c r="T1695">
        <v>0</v>
      </c>
      <c r="W1695" t="s">
        <v>28</v>
      </c>
    </row>
    <row r="1696" spans="1:23" x14ac:dyDescent="0.25">
      <c r="A1696" t="str">
        <f t="shared" ca="1" si="5156"/>
        <v/>
      </c>
      <c r="B1696" t="str">
        <f t="shared" ca="1" si="5165"/>
        <v/>
      </c>
      <c r="C1696" t="str">
        <f t="shared" ca="1" si="5157"/>
        <v/>
      </c>
      <c r="D1696" t="str">
        <f t="shared" ca="1" si="5158"/>
        <v/>
      </c>
      <c r="E1696" t="str">
        <f t="shared" ca="1" si="5159"/>
        <v/>
      </c>
      <c r="F1696" t="str">
        <f t="shared" ca="1" si="5160"/>
        <v/>
      </c>
      <c r="G1696" t="str">
        <f t="shared" ca="1" si="5161"/>
        <v/>
      </c>
      <c r="H1696" t="str">
        <f t="shared" ref="H1696" ca="1" si="5250">IF(_xlfn.NUMBERVALUE($A1696)&lt;&gt;0,"In","")</f>
        <v/>
      </c>
      <c r="I1696" t="str">
        <f t="shared" ref="I1696" ca="1" si="5251">IF(_xlfn.NUMBERVALUE($A1696)&lt;&gt;0,"1","")</f>
        <v/>
      </c>
      <c r="J1696" t="str">
        <f t="shared" ref="J1696" ca="1" si="5252">IF(_xlfn.NUMBERVALUE($A1696)&lt;&gt;0,INDIRECT("W"&amp;K1696)&amp;INDIRECT("S"&amp;K1696)&amp;"/"&amp;INDIRECT("T"&amp;K1696)&amp;"/Ouvert","")</f>
        <v/>
      </c>
      <c r="K1696" t="s">
        <v>582</v>
      </c>
      <c r="L1696" t="s">
        <v>28</v>
      </c>
      <c r="O1696">
        <v>0</v>
      </c>
      <c r="P1696">
        <v>0</v>
      </c>
      <c r="Q1696">
        <v>0</v>
      </c>
      <c r="R1696">
        <v>0</v>
      </c>
      <c r="S1696">
        <v>0</v>
      </c>
      <c r="T1696">
        <v>0</v>
      </c>
      <c r="W1696" t="s">
        <v>28</v>
      </c>
    </row>
    <row r="1697" spans="1:23" x14ac:dyDescent="0.25">
      <c r="A1697" t="str">
        <f t="shared" ca="1" si="5156"/>
        <v/>
      </c>
      <c r="B1697" t="str">
        <f t="shared" ca="1" si="5165"/>
        <v/>
      </c>
      <c r="C1697" t="str">
        <f t="shared" ca="1" si="5157"/>
        <v/>
      </c>
      <c r="D1697" t="str">
        <f t="shared" ca="1" si="5158"/>
        <v/>
      </c>
      <c r="E1697" t="str">
        <f t="shared" ca="1" si="5159"/>
        <v/>
      </c>
      <c r="F1697" t="str">
        <f t="shared" ca="1" si="5160"/>
        <v/>
      </c>
      <c r="G1697" t="str">
        <f t="shared" ca="1" si="5161"/>
        <v/>
      </c>
      <c r="H1697" t="str">
        <f t="shared" ref="H1697" ca="1" si="5253">IF(_xlfn.NUMBERVALUE($A1696)&lt;&gt;0,"In","")</f>
        <v/>
      </c>
      <c r="I1697" t="str">
        <f t="shared" ref="I1697" ca="1" si="5254">IF(_xlfn.NUMBERVALUE($A1696)&lt;&gt;0,"2","")</f>
        <v/>
      </c>
      <c r="J1697" t="str">
        <f t="shared" ref="J1697" ca="1" si="5255">IF(_xlfn.NUMBERVALUE($A1696)&lt;&gt;0,INDIRECT("W"&amp;K1696)&amp;INDIRECT("S"&amp;K1696)&amp;"/"&amp;INDIRECT("T"&amp;K1696)&amp;"/Ferme","")</f>
        <v/>
      </c>
      <c r="L1697" t="s">
        <v>28</v>
      </c>
      <c r="O1697">
        <v>0</v>
      </c>
      <c r="P1697">
        <v>0</v>
      </c>
      <c r="Q1697">
        <v>0</v>
      </c>
      <c r="R1697">
        <v>0</v>
      </c>
      <c r="S1697">
        <v>0</v>
      </c>
      <c r="T1697">
        <v>0</v>
      </c>
      <c r="W1697" t="s">
        <v>28</v>
      </c>
    </row>
    <row r="1698" spans="1:23" x14ac:dyDescent="0.25">
      <c r="A1698" t="str">
        <f t="shared" ca="1" si="5156"/>
        <v/>
      </c>
      <c r="B1698" t="str">
        <f t="shared" ca="1" si="5165"/>
        <v/>
      </c>
      <c r="C1698" t="str">
        <f t="shared" ca="1" si="5157"/>
        <v/>
      </c>
      <c r="D1698" t="str">
        <f t="shared" ca="1" si="5158"/>
        <v/>
      </c>
      <c r="E1698" t="str">
        <f t="shared" ca="1" si="5159"/>
        <v/>
      </c>
      <c r="F1698" t="str">
        <f t="shared" ca="1" si="5160"/>
        <v/>
      </c>
      <c r="G1698" t="str">
        <f t="shared" ca="1" si="5161"/>
        <v/>
      </c>
      <c r="H1698" t="str">
        <f t="shared" ref="H1698" ca="1" si="5256">IF(_xlfn.NUMBERVALUE($A1696)&lt;&gt;0,"In","")</f>
        <v/>
      </c>
      <c r="I1698" t="str">
        <f t="shared" ref="I1698" ca="1" si="5257">IF(_xlfn.NUMBERVALUE($A1696)&lt;&gt;0,"3","")</f>
        <v/>
      </c>
      <c r="J1698" t="str">
        <f t="shared" ref="J1698" ca="1" si="5258">IF(_xlfn.NUMBERVALUE($A1696)&lt;&gt;0,INDIRECT("W"&amp;K1696+1)&amp;INDIRECT("S"&amp;K1696)&amp;"/"&amp;INDIRECT("T"&amp;K1696+1)&amp;"/Ouvert","")</f>
        <v/>
      </c>
      <c r="L1698" t="s">
        <v>28</v>
      </c>
      <c r="O1698">
        <v>0</v>
      </c>
      <c r="P1698">
        <v>0</v>
      </c>
      <c r="Q1698">
        <v>0</v>
      </c>
      <c r="R1698">
        <v>0</v>
      </c>
      <c r="S1698">
        <v>0</v>
      </c>
      <c r="T1698">
        <v>0</v>
      </c>
      <c r="W1698" t="s">
        <v>28</v>
      </c>
    </row>
    <row r="1699" spans="1:23" x14ac:dyDescent="0.25">
      <c r="A1699" t="str">
        <f t="shared" ca="1" si="5156"/>
        <v/>
      </c>
      <c r="B1699" t="str">
        <f t="shared" ca="1" si="5165"/>
        <v/>
      </c>
      <c r="C1699" t="str">
        <f t="shared" ca="1" si="5157"/>
        <v/>
      </c>
      <c r="D1699" t="str">
        <f t="shared" ca="1" si="5158"/>
        <v/>
      </c>
      <c r="E1699" t="str">
        <f t="shared" ca="1" si="5159"/>
        <v/>
      </c>
      <c r="F1699" t="str">
        <f t="shared" ca="1" si="5160"/>
        <v/>
      </c>
      <c r="G1699" t="str">
        <f t="shared" ca="1" si="5161"/>
        <v/>
      </c>
      <c r="H1699" t="str">
        <f t="shared" ref="H1699" ca="1" si="5259">IF(_xlfn.NUMBERVALUE($A1696)&lt;&gt;0,"In","")</f>
        <v/>
      </c>
      <c r="I1699" t="str">
        <f t="shared" ref="I1699" ca="1" si="5260">IF(_xlfn.NUMBERVALUE($A1696)&lt;&gt;0,"4","")</f>
        <v/>
      </c>
      <c r="J1699" t="str">
        <f t="shared" ref="J1699" ca="1" si="5261">IF(_xlfn.NUMBERVALUE($A1696)&lt;&gt;0,INDIRECT("W"&amp;K1696+1)&amp;INDIRECT("S"&amp;K1696)&amp;"/"&amp;INDIRECT("T"&amp;K1696+1)&amp;"/Ferme","")</f>
        <v/>
      </c>
      <c r="L1699" t="s">
        <v>28</v>
      </c>
      <c r="O1699">
        <v>0</v>
      </c>
      <c r="P1699">
        <v>0</v>
      </c>
      <c r="Q1699">
        <v>0</v>
      </c>
      <c r="R1699">
        <v>0</v>
      </c>
      <c r="S1699">
        <v>0</v>
      </c>
      <c r="T1699">
        <v>0</v>
      </c>
      <c r="W1699" t="s">
        <v>28</v>
      </c>
    </row>
    <row r="1700" spans="1:23" x14ac:dyDescent="0.25">
      <c r="A1700" t="str">
        <f t="shared" ca="1" si="5156"/>
        <v/>
      </c>
      <c r="B1700" t="str">
        <f t="shared" ca="1" si="5165"/>
        <v/>
      </c>
      <c r="C1700" t="str">
        <f t="shared" ca="1" si="5157"/>
        <v/>
      </c>
      <c r="D1700" t="str">
        <f t="shared" ca="1" si="5158"/>
        <v/>
      </c>
      <c r="E1700" t="str">
        <f t="shared" ca="1" si="5159"/>
        <v/>
      </c>
      <c r="F1700" t="str">
        <f t="shared" ca="1" si="5160"/>
        <v/>
      </c>
      <c r="G1700" t="str">
        <f t="shared" ca="1" si="5161"/>
        <v/>
      </c>
      <c r="H1700" t="str">
        <f t="shared" ref="H1700" ca="1" si="5262">IF(_xlfn.NUMBERVALUE($A1696)&lt;&gt;0,"Out","")</f>
        <v/>
      </c>
      <c r="I1700" t="str">
        <f t="shared" ref="I1700" ca="1" si="5263">IF(_xlfn.NUMBERVALUE($A1696)&lt;&gt;0,"5","")</f>
        <v/>
      </c>
      <c r="J1700" t="str">
        <f t="shared" ref="J1700" ca="1" si="5264">IF(_xlfn.NUMBERVALUE($A1696)&lt;&gt;0,INDIRECT("W"&amp;K1696)&amp;INDIRECT("S"&amp;K1696)&amp;"/"&amp;INDIRECT("T"&amp;K1696)&amp;"/Motorisation","")</f>
        <v/>
      </c>
      <c r="L1700" t="s">
        <v>28</v>
      </c>
      <c r="O1700">
        <v>0</v>
      </c>
      <c r="P1700">
        <v>0</v>
      </c>
      <c r="Q1700">
        <v>0</v>
      </c>
      <c r="R1700">
        <v>0</v>
      </c>
      <c r="S1700">
        <v>0</v>
      </c>
      <c r="T1700">
        <v>0</v>
      </c>
      <c r="W1700" t="s">
        <v>28</v>
      </c>
    </row>
    <row r="1701" spans="1:23" x14ac:dyDescent="0.25">
      <c r="A1701" t="str">
        <f t="shared" ca="1" si="5156"/>
        <v/>
      </c>
      <c r="B1701" t="str">
        <f t="shared" ca="1" si="5165"/>
        <v/>
      </c>
      <c r="C1701" t="str">
        <f t="shared" ca="1" si="5157"/>
        <v/>
      </c>
      <c r="D1701" t="str">
        <f t="shared" ca="1" si="5158"/>
        <v/>
      </c>
      <c r="E1701" t="str">
        <f t="shared" ca="1" si="5159"/>
        <v/>
      </c>
      <c r="F1701" t="str">
        <f t="shared" ca="1" si="5160"/>
        <v/>
      </c>
      <c r="G1701" t="str">
        <f t="shared" ca="1" si="5161"/>
        <v/>
      </c>
      <c r="H1701" t="str">
        <f t="shared" ref="H1701" ca="1" si="5265">IF(_xlfn.NUMBERVALUE($A1696)&lt;&gt;0,"Out","")</f>
        <v/>
      </c>
      <c r="I1701" t="str">
        <f t="shared" ref="I1701" ca="1" si="5266">IF(_xlfn.NUMBERVALUE($A1696)&lt;&gt;0,"6","")</f>
        <v/>
      </c>
      <c r="J1701" t="str">
        <f t="shared" ref="J1701" ca="1" si="5267">IF(_xlfn.NUMBERVALUE($A1696)&lt;&gt;0,INDIRECT("W"&amp;K1696+1)&amp;INDIRECT("S"&amp;K1696)&amp;"/"&amp;INDIRECT("T"&amp;K1696+1)&amp;"/Motorisation","")</f>
        <v/>
      </c>
      <c r="L1701" t="s">
        <v>28</v>
      </c>
      <c r="O1701">
        <v>0</v>
      </c>
      <c r="P1701">
        <v>0</v>
      </c>
      <c r="Q1701">
        <v>0</v>
      </c>
      <c r="R1701">
        <v>0</v>
      </c>
      <c r="S1701">
        <v>0</v>
      </c>
      <c r="T1701">
        <v>0</v>
      </c>
      <c r="W1701" t="s">
        <v>28</v>
      </c>
    </row>
    <row r="1702" spans="1:23" x14ac:dyDescent="0.25">
      <c r="A1702" t="str">
        <f t="shared" ca="1" si="5156"/>
        <v/>
      </c>
      <c r="B1702" t="str">
        <f t="shared" ca="1" si="5165"/>
        <v/>
      </c>
      <c r="C1702" t="str">
        <f t="shared" ca="1" si="5157"/>
        <v/>
      </c>
      <c r="D1702" t="str">
        <f t="shared" ca="1" si="5158"/>
        <v/>
      </c>
      <c r="E1702" t="str">
        <f t="shared" ca="1" si="5159"/>
        <v/>
      </c>
      <c r="F1702" t="str">
        <f t="shared" ca="1" si="5160"/>
        <v/>
      </c>
      <c r="G1702" t="str">
        <f t="shared" ca="1" si="5161"/>
        <v/>
      </c>
      <c r="H1702" t="str">
        <f t="shared" ref="H1702" ca="1" si="5268">IF(_xlfn.NUMBERVALUE($A1696)&lt;&gt;0,"Dia","")</f>
        <v/>
      </c>
      <c r="I1702" t="str">
        <f t="shared" ref="I1702" ca="1" si="5269">IF(_xlfn.NUMBERVALUE($A1696)&lt;&gt;0,"7","")</f>
        <v/>
      </c>
      <c r="J1702" t="str">
        <f t="shared" ref="J1702" ca="1" si="5270">IF(_xlfn.NUMBERVALUE($A1696)&lt;&gt;0,INDIRECT("S"&amp;K1696)&amp;"/"&amp;INDIRECT("T"&amp;K1696)&amp;INDIRECT("T"&amp;K1696+1)&amp;"/Diagnostique","")</f>
        <v/>
      </c>
      <c r="L1702" t="s">
        <v>28</v>
      </c>
      <c r="O1702">
        <v>0</v>
      </c>
      <c r="P1702">
        <v>0</v>
      </c>
      <c r="Q1702">
        <v>0</v>
      </c>
      <c r="R1702">
        <v>0</v>
      </c>
      <c r="S1702">
        <v>0</v>
      </c>
      <c r="T1702">
        <v>0</v>
      </c>
      <c r="W1702" t="s">
        <v>28</v>
      </c>
    </row>
    <row r="1703" spans="1:23" x14ac:dyDescent="0.25">
      <c r="A1703" t="str">
        <f t="shared" ca="1" si="5156"/>
        <v/>
      </c>
      <c r="B1703" t="str">
        <f t="shared" ca="1" si="5165"/>
        <v/>
      </c>
      <c r="C1703" t="str">
        <f t="shared" ca="1" si="5157"/>
        <v/>
      </c>
      <c r="D1703" t="str">
        <f t="shared" ca="1" si="5158"/>
        <v/>
      </c>
      <c r="E1703" t="str">
        <f t="shared" ca="1" si="5159"/>
        <v/>
      </c>
      <c r="F1703" t="str">
        <f t="shared" ca="1" si="5160"/>
        <v/>
      </c>
      <c r="G1703" t="str">
        <f t="shared" ca="1" si="5161"/>
        <v/>
      </c>
      <c r="H1703" t="str">
        <f t="shared" ref="H1703" ca="1" si="5271">IF(_xlfn.NUMBERVALUE($A1703)&lt;&gt;0,"In","")</f>
        <v/>
      </c>
      <c r="I1703" t="str">
        <f t="shared" ref="I1703" ca="1" si="5272">IF(_xlfn.NUMBERVALUE($A1703)&lt;&gt;0,"1","")</f>
        <v/>
      </c>
      <c r="J1703" t="str">
        <f t="shared" ref="J1703" ca="1" si="5273">IF(_xlfn.NUMBERVALUE($A1703)&lt;&gt;0,INDIRECT("W"&amp;K1703)&amp;INDIRECT("S"&amp;K1703)&amp;"/"&amp;INDIRECT("T"&amp;K1703)&amp;"/Ouvert","")</f>
        <v/>
      </c>
      <c r="K1703" t="s">
        <v>583</v>
      </c>
      <c r="L1703" t="s">
        <v>28</v>
      </c>
      <c r="O1703">
        <v>0</v>
      </c>
      <c r="P1703">
        <v>0</v>
      </c>
      <c r="Q1703">
        <v>0</v>
      </c>
      <c r="R1703">
        <v>0</v>
      </c>
      <c r="S1703">
        <v>0</v>
      </c>
      <c r="T1703">
        <v>0</v>
      </c>
      <c r="W1703" t="s">
        <v>28</v>
      </c>
    </row>
    <row r="1704" spans="1:23" x14ac:dyDescent="0.25">
      <c r="A1704" t="str">
        <f t="shared" ca="1" si="5156"/>
        <v/>
      </c>
      <c r="B1704" t="str">
        <f t="shared" ca="1" si="5165"/>
        <v/>
      </c>
      <c r="C1704" t="str">
        <f t="shared" ca="1" si="5157"/>
        <v/>
      </c>
      <c r="D1704" t="str">
        <f t="shared" ca="1" si="5158"/>
        <v/>
      </c>
      <c r="E1704" t="str">
        <f t="shared" ca="1" si="5159"/>
        <v/>
      </c>
      <c r="F1704" t="str">
        <f t="shared" ca="1" si="5160"/>
        <v/>
      </c>
      <c r="G1704" t="str">
        <f t="shared" ca="1" si="5161"/>
        <v/>
      </c>
      <c r="H1704" t="str">
        <f t="shared" ref="H1704" ca="1" si="5274">IF(_xlfn.NUMBERVALUE($A1703)&lt;&gt;0,"In","")</f>
        <v/>
      </c>
      <c r="I1704" t="str">
        <f t="shared" ref="I1704" ca="1" si="5275">IF(_xlfn.NUMBERVALUE($A1703)&lt;&gt;0,"2","")</f>
        <v/>
      </c>
      <c r="J1704" t="str">
        <f t="shared" ref="J1704" ca="1" si="5276">IF(_xlfn.NUMBERVALUE($A1703)&lt;&gt;0,INDIRECT("W"&amp;K1703)&amp;INDIRECT("S"&amp;K1703)&amp;"/"&amp;INDIRECT("T"&amp;K1703)&amp;"/Ferme","")</f>
        <v/>
      </c>
      <c r="L1704" t="s">
        <v>28</v>
      </c>
      <c r="O1704">
        <v>0</v>
      </c>
      <c r="P1704">
        <v>0</v>
      </c>
      <c r="Q1704">
        <v>0</v>
      </c>
      <c r="R1704">
        <v>0</v>
      </c>
      <c r="S1704">
        <v>0</v>
      </c>
      <c r="T1704">
        <v>0</v>
      </c>
      <c r="W1704" t="s">
        <v>28</v>
      </c>
    </row>
    <row r="1705" spans="1:23" x14ac:dyDescent="0.25">
      <c r="A1705" t="str">
        <f t="shared" ca="1" si="5156"/>
        <v/>
      </c>
      <c r="B1705" t="str">
        <f t="shared" ca="1" si="5165"/>
        <v/>
      </c>
      <c r="C1705" t="str">
        <f t="shared" ca="1" si="5157"/>
        <v/>
      </c>
      <c r="D1705" t="str">
        <f t="shared" ca="1" si="5158"/>
        <v/>
      </c>
      <c r="E1705" t="str">
        <f t="shared" ca="1" si="5159"/>
        <v/>
      </c>
      <c r="F1705" t="str">
        <f t="shared" ca="1" si="5160"/>
        <v/>
      </c>
      <c r="G1705" t="str">
        <f t="shared" ca="1" si="5161"/>
        <v/>
      </c>
      <c r="H1705" t="str">
        <f t="shared" ref="H1705" ca="1" si="5277">IF(_xlfn.NUMBERVALUE($A1703)&lt;&gt;0,"In","")</f>
        <v/>
      </c>
      <c r="I1705" t="str">
        <f t="shared" ref="I1705" ca="1" si="5278">IF(_xlfn.NUMBERVALUE($A1703)&lt;&gt;0,"3","")</f>
        <v/>
      </c>
      <c r="J1705" t="str">
        <f t="shared" ref="J1705" ca="1" si="5279">IF(_xlfn.NUMBERVALUE($A1703)&lt;&gt;0,INDIRECT("W"&amp;K1703+1)&amp;INDIRECT("S"&amp;K1703)&amp;"/"&amp;INDIRECT("T"&amp;K1703+1)&amp;"/Ouvert","")</f>
        <v/>
      </c>
      <c r="L1705" t="s">
        <v>28</v>
      </c>
      <c r="O1705">
        <v>0</v>
      </c>
      <c r="P1705">
        <v>0</v>
      </c>
      <c r="Q1705">
        <v>0</v>
      </c>
      <c r="R1705">
        <v>0</v>
      </c>
      <c r="S1705">
        <v>0</v>
      </c>
      <c r="T1705">
        <v>0</v>
      </c>
      <c r="W1705" t="s">
        <v>28</v>
      </c>
    </row>
    <row r="1706" spans="1:23" x14ac:dyDescent="0.25">
      <c r="A1706" t="str">
        <f t="shared" ca="1" si="5156"/>
        <v/>
      </c>
      <c r="B1706" t="str">
        <f t="shared" ca="1" si="5165"/>
        <v/>
      </c>
      <c r="C1706" t="str">
        <f t="shared" ca="1" si="5157"/>
        <v/>
      </c>
      <c r="D1706" t="str">
        <f t="shared" ca="1" si="5158"/>
        <v/>
      </c>
      <c r="E1706" t="str">
        <f t="shared" ca="1" si="5159"/>
        <v/>
      </c>
      <c r="F1706" t="str">
        <f t="shared" ca="1" si="5160"/>
        <v/>
      </c>
      <c r="G1706" t="str">
        <f t="shared" ca="1" si="5161"/>
        <v/>
      </c>
      <c r="H1706" t="str">
        <f t="shared" ref="H1706" ca="1" si="5280">IF(_xlfn.NUMBERVALUE($A1703)&lt;&gt;0,"In","")</f>
        <v/>
      </c>
      <c r="I1706" t="str">
        <f t="shared" ref="I1706" ca="1" si="5281">IF(_xlfn.NUMBERVALUE($A1703)&lt;&gt;0,"4","")</f>
        <v/>
      </c>
      <c r="J1706" t="str">
        <f t="shared" ref="J1706" ca="1" si="5282">IF(_xlfn.NUMBERVALUE($A1703)&lt;&gt;0,INDIRECT("W"&amp;K1703+1)&amp;INDIRECT("S"&amp;K1703)&amp;"/"&amp;INDIRECT("T"&amp;K1703+1)&amp;"/Ferme","")</f>
        <v/>
      </c>
      <c r="L1706" t="s">
        <v>28</v>
      </c>
      <c r="O1706">
        <v>0</v>
      </c>
      <c r="P1706">
        <v>0</v>
      </c>
      <c r="Q1706">
        <v>0</v>
      </c>
      <c r="R1706">
        <v>0</v>
      </c>
      <c r="S1706">
        <v>0</v>
      </c>
      <c r="T1706">
        <v>0</v>
      </c>
      <c r="W1706" t="s">
        <v>28</v>
      </c>
    </row>
    <row r="1707" spans="1:23" x14ac:dyDescent="0.25">
      <c r="A1707" t="str">
        <f t="shared" ca="1" si="5156"/>
        <v/>
      </c>
      <c r="B1707" t="str">
        <f t="shared" ca="1" si="5165"/>
        <v/>
      </c>
      <c r="C1707" t="str">
        <f t="shared" ca="1" si="5157"/>
        <v/>
      </c>
      <c r="D1707" t="str">
        <f t="shared" ca="1" si="5158"/>
        <v/>
      </c>
      <c r="E1707" t="str">
        <f t="shared" ca="1" si="5159"/>
        <v/>
      </c>
      <c r="F1707" t="str">
        <f t="shared" ca="1" si="5160"/>
        <v/>
      </c>
      <c r="G1707" t="str">
        <f t="shared" ca="1" si="5161"/>
        <v/>
      </c>
      <c r="H1707" t="str">
        <f t="shared" ref="H1707" ca="1" si="5283">IF(_xlfn.NUMBERVALUE($A1703)&lt;&gt;0,"Out","")</f>
        <v/>
      </c>
      <c r="I1707" t="str">
        <f t="shared" ref="I1707" ca="1" si="5284">IF(_xlfn.NUMBERVALUE($A1703)&lt;&gt;0,"5","")</f>
        <v/>
      </c>
      <c r="J1707" t="str">
        <f t="shared" ref="J1707" ca="1" si="5285">IF(_xlfn.NUMBERVALUE($A1703)&lt;&gt;0,INDIRECT("W"&amp;K1703)&amp;INDIRECT("S"&amp;K1703)&amp;"/"&amp;INDIRECT("T"&amp;K1703)&amp;"/Motorisation","")</f>
        <v/>
      </c>
      <c r="L1707" t="s">
        <v>28</v>
      </c>
      <c r="O1707">
        <v>0</v>
      </c>
      <c r="P1707">
        <v>0</v>
      </c>
      <c r="Q1707">
        <v>0</v>
      </c>
      <c r="R1707">
        <v>0</v>
      </c>
      <c r="S1707">
        <v>0</v>
      </c>
      <c r="T1707">
        <v>0</v>
      </c>
      <c r="W1707" t="s">
        <v>28</v>
      </c>
    </row>
    <row r="1708" spans="1:23" x14ac:dyDescent="0.25">
      <c r="A1708" t="str">
        <f t="shared" ca="1" si="5156"/>
        <v/>
      </c>
      <c r="B1708" t="str">
        <f t="shared" ca="1" si="5165"/>
        <v/>
      </c>
      <c r="C1708" t="str">
        <f t="shared" ca="1" si="5157"/>
        <v/>
      </c>
      <c r="D1708" t="str">
        <f t="shared" ca="1" si="5158"/>
        <v/>
      </c>
      <c r="E1708" t="str">
        <f t="shared" ca="1" si="5159"/>
        <v/>
      </c>
      <c r="F1708" t="str">
        <f t="shared" ca="1" si="5160"/>
        <v/>
      </c>
      <c r="G1708" t="str">
        <f t="shared" ca="1" si="5161"/>
        <v/>
      </c>
      <c r="H1708" t="str">
        <f t="shared" ref="H1708" ca="1" si="5286">IF(_xlfn.NUMBERVALUE($A1703)&lt;&gt;0,"Out","")</f>
        <v/>
      </c>
      <c r="I1708" t="str">
        <f t="shared" ref="I1708" ca="1" si="5287">IF(_xlfn.NUMBERVALUE($A1703)&lt;&gt;0,"6","")</f>
        <v/>
      </c>
      <c r="J1708" t="str">
        <f t="shared" ref="J1708" ca="1" si="5288">IF(_xlfn.NUMBERVALUE($A1703)&lt;&gt;0,INDIRECT("W"&amp;K1703+1)&amp;INDIRECT("S"&amp;K1703)&amp;"/"&amp;INDIRECT("T"&amp;K1703+1)&amp;"/Motorisation","")</f>
        <v/>
      </c>
      <c r="L1708" t="s">
        <v>28</v>
      </c>
      <c r="O1708">
        <v>0</v>
      </c>
      <c r="P1708">
        <v>0</v>
      </c>
      <c r="Q1708">
        <v>0</v>
      </c>
      <c r="R1708">
        <v>0</v>
      </c>
      <c r="S1708">
        <v>0</v>
      </c>
      <c r="T1708">
        <v>0</v>
      </c>
      <c r="W1708" t="s">
        <v>28</v>
      </c>
    </row>
    <row r="1709" spans="1:23" x14ac:dyDescent="0.25">
      <c r="A1709" t="str">
        <f t="shared" ca="1" si="5156"/>
        <v/>
      </c>
      <c r="B1709" t="str">
        <f t="shared" ca="1" si="5165"/>
        <v/>
      </c>
      <c r="C1709" t="str">
        <f t="shared" ca="1" si="5157"/>
        <v/>
      </c>
      <c r="D1709" t="str">
        <f t="shared" ca="1" si="5158"/>
        <v/>
      </c>
      <c r="E1709" t="str">
        <f t="shared" ca="1" si="5159"/>
        <v/>
      </c>
      <c r="F1709" t="str">
        <f t="shared" ca="1" si="5160"/>
        <v/>
      </c>
      <c r="G1709" t="str">
        <f t="shared" ca="1" si="5161"/>
        <v/>
      </c>
      <c r="H1709" t="str">
        <f t="shared" ref="H1709" ca="1" si="5289">IF(_xlfn.NUMBERVALUE($A1703)&lt;&gt;0,"Dia","")</f>
        <v/>
      </c>
      <c r="I1709" t="str">
        <f t="shared" ref="I1709" ca="1" si="5290">IF(_xlfn.NUMBERVALUE($A1703)&lt;&gt;0,"7","")</f>
        <v/>
      </c>
      <c r="J1709" t="str">
        <f t="shared" ref="J1709" ca="1" si="5291">IF(_xlfn.NUMBERVALUE($A1703)&lt;&gt;0,INDIRECT("S"&amp;K1703)&amp;"/"&amp;INDIRECT("T"&amp;K1703)&amp;INDIRECT("T"&amp;K1703+1)&amp;"/Diagnostique","")</f>
        <v/>
      </c>
      <c r="L1709" t="s">
        <v>28</v>
      </c>
      <c r="O1709">
        <v>0</v>
      </c>
      <c r="P1709">
        <v>0</v>
      </c>
      <c r="Q1709">
        <v>0</v>
      </c>
      <c r="R1709">
        <v>0</v>
      </c>
      <c r="S1709">
        <v>0</v>
      </c>
      <c r="T1709">
        <v>0</v>
      </c>
      <c r="W1709" t="s">
        <v>28</v>
      </c>
    </row>
    <row r="1710" spans="1:23" x14ac:dyDescent="0.25">
      <c r="A1710" t="str">
        <f t="shared" ca="1" si="5156"/>
        <v/>
      </c>
      <c r="B1710" t="str">
        <f t="shared" ca="1" si="5165"/>
        <v/>
      </c>
      <c r="C1710" t="str">
        <f t="shared" ca="1" si="5157"/>
        <v/>
      </c>
      <c r="D1710" t="str">
        <f t="shared" ca="1" si="5158"/>
        <v/>
      </c>
      <c r="E1710" t="str">
        <f t="shared" ca="1" si="5159"/>
        <v/>
      </c>
      <c r="F1710" t="str">
        <f t="shared" ca="1" si="5160"/>
        <v/>
      </c>
      <c r="G1710" t="str">
        <f t="shared" ca="1" si="5161"/>
        <v/>
      </c>
      <c r="H1710" t="str">
        <f t="shared" ref="H1710" ca="1" si="5292">IF(_xlfn.NUMBERVALUE($A1710)&lt;&gt;0,"In","")</f>
        <v/>
      </c>
      <c r="I1710" t="str">
        <f t="shared" ref="I1710" ca="1" si="5293">IF(_xlfn.NUMBERVALUE($A1710)&lt;&gt;0,"1","")</f>
        <v/>
      </c>
      <c r="J1710" t="str">
        <f t="shared" ref="J1710" ca="1" si="5294">IF(_xlfn.NUMBERVALUE($A1710)&lt;&gt;0,INDIRECT("W"&amp;K1710)&amp;INDIRECT("S"&amp;K1710)&amp;"/"&amp;INDIRECT("T"&amp;K1710)&amp;"/Ouvert","")</f>
        <v/>
      </c>
      <c r="K1710" t="s">
        <v>584</v>
      </c>
      <c r="L1710" t="s">
        <v>28</v>
      </c>
      <c r="O1710">
        <v>0</v>
      </c>
      <c r="P1710">
        <v>0</v>
      </c>
      <c r="Q1710">
        <v>0</v>
      </c>
      <c r="R1710">
        <v>0</v>
      </c>
      <c r="S1710">
        <v>0</v>
      </c>
      <c r="T1710">
        <v>0</v>
      </c>
      <c r="W1710" t="s">
        <v>28</v>
      </c>
    </row>
    <row r="1711" spans="1:23" x14ac:dyDescent="0.25">
      <c r="A1711" t="str">
        <f t="shared" ca="1" si="5156"/>
        <v/>
      </c>
      <c r="B1711" t="str">
        <f t="shared" ca="1" si="5165"/>
        <v/>
      </c>
      <c r="C1711" t="str">
        <f t="shared" ca="1" si="5157"/>
        <v/>
      </c>
      <c r="D1711" t="str">
        <f t="shared" ca="1" si="5158"/>
        <v/>
      </c>
      <c r="E1711" t="str">
        <f t="shared" ca="1" si="5159"/>
        <v/>
      </c>
      <c r="F1711" t="str">
        <f t="shared" ca="1" si="5160"/>
        <v/>
      </c>
      <c r="G1711" t="str">
        <f t="shared" ca="1" si="5161"/>
        <v/>
      </c>
      <c r="H1711" t="str">
        <f t="shared" ref="H1711" ca="1" si="5295">IF(_xlfn.NUMBERVALUE($A1710)&lt;&gt;0,"In","")</f>
        <v/>
      </c>
      <c r="I1711" t="str">
        <f t="shared" ref="I1711" ca="1" si="5296">IF(_xlfn.NUMBERVALUE($A1710)&lt;&gt;0,"2","")</f>
        <v/>
      </c>
      <c r="J1711" t="str">
        <f t="shared" ref="J1711" ca="1" si="5297">IF(_xlfn.NUMBERVALUE($A1710)&lt;&gt;0,INDIRECT("W"&amp;K1710)&amp;INDIRECT("S"&amp;K1710)&amp;"/"&amp;INDIRECT("T"&amp;K1710)&amp;"/Ferme","")</f>
        <v/>
      </c>
      <c r="L1711" t="s">
        <v>28</v>
      </c>
      <c r="O1711">
        <v>0</v>
      </c>
      <c r="P1711">
        <v>0</v>
      </c>
      <c r="Q1711">
        <v>0</v>
      </c>
      <c r="R1711">
        <v>0</v>
      </c>
      <c r="S1711">
        <v>0</v>
      </c>
      <c r="T1711">
        <v>0</v>
      </c>
      <c r="W1711" t="s">
        <v>28</v>
      </c>
    </row>
    <row r="1712" spans="1:23" x14ac:dyDescent="0.25">
      <c r="A1712" t="str">
        <f t="shared" ca="1" si="5156"/>
        <v/>
      </c>
      <c r="B1712" t="str">
        <f t="shared" ca="1" si="5165"/>
        <v/>
      </c>
      <c r="C1712" t="str">
        <f t="shared" ca="1" si="5157"/>
        <v/>
      </c>
      <c r="D1712" t="str">
        <f t="shared" ca="1" si="5158"/>
        <v/>
      </c>
      <c r="E1712" t="str">
        <f t="shared" ca="1" si="5159"/>
        <v/>
      </c>
      <c r="F1712" t="str">
        <f t="shared" ca="1" si="5160"/>
        <v/>
      </c>
      <c r="G1712" t="str">
        <f t="shared" ca="1" si="5161"/>
        <v/>
      </c>
      <c r="H1712" t="str">
        <f t="shared" ref="H1712" ca="1" si="5298">IF(_xlfn.NUMBERVALUE($A1710)&lt;&gt;0,"In","")</f>
        <v/>
      </c>
      <c r="I1712" t="str">
        <f t="shared" ref="I1712" ca="1" si="5299">IF(_xlfn.NUMBERVALUE($A1710)&lt;&gt;0,"3","")</f>
        <v/>
      </c>
      <c r="J1712" t="str">
        <f t="shared" ref="J1712" ca="1" si="5300">IF(_xlfn.NUMBERVALUE($A1710)&lt;&gt;0,INDIRECT("W"&amp;K1710+1)&amp;INDIRECT("S"&amp;K1710)&amp;"/"&amp;INDIRECT("T"&amp;K1710+1)&amp;"/Ouvert","")</f>
        <v/>
      </c>
      <c r="L1712" t="s">
        <v>28</v>
      </c>
      <c r="O1712">
        <v>0</v>
      </c>
      <c r="P1712">
        <v>0</v>
      </c>
      <c r="Q1712">
        <v>0</v>
      </c>
      <c r="R1712">
        <v>0</v>
      </c>
      <c r="S1712">
        <v>0</v>
      </c>
      <c r="T1712">
        <v>0</v>
      </c>
      <c r="W1712" t="s">
        <v>28</v>
      </c>
    </row>
    <row r="1713" spans="1:23" x14ac:dyDescent="0.25">
      <c r="A1713" t="str">
        <f t="shared" ca="1" si="5156"/>
        <v/>
      </c>
      <c r="B1713" t="str">
        <f t="shared" ca="1" si="5165"/>
        <v/>
      </c>
      <c r="C1713" t="str">
        <f t="shared" ca="1" si="5157"/>
        <v/>
      </c>
      <c r="D1713" t="str">
        <f t="shared" ca="1" si="5158"/>
        <v/>
      </c>
      <c r="E1713" t="str">
        <f t="shared" ca="1" si="5159"/>
        <v/>
      </c>
      <c r="F1713" t="str">
        <f t="shared" ca="1" si="5160"/>
        <v/>
      </c>
      <c r="G1713" t="str">
        <f t="shared" ca="1" si="5161"/>
        <v/>
      </c>
      <c r="H1713" t="str">
        <f t="shared" ref="H1713" ca="1" si="5301">IF(_xlfn.NUMBERVALUE($A1710)&lt;&gt;0,"In","")</f>
        <v/>
      </c>
      <c r="I1713" t="str">
        <f t="shared" ref="I1713" ca="1" si="5302">IF(_xlfn.NUMBERVALUE($A1710)&lt;&gt;0,"4","")</f>
        <v/>
      </c>
      <c r="J1713" t="str">
        <f t="shared" ref="J1713" ca="1" si="5303">IF(_xlfn.NUMBERVALUE($A1710)&lt;&gt;0,INDIRECT("W"&amp;K1710+1)&amp;INDIRECT("S"&amp;K1710)&amp;"/"&amp;INDIRECT("T"&amp;K1710+1)&amp;"/Ferme","")</f>
        <v/>
      </c>
      <c r="L1713" t="s">
        <v>28</v>
      </c>
      <c r="O1713">
        <v>0</v>
      </c>
      <c r="P1713">
        <v>0</v>
      </c>
      <c r="Q1713">
        <v>0</v>
      </c>
      <c r="R1713">
        <v>0</v>
      </c>
      <c r="S1713">
        <v>0</v>
      </c>
      <c r="T1713">
        <v>0</v>
      </c>
      <c r="W1713" t="s">
        <v>28</v>
      </c>
    </row>
    <row r="1714" spans="1:23" x14ac:dyDescent="0.25">
      <c r="A1714" t="str">
        <f t="shared" ca="1" si="5156"/>
        <v/>
      </c>
      <c r="B1714" t="str">
        <f t="shared" ca="1" si="5165"/>
        <v/>
      </c>
      <c r="C1714" t="str">
        <f t="shared" ca="1" si="5157"/>
        <v/>
      </c>
      <c r="D1714" t="str">
        <f t="shared" ca="1" si="5158"/>
        <v/>
      </c>
      <c r="E1714" t="str">
        <f t="shared" ca="1" si="5159"/>
        <v/>
      </c>
      <c r="F1714" t="str">
        <f t="shared" ca="1" si="5160"/>
        <v/>
      </c>
      <c r="G1714" t="str">
        <f t="shared" ca="1" si="5161"/>
        <v/>
      </c>
      <c r="H1714" t="str">
        <f t="shared" ref="H1714" ca="1" si="5304">IF(_xlfn.NUMBERVALUE($A1710)&lt;&gt;0,"Out","")</f>
        <v/>
      </c>
      <c r="I1714" t="str">
        <f t="shared" ref="I1714" ca="1" si="5305">IF(_xlfn.NUMBERVALUE($A1710)&lt;&gt;0,"5","")</f>
        <v/>
      </c>
      <c r="J1714" t="str">
        <f t="shared" ref="J1714" ca="1" si="5306">IF(_xlfn.NUMBERVALUE($A1710)&lt;&gt;0,INDIRECT("W"&amp;K1710)&amp;INDIRECT("S"&amp;K1710)&amp;"/"&amp;INDIRECT("T"&amp;K1710)&amp;"/Motorisation","")</f>
        <v/>
      </c>
      <c r="L1714" t="s">
        <v>28</v>
      </c>
      <c r="O1714">
        <v>0</v>
      </c>
      <c r="P1714">
        <v>0</v>
      </c>
      <c r="Q1714">
        <v>0</v>
      </c>
      <c r="R1714">
        <v>0</v>
      </c>
      <c r="S1714">
        <v>0</v>
      </c>
      <c r="T1714">
        <v>0</v>
      </c>
      <c r="W1714" t="s">
        <v>28</v>
      </c>
    </row>
    <row r="1715" spans="1:23" x14ac:dyDescent="0.25">
      <c r="A1715" t="str">
        <f t="shared" ca="1" si="5156"/>
        <v/>
      </c>
      <c r="B1715" t="str">
        <f t="shared" ca="1" si="5165"/>
        <v/>
      </c>
      <c r="C1715" t="str">
        <f t="shared" ca="1" si="5157"/>
        <v/>
      </c>
      <c r="D1715" t="str">
        <f t="shared" ca="1" si="5158"/>
        <v/>
      </c>
      <c r="E1715" t="str">
        <f t="shared" ca="1" si="5159"/>
        <v/>
      </c>
      <c r="F1715" t="str">
        <f t="shared" ca="1" si="5160"/>
        <v/>
      </c>
      <c r="G1715" t="str">
        <f t="shared" ca="1" si="5161"/>
        <v/>
      </c>
      <c r="H1715" t="str">
        <f t="shared" ref="H1715" ca="1" si="5307">IF(_xlfn.NUMBERVALUE($A1710)&lt;&gt;0,"Out","")</f>
        <v/>
      </c>
      <c r="I1715" t="str">
        <f t="shared" ref="I1715" ca="1" si="5308">IF(_xlfn.NUMBERVALUE($A1710)&lt;&gt;0,"6","")</f>
        <v/>
      </c>
      <c r="J1715" t="str">
        <f t="shared" ref="J1715" ca="1" si="5309">IF(_xlfn.NUMBERVALUE($A1710)&lt;&gt;0,INDIRECT("W"&amp;K1710+1)&amp;INDIRECT("S"&amp;K1710)&amp;"/"&amp;INDIRECT("T"&amp;K1710+1)&amp;"/Motorisation","")</f>
        <v/>
      </c>
      <c r="L1715" t="s">
        <v>28</v>
      </c>
      <c r="O1715">
        <v>0</v>
      </c>
      <c r="P1715">
        <v>0</v>
      </c>
      <c r="Q1715">
        <v>0</v>
      </c>
      <c r="R1715">
        <v>0</v>
      </c>
      <c r="S1715">
        <v>0</v>
      </c>
      <c r="T1715">
        <v>0</v>
      </c>
      <c r="W1715" t="s">
        <v>28</v>
      </c>
    </row>
    <row r="1716" spans="1:23" x14ac:dyDescent="0.25">
      <c r="A1716" t="str">
        <f t="shared" ca="1" si="5156"/>
        <v/>
      </c>
      <c r="B1716" t="str">
        <f t="shared" ca="1" si="5165"/>
        <v/>
      </c>
      <c r="C1716" t="str">
        <f t="shared" ca="1" si="5157"/>
        <v/>
      </c>
      <c r="D1716" t="str">
        <f t="shared" ca="1" si="5158"/>
        <v/>
      </c>
      <c r="E1716" t="str">
        <f t="shared" ca="1" si="5159"/>
        <v/>
      </c>
      <c r="F1716" t="str">
        <f t="shared" ca="1" si="5160"/>
        <v/>
      </c>
      <c r="G1716" t="str">
        <f t="shared" ca="1" si="5161"/>
        <v/>
      </c>
      <c r="H1716" t="str">
        <f t="shared" ref="H1716" ca="1" si="5310">IF(_xlfn.NUMBERVALUE($A1710)&lt;&gt;0,"Dia","")</f>
        <v/>
      </c>
      <c r="I1716" t="str">
        <f t="shared" ref="I1716" ca="1" si="5311">IF(_xlfn.NUMBERVALUE($A1710)&lt;&gt;0,"7","")</f>
        <v/>
      </c>
      <c r="J1716" t="str">
        <f t="shared" ref="J1716" ca="1" si="5312">IF(_xlfn.NUMBERVALUE($A1710)&lt;&gt;0,INDIRECT("S"&amp;K1710)&amp;"/"&amp;INDIRECT("T"&amp;K1710)&amp;INDIRECT("T"&amp;K1710+1)&amp;"/Diagnostique","")</f>
        <v/>
      </c>
      <c r="L1716" t="s">
        <v>28</v>
      </c>
      <c r="O1716">
        <v>0</v>
      </c>
      <c r="P1716">
        <v>0</v>
      </c>
      <c r="Q1716">
        <v>0</v>
      </c>
      <c r="R1716">
        <v>0</v>
      </c>
      <c r="S1716">
        <v>0</v>
      </c>
      <c r="T1716">
        <v>0</v>
      </c>
      <c r="W1716" t="s">
        <v>28</v>
      </c>
    </row>
    <row r="1717" spans="1:23" x14ac:dyDescent="0.25">
      <c r="A1717" t="str">
        <f t="shared" ca="1" si="5156"/>
        <v/>
      </c>
      <c r="B1717" t="str">
        <f t="shared" ca="1" si="5165"/>
        <v/>
      </c>
      <c r="C1717" t="str">
        <f t="shared" ca="1" si="5157"/>
        <v/>
      </c>
      <c r="D1717" t="str">
        <f t="shared" ca="1" si="5158"/>
        <v/>
      </c>
      <c r="E1717" t="str">
        <f t="shared" ca="1" si="5159"/>
        <v/>
      </c>
      <c r="F1717" t="str">
        <f t="shared" ca="1" si="5160"/>
        <v/>
      </c>
      <c r="G1717" t="str">
        <f t="shared" ca="1" si="5161"/>
        <v/>
      </c>
      <c r="H1717" t="str">
        <f t="shared" ref="H1717" ca="1" si="5313">IF(_xlfn.NUMBERVALUE($A1717)&lt;&gt;0,"In","")</f>
        <v/>
      </c>
      <c r="I1717" t="str">
        <f t="shared" ref="I1717" ca="1" si="5314">IF(_xlfn.NUMBERVALUE($A1717)&lt;&gt;0,"1","")</f>
        <v/>
      </c>
      <c r="J1717" t="str">
        <f t="shared" ref="J1717" ca="1" si="5315">IF(_xlfn.NUMBERVALUE($A1717)&lt;&gt;0,INDIRECT("W"&amp;K1717)&amp;INDIRECT("S"&amp;K1717)&amp;"/"&amp;INDIRECT("T"&amp;K1717)&amp;"/Ouvert","")</f>
        <v/>
      </c>
      <c r="K1717" t="s">
        <v>585</v>
      </c>
      <c r="L1717" t="s">
        <v>28</v>
      </c>
      <c r="O1717">
        <v>0</v>
      </c>
      <c r="P1717">
        <v>0</v>
      </c>
      <c r="Q1717">
        <v>0</v>
      </c>
      <c r="R1717">
        <v>0</v>
      </c>
      <c r="S1717">
        <v>0</v>
      </c>
      <c r="T1717">
        <v>0</v>
      </c>
      <c r="W1717" t="s">
        <v>28</v>
      </c>
    </row>
    <row r="1718" spans="1:23" x14ac:dyDescent="0.25">
      <c r="A1718" t="str">
        <f t="shared" ca="1" si="5156"/>
        <v/>
      </c>
      <c r="B1718" t="str">
        <f t="shared" ca="1" si="5165"/>
        <v/>
      </c>
      <c r="C1718" t="str">
        <f t="shared" ca="1" si="5157"/>
        <v/>
      </c>
      <c r="D1718" t="str">
        <f t="shared" ca="1" si="5158"/>
        <v/>
      </c>
      <c r="E1718" t="str">
        <f t="shared" ca="1" si="5159"/>
        <v/>
      </c>
      <c r="F1718" t="str">
        <f t="shared" ca="1" si="5160"/>
        <v/>
      </c>
      <c r="G1718" t="str">
        <f t="shared" ca="1" si="5161"/>
        <v/>
      </c>
      <c r="H1718" t="str">
        <f t="shared" ref="H1718" ca="1" si="5316">IF(_xlfn.NUMBERVALUE($A1717)&lt;&gt;0,"In","")</f>
        <v/>
      </c>
      <c r="I1718" t="str">
        <f t="shared" ref="I1718" ca="1" si="5317">IF(_xlfn.NUMBERVALUE($A1717)&lt;&gt;0,"2","")</f>
        <v/>
      </c>
      <c r="J1718" t="str">
        <f t="shared" ref="J1718" ca="1" si="5318">IF(_xlfn.NUMBERVALUE($A1717)&lt;&gt;0,INDIRECT("W"&amp;K1717)&amp;INDIRECT("S"&amp;K1717)&amp;"/"&amp;INDIRECT("T"&amp;K1717)&amp;"/Ferme","")</f>
        <v/>
      </c>
      <c r="L1718" t="s">
        <v>28</v>
      </c>
      <c r="O1718">
        <v>0</v>
      </c>
      <c r="P1718">
        <v>0</v>
      </c>
      <c r="Q1718">
        <v>0</v>
      </c>
      <c r="R1718">
        <v>0</v>
      </c>
      <c r="S1718">
        <v>0</v>
      </c>
      <c r="T1718">
        <v>0</v>
      </c>
      <c r="W1718" t="s">
        <v>28</v>
      </c>
    </row>
    <row r="1719" spans="1:23" x14ac:dyDescent="0.25">
      <c r="A1719" t="str">
        <f t="shared" ca="1" si="5156"/>
        <v/>
      </c>
      <c r="B1719" t="str">
        <f t="shared" ca="1" si="5165"/>
        <v/>
      </c>
      <c r="C1719" t="str">
        <f t="shared" ca="1" si="5157"/>
        <v/>
      </c>
      <c r="D1719" t="str">
        <f t="shared" ca="1" si="5158"/>
        <v/>
      </c>
      <c r="E1719" t="str">
        <f t="shared" ca="1" si="5159"/>
        <v/>
      </c>
      <c r="F1719" t="str">
        <f t="shared" ca="1" si="5160"/>
        <v/>
      </c>
      <c r="G1719" t="str">
        <f t="shared" ca="1" si="5161"/>
        <v/>
      </c>
      <c r="H1719" t="str">
        <f t="shared" ref="H1719" ca="1" si="5319">IF(_xlfn.NUMBERVALUE($A1717)&lt;&gt;0,"In","")</f>
        <v/>
      </c>
      <c r="I1719" t="str">
        <f t="shared" ref="I1719" ca="1" si="5320">IF(_xlfn.NUMBERVALUE($A1717)&lt;&gt;0,"3","")</f>
        <v/>
      </c>
      <c r="J1719" t="str">
        <f t="shared" ref="J1719" ca="1" si="5321">IF(_xlfn.NUMBERVALUE($A1717)&lt;&gt;0,INDIRECT("W"&amp;K1717+1)&amp;INDIRECT("S"&amp;K1717)&amp;"/"&amp;INDIRECT("T"&amp;K1717+1)&amp;"/Ouvert","")</f>
        <v/>
      </c>
      <c r="L1719" t="s">
        <v>28</v>
      </c>
      <c r="O1719">
        <v>0</v>
      </c>
      <c r="P1719">
        <v>0</v>
      </c>
      <c r="Q1719">
        <v>0</v>
      </c>
      <c r="R1719">
        <v>0</v>
      </c>
      <c r="S1719">
        <v>0</v>
      </c>
      <c r="T1719">
        <v>0</v>
      </c>
      <c r="W1719" t="s">
        <v>28</v>
      </c>
    </row>
    <row r="1720" spans="1:23" x14ac:dyDescent="0.25">
      <c r="A1720" t="str">
        <f t="shared" ca="1" si="5156"/>
        <v/>
      </c>
      <c r="B1720" t="str">
        <f t="shared" ca="1" si="5165"/>
        <v/>
      </c>
      <c r="C1720" t="str">
        <f t="shared" ca="1" si="5157"/>
        <v/>
      </c>
      <c r="D1720" t="str">
        <f t="shared" ca="1" si="5158"/>
        <v/>
      </c>
      <c r="E1720" t="str">
        <f t="shared" ca="1" si="5159"/>
        <v/>
      </c>
      <c r="F1720" t="str">
        <f t="shared" ca="1" si="5160"/>
        <v/>
      </c>
      <c r="G1720" t="str">
        <f t="shared" ca="1" si="5161"/>
        <v/>
      </c>
      <c r="H1720" t="str">
        <f t="shared" ref="H1720" ca="1" si="5322">IF(_xlfn.NUMBERVALUE($A1717)&lt;&gt;0,"In","")</f>
        <v/>
      </c>
      <c r="I1720" t="str">
        <f t="shared" ref="I1720" ca="1" si="5323">IF(_xlfn.NUMBERVALUE($A1717)&lt;&gt;0,"4","")</f>
        <v/>
      </c>
      <c r="J1720" t="str">
        <f t="shared" ref="J1720" ca="1" si="5324">IF(_xlfn.NUMBERVALUE($A1717)&lt;&gt;0,INDIRECT("W"&amp;K1717+1)&amp;INDIRECT("S"&amp;K1717)&amp;"/"&amp;INDIRECT("T"&amp;K1717+1)&amp;"/Ferme","")</f>
        <v/>
      </c>
      <c r="L1720" t="s">
        <v>28</v>
      </c>
      <c r="O1720">
        <v>0</v>
      </c>
      <c r="P1720">
        <v>0</v>
      </c>
      <c r="Q1720">
        <v>0</v>
      </c>
      <c r="R1720">
        <v>0</v>
      </c>
      <c r="S1720">
        <v>0</v>
      </c>
      <c r="T1720">
        <v>0</v>
      </c>
      <c r="W1720" t="s">
        <v>28</v>
      </c>
    </row>
    <row r="1721" spans="1:23" x14ac:dyDescent="0.25">
      <c r="A1721" t="str">
        <f t="shared" ca="1" si="5156"/>
        <v/>
      </c>
      <c r="B1721" t="str">
        <f t="shared" ca="1" si="5165"/>
        <v/>
      </c>
      <c r="C1721" t="str">
        <f t="shared" ca="1" si="5157"/>
        <v/>
      </c>
      <c r="D1721" t="str">
        <f t="shared" ca="1" si="5158"/>
        <v/>
      </c>
      <c r="E1721" t="str">
        <f t="shared" ca="1" si="5159"/>
        <v/>
      </c>
      <c r="F1721" t="str">
        <f t="shared" ca="1" si="5160"/>
        <v/>
      </c>
      <c r="G1721" t="str">
        <f t="shared" ca="1" si="5161"/>
        <v/>
      </c>
      <c r="H1721" t="str">
        <f t="shared" ref="H1721" ca="1" si="5325">IF(_xlfn.NUMBERVALUE($A1717)&lt;&gt;0,"Out","")</f>
        <v/>
      </c>
      <c r="I1721" t="str">
        <f t="shared" ref="I1721" ca="1" si="5326">IF(_xlfn.NUMBERVALUE($A1717)&lt;&gt;0,"5","")</f>
        <v/>
      </c>
      <c r="J1721" t="str">
        <f t="shared" ref="J1721" ca="1" si="5327">IF(_xlfn.NUMBERVALUE($A1717)&lt;&gt;0,INDIRECT("W"&amp;K1717)&amp;INDIRECT("S"&amp;K1717)&amp;"/"&amp;INDIRECT("T"&amp;K1717)&amp;"/Motorisation","")</f>
        <v/>
      </c>
      <c r="L1721" t="s">
        <v>28</v>
      </c>
      <c r="O1721">
        <v>0</v>
      </c>
      <c r="P1721">
        <v>0</v>
      </c>
      <c r="Q1721">
        <v>0</v>
      </c>
      <c r="R1721">
        <v>0</v>
      </c>
      <c r="S1721">
        <v>0</v>
      </c>
      <c r="T1721">
        <v>0</v>
      </c>
      <c r="W1721" t="s">
        <v>28</v>
      </c>
    </row>
    <row r="1722" spans="1:23" x14ac:dyDescent="0.25">
      <c r="A1722" t="str">
        <f t="shared" ca="1" si="5156"/>
        <v/>
      </c>
      <c r="B1722" t="str">
        <f t="shared" ca="1" si="5165"/>
        <v/>
      </c>
      <c r="C1722" t="str">
        <f t="shared" ca="1" si="5157"/>
        <v/>
      </c>
      <c r="D1722" t="str">
        <f t="shared" ca="1" si="5158"/>
        <v/>
      </c>
      <c r="E1722" t="str">
        <f t="shared" ca="1" si="5159"/>
        <v/>
      </c>
      <c r="F1722" t="str">
        <f t="shared" ca="1" si="5160"/>
        <v/>
      </c>
      <c r="G1722" t="str">
        <f t="shared" ca="1" si="5161"/>
        <v/>
      </c>
      <c r="H1722" t="str">
        <f t="shared" ref="H1722" ca="1" si="5328">IF(_xlfn.NUMBERVALUE($A1717)&lt;&gt;0,"Out","")</f>
        <v/>
      </c>
      <c r="I1722" t="str">
        <f t="shared" ref="I1722" ca="1" si="5329">IF(_xlfn.NUMBERVALUE($A1717)&lt;&gt;0,"6","")</f>
        <v/>
      </c>
      <c r="J1722" t="str">
        <f t="shared" ref="J1722" ca="1" si="5330">IF(_xlfn.NUMBERVALUE($A1717)&lt;&gt;0,INDIRECT("W"&amp;K1717+1)&amp;INDIRECT("S"&amp;K1717)&amp;"/"&amp;INDIRECT("T"&amp;K1717+1)&amp;"/Motorisation","")</f>
        <v/>
      </c>
      <c r="L1722" t="s">
        <v>28</v>
      </c>
      <c r="O1722">
        <v>0</v>
      </c>
      <c r="P1722">
        <v>0</v>
      </c>
      <c r="Q1722">
        <v>0</v>
      </c>
      <c r="R1722">
        <v>0</v>
      </c>
      <c r="S1722">
        <v>0</v>
      </c>
      <c r="T1722">
        <v>0</v>
      </c>
      <c r="W1722" t="s">
        <v>28</v>
      </c>
    </row>
    <row r="1723" spans="1:23" x14ac:dyDescent="0.25">
      <c r="A1723" t="str">
        <f t="shared" ca="1" si="5156"/>
        <v/>
      </c>
      <c r="B1723" t="str">
        <f t="shared" ca="1" si="5165"/>
        <v/>
      </c>
      <c r="C1723" t="str">
        <f t="shared" ca="1" si="5157"/>
        <v/>
      </c>
      <c r="D1723" t="str">
        <f t="shared" ca="1" si="5158"/>
        <v/>
      </c>
      <c r="E1723" t="str">
        <f t="shared" ca="1" si="5159"/>
        <v/>
      </c>
      <c r="F1723" t="str">
        <f t="shared" ca="1" si="5160"/>
        <v/>
      </c>
      <c r="G1723" t="str">
        <f t="shared" ca="1" si="5161"/>
        <v/>
      </c>
      <c r="H1723" t="str">
        <f t="shared" ref="H1723" ca="1" si="5331">IF(_xlfn.NUMBERVALUE($A1717)&lt;&gt;0,"Dia","")</f>
        <v/>
      </c>
      <c r="I1723" t="str">
        <f t="shared" ref="I1723" ca="1" si="5332">IF(_xlfn.NUMBERVALUE($A1717)&lt;&gt;0,"7","")</f>
        <v/>
      </c>
      <c r="J1723" t="str">
        <f t="shared" ref="J1723" ca="1" si="5333">IF(_xlfn.NUMBERVALUE($A1717)&lt;&gt;0,INDIRECT("S"&amp;K1717)&amp;"/"&amp;INDIRECT("T"&amp;K1717)&amp;INDIRECT("T"&amp;K1717+1)&amp;"/Diagnostique","")</f>
        <v/>
      </c>
      <c r="L1723" t="s">
        <v>28</v>
      </c>
      <c r="O1723">
        <v>0</v>
      </c>
      <c r="P1723">
        <v>0</v>
      </c>
      <c r="Q1723">
        <v>0</v>
      </c>
      <c r="R1723">
        <v>0</v>
      </c>
      <c r="S1723">
        <v>0</v>
      </c>
      <c r="T1723">
        <v>0</v>
      </c>
      <c r="W1723" t="s">
        <v>28</v>
      </c>
    </row>
    <row r="1724" spans="1:23" x14ac:dyDescent="0.25">
      <c r="A1724" t="str">
        <f t="shared" ca="1" si="5156"/>
        <v/>
      </c>
      <c r="B1724" t="str">
        <f t="shared" ca="1" si="5165"/>
        <v/>
      </c>
      <c r="C1724" t="str">
        <f t="shared" ca="1" si="5157"/>
        <v/>
      </c>
      <c r="D1724" t="str">
        <f t="shared" ca="1" si="5158"/>
        <v/>
      </c>
      <c r="E1724" t="str">
        <f t="shared" ca="1" si="5159"/>
        <v/>
      </c>
      <c r="F1724" t="str">
        <f t="shared" ca="1" si="5160"/>
        <v/>
      </c>
      <c r="G1724" t="str">
        <f t="shared" ca="1" si="5161"/>
        <v/>
      </c>
      <c r="H1724" t="str">
        <f t="shared" ref="H1724" ca="1" si="5334">IF(_xlfn.NUMBERVALUE($A1724)&lt;&gt;0,"In","")</f>
        <v/>
      </c>
      <c r="I1724" t="str">
        <f t="shared" ref="I1724" ca="1" si="5335">IF(_xlfn.NUMBERVALUE($A1724)&lt;&gt;0,"1","")</f>
        <v/>
      </c>
      <c r="J1724" t="str">
        <f t="shared" ref="J1724" ca="1" si="5336">IF(_xlfn.NUMBERVALUE($A1724)&lt;&gt;0,INDIRECT("W"&amp;K1724)&amp;INDIRECT("S"&amp;K1724)&amp;"/"&amp;INDIRECT("T"&amp;K1724)&amp;"/Ouvert","")</f>
        <v/>
      </c>
      <c r="K1724" t="s">
        <v>586</v>
      </c>
      <c r="L1724" t="s">
        <v>28</v>
      </c>
      <c r="O1724">
        <v>0</v>
      </c>
      <c r="P1724">
        <v>0</v>
      </c>
      <c r="Q1724">
        <v>0</v>
      </c>
      <c r="R1724">
        <v>0</v>
      </c>
      <c r="S1724">
        <v>0</v>
      </c>
      <c r="T1724">
        <v>0</v>
      </c>
      <c r="W1724" t="s">
        <v>28</v>
      </c>
    </row>
    <row r="1725" spans="1:23" x14ac:dyDescent="0.25">
      <c r="A1725" t="str">
        <f t="shared" ca="1" si="5156"/>
        <v/>
      </c>
      <c r="B1725" t="str">
        <f t="shared" ca="1" si="5165"/>
        <v/>
      </c>
      <c r="C1725" t="str">
        <f t="shared" ca="1" si="5157"/>
        <v/>
      </c>
      <c r="D1725" t="str">
        <f t="shared" ca="1" si="5158"/>
        <v/>
      </c>
      <c r="E1725" t="str">
        <f t="shared" ca="1" si="5159"/>
        <v/>
      </c>
      <c r="F1725" t="str">
        <f t="shared" ca="1" si="5160"/>
        <v/>
      </c>
      <c r="G1725" t="str">
        <f t="shared" ca="1" si="5161"/>
        <v/>
      </c>
      <c r="H1725" t="str">
        <f t="shared" ref="H1725" ca="1" si="5337">IF(_xlfn.NUMBERVALUE($A1724)&lt;&gt;0,"In","")</f>
        <v/>
      </c>
      <c r="I1725" t="str">
        <f t="shared" ref="I1725" ca="1" si="5338">IF(_xlfn.NUMBERVALUE($A1724)&lt;&gt;0,"2","")</f>
        <v/>
      </c>
      <c r="J1725" t="str">
        <f t="shared" ref="J1725" ca="1" si="5339">IF(_xlfn.NUMBERVALUE($A1724)&lt;&gt;0,INDIRECT("W"&amp;K1724)&amp;INDIRECT("S"&amp;K1724)&amp;"/"&amp;INDIRECT("T"&amp;K1724)&amp;"/Ferme","")</f>
        <v/>
      </c>
      <c r="L1725" t="s">
        <v>28</v>
      </c>
      <c r="O1725">
        <v>0</v>
      </c>
      <c r="P1725">
        <v>0</v>
      </c>
      <c r="Q1725">
        <v>0</v>
      </c>
      <c r="R1725">
        <v>0</v>
      </c>
      <c r="S1725">
        <v>0</v>
      </c>
      <c r="T1725">
        <v>0</v>
      </c>
      <c r="W1725" t="s">
        <v>28</v>
      </c>
    </row>
    <row r="1726" spans="1:23" x14ac:dyDescent="0.25">
      <c r="A1726" t="str">
        <f t="shared" ca="1" si="5156"/>
        <v/>
      </c>
      <c r="B1726" t="str">
        <f t="shared" ca="1" si="5165"/>
        <v/>
      </c>
      <c r="C1726" t="str">
        <f t="shared" ca="1" si="5157"/>
        <v/>
      </c>
      <c r="D1726" t="str">
        <f t="shared" ca="1" si="5158"/>
        <v/>
      </c>
      <c r="E1726" t="str">
        <f t="shared" ca="1" si="5159"/>
        <v/>
      </c>
      <c r="F1726" t="str">
        <f t="shared" ca="1" si="5160"/>
        <v/>
      </c>
      <c r="G1726" t="str">
        <f t="shared" ca="1" si="5161"/>
        <v/>
      </c>
      <c r="H1726" t="str">
        <f t="shared" ref="H1726" ca="1" si="5340">IF(_xlfn.NUMBERVALUE($A1724)&lt;&gt;0,"In","")</f>
        <v/>
      </c>
      <c r="I1726" t="str">
        <f t="shared" ref="I1726" ca="1" si="5341">IF(_xlfn.NUMBERVALUE($A1724)&lt;&gt;0,"3","")</f>
        <v/>
      </c>
      <c r="J1726" t="str">
        <f t="shared" ref="J1726" ca="1" si="5342">IF(_xlfn.NUMBERVALUE($A1724)&lt;&gt;0,INDIRECT("W"&amp;K1724+1)&amp;INDIRECT("S"&amp;K1724)&amp;"/"&amp;INDIRECT("T"&amp;K1724+1)&amp;"/Ouvert","")</f>
        <v/>
      </c>
      <c r="L1726" t="s">
        <v>28</v>
      </c>
      <c r="O1726">
        <v>0</v>
      </c>
      <c r="P1726">
        <v>0</v>
      </c>
      <c r="Q1726">
        <v>0</v>
      </c>
      <c r="R1726">
        <v>0</v>
      </c>
      <c r="S1726">
        <v>0</v>
      </c>
      <c r="T1726">
        <v>0</v>
      </c>
      <c r="W1726" t="s">
        <v>28</v>
      </c>
    </row>
    <row r="1727" spans="1:23" x14ac:dyDescent="0.25">
      <c r="A1727" t="str">
        <f t="shared" ca="1" si="5156"/>
        <v/>
      </c>
      <c r="B1727" t="str">
        <f t="shared" ca="1" si="5165"/>
        <v/>
      </c>
      <c r="C1727" t="str">
        <f t="shared" ca="1" si="5157"/>
        <v/>
      </c>
      <c r="D1727" t="str">
        <f t="shared" ca="1" si="5158"/>
        <v/>
      </c>
      <c r="E1727" t="str">
        <f t="shared" ca="1" si="5159"/>
        <v/>
      </c>
      <c r="F1727" t="str">
        <f t="shared" ca="1" si="5160"/>
        <v/>
      </c>
      <c r="G1727" t="str">
        <f t="shared" ca="1" si="5161"/>
        <v/>
      </c>
      <c r="H1727" t="str">
        <f t="shared" ref="H1727" ca="1" si="5343">IF(_xlfn.NUMBERVALUE($A1724)&lt;&gt;0,"In","")</f>
        <v/>
      </c>
      <c r="I1727" t="str">
        <f t="shared" ref="I1727" ca="1" si="5344">IF(_xlfn.NUMBERVALUE($A1724)&lt;&gt;0,"4","")</f>
        <v/>
      </c>
      <c r="J1727" t="str">
        <f t="shared" ref="J1727" ca="1" si="5345">IF(_xlfn.NUMBERVALUE($A1724)&lt;&gt;0,INDIRECT("W"&amp;K1724+1)&amp;INDIRECT("S"&amp;K1724)&amp;"/"&amp;INDIRECT("T"&amp;K1724+1)&amp;"/Ferme","")</f>
        <v/>
      </c>
      <c r="L1727" t="s">
        <v>28</v>
      </c>
      <c r="O1727">
        <v>0</v>
      </c>
      <c r="P1727">
        <v>0</v>
      </c>
      <c r="Q1727">
        <v>0</v>
      </c>
      <c r="R1727">
        <v>0</v>
      </c>
      <c r="S1727">
        <v>0</v>
      </c>
      <c r="T1727">
        <v>0</v>
      </c>
      <c r="W1727" t="s">
        <v>28</v>
      </c>
    </row>
    <row r="1728" spans="1:23" x14ac:dyDescent="0.25">
      <c r="A1728" t="str">
        <f t="shared" ca="1" si="5156"/>
        <v/>
      </c>
      <c r="B1728" t="str">
        <f t="shared" ca="1" si="5165"/>
        <v/>
      </c>
      <c r="C1728" t="str">
        <f t="shared" ca="1" si="5157"/>
        <v/>
      </c>
      <c r="D1728" t="str">
        <f t="shared" ca="1" si="5158"/>
        <v/>
      </c>
      <c r="E1728" t="str">
        <f t="shared" ca="1" si="5159"/>
        <v/>
      </c>
      <c r="F1728" t="str">
        <f t="shared" ca="1" si="5160"/>
        <v/>
      </c>
      <c r="G1728" t="str">
        <f t="shared" ca="1" si="5161"/>
        <v/>
      </c>
      <c r="H1728" t="str">
        <f t="shared" ref="H1728" ca="1" si="5346">IF(_xlfn.NUMBERVALUE($A1724)&lt;&gt;0,"Out","")</f>
        <v/>
      </c>
      <c r="I1728" t="str">
        <f t="shared" ref="I1728" ca="1" si="5347">IF(_xlfn.NUMBERVALUE($A1724)&lt;&gt;0,"5","")</f>
        <v/>
      </c>
      <c r="J1728" t="str">
        <f t="shared" ref="J1728" ca="1" si="5348">IF(_xlfn.NUMBERVALUE($A1724)&lt;&gt;0,INDIRECT("W"&amp;K1724)&amp;INDIRECT("S"&amp;K1724)&amp;"/"&amp;INDIRECT("T"&amp;K1724)&amp;"/Motorisation","")</f>
        <v/>
      </c>
      <c r="L1728" t="s">
        <v>28</v>
      </c>
      <c r="O1728">
        <v>0</v>
      </c>
      <c r="P1728">
        <v>0</v>
      </c>
      <c r="Q1728">
        <v>0</v>
      </c>
      <c r="R1728">
        <v>0</v>
      </c>
      <c r="S1728">
        <v>0</v>
      </c>
      <c r="T1728">
        <v>0</v>
      </c>
      <c r="W1728" t="s">
        <v>28</v>
      </c>
    </row>
    <row r="1729" spans="1:23" x14ac:dyDescent="0.25">
      <c r="A1729" t="str">
        <f t="shared" ca="1" si="5156"/>
        <v/>
      </c>
      <c r="B1729" t="str">
        <f t="shared" ca="1" si="5165"/>
        <v/>
      </c>
      <c r="C1729" t="str">
        <f t="shared" ca="1" si="5157"/>
        <v/>
      </c>
      <c r="D1729" t="str">
        <f t="shared" ca="1" si="5158"/>
        <v/>
      </c>
      <c r="E1729" t="str">
        <f t="shared" ca="1" si="5159"/>
        <v/>
      </c>
      <c r="F1729" t="str">
        <f t="shared" ca="1" si="5160"/>
        <v/>
      </c>
      <c r="G1729" t="str">
        <f t="shared" ca="1" si="5161"/>
        <v/>
      </c>
      <c r="H1729" t="str">
        <f t="shared" ref="H1729" ca="1" si="5349">IF(_xlfn.NUMBERVALUE($A1724)&lt;&gt;0,"Out","")</f>
        <v/>
      </c>
      <c r="I1729" t="str">
        <f t="shared" ref="I1729" ca="1" si="5350">IF(_xlfn.NUMBERVALUE($A1724)&lt;&gt;0,"6","")</f>
        <v/>
      </c>
      <c r="J1729" t="str">
        <f t="shared" ref="J1729" ca="1" si="5351">IF(_xlfn.NUMBERVALUE($A1724)&lt;&gt;0,INDIRECT("W"&amp;K1724+1)&amp;INDIRECT("S"&amp;K1724)&amp;"/"&amp;INDIRECT("T"&amp;K1724+1)&amp;"/Motorisation","")</f>
        <v/>
      </c>
      <c r="L1729" t="s">
        <v>28</v>
      </c>
      <c r="O1729">
        <v>0</v>
      </c>
      <c r="P1729">
        <v>0</v>
      </c>
      <c r="Q1729">
        <v>0</v>
      </c>
      <c r="R1729">
        <v>0</v>
      </c>
      <c r="S1729">
        <v>0</v>
      </c>
      <c r="T1729">
        <v>0</v>
      </c>
      <c r="W1729" t="s">
        <v>28</v>
      </c>
    </row>
    <row r="1730" spans="1:23" x14ac:dyDescent="0.25">
      <c r="A1730" t="str">
        <f t="shared" ca="1" si="5156"/>
        <v/>
      </c>
      <c r="B1730" t="str">
        <f t="shared" ca="1" si="5165"/>
        <v/>
      </c>
      <c r="C1730" t="str">
        <f t="shared" ca="1" si="5157"/>
        <v/>
      </c>
      <c r="D1730" t="str">
        <f t="shared" ca="1" si="5158"/>
        <v/>
      </c>
      <c r="E1730" t="str">
        <f t="shared" ca="1" si="5159"/>
        <v/>
      </c>
      <c r="F1730" t="str">
        <f t="shared" ca="1" si="5160"/>
        <v/>
      </c>
      <c r="G1730" t="str">
        <f t="shared" ca="1" si="5161"/>
        <v/>
      </c>
      <c r="H1730" t="str">
        <f t="shared" ref="H1730" ca="1" si="5352">IF(_xlfn.NUMBERVALUE($A1724)&lt;&gt;0,"Dia","")</f>
        <v/>
      </c>
      <c r="I1730" t="str">
        <f t="shared" ref="I1730" ca="1" si="5353">IF(_xlfn.NUMBERVALUE($A1724)&lt;&gt;0,"7","")</f>
        <v/>
      </c>
      <c r="J1730" t="str">
        <f t="shared" ref="J1730" ca="1" si="5354">IF(_xlfn.NUMBERVALUE($A1724)&lt;&gt;0,INDIRECT("S"&amp;K1724)&amp;"/"&amp;INDIRECT("T"&amp;K1724)&amp;INDIRECT("T"&amp;K1724+1)&amp;"/Diagnostique","")</f>
        <v/>
      </c>
      <c r="L1730" t="s">
        <v>28</v>
      </c>
      <c r="O1730">
        <v>0</v>
      </c>
      <c r="P1730">
        <v>0</v>
      </c>
      <c r="Q1730">
        <v>0</v>
      </c>
      <c r="R1730">
        <v>0</v>
      </c>
      <c r="S1730">
        <v>0</v>
      </c>
      <c r="T1730">
        <v>0</v>
      </c>
      <c r="W1730" t="s">
        <v>28</v>
      </c>
    </row>
    <row r="1731" spans="1:23" x14ac:dyDescent="0.25">
      <c r="A1731" t="str">
        <f t="shared" ref="A1731:A1794" ca="1" si="5355">IF(K1731&lt;&gt;0,IF(INDIRECT("O"&amp;K1731)&lt;&gt;0,INDIRECT("O"&amp;K1731),""),"")</f>
        <v/>
      </c>
      <c r="B1731" t="str">
        <f t="shared" ca="1" si="5165"/>
        <v/>
      </c>
      <c r="C1731" t="str">
        <f t="shared" ref="C1731:C1794" ca="1" si="5356">IF(_xlfn.NUMBERVALUE($A1731)&lt;&gt;0,MID($A1731,1,3),"")</f>
        <v/>
      </c>
      <c r="D1731" t="str">
        <f t="shared" ref="D1731:D1794" ca="1" si="5357">IF(_xlfn.NUMBERVALUE($A1731)&lt;&gt;0,MID($A1731,4,3),"")</f>
        <v/>
      </c>
      <c r="E1731" t="str">
        <f t="shared" ref="E1731:E1794" ca="1" si="5358">IF(_xlfn.NUMBERVALUE($A1731)&lt;&gt;0,MID($A1731,7,3),"")</f>
        <v/>
      </c>
      <c r="F1731" t="str">
        <f t="shared" ref="F1731:F1794" ca="1" si="5359">IF(_xlfn.NUMBERVALUE(A1731)&lt;&gt;0,INDIRECT("s"&amp;K1731),"")</f>
        <v/>
      </c>
      <c r="G1731" t="str">
        <f t="shared" ref="G1731:G1794" ca="1" si="5360">IF(_xlfn.NUMBERVALUE(A1731)&lt;&gt;0,"Niveau " &amp;INDIRECT("R"&amp;K1731),"")</f>
        <v/>
      </c>
      <c r="H1731" t="str">
        <f t="shared" ref="H1731" ca="1" si="5361">IF(_xlfn.NUMBERVALUE($A1731)&lt;&gt;0,"In","")</f>
        <v/>
      </c>
      <c r="I1731" t="str">
        <f t="shared" ref="I1731" ca="1" si="5362">IF(_xlfn.NUMBERVALUE($A1731)&lt;&gt;0,"1","")</f>
        <v/>
      </c>
      <c r="J1731" t="str">
        <f t="shared" ref="J1731" ca="1" si="5363">IF(_xlfn.NUMBERVALUE($A1731)&lt;&gt;0,INDIRECT("W"&amp;K1731)&amp;INDIRECT("S"&amp;K1731)&amp;"/"&amp;INDIRECT("T"&amp;K1731)&amp;"/Ouvert","")</f>
        <v/>
      </c>
      <c r="K1731" t="s">
        <v>587</v>
      </c>
      <c r="L1731" t="s">
        <v>28</v>
      </c>
      <c r="O1731">
        <v>0</v>
      </c>
      <c r="P1731">
        <v>0</v>
      </c>
      <c r="Q1731">
        <v>0</v>
      </c>
      <c r="R1731">
        <v>0</v>
      </c>
      <c r="S1731">
        <v>0</v>
      </c>
      <c r="T1731">
        <v>0</v>
      </c>
      <c r="W1731" t="s">
        <v>28</v>
      </c>
    </row>
    <row r="1732" spans="1:23" x14ac:dyDescent="0.25">
      <c r="A1732" t="str">
        <f t="shared" ca="1" si="5355"/>
        <v/>
      </c>
      <c r="B1732" t="str">
        <f t="shared" ref="B1732:B1795" ca="1" si="5364">IF(_xlfn.NUMBERVALUE(A1732)=0,"","SBB4I2O230")</f>
        <v/>
      </c>
      <c r="C1732" t="str">
        <f t="shared" ca="1" si="5356"/>
        <v/>
      </c>
      <c r="D1732" t="str">
        <f t="shared" ca="1" si="5357"/>
        <v/>
      </c>
      <c r="E1732" t="str">
        <f t="shared" ca="1" si="5358"/>
        <v/>
      </c>
      <c r="F1732" t="str">
        <f t="shared" ca="1" si="5359"/>
        <v/>
      </c>
      <c r="G1732" t="str">
        <f t="shared" ca="1" si="5360"/>
        <v/>
      </c>
      <c r="H1732" t="str">
        <f t="shared" ref="H1732" ca="1" si="5365">IF(_xlfn.NUMBERVALUE($A1731)&lt;&gt;0,"In","")</f>
        <v/>
      </c>
      <c r="I1732" t="str">
        <f t="shared" ref="I1732" ca="1" si="5366">IF(_xlfn.NUMBERVALUE($A1731)&lt;&gt;0,"2","")</f>
        <v/>
      </c>
      <c r="J1732" t="str">
        <f t="shared" ref="J1732" ca="1" si="5367">IF(_xlfn.NUMBERVALUE($A1731)&lt;&gt;0,INDIRECT("W"&amp;K1731)&amp;INDIRECT("S"&amp;K1731)&amp;"/"&amp;INDIRECT("T"&amp;K1731)&amp;"/Ferme","")</f>
        <v/>
      </c>
      <c r="L1732" t="s">
        <v>28</v>
      </c>
      <c r="O1732">
        <v>0</v>
      </c>
      <c r="P1732">
        <v>0</v>
      </c>
      <c r="Q1732">
        <v>0</v>
      </c>
      <c r="R1732">
        <v>0</v>
      </c>
      <c r="S1732">
        <v>0</v>
      </c>
      <c r="T1732">
        <v>0</v>
      </c>
      <c r="W1732" t="s">
        <v>28</v>
      </c>
    </row>
    <row r="1733" spans="1:23" x14ac:dyDescent="0.25">
      <c r="A1733" t="str">
        <f t="shared" ca="1" si="5355"/>
        <v/>
      </c>
      <c r="B1733" t="str">
        <f t="shared" ca="1" si="5364"/>
        <v/>
      </c>
      <c r="C1733" t="str">
        <f t="shared" ca="1" si="5356"/>
        <v/>
      </c>
      <c r="D1733" t="str">
        <f t="shared" ca="1" si="5357"/>
        <v/>
      </c>
      <c r="E1733" t="str">
        <f t="shared" ca="1" si="5358"/>
        <v/>
      </c>
      <c r="F1733" t="str">
        <f t="shared" ca="1" si="5359"/>
        <v/>
      </c>
      <c r="G1733" t="str">
        <f t="shared" ca="1" si="5360"/>
        <v/>
      </c>
      <c r="H1733" t="str">
        <f t="shared" ref="H1733" ca="1" si="5368">IF(_xlfn.NUMBERVALUE($A1731)&lt;&gt;0,"In","")</f>
        <v/>
      </c>
      <c r="I1733" t="str">
        <f t="shared" ref="I1733" ca="1" si="5369">IF(_xlfn.NUMBERVALUE($A1731)&lt;&gt;0,"3","")</f>
        <v/>
      </c>
      <c r="J1733" t="str">
        <f t="shared" ref="J1733" ca="1" si="5370">IF(_xlfn.NUMBERVALUE($A1731)&lt;&gt;0,INDIRECT("W"&amp;K1731+1)&amp;INDIRECT("S"&amp;K1731)&amp;"/"&amp;INDIRECT("T"&amp;K1731+1)&amp;"/Ouvert","")</f>
        <v/>
      </c>
      <c r="L1733" t="s">
        <v>28</v>
      </c>
      <c r="O1733">
        <v>0</v>
      </c>
      <c r="P1733">
        <v>0</v>
      </c>
      <c r="Q1733">
        <v>0</v>
      </c>
      <c r="R1733">
        <v>0</v>
      </c>
      <c r="S1733">
        <v>0</v>
      </c>
      <c r="T1733">
        <v>0</v>
      </c>
      <c r="W1733" t="s">
        <v>28</v>
      </c>
    </row>
    <row r="1734" spans="1:23" x14ac:dyDescent="0.25">
      <c r="A1734" t="str">
        <f t="shared" ca="1" si="5355"/>
        <v/>
      </c>
      <c r="B1734" t="str">
        <f t="shared" ca="1" si="5364"/>
        <v/>
      </c>
      <c r="C1734" t="str">
        <f t="shared" ca="1" si="5356"/>
        <v/>
      </c>
      <c r="D1734" t="str">
        <f t="shared" ca="1" si="5357"/>
        <v/>
      </c>
      <c r="E1734" t="str">
        <f t="shared" ca="1" si="5358"/>
        <v/>
      </c>
      <c r="F1734" t="str">
        <f t="shared" ca="1" si="5359"/>
        <v/>
      </c>
      <c r="G1734" t="str">
        <f t="shared" ca="1" si="5360"/>
        <v/>
      </c>
      <c r="H1734" t="str">
        <f t="shared" ref="H1734" ca="1" si="5371">IF(_xlfn.NUMBERVALUE($A1731)&lt;&gt;0,"In","")</f>
        <v/>
      </c>
      <c r="I1734" t="str">
        <f t="shared" ref="I1734" ca="1" si="5372">IF(_xlfn.NUMBERVALUE($A1731)&lt;&gt;0,"4","")</f>
        <v/>
      </c>
      <c r="J1734" t="str">
        <f t="shared" ref="J1734" ca="1" si="5373">IF(_xlfn.NUMBERVALUE($A1731)&lt;&gt;0,INDIRECT("W"&amp;K1731+1)&amp;INDIRECT("S"&amp;K1731)&amp;"/"&amp;INDIRECT("T"&amp;K1731+1)&amp;"/Ferme","")</f>
        <v/>
      </c>
      <c r="L1734" t="s">
        <v>28</v>
      </c>
      <c r="O1734">
        <v>0</v>
      </c>
      <c r="P1734">
        <v>0</v>
      </c>
      <c r="Q1734">
        <v>0</v>
      </c>
      <c r="R1734">
        <v>0</v>
      </c>
      <c r="S1734">
        <v>0</v>
      </c>
      <c r="T1734">
        <v>0</v>
      </c>
      <c r="W1734" t="s">
        <v>28</v>
      </c>
    </row>
    <row r="1735" spans="1:23" x14ac:dyDescent="0.25">
      <c r="A1735" t="str">
        <f t="shared" ca="1" si="5355"/>
        <v/>
      </c>
      <c r="B1735" t="str">
        <f t="shared" ca="1" si="5364"/>
        <v/>
      </c>
      <c r="C1735" t="str">
        <f t="shared" ca="1" si="5356"/>
        <v/>
      </c>
      <c r="D1735" t="str">
        <f t="shared" ca="1" si="5357"/>
        <v/>
      </c>
      <c r="E1735" t="str">
        <f t="shared" ca="1" si="5358"/>
        <v/>
      </c>
      <c r="F1735" t="str">
        <f t="shared" ca="1" si="5359"/>
        <v/>
      </c>
      <c r="G1735" t="str">
        <f t="shared" ca="1" si="5360"/>
        <v/>
      </c>
      <c r="H1735" t="str">
        <f t="shared" ref="H1735" ca="1" si="5374">IF(_xlfn.NUMBERVALUE($A1731)&lt;&gt;0,"Out","")</f>
        <v/>
      </c>
      <c r="I1735" t="str">
        <f t="shared" ref="I1735" ca="1" si="5375">IF(_xlfn.NUMBERVALUE($A1731)&lt;&gt;0,"5","")</f>
        <v/>
      </c>
      <c r="J1735" t="str">
        <f t="shared" ref="J1735" ca="1" si="5376">IF(_xlfn.NUMBERVALUE($A1731)&lt;&gt;0,INDIRECT("W"&amp;K1731)&amp;INDIRECT("S"&amp;K1731)&amp;"/"&amp;INDIRECT("T"&amp;K1731)&amp;"/Motorisation","")</f>
        <v/>
      </c>
      <c r="L1735" t="s">
        <v>28</v>
      </c>
      <c r="O1735">
        <v>0</v>
      </c>
      <c r="P1735">
        <v>0</v>
      </c>
      <c r="Q1735">
        <v>0</v>
      </c>
      <c r="R1735">
        <v>0</v>
      </c>
      <c r="S1735">
        <v>0</v>
      </c>
      <c r="T1735">
        <v>0</v>
      </c>
      <c r="W1735" t="s">
        <v>28</v>
      </c>
    </row>
    <row r="1736" spans="1:23" x14ac:dyDescent="0.25">
      <c r="A1736" t="str">
        <f t="shared" ca="1" si="5355"/>
        <v/>
      </c>
      <c r="B1736" t="str">
        <f t="shared" ca="1" si="5364"/>
        <v/>
      </c>
      <c r="C1736" t="str">
        <f t="shared" ca="1" si="5356"/>
        <v/>
      </c>
      <c r="D1736" t="str">
        <f t="shared" ca="1" si="5357"/>
        <v/>
      </c>
      <c r="E1736" t="str">
        <f t="shared" ca="1" si="5358"/>
        <v/>
      </c>
      <c r="F1736" t="str">
        <f t="shared" ca="1" si="5359"/>
        <v/>
      </c>
      <c r="G1736" t="str">
        <f t="shared" ca="1" si="5360"/>
        <v/>
      </c>
      <c r="H1736" t="str">
        <f t="shared" ref="H1736" ca="1" si="5377">IF(_xlfn.NUMBERVALUE($A1731)&lt;&gt;0,"Out","")</f>
        <v/>
      </c>
      <c r="I1736" t="str">
        <f t="shared" ref="I1736" ca="1" si="5378">IF(_xlfn.NUMBERVALUE($A1731)&lt;&gt;0,"6","")</f>
        <v/>
      </c>
      <c r="J1736" t="str">
        <f t="shared" ref="J1736" ca="1" si="5379">IF(_xlfn.NUMBERVALUE($A1731)&lt;&gt;0,INDIRECT("W"&amp;K1731+1)&amp;INDIRECT("S"&amp;K1731)&amp;"/"&amp;INDIRECT("T"&amp;K1731+1)&amp;"/Motorisation","")</f>
        <v/>
      </c>
      <c r="L1736" t="s">
        <v>28</v>
      </c>
      <c r="O1736">
        <v>0</v>
      </c>
      <c r="P1736">
        <v>0</v>
      </c>
      <c r="Q1736">
        <v>0</v>
      </c>
      <c r="R1736">
        <v>0</v>
      </c>
      <c r="S1736">
        <v>0</v>
      </c>
      <c r="T1736">
        <v>0</v>
      </c>
      <c r="W1736" t="s">
        <v>28</v>
      </c>
    </row>
    <row r="1737" spans="1:23" x14ac:dyDescent="0.25">
      <c r="A1737" t="str">
        <f t="shared" ca="1" si="5355"/>
        <v/>
      </c>
      <c r="B1737" t="str">
        <f t="shared" ca="1" si="5364"/>
        <v/>
      </c>
      <c r="C1737" t="str">
        <f t="shared" ca="1" si="5356"/>
        <v/>
      </c>
      <c r="D1737" t="str">
        <f t="shared" ca="1" si="5357"/>
        <v/>
      </c>
      <c r="E1737" t="str">
        <f t="shared" ca="1" si="5358"/>
        <v/>
      </c>
      <c r="F1737" t="str">
        <f t="shared" ca="1" si="5359"/>
        <v/>
      </c>
      <c r="G1737" t="str">
        <f t="shared" ca="1" si="5360"/>
        <v/>
      </c>
      <c r="H1737" t="str">
        <f t="shared" ref="H1737" ca="1" si="5380">IF(_xlfn.NUMBERVALUE($A1731)&lt;&gt;0,"Dia","")</f>
        <v/>
      </c>
      <c r="I1737" t="str">
        <f t="shared" ref="I1737" ca="1" si="5381">IF(_xlfn.NUMBERVALUE($A1731)&lt;&gt;0,"7","")</f>
        <v/>
      </c>
      <c r="J1737" t="str">
        <f t="shared" ref="J1737" ca="1" si="5382">IF(_xlfn.NUMBERVALUE($A1731)&lt;&gt;0,INDIRECT("S"&amp;K1731)&amp;"/"&amp;INDIRECT("T"&amp;K1731)&amp;INDIRECT("T"&amp;K1731+1)&amp;"/Diagnostique","")</f>
        <v/>
      </c>
      <c r="L1737" t="s">
        <v>28</v>
      </c>
      <c r="O1737">
        <v>0</v>
      </c>
      <c r="P1737">
        <v>0</v>
      </c>
      <c r="Q1737">
        <v>0</v>
      </c>
      <c r="R1737">
        <v>0</v>
      </c>
      <c r="S1737">
        <v>0</v>
      </c>
      <c r="T1737">
        <v>0</v>
      </c>
      <c r="W1737" t="s">
        <v>28</v>
      </c>
    </row>
    <row r="1738" spans="1:23" x14ac:dyDescent="0.25">
      <c r="A1738" t="str">
        <f t="shared" ca="1" si="5355"/>
        <v/>
      </c>
      <c r="B1738" t="str">
        <f t="shared" ca="1" si="5364"/>
        <v/>
      </c>
      <c r="C1738" t="str">
        <f t="shared" ca="1" si="5356"/>
        <v/>
      </c>
      <c r="D1738" t="str">
        <f t="shared" ca="1" si="5357"/>
        <v/>
      </c>
      <c r="E1738" t="str">
        <f t="shared" ca="1" si="5358"/>
        <v/>
      </c>
      <c r="F1738" t="str">
        <f t="shared" ca="1" si="5359"/>
        <v/>
      </c>
      <c r="G1738" t="str">
        <f t="shared" ca="1" si="5360"/>
        <v/>
      </c>
      <c r="H1738" t="str">
        <f t="shared" ref="H1738" ca="1" si="5383">IF(_xlfn.NUMBERVALUE($A1738)&lt;&gt;0,"In","")</f>
        <v/>
      </c>
      <c r="I1738" t="str">
        <f t="shared" ref="I1738" ca="1" si="5384">IF(_xlfn.NUMBERVALUE($A1738)&lt;&gt;0,"1","")</f>
        <v/>
      </c>
      <c r="J1738" t="str">
        <f t="shared" ref="J1738" ca="1" si="5385">IF(_xlfn.NUMBERVALUE($A1738)&lt;&gt;0,INDIRECT("W"&amp;K1738)&amp;INDIRECT("S"&amp;K1738)&amp;"/"&amp;INDIRECT("T"&amp;K1738)&amp;"/Ouvert","")</f>
        <v/>
      </c>
      <c r="K1738" t="s">
        <v>588</v>
      </c>
      <c r="L1738" t="s">
        <v>28</v>
      </c>
      <c r="O1738">
        <v>0</v>
      </c>
      <c r="P1738">
        <v>0</v>
      </c>
      <c r="Q1738">
        <v>0</v>
      </c>
      <c r="R1738">
        <v>0</v>
      </c>
      <c r="S1738">
        <v>0</v>
      </c>
      <c r="T1738">
        <v>0</v>
      </c>
      <c r="W1738" t="s">
        <v>28</v>
      </c>
    </row>
    <row r="1739" spans="1:23" x14ac:dyDescent="0.25">
      <c r="A1739" t="str">
        <f t="shared" ca="1" si="5355"/>
        <v/>
      </c>
      <c r="B1739" t="str">
        <f t="shared" ca="1" si="5364"/>
        <v/>
      </c>
      <c r="C1739" t="str">
        <f t="shared" ca="1" si="5356"/>
        <v/>
      </c>
      <c r="D1739" t="str">
        <f t="shared" ca="1" si="5357"/>
        <v/>
      </c>
      <c r="E1739" t="str">
        <f t="shared" ca="1" si="5358"/>
        <v/>
      </c>
      <c r="F1739" t="str">
        <f t="shared" ca="1" si="5359"/>
        <v/>
      </c>
      <c r="G1739" t="str">
        <f t="shared" ca="1" si="5360"/>
        <v/>
      </c>
      <c r="H1739" t="str">
        <f t="shared" ref="H1739" ca="1" si="5386">IF(_xlfn.NUMBERVALUE($A1738)&lt;&gt;0,"In","")</f>
        <v/>
      </c>
      <c r="I1739" t="str">
        <f t="shared" ref="I1739" ca="1" si="5387">IF(_xlfn.NUMBERVALUE($A1738)&lt;&gt;0,"2","")</f>
        <v/>
      </c>
      <c r="J1739" t="str">
        <f t="shared" ref="J1739" ca="1" si="5388">IF(_xlfn.NUMBERVALUE($A1738)&lt;&gt;0,INDIRECT("W"&amp;K1738)&amp;INDIRECT("S"&amp;K1738)&amp;"/"&amp;INDIRECT("T"&amp;K1738)&amp;"/Ferme","")</f>
        <v/>
      </c>
      <c r="L1739" t="s">
        <v>28</v>
      </c>
      <c r="O1739">
        <v>0</v>
      </c>
      <c r="P1739">
        <v>0</v>
      </c>
      <c r="Q1739">
        <v>0</v>
      </c>
      <c r="R1739">
        <v>0</v>
      </c>
      <c r="S1739">
        <v>0</v>
      </c>
      <c r="T1739">
        <v>0</v>
      </c>
      <c r="W1739" t="s">
        <v>28</v>
      </c>
    </row>
    <row r="1740" spans="1:23" x14ac:dyDescent="0.25">
      <c r="A1740" t="str">
        <f t="shared" ca="1" si="5355"/>
        <v/>
      </c>
      <c r="B1740" t="str">
        <f t="shared" ca="1" si="5364"/>
        <v/>
      </c>
      <c r="C1740" t="str">
        <f t="shared" ca="1" si="5356"/>
        <v/>
      </c>
      <c r="D1740" t="str">
        <f t="shared" ca="1" si="5357"/>
        <v/>
      </c>
      <c r="E1740" t="str">
        <f t="shared" ca="1" si="5358"/>
        <v/>
      </c>
      <c r="F1740" t="str">
        <f t="shared" ca="1" si="5359"/>
        <v/>
      </c>
      <c r="G1740" t="str">
        <f t="shared" ca="1" si="5360"/>
        <v/>
      </c>
      <c r="H1740" t="str">
        <f t="shared" ref="H1740" ca="1" si="5389">IF(_xlfn.NUMBERVALUE($A1738)&lt;&gt;0,"In","")</f>
        <v/>
      </c>
      <c r="I1740" t="str">
        <f t="shared" ref="I1740" ca="1" si="5390">IF(_xlfn.NUMBERVALUE($A1738)&lt;&gt;0,"3","")</f>
        <v/>
      </c>
      <c r="J1740" t="str">
        <f t="shared" ref="J1740" ca="1" si="5391">IF(_xlfn.NUMBERVALUE($A1738)&lt;&gt;0,INDIRECT("W"&amp;K1738+1)&amp;INDIRECT("S"&amp;K1738)&amp;"/"&amp;INDIRECT("T"&amp;K1738+1)&amp;"/Ouvert","")</f>
        <v/>
      </c>
      <c r="L1740" t="s">
        <v>28</v>
      </c>
      <c r="O1740">
        <v>0</v>
      </c>
      <c r="P1740">
        <v>0</v>
      </c>
      <c r="Q1740">
        <v>0</v>
      </c>
      <c r="R1740">
        <v>0</v>
      </c>
      <c r="S1740">
        <v>0</v>
      </c>
      <c r="T1740">
        <v>0</v>
      </c>
      <c r="W1740" t="s">
        <v>28</v>
      </c>
    </row>
    <row r="1741" spans="1:23" x14ac:dyDescent="0.25">
      <c r="A1741" t="str">
        <f t="shared" ca="1" si="5355"/>
        <v/>
      </c>
      <c r="B1741" t="str">
        <f t="shared" ca="1" si="5364"/>
        <v/>
      </c>
      <c r="C1741" t="str">
        <f t="shared" ca="1" si="5356"/>
        <v/>
      </c>
      <c r="D1741" t="str">
        <f t="shared" ca="1" si="5357"/>
        <v/>
      </c>
      <c r="E1741" t="str">
        <f t="shared" ca="1" si="5358"/>
        <v/>
      </c>
      <c r="F1741" t="str">
        <f t="shared" ca="1" si="5359"/>
        <v/>
      </c>
      <c r="G1741" t="str">
        <f t="shared" ca="1" si="5360"/>
        <v/>
      </c>
      <c r="H1741" t="str">
        <f t="shared" ref="H1741" ca="1" si="5392">IF(_xlfn.NUMBERVALUE($A1738)&lt;&gt;0,"In","")</f>
        <v/>
      </c>
      <c r="I1741" t="str">
        <f t="shared" ref="I1741" ca="1" si="5393">IF(_xlfn.NUMBERVALUE($A1738)&lt;&gt;0,"4","")</f>
        <v/>
      </c>
      <c r="J1741" t="str">
        <f t="shared" ref="J1741" ca="1" si="5394">IF(_xlfn.NUMBERVALUE($A1738)&lt;&gt;0,INDIRECT("W"&amp;K1738+1)&amp;INDIRECT("S"&amp;K1738)&amp;"/"&amp;INDIRECT("T"&amp;K1738+1)&amp;"/Ferme","")</f>
        <v/>
      </c>
      <c r="L1741" t="s">
        <v>28</v>
      </c>
      <c r="O1741">
        <v>0</v>
      </c>
      <c r="P1741">
        <v>0</v>
      </c>
      <c r="Q1741">
        <v>0</v>
      </c>
      <c r="R1741">
        <v>0</v>
      </c>
      <c r="S1741">
        <v>0</v>
      </c>
      <c r="T1741">
        <v>0</v>
      </c>
      <c r="W1741" t="s">
        <v>28</v>
      </c>
    </row>
    <row r="1742" spans="1:23" x14ac:dyDescent="0.25">
      <c r="A1742" t="str">
        <f t="shared" ca="1" si="5355"/>
        <v/>
      </c>
      <c r="B1742" t="str">
        <f t="shared" ca="1" si="5364"/>
        <v/>
      </c>
      <c r="C1742" t="str">
        <f t="shared" ca="1" si="5356"/>
        <v/>
      </c>
      <c r="D1742" t="str">
        <f t="shared" ca="1" si="5357"/>
        <v/>
      </c>
      <c r="E1742" t="str">
        <f t="shared" ca="1" si="5358"/>
        <v/>
      </c>
      <c r="F1742" t="str">
        <f t="shared" ca="1" si="5359"/>
        <v/>
      </c>
      <c r="G1742" t="str">
        <f t="shared" ca="1" si="5360"/>
        <v/>
      </c>
      <c r="H1742" t="str">
        <f t="shared" ref="H1742" ca="1" si="5395">IF(_xlfn.NUMBERVALUE($A1738)&lt;&gt;0,"Out","")</f>
        <v/>
      </c>
      <c r="I1742" t="str">
        <f t="shared" ref="I1742" ca="1" si="5396">IF(_xlfn.NUMBERVALUE($A1738)&lt;&gt;0,"5","")</f>
        <v/>
      </c>
      <c r="J1742" t="str">
        <f t="shared" ref="J1742" ca="1" si="5397">IF(_xlfn.NUMBERVALUE($A1738)&lt;&gt;0,INDIRECT("W"&amp;K1738)&amp;INDIRECT("S"&amp;K1738)&amp;"/"&amp;INDIRECT("T"&amp;K1738)&amp;"/Motorisation","")</f>
        <v/>
      </c>
      <c r="L1742" t="s">
        <v>28</v>
      </c>
      <c r="O1742">
        <v>0</v>
      </c>
      <c r="P1742">
        <v>0</v>
      </c>
      <c r="Q1742">
        <v>0</v>
      </c>
      <c r="R1742">
        <v>0</v>
      </c>
      <c r="S1742">
        <v>0</v>
      </c>
      <c r="T1742">
        <v>0</v>
      </c>
      <c r="W1742" t="s">
        <v>28</v>
      </c>
    </row>
    <row r="1743" spans="1:23" x14ac:dyDescent="0.25">
      <c r="A1743" t="str">
        <f t="shared" ca="1" si="5355"/>
        <v/>
      </c>
      <c r="B1743" t="str">
        <f t="shared" ca="1" si="5364"/>
        <v/>
      </c>
      <c r="C1743" t="str">
        <f t="shared" ca="1" si="5356"/>
        <v/>
      </c>
      <c r="D1743" t="str">
        <f t="shared" ca="1" si="5357"/>
        <v/>
      </c>
      <c r="E1743" t="str">
        <f t="shared" ca="1" si="5358"/>
        <v/>
      </c>
      <c r="F1743" t="str">
        <f t="shared" ca="1" si="5359"/>
        <v/>
      </c>
      <c r="G1743" t="str">
        <f t="shared" ca="1" si="5360"/>
        <v/>
      </c>
      <c r="H1743" t="str">
        <f t="shared" ref="H1743" ca="1" si="5398">IF(_xlfn.NUMBERVALUE($A1738)&lt;&gt;0,"Out","")</f>
        <v/>
      </c>
      <c r="I1743" t="str">
        <f t="shared" ref="I1743" ca="1" si="5399">IF(_xlfn.NUMBERVALUE($A1738)&lt;&gt;0,"6","")</f>
        <v/>
      </c>
      <c r="J1743" t="str">
        <f t="shared" ref="J1743" ca="1" si="5400">IF(_xlfn.NUMBERVALUE($A1738)&lt;&gt;0,INDIRECT("W"&amp;K1738+1)&amp;INDIRECT("S"&amp;K1738)&amp;"/"&amp;INDIRECT("T"&amp;K1738+1)&amp;"/Motorisation","")</f>
        <v/>
      </c>
      <c r="L1743" t="s">
        <v>28</v>
      </c>
      <c r="O1743">
        <v>0</v>
      </c>
      <c r="P1743">
        <v>0</v>
      </c>
      <c r="Q1743">
        <v>0</v>
      </c>
      <c r="R1743">
        <v>0</v>
      </c>
      <c r="S1743">
        <v>0</v>
      </c>
      <c r="T1743">
        <v>0</v>
      </c>
      <c r="W1743" t="s">
        <v>28</v>
      </c>
    </row>
    <row r="1744" spans="1:23" x14ac:dyDescent="0.25">
      <c r="A1744" t="str">
        <f t="shared" ca="1" si="5355"/>
        <v/>
      </c>
      <c r="B1744" t="str">
        <f t="shared" ca="1" si="5364"/>
        <v/>
      </c>
      <c r="C1744" t="str">
        <f t="shared" ca="1" si="5356"/>
        <v/>
      </c>
      <c r="D1744" t="str">
        <f t="shared" ca="1" si="5357"/>
        <v/>
      </c>
      <c r="E1744" t="str">
        <f t="shared" ca="1" si="5358"/>
        <v/>
      </c>
      <c r="F1744" t="str">
        <f t="shared" ca="1" si="5359"/>
        <v/>
      </c>
      <c r="G1744" t="str">
        <f t="shared" ca="1" si="5360"/>
        <v/>
      </c>
      <c r="H1744" t="str">
        <f t="shared" ref="H1744" ca="1" si="5401">IF(_xlfn.NUMBERVALUE($A1738)&lt;&gt;0,"Dia","")</f>
        <v/>
      </c>
      <c r="I1744" t="str">
        <f t="shared" ref="I1744" ca="1" si="5402">IF(_xlfn.NUMBERVALUE($A1738)&lt;&gt;0,"7","")</f>
        <v/>
      </c>
      <c r="J1744" t="str">
        <f t="shared" ref="J1744" ca="1" si="5403">IF(_xlfn.NUMBERVALUE($A1738)&lt;&gt;0,INDIRECT("S"&amp;K1738)&amp;"/"&amp;INDIRECT("T"&amp;K1738)&amp;INDIRECT("T"&amp;K1738+1)&amp;"/Diagnostique","")</f>
        <v/>
      </c>
      <c r="L1744" t="s">
        <v>28</v>
      </c>
      <c r="O1744">
        <v>0</v>
      </c>
      <c r="P1744">
        <v>0</v>
      </c>
      <c r="Q1744">
        <v>0</v>
      </c>
      <c r="R1744">
        <v>0</v>
      </c>
      <c r="S1744">
        <v>0</v>
      </c>
      <c r="T1744">
        <v>0</v>
      </c>
      <c r="W1744" t="s">
        <v>28</v>
      </c>
    </row>
    <row r="1745" spans="1:23" x14ac:dyDescent="0.25">
      <c r="A1745" t="str">
        <f t="shared" ca="1" si="5355"/>
        <v/>
      </c>
      <c r="B1745" t="str">
        <f t="shared" ca="1" si="5364"/>
        <v/>
      </c>
      <c r="C1745" t="str">
        <f t="shared" ca="1" si="5356"/>
        <v/>
      </c>
      <c r="D1745" t="str">
        <f t="shared" ca="1" si="5357"/>
        <v/>
      </c>
      <c r="E1745" t="str">
        <f t="shared" ca="1" si="5358"/>
        <v/>
      </c>
      <c r="F1745" t="str">
        <f t="shared" ca="1" si="5359"/>
        <v/>
      </c>
      <c r="G1745" t="str">
        <f t="shared" ca="1" si="5360"/>
        <v/>
      </c>
      <c r="H1745" t="str">
        <f t="shared" ref="H1745" ca="1" si="5404">IF(_xlfn.NUMBERVALUE($A1745)&lt;&gt;0,"In","")</f>
        <v/>
      </c>
      <c r="I1745" t="str">
        <f t="shared" ref="I1745" ca="1" si="5405">IF(_xlfn.NUMBERVALUE($A1745)&lt;&gt;0,"1","")</f>
        <v/>
      </c>
      <c r="J1745" t="str">
        <f t="shared" ref="J1745" ca="1" si="5406">IF(_xlfn.NUMBERVALUE($A1745)&lt;&gt;0,INDIRECT("W"&amp;K1745)&amp;INDIRECT("S"&amp;K1745)&amp;"/"&amp;INDIRECT("T"&amp;K1745)&amp;"/Ouvert","")</f>
        <v/>
      </c>
      <c r="K1745" t="s">
        <v>589</v>
      </c>
      <c r="L1745" t="s">
        <v>28</v>
      </c>
      <c r="O1745">
        <v>0</v>
      </c>
      <c r="P1745">
        <v>0</v>
      </c>
      <c r="Q1745">
        <v>0</v>
      </c>
      <c r="R1745">
        <v>0</v>
      </c>
      <c r="S1745">
        <v>0</v>
      </c>
      <c r="T1745">
        <v>0</v>
      </c>
      <c r="W1745" t="s">
        <v>28</v>
      </c>
    </row>
    <row r="1746" spans="1:23" x14ac:dyDescent="0.25">
      <c r="A1746" t="str">
        <f t="shared" ca="1" si="5355"/>
        <v/>
      </c>
      <c r="B1746" t="str">
        <f t="shared" ca="1" si="5364"/>
        <v/>
      </c>
      <c r="C1746" t="str">
        <f t="shared" ca="1" si="5356"/>
        <v/>
      </c>
      <c r="D1746" t="str">
        <f t="shared" ca="1" si="5357"/>
        <v/>
      </c>
      <c r="E1746" t="str">
        <f t="shared" ca="1" si="5358"/>
        <v/>
      </c>
      <c r="F1746" t="str">
        <f t="shared" ca="1" si="5359"/>
        <v/>
      </c>
      <c r="G1746" t="str">
        <f t="shared" ca="1" si="5360"/>
        <v/>
      </c>
      <c r="H1746" t="str">
        <f t="shared" ref="H1746" ca="1" si="5407">IF(_xlfn.NUMBERVALUE($A1745)&lt;&gt;0,"In","")</f>
        <v/>
      </c>
      <c r="I1746" t="str">
        <f t="shared" ref="I1746" ca="1" si="5408">IF(_xlfn.NUMBERVALUE($A1745)&lt;&gt;0,"2","")</f>
        <v/>
      </c>
      <c r="J1746" t="str">
        <f t="shared" ref="J1746" ca="1" si="5409">IF(_xlfn.NUMBERVALUE($A1745)&lt;&gt;0,INDIRECT("W"&amp;K1745)&amp;INDIRECT("S"&amp;K1745)&amp;"/"&amp;INDIRECT("T"&amp;K1745)&amp;"/Ferme","")</f>
        <v/>
      </c>
      <c r="L1746" t="s">
        <v>28</v>
      </c>
      <c r="O1746">
        <v>0</v>
      </c>
      <c r="P1746">
        <v>0</v>
      </c>
      <c r="Q1746">
        <v>0</v>
      </c>
      <c r="R1746">
        <v>0</v>
      </c>
      <c r="S1746">
        <v>0</v>
      </c>
      <c r="T1746">
        <v>0</v>
      </c>
      <c r="W1746" t="s">
        <v>28</v>
      </c>
    </row>
    <row r="1747" spans="1:23" x14ac:dyDescent="0.25">
      <c r="A1747" t="str">
        <f t="shared" ca="1" si="5355"/>
        <v/>
      </c>
      <c r="B1747" t="str">
        <f t="shared" ca="1" si="5364"/>
        <v/>
      </c>
      <c r="C1747" t="str">
        <f t="shared" ca="1" si="5356"/>
        <v/>
      </c>
      <c r="D1747" t="str">
        <f t="shared" ca="1" si="5357"/>
        <v/>
      </c>
      <c r="E1747" t="str">
        <f t="shared" ca="1" si="5358"/>
        <v/>
      </c>
      <c r="F1747" t="str">
        <f t="shared" ca="1" si="5359"/>
        <v/>
      </c>
      <c r="G1747" t="str">
        <f t="shared" ca="1" si="5360"/>
        <v/>
      </c>
      <c r="H1747" t="str">
        <f t="shared" ref="H1747" ca="1" si="5410">IF(_xlfn.NUMBERVALUE($A1745)&lt;&gt;0,"In","")</f>
        <v/>
      </c>
      <c r="I1747" t="str">
        <f t="shared" ref="I1747" ca="1" si="5411">IF(_xlfn.NUMBERVALUE($A1745)&lt;&gt;0,"3","")</f>
        <v/>
      </c>
      <c r="J1747" t="str">
        <f t="shared" ref="J1747" ca="1" si="5412">IF(_xlfn.NUMBERVALUE($A1745)&lt;&gt;0,INDIRECT("W"&amp;K1745+1)&amp;INDIRECT("S"&amp;K1745)&amp;"/"&amp;INDIRECT("T"&amp;K1745+1)&amp;"/Ouvert","")</f>
        <v/>
      </c>
      <c r="L1747" t="s">
        <v>28</v>
      </c>
      <c r="O1747">
        <v>0</v>
      </c>
      <c r="P1747">
        <v>0</v>
      </c>
      <c r="Q1747">
        <v>0</v>
      </c>
      <c r="R1747">
        <v>0</v>
      </c>
      <c r="S1747">
        <v>0</v>
      </c>
      <c r="T1747">
        <v>0</v>
      </c>
      <c r="W1747" t="s">
        <v>28</v>
      </c>
    </row>
    <row r="1748" spans="1:23" x14ac:dyDescent="0.25">
      <c r="A1748" t="str">
        <f t="shared" ca="1" si="5355"/>
        <v/>
      </c>
      <c r="B1748" t="str">
        <f t="shared" ca="1" si="5364"/>
        <v/>
      </c>
      <c r="C1748" t="str">
        <f t="shared" ca="1" si="5356"/>
        <v/>
      </c>
      <c r="D1748" t="str">
        <f t="shared" ca="1" si="5357"/>
        <v/>
      </c>
      <c r="E1748" t="str">
        <f t="shared" ca="1" si="5358"/>
        <v/>
      </c>
      <c r="F1748" t="str">
        <f t="shared" ca="1" si="5359"/>
        <v/>
      </c>
      <c r="G1748" t="str">
        <f t="shared" ca="1" si="5360"/>
        <v/>
      </c>
      <c r="H1748" t="str">
        <f t="shared" ref="H1748" ca="1" si="5413">IF(_xlfn.NUMBERVALUE($A1745)&lt;&gt;0,"In","")</f>
        <v/>
      </c>
      <c r="I1748" t="str">
        <f t="shared" ref="I1748" ca="1" si="5414">IF(_xlfn.NUMBERVALUE($A1745)&lt;&gt;0,"4","")</f>
        <v/>
      </c>
      <c r="J1748" t="str">
        <f t="shared" ref="J1748" ca="1" si="5415">IF(_xlfn.NUMBERVALUE($A1745)&lt;&gt;0,INDIRECT("W"&amp;K1745+1)&amp;INDIRECT("S"&amp;K1745)&amp;"/"&amp;INDIRECT("T"&amp;K1745+1)&amp;"/Ferme","")</f>
        <v/>
      </c>
      <c r="L1748" t="s">
        <v>28</v>
      </c>
      <c r="O1748">
        <v>0</v>
      </c>
      <c r="P1748">
        <v>0</v>
      </c>
      <c r="Q1748">
        <v>0</v>
      </c>
      <c r="R1748">
        <v>0</v>
      </c>
      <c r="S1748">
        <v>0</v>
      </c>
      <c r="T1748">
        <v>0</v>
      </c>
      <c r="W1748" t="s">
        <v>28</v>
      </c>
    </row>
    <row r="1749" spans="1:23" x14ac:dyDescent="0.25">
      <c r="A1749" t="str">
        <f t="shared" ca="1" si="5355"/>
        <v/>
      </c>
      <c r="B1749" t="str">
        <f t="shared" ca="1" si="5364"/>
        <v/>
      </c>
      <c r="C1749" t="str">
        <f t="shared" ca="1" si="5356"/>
        <v/>
      </c>
      <c r="D1749" t="str">
        <f t="shared" ca="1" si="5357"/>
        <v/>
      </c>
      <c r="E1749" t="str">
        <f t="shared" ca="1" si="5358"/>
        <v/>
      </c>
      <c r="F1749" t="str">
        <f t="shared" ca="1" si="5359"/>
        <v/>
      </c>
      <c r="G1749" t="str">
        <f t="shared" ca="1" si="5360"/>
        <v/>
      </c>
      <c r="H1749" t="str">
        <f t="shared" ref="H1749" ca="1" si="5416">IF(_xlfn.NUMBERVALUE($A1745)&lt;&gt;0,"Out","")</f>
        <v/>
      </c>
      <c r="I1749" t="str">
        <f t="shared" ref="I1749" ca="1" si="5417">IF(_xlfn.NUMBERVALUE($A1745)&lt;&gt;0,"5","")</f>
        <v/>
      </c>
      <c r="J1749" t="str">
        <f t="shared" ref="J1749" ca="1" si="5418">IF(_xlfn.NUMBERVALUE($A1745)&lt;&gt;0,INDIRECT("W"&amp;K1745)&amp;INDIRECT("S"&amp;K1745)&amp;"/"&amp;INDIRECT("T"&amp;K1745)&amp;"/Motorisation","")</f>
        <v/>
      </c>
      <c r="L1749" t="s">
        <v>28</v>
      </c>
      <c r="O1749">
        <v>0</v>
      </c>
      <c r="P1749">
        <v>0</v>
      </c>
      <c r="Q1749">
        <v>0</v>
      </c>
      <c r="R1749">
        <v>0</v>
      </c>
      <c r="S1749">
        <v>0</v>
      </c>
      <c r="T1749">
        <v>0</v>
      </c>
      <c r="W1749" t="s">
        <v>28</v>
      </c>
    </row>
    <row r="1750" spans="1:23" x14ac:dyDescent="0.25">
      <c r="A1750" t="str">
        <f t="shared" ca="1" si="5355"/>
        <v/>
      </c>
      <c r="B1750" t="str">
        <f t="shared" ca="1" si="5364"/>
        <v/>
      </c>
      <c r="C1750" t="str">
        <f t="shared" ca="1" si="5356"/>
        <v/>
      </c>
      <c r="D1750" t="str">
        <f t="shared" ca="1" si="5357"/>
        <v/>
      </c>
      <c r="E1750" t="str">
        <f t="shared" ca="1" si="5358"/>
        <v/>
      </c>
      <c r="F1750" t="str">
        <f t="shared" ca="1" si="5359"/>
        <v/>
      </c>
      <c r="G1750" t="str">
        <f t="shared" ca="1" si="5360"/>
        <v/>
      </c>
      <c r="H1750" t="str">
        <f t="shared" ref="H1750" ca="1" si="5419">IF(_xlfn.NUMBERVALUE($A1745)&lt;&gt;0,"Out","")</f>
        <v/>
      </c>
      <c r="I1750" t="str">
        <f t="shared" ref="I1750" ca="1" si="5420">IF(_xlfn.NUMBERVALUE($A1745)&lt;&gt;0,"6","")</f>
        <v/>
      </c>
      <c r="J1750" t="str">
        <f t="shared" ref="J1750" ca="1" si="5421">IF(_xlfn.NUMBERVALUE($A1745)&lt;&gt;0,INDIRECT("W"&amp;K1745+1)&amp;INDIRECT("S"&amp;K1745)&amp;"/"&amp;INDIRECT("T"&amp;K1745+1)&amp;"/Motorisation","")</f>
        <v/>
      </c>
      <c r="L1750" t="s">
        <v>28</v>
      </c>
      <c r="O1750">
        <v>0</v>
      </c>
      <c r="P1750">
        <v>0</v>
      </c>
      <c r="Q1750">
        <v>0</v>
      </c>
      <c r="R1750">
        <v>0</v>
      </c>
      <c r="S1750">
        <v>0</v>
      </c>
      <c r="T1750">
        <v>0</v>
      </c>
      <c r="W1750" t="s">
        <v>28</v>
      </c>
    </row>
    <row r="1751" spans="1:23" x14ac:dyDescent="0.25">
      <c r="A1751" t="str">
        <f t="shared" ca="1" si="5355"/>
        <v/>
      </c>
      <c r="B1751" t="str">
        <f t="shared" ca="1" si="5364"/>
        <v/>
      </c>
      <c r="C1751" t="str">
        <f t="shared" ca="1" si="5356"/>
        <v/>
      </c>
      <c r="D1751" t="str">
        <f t="shared" ca="1" si="5357"/>
        <v/>
      </c>
      <c r="E1751" t="str">
        <f t="shared" ca="1" si="5358"/>
        <v/>
      </c>
      <c r="F1751" t="str">
        <f t="shared" ca="1" si="5359"/>
        <v/>
      </c>
      <c r="G1751" t="str">
        <f t="shared" ca="1" si="5360"/>
        <v/>
      </c>
      <c r="H1751" t="str">
        <f t="shared" ref="H1751" ca="1" si="5422">IF(_xlfn.NUMBERVALUE($A1745)&lt;&gt;0,"Dia","")</f>
        <v/>
      </c>
      <c r="I1751" t="str">
        <f t="shared" ref="I1751" ca="1" si="5423">IF(_xlfn.NUMBERVALUE($A1745)&lt;&gt;0,"7","")</f>
        <v/>
      </c>
      <c r="J1751" t="str">
        <f t="shared" ref="J1751" ca="1" si="5424">IF(_xlfn.NUMBERVALUE($A1745)&lt;&gt;0,INDIRECT("S"&amp;K1745)&amp;"/"&amp;INDIRECT("T"&amp;K1745)&amp;INDIRECT("T"&amp;K1745+1)&amp;"/Diagnostique","")</f>
        <v/>
      </c>
      <c r="L1751" t="s">
        <v>28</v>
      </c>
      <c r="O1751">
        <v>0</v>
      </c>
      <c r="P1751">
        <v>0</v>
      </c>
      <c r="Q1751">
        <v>0</v>
      </c>
      <c r="R1751">
        <v>0</v>
      </c>
      <c r="S1751">
        <v>0</v>
      </c>
      <c r="T1751">
        <v>0</v>
      </c>
      <c r="W1751" t="s">
        <v>28</v>
      </c>
    </row>
    <row r="1752" spans="1:23" x14ac:dyDescent="0.25">
      <c r="A1752" t="str">
        <f t="shared" ca="1" si="5355"/>
        <v/>
      </c>
      <c r="B1752" t="str">
        <f t="shared" ca="1" si="5364"/>
        <v/>
      </c>
      <c r="C1752" t="str">
        <f t="shared" ca="1" si="5356"/>
        <v/>
      </c>
      <c r="D1752" t="str">
        <f t="shared" ca="1" si="5357"/>
        <v/>
      </c>
      <c r="E1752" t="str">
        <f t="shared" ca="1" si="5358"/>
        <v/>
      </c>
      <c r="F1752" t="str">
        <f t="shared" ca="1" si="5359"/>
        <v/>
      </c>
      <c r="G1752" t="str">
        <f t="shared" ca="1" si="5360"/>
        <v/>
      </c>
      <c r="H1752" t="str">
        <f t="shared" ref="H1752" ca="1" si="5425">IF(_xlfn.NUMBERVALUE($A1752)&lt;&gt;0,"In","")</f>
        <v/>
      </c>
      <c r="I1752" t="str">
        <f t="shared" ref="I1752" ca="1" si="5426">IF(_xlfn.NUMBERVALUE($A1752)&lt;&gt;0,"1","")</f>
        <v/>
      </c>
      <c r="J1752" t="str">
        <f t="shared" ref="J1752" ca="1" si="5427">IF(_xlfn.NUMBERVALUE($A1752)&lt;&gt;0,INDIRECT("W"&amp;K1752)&amp;INDIRECT("S"&amp;K1752)&amp;"/"&amp;INDIRECT("T"&amp;K1752)&amp;"/Ouvert","")</f>
        <v/>
      </c>
      <c r="K1752" t="s">
        <v>590</v>
      </c>
      <c r="L1752" t="s">
        <v>28</v>
      </c>
      <c r="O1752">
        <v>0</v>
      </c>
      <c r="P1752">
        <v>0</v>
      </c>
      <c r="Q1752">
        <v>0</v>
      </c>
      <c r="R1752">
        <v>0</v>
      </c>
      <c r="S1752">
        <v>0</v>
      </c>
      <c r="T1752">
        <v>0</v>
      </c>
      <c r="W1752" t="s">
        <v>28</v>
      </c>
    </row>
    <row r="1753" spans="1:23" x14ac:dyDescent="0.25">
      <c r="A1753" t="str">
        <f t="shared" ca="1" si="5355"/>
        <v/>
      </c>
      <c r="B1753" t="str">
        <f t="shared" ca="1" si="5364"/>
        <v/>
      </c>
      <c r="C1753" t="str">
        <f t="shared" ca="1" si="5356"/>
        <v/>
      </c>
      <c r="D1753" t="str">
        <f t="shared" ca="1" si="5357"/>
        <v/>
      </c>
      <c r="E1753" t="str">
        <f t="shared" ca="1" si="5358"/>
        <v/>
      </c>
      <c r="F1753" t="str">
        <f t="shared" ca="1" si="5359"/>
        <v/>
      </c>
      <c r="G1753" t="str">
        <f t="shared" ca="1" si="5360"/>
        <v/>
      </c>
      <c r="H1753" t="str">
        <f t="shared" ref="H1753" ca="1" si="5428">IF(_xlfn.NUMBERVALUE($A1752)&lt;&gt;0,"In","")</f>
        <v/>
      </c>
      <c r="I1753" t="str">
        <f t="shared" ref="I1753" ca="1" si="5429">IF(_xlfn.NUMBERVALUE($A1752)&lt;&gt;0,"2","")</f>
        <v/>
      </c>
      <c r="J1753" t="str">
        <f t="shared" ref="J1753" ca="1" si="5430">IF(_xlfn.NUMBERVALUE($A1752)&lt;&gt;0,INDIRECT("W"&amp;K1752)&amp;INDIRECT("S"&amp;K1752)&amp;"/"&amp;INDIRECT("T"&amp;K1752)&amp;"/Ferme","")</f>
        <v/>
      </c>
      <c r="L1753" t="s">
        <v>28</v>
      </c>
      <c r="O1753">
        <v>0</v>
      </c>
      <c r="P1753">
        <v>0</v>
      </c>
      <c r="Q1753">
        <v>0</v>
      </c>
      <c r="R1753">
        <v>0</v>
      </c>
      <c r="S1753">
        <v>0</v>
      </c>
      <c r="T1753">
        <v>0</v>
      </c>
      <c r="W1753" t="s">
        <v>28</v>
      </c>
    </row>
    <row r="1754" spans="1:23" x14ac:dyDescent="0.25">
      <c r="A1754" t="str">
        <f t="shared" ca="1" si="5355"/>
        <v/>
      </c>
      <c r="B1754" t="str">
        <f t="shared" ca="1" si="5364"/>
        <v/>
      </c>
      <c r="C1754" t="str">
        <f t="shared" ca="1" si="5356"/>
        <v/>
      </c>
      <c r="D1754" t="str">
        <f t="shared" ca="1" si="5357"/>
        <v/>
      </c>
      <c r="E1754" t="str">
        <f t="shared" ca="1" si="5358"/>
        <v/>
      </c>
      <c r="F1754" t="str">
        <f t="shared" ca="1" si="5359"/>
        <v/>
      </c>
      <c r="G1754" t="str">
        <f t="shared" ca="1" si="5360"/>
        <v/>
      </c>
      <c r="H1754" t="str">
        <f t="shared" ref="H1754" ca="1" si="5431">IF(_xlfn.NUMBERVALUE($A1752)&lt;&gt;0,"In","")</f>
        <v/>
      </c>
      <c r="I1754" t="str">
        <f t="shared" ref="I1754" ca="1" si="5432">IF(_xlfn.NUMBERVALUE($A1752)&lt;&gt;0,"3","")</f>
        <v/>
      </c>
      <c r="J1754" t="str">
        <f t="shared" ref="J1754" ca="1" si="5433">IF(_xlfn.NUMBERVALUE($A1752)&lt;&gt;0,INDIRECT("W"&amp;K1752+1)&amp;INDIRECT("S"&amp;K1752)&amp;"/"&amp;INDIRECT("T"&amp;K1752+1)&amp;"/Ouvert","")</f>
        <v/>
      </c>
      <c r="L1754" t="s">
        <v>28</v>
      </c>
      <c r="O1754">
        <v>0</v>
      </c>
      <c r="P1754">
        <v>0</v>
      </c>
      <c r="Q1754">
        <v>0</v>
      </c>
      <c r="R1754">
        <v>0</v>
      </c>
      <c r="S1754">
        <v>0</v>
      </c>
      <c r="T1754">
        <v>0</v>
      </c>
      <c r="W1754" t="s">
        <v>28</v>
      </c>
    </row>
    <row r="1755" spans="1:23" x14ac:dyDescent="0.25">
      <c r="A1755" t="str">
        <f t="shared" ca="1" si="5355"/>
        <v/>
      </c>
      <c r="B1755" t="str">
        <f t="shared" ca="1" si="5364"/>
        <v/>
      </c>
      <c r="C1755" t="str">
        <f t="shared" ca="1" si="5356"/>
        <v/>
      </c>
      <c r="D1755" t="str">
        <f t="shared" ca="1" si="5357"/>
        <v/>
      </c>
      <c r="E1755" t="str">
        <f t="shared" ca="1" si="5358"/>
        <v/>
      </c>
      <c r="F1755" t="str">
        <f t="shared" ca="1" si="5359"/>
        <v/>
      </c>
      <c r="G1755" t="str">
        <f t="shared" ca="1" si="5360"/>
        <v/>
      </c>
      <c r="H1755" t="str">
        <f t="shared" ref="H1755" ca="1" si="5434">IF(_xlfn.NUMBERVALUE($A1752)&lt;&gt;0,"In","")</f>
        <v/>
      </c>
      <c r="I1755" t="str">
        <f t="shared" ref="I1755" ca="1" si="5435">IF(_xlfn.NUMBERVALUE($A1752)&lt;&gt;0,"4","")</f>
        <v/>
      </c>
      <c r="J1755" t="str">
        <f t="shared" ref="J1755" ca="1" si="5436">IF(_xlfn.NUMBERVALUE($A1752)&lt;&gt;0,INDIRECT("W"&amp;K1752+1)&amp;INDIRECT("S"&amp;K1752)&amp;"/"&amp;INDIRECT("T"&amp;K1752+1)&amp;"/Ferme","")</f>
        <v/>
      </c>
      <c r="L1755" t="s">
        <v>28</v>
      </c>
      <c r="O1755">
        <v>0</v>
      </c>
      <c r="P1755">
        <v>0</v>
      </c>
      <c r="Q1755">
        <v>0</v>
      </c>
      <c r="R1755">
        <v>0</v>
      </c>
      <c r="S1755">
        <v>0</v>
      </c>
      <c r="T1755">
        <v>0</v>
      </c>
      <c r="W1755" t="s">
        <v>28</v>
      </c>
    </row>
    <row r="1756" spans="1:23" x14ac:dyDescent="0.25">
      <c r="A1756" t="str">
        <f t="shared" ca="1" si="5355"/>
        <v/>
      </c>
      <c r="B1756" t="str">
        <f t="shared" ca="1" si="5364"/>
        <v/>
      </c>
      <c r="C1756" t="str">
        <f t="shared" ca="1" si="5356"/>
        <v/>
      </c>
      <c r="D1756" t="str">
        <f t="shared" ca="1" si="5357"/>
        <v/>
      </c>
      <c r="E1756" t="str">
        <f t="shared" ca="1" si="5358"/>
        <v/>
      </c>
      <c r="F1756" t="str">
        <f t="shared" ca="1" si="5359"/>
        <v/>
      </c>
      <c r="G1756" t="str">
        <f t="shared" ca="1" si="5360"/>
        <v/>
      </c>
      <c r="H1756" t="str">
        <f t="shared" ref="H1756" ca="1" si="5437">IF(_xlfn.NUMBERVALUE($A1752)&lt;&gt;0,"Out","")</f>
        <v/>
      </c>
      <c r="I1756" t="str">
        <f t="shared" ref="I1756" ca="1" si="5438">IF(_xlfn.NUMBERVALUE($A1752)&lt;&gt;0,"5","")</f>
        <v/>
      </c>
      <c r="J1756" t="str">
        <f t="shared" ref="J1756" ca="1" si="5439">IF(_xlfn.NUMBERVALUE($A1752)&lt;&gt;0,INDIRECT("W"&amp;K1752)&amp;INDIRECT("S"&amp;K1752)&amp;"/"&amp;INDIRECT("T"&amp;K1752)&amp;"/Motorisation","")</f>
        <v/>
      </c>
      <c r="L1756" t="s">
        <v>28</v>
      </c>
      <c r="O1756">
        <v>0</v>
      </c>
      <c r="P1756">
        <v>0</v>
      </c>
      <c r="Q1756">
        <v>0</v>
      </c>
      <c r="R1756">
        <v>0</v>
      </c>
      <c r="S1756">
        <v>0</v>
      </c>
      <c r="T1756">
        <v>0</v>
      </c>
      <c r="W1756" t="s">
        <v>28</v>
      </c>
    </row>
    <row r="1757" spans="1:23" x14ac:dyDescent="0.25">
      <c r="A1757" t="str">
        <f t="shared" ca="1" si="5355"/>
        <v/>
      </c>
      <c r="B1757" t="str">
        <f t="shared" ca="1" si="5364"/>
        <v/>
      </c>
      <c r="C1757" t="str">
        <f t="shared" ca="1" si="5356"/>
        <v/>
      </c>
      <c r="D1757" t="str">
        <f t="shared" ca="1" si="5357"/>
        <v/>
      </c>
      <c r="E1757" t="str">
        <f t="shared" ca="1" si="5358"/>
        <v/>
      </c>
      <c r="F1757" t="str">
        <f t="shared" ca="1" si="5359"/>
        <v/>
      </c>
      <c r="G1757" t="str">
        <f t="shared" ca="1" si="5360"/>
        <v/>
      </c>
      <c r="H1757" t="str">
        <f t="shared" ref="H1757" ca="1" si="5440">IF(_xlfn.NUMBERVALUE($A1752)&lt;&gt;0,"Out","")</f>
        <v/>
      </c>
      <c r="I1757" t="str">
        <f t="shared" ref="I1757" ca="1" si="5441">IF(_xlfn.NUMBERVALUE($A1752)&lt;&gt;0,"6","")</f>
        <v/>
      </c>
      <c r="J1757" t="str">
        <f t="shared" ref="J1757" ca="1" si="5442">IF(_xlfn.NUMBERVALUE($A1752)&lt;&gt;0,INDIRECT("W"&amp;K1752+1)&amp;INDIRECT("S"&amp;K1752)&amp;"/"&amp;INDIRECT("T"&amp;K1752+1)&amp;"/Motorisation","")</f>
        <v/>
      </c>
      <c r="L1757" t="s">
        <v>28</v>
      </c>
      <c r="O1757">
        <v>0</v>
      </c>
      <c r="P1757">
        <v>0</v>
      </c>
      <c r="Q1757">
        <v>0</v>
      </c>
      <c r="R1757">
        <v>0</v>
      </c>
      <c r="S1757">
        <v>0</v>
      </c>
      <c r="T1757">
        <v>0</v>
      </c>
      <c r="W1757" t="s">
        <v>28</v>
      </c>
    </row>
    <row r="1758" spans="1:23" x14ac:dyDescent="0.25">
      <c r="A1758" t="str">
        <f t="shared" ca="1" si="5355"/>
        <v/>
      </c>
      <c r="B1758" t="str">
        <f t="shared" ca="1" si="5364"/>
        <v/>
      </c>
      <c r="C1758" t="str">
        <f t="shared" ca="1" si="5356"/>
        <v/>
      </c>
      <c r="D1758" t="str">
        <f t="shared" ca="1" si="5357"/>
        <v/>
      </c>
      <c r="E1758" t="str">
        <f t="shared" ca="1" si="5358"/>
        <v/>
      </c>
      <c r="F1758" t="str">
        <f t="shared" ca="1" si="5359"/>
        <v/>
      </c>
      <c r="G1758" t="str">
        <f t="shared" ca="1" si="5360"/>
        <v/>
      </c>
      <c r="H1758" t="str">
        <f t="shared" ref="H1758" ca="1" si="5443">IF(_xlfn.NUMBERVALUE($A1752)&lt;&gt;0,"Dia","")</f>
        <v/>
      </c>
      <c r="I1758" t="str">
        <f t="shared" ref="I1758" ca="1" si="5444">IF(_xlfn.NUMBERVALUE($A1752)&lt;&gt;0,"7","")</f>
        <v/>
      </c>
      <c r="J1758" t="str">
        <f t="shared" ref="J1758" ca="1" si="5445">IF(_xlfn.NUMBERVALUE($A1752)&lt;&gt;0,INDIRECT("S"&amp;K1752)&amp;"/"&amp;INDIRECT("T"&amp;K1752)&amp;INDIRECT("T"&amp;K1752+1)&amp;"/Diagnostique","")</f>
        <v/>
      </c>
      <c r="L1758" t="s">
        <v>28</v>
      </c>
      <c r="O1758">
        <v>0</v>
      </c>
      <c r="P1758">
        <v>0</v>
      </c>
      <c r="Q1758">
        <v>0</v>
      </c>
      <c r="R1758">
        <v>0</v>
      </c>
      <c r="S1758">
        <v>0</v>
      </c>
      <c r="T1758">
        <v>0</v>
      </c>
      <c r="W1758" t="s">
        <v>28</v>
      </c>
    </row>
    <row r="1759" spans="1:23" x14ac:dyDescent="0.25">
      <c r="A1759" t="str">
        <f t="shared" ca="1" si="5355"/>
        <v/>
      </c>
      <c r="B1759" t="str">
        <f t="shared" ca="1" si="5364"/>
        <v/>
      </c>
      <c r="C1759" t="str">
        <f t="shared" ca="1" si="5356"/>
        <v/>
      </c>
      <c r="D1759" t="str">
        <f t="shared" ca="1" si="5357"/>
        <v/>
      </c>
      <c r="E1759" t="str">
        <f t="shared" ca="1" si="5358"/>
        <v/>
      </c>
      <c r="F1759" t="str">
        <f t="shared" ca="1" si="5359"/>
        <v/>
      </c>
      <c r="G1759" t="str">
        <f t="shared" ca="1" si="5360"/>
        <v/>
      </c>
      <c r="H1759" t="str">
        <f t="shared" ref="H1759" ca="1" si="5446">IF(_xlfn.NUMBERVALUE($A1759)&lt;&gt;0,"In","")</f>
        <v/>
      </c>
      <c r="I1759" t="str">
        <f t="shared" ref="I1759" ca="1" si="5447">IF(_xlfn.NUMBERVALUE($A1759)&lt;&gt;0,"1","")</f>
        <v/>
      </c>
      <c r="J1759" t="str">
        <f t="shared" ref="J1759" ca="1" si="5448">IF(_xlfn.NUMBERVALUE($A1759)&lt;&gt;0,INDIRECT("W"&amp;K1759)&amp;INDIRECT("S"&amp;K1759)&amp;"/"&amp;INDIRECT("T"&amp;K1759)&amp;"/Ouvert","")</f>
        <v/>
      </c>
      <c r="K1759" t="s">
        <v>591</v>
      </c>
      <c r="L1759" t="s">
        <v>28</v>
      </c>
      <c r="O1759">
        <v>0</v>
      </c>
      <c r="P1759">
        <v>0</v>
      </c>
      <c r="Q1759">
        <v>0</v>
      </c>
      <c r="R1759">
        <v>0</v>
      </c>
      <c r="S1759">
        <v>0</v>
      </c>
      <c r="T1759">
        <v>0</v>
      </c>
      <c r="W1759" t="s">
        <v>28</v>
      </c>
    </row>
    <row r="1760" spans="1:23" x14ac:dyDescent="0.25">
      <c r="A1760" t="str">
        <f t="shared" ca="1" si="5355"/>
        <v/>
      </c>
      <c r="B1760" t="str">
        <f t="shared" ca="1" si="5364"/>
        <v/>
      </c>
      <c r="C1760" t="str">
        <f t="shared" ca="1" si="5356"/>
        <v/>
      </c>
      <c r="D1760" t="str">
        <f t="shared" ca="1" si="5357"/>
        <v/>
      </c>
      <c r="E1760" t="str">
        <f t="shared" ca="1" si="5358"/>
        <v/>
      </c>
      <c r="F1760" t="str">
        <f t="shared" ca="1" si="5359"/>
        <v/>
      </c>
      <c r="G1760" t="str">
        <f t="shared" ca="1" si="5360"/>
        <v/>
      </c>
      <c r="H1760" t="str">
        <f t="shared" ref="H1760" ca="1" si="5449">IF(_xlfn.NUMBERVALUE($A1759)&lt;&gt;0,"In","")</f>
        <v/>
      </c>
      <c r="I1760" t="str">
        <f t="shared" ref="I1760" ca="1" si="5450">IF(_xlfn.NUMBERVALUE($A1759)&lt;&gt;0,"2","")</f>
        <v/>
      </c>
      <c r="J1760" t="str">
        <f t="shared" ref="J1760" ca="1" si="5451">IF(_xlfn.NUMBERVALUE($A1759)&lt;&gt;0,INDIRECT("W"&amp;K1759)&amp;INDIRECT("S"&amp;K1759)&amp;"/"&amp;INDIRECT("T"&amp;K1759)&amp;"/Ferme","")</f>
        <v/>
      </c>
      <c r="L1760" t="s">
        <v>28</v>
      </c>
      <c r="O1760">
        <v>0</v>
      </c>
      <c r="P1760">
        <v>0</v>
      </c>
      <c r="Q1760">
        <v>0</v>
      </c>
      <c r="R1760">
        <v>0</v>
      </c>
      <c r="S1760">
        <v>0</v>
      </c>
      <c r="T1760">
        <v>0</v>
      </c>
      <c r="W1760" t="s">
        <v>28</v>
      </c>
    </row>
    <row r="1761" spans="1:23" x14ac:dyDescent="0.25">
      <c r="A1761" t="str">
        <f t="shared" ca="1" si="5355"/>
        <v/>
      </c>
      <c r="B1761" t="str">
        <f t="shared" ca="1" si="5364"/>
        <v/>
      </c>
      <c r="C1761" t="str">
        <f t="shared" ca="1" si="5356"/>
        <v/>
      </c>
      <c r="D1761" t="str">
        <f t="shared" ca="1" si="5357"/>
        <v/>
      </c>
      <c r="E1761" t="str">
        <f t="shared" ca="1" si="5358"/>
        <v/>
      </c>
      <c r="F1761" t="str">
        <f t="shared" ca="1" si="5359"/>
        <v/>
      </c>
      <c r="G1761" t="str">
        <f t="shared" ca="1" si="5360"/>
        <v/>
      </c>
      <c r="H1761" t="str">
        <f t="shared" ref="H1761" ca="1" si="5452">IF(_xlfn.NUMBERVALUE($A1759)&lt;&gt;0,"In","")</f>
        <v/>
      </c>
      <c r="I1761" t="str">
        <f t="shared" ref="I1761" ca="1" si="5453">IF(_xlfn.NUMBERVALUE($A1759)&lt;&gt;0,"3","")</f>
        <v/>
      </c>
      <c r="J1761" t="str">
        <f t="shared" ref="J1761" ca="1" si="5454">IF(_xlfn.NUMBERVALUE($A1759)&lt;&gt;0,INDIRECT("W"&amp;K1759+1)&amp;INDIRECT("S"&amp;K1759)&amp;"/"&amp;INDIRECT("T"&amp;K1759+1)&amp;"/Ouvert","")</f>
        <v/>
      </c>
      <c r="L1761" t="s">
        <v>28</v>
      </c>
      <c r="O1761">
        <v>0</v>
      </c>
      <c r="P1761">
        <v>0</v>
      </c>
      <c r="Q1761">
        <v>0</v>
      </c>
      <c r="R1761">
        <v>0</v>
      </c>
      <c r="S1761">
        <v>0</v>
      </c>
      <c r="T1761">
        <v>0</v>
      </c>
      <c r="W1761" t="s">
        <v>28</v>
      </c>
    </row>
    <row r="1762" spans="1:23" x14ac:dyDescent="0.25">
      <c r="A1762" t="str">
        <f t="shared" ca="1" si="5355"/>
        <v/>
      </c>
      <c r="B1762" t="str">
        <f t="shared" ca="1" si="5364"/>
        <v/>
      </c>
      <c r="C1762" t="str">
        <f t="shared" ca="1" si="5356"/>
        <v/>
      </c>
      <c r="D1762" t="str">
        <f t="shared" ca="1" si="5357"/>
        <v/>
      </c>
      <c r="E1762" t="str">
        <f t="shared" ca="1" si="5358"/>
        <v/>
      </c>
      <c r="F1762" t="str">
        <f t="shared" ca="1" si="5359"/>
        <v/>
      </c>
      <c r="G1762" t="str">
        <f t="shared" ca="1" si="5360"/>
        <v/>
      </c>
      <c r="H1762" t="str">
        <f t="shared" ref="H1762" ca="1" si="5455">IF(_xlfn.NUMBERVALUE($A1759)&lt;&gt;0,"In","")</f>
        <v/>
      </c>
      <c r="I1762" t="str">
        <f t="shared" ref="I1762" ca="1" si="5456">IF(_xlfn.NUMBERVALUE($A1759)&lt;&gt;0,"4","")</f>
        <v/>
      </c>
      <c r="J1762" t="str">
        <f t="shared" ref="J1762" ca="1" si="5457">IF(_xlfn.NUMBERVALUE($A1759)&lt;&gt;0,INDIRECT("W"&amp;K1759+1)&amp;INDIRECT("S"&amp;K1759)&amp;"/"&amp;INDIRECT("T"&amp;K1759+1)&amp;"/Ferme","")</f>
        <v/>
      </c>
      <c r="L1762" t="s">
        <v>28</v>
      </c>
      <c r="O1762">
        <v>0</v>
      </c>
      <c r="P1762">
        <v>0</v>
      </c>
      <c r="Q1762">
        <v>0</v>
      </c>
      <c r="R1762">
        <v>0</v>
      </c>
      <c r="S1762">
        <v>0</v>
      </c>
      <c r="T1762">
        <v>0</v>
      </c>
      <c r="W1762" t="s">
        <v>28</v>
      </c>
    </row>
    <row r="1763" spans="1:23" x14ac:dyDescent="0.25">
      <c r="A1763" t="str">
        <f t="shared" ca="1" si="5355"/>
        <v/>
      </c>
      <c r="B1763" t="str">
        <f t="shared" ca="1" si="5364"/>
        <v/>
      </c>
      <c r="C1763" t="str">
        <f t="shared" ca="1" si="5356"/>
        <v/>
      </c>
      <c r="D1763" t="str">
        <f t="shared" ca="1" si="5357"/>
        <v/>
      </c>
      <c r="E1763" t="str">
        <f t="shared" ca="1" si="5358"/>
        <v/>
      </c>
      <c r="F1763" t="str">
        <f t="shared" ca="1" si="5359"/>
        <v/>
      </c>
      <c r="G1763" t="str">
        <f t="shared" ca="1" si="5360"/>
        <v/>
      </c>
      <c r="H1763" t="str">
        <f t="shared" ref="H1763" ca="1" si="5458">IF(_xlfn.NUMBERVALUE($A1759)&lt;&gt;0,"Out","")</f>
        <v/>
      </c>
      <c r="I1763" t="str">
        <f t="shared" ref="I1763" ca="1" si="5459">IF(_xlfn.NUMBERVALUE($A1759)&lt;&gt;0,"5","")</f>
        <v/>
      </c>
      <c r="J1763" t="str">
        <f t="shared" ref="J1763" ca="1" si="5460">IF(_xlfn.NUMBERVALUE($A1759)&lt;&gt;0,INDIRECT("W"&amp;K1759)&amp;INDIRECT("S"&amp;K1759)&amp;"/"&amp;INDIRECT("T"&amp;K1759)&amp;"/Motorisation","")</f>
        <v/>
      </c>
      <c r="L1763" t="s">
        <v>28</v>
      </c>
      <c r="O1763">
        <v>0</v>
      </c>
      <c r="P1763">
        <v>0</v>
      </c>
      <c r="Q1763">
        <v>0</v>
      </c>
      <c r="R1763">
        <v>0</v>
      </c>
      <c r="S1763">
        <v>0</v>
      </c>
      <c r="T1763">
        <v>0</v>
      </c>
      <c r="W1763" t="s">
        <v>28</v>
      </c>
    </row>
    <row r="1764" spans="1:23" x14ac:dyDescent="0.25">
      <c r="A1764" t="str">
        <f t="shared" ca="1" si="5355"/>
        <v/>
      </c>
      <c r="B1764" t="str">
        <f t="shared" ca="1" si="5364"/>
        <v/>
      </c>
      <c r="C1764" t="str">
        <f t="shared" ca="1" si="5356"/>
        <v/>
      </c>
      <c r="D1764" t="str">
        <f t="shared" ca="1" si="5357"/>
        <v/>
      </c>
      <c r="E1764" t="str">
        <f t="shared" ca="1" si="5358"/>
        <v/>
      </c>
      <c r="F1764" t="str">
        <f t="shared" ca="1" si="5359"/>
        <v/>
      </c>
      <c r="G1764" t="str">
        <f t="shared" ca="1" si="5360"/>
        <v/>
      </c>
      <c r="H1764" t="str">
        <f t="shared" ref="H1764" ca="1" si="5461">IF(_xlfn.NUMBERVALUE($A1759)&lt;&gt;0,"Out","")</f>
        <v/>
      </c>
      <c r="I1764" t="str">
        <f t="shared" ref="I1764" ca="1" si="5462">IF(_xlfn.NUMBERVALUE($A1759)&lt;&gt;0,"6","")</f>
        <v/>
      </c>
      <c r="J1764" t="str">
        <f t="shared" ref="J1764" ca="1" si="5463">IF(_xlfn.NUMBERVALUE($A1759)&lt;&gt;0,INDIRECT("W"&amp;K1759+1)&amp;INDIRECT("S"&amp;K1759)&amp;"/"&amp;INDIRECT("T"&amp;K1759+1)&amp;"/Motorisation","")</f>
        <v/>
      </c>
      <c r="L1764" t="s">
        <v>28</v>
      </c>
      <c r="O1764">
        <v>0</v>
      </c>
      <c r="P1764">
        <v>0</v>
      </c>
      <c r="Q1764">
        <v>0</v>
      </c>
      <c r="R1764">
        <v>0</v>
      </c>
      <c r="S1764">
        <v>0</v>
      </c>
      <c r="T1764">
        <v>0</v>
      </c>
      <c r="W1764" t="s">
        <v>28</v>
      </c>
    </row>
    <row r="1765" spans="1:23" x14ac:dyDescent="0.25">
      <c r="A1765" t="str">
        <f t="shared" ca="1" si="5355"/>
        <v/>
      </c>
      <c r="B1765" t="str">
        <f t="shared" ca="1" si="5364"/>
        <v/>
      </c>
      <c r="C1765" t="str">
        <f t="shared" ca="1" si="5356"/>
        <v/>
      </c>
      <c r="D1765" t="str">
        <f t="shared" ca="1" si="5357"/>
        <v/>
      </c>
      <c r="E1765" t="str">
        <f t="shared" ca="1" si="5358"/>
        <v/>
      </c>
      <c r="F1765" t="str">
        <f t="shared" ca="1" si="5359"/>
        <v/>
      </c>
      <c r="G1765" t="str">
        <f t="shared" ca="1" si="5360"/>
        <v/>
      </c>
      <c r="H1765" t="str">
        <f t="shared" ref="H1765" ca="1" si="5464">IF(_xlfn.NUMBERVALUE($A1759)&lt;&gt;0,"Dia","")</f>
        <v/>
      </c>
      <c r="I1765" t="str">
        <f t="shared" ref="I1765" ca="1" si="5465">IF(_xlfn.NUMBERVALUE($A1759)&lt;&gt;0,"7","")</f>
        <v/>
      </c>
      <c r="J1765" t="str">
        <f t="shared" ref="J1765" ca="1" si="5466">IF(_xlfn.NUMBERVALUE($A1759)&lt;&gt;0,INDIRECT("S"&amp;K1759)&amp;"/"&amp;INDIRECT("T"&amp;K1759)&amp;INDIRECT("T"&amp;K1759+1)&amp;"/Diagnostique","")</f>
        <v/>
      </c>
      <c r="L1765" t="s">
        <v>28</v>
      </c>
      <c r="O1765">
        <v>0</v>
      </c>
      <c r="P1765">
        <v>0</v>
      </c>
      <c r="Q1765">
        <v>0</v>
      </c>
      <c r="R1765">
        <v>0</v>
      </c>
      <c r="S1765">
        <v>0</v>
      </c>
      <c r="T1765">
        <v>0</v>
      </c>
      <c r="W1765" t="s">
        <v>28</v>
      </c>
    </row>
    <row r="1766" spans="1:23" x14ac:dyDescent="0.25">
      <c r="A1766" t="str">
        <f t="shared" ca="1" si="5355"/>
        <v/>
      </c>
      <c r="B1766" t="str">
        <f t="shared" ca="1" si="5364"/>
        <v/>
      </c>
      <c r="C1766" t="str">
        <f t="shared" ca="1" si="5356"/>
        <v/>
      </c>
      <c r="D1766" t="str">
        <f t="shared" ca="1" si="5357"/>
        <v/>
      </c>
      <c r="E1766" t="str">
        <f t="shared" ca="1" si="5358"/>
        <v/>
      </c>
      <c r="F1766" t="str">
        <f t="shared" ca="1" si="5359"/>
        <v/>
      </c>
      <c r="G1766" t="str">
        <f t="shared" ca="1" si="5360"/>
        <v/>
      </c>
      <c r="H1766" t="str">
        <f t="shared" ref="H1766" ca="1" si="5467">IF(_xlfn.NUMBERVALUE($A1766)&lt;&gt;0,"In","")</f>
        <v/>
      </c>
      <c r="I1766" t="str">
        <f t="shared" ref="I1766" ca="1" si="5468">IF(_xlfn.NUMBERVALUE($A1766)&lt;&gt;0,"1","")</f>
        <v/>
      </c>
      <c r="J1766" t="str">
        <f t="shared" ref="J1766" ca="1" si="5469">IF(_xlfn.NUMBERVALUE($A1766)&lt;&gt;0,INDIRECT("W"&amp;K1766)&amp;INDIRECT("S"&amp;K1766)&amp;"/"&amp;INDIRECT("T"&amp;K1766)&amp;"/Ouvert","")</f>
        <v/>
      </c>
      <c r="K1766" t="s">
        <v>592</v>
      </c>
      <c r="L1766" t="s">
        <v>28</v>
      </c>
      <c r="O1766">
        <v>0</v>
      </c>
      <c r="P1766">
        <v>0</v>
      </c>
      <c r="Q1766">
        <v>0</v>
      </c>
      <c r="R1766">
        <v>0</v>
      </c>
      <c r="S1766">
        <v>0</v>
      </c>
      <c r="T1766">
        <v>0</v>
      </c>
      <c r="W1766" t="s">
        <v>28</v>
      </c>
    </row>
    <row r="1767" spans="1:23" x14ac:dyDescent="0.25">
      <c r="A1767" t="str">
        <f t="shared" ca="1" si="5355"/>
        <v/>
      </c>
      <c r="B1767" t="str">
        <f t="shared" ca="1" si="5364"/>
        <v/>
      </c>
      <c r="C1767" t="str">
        <f t="shared" ca="1" si="5356"/>
        <v/>
      </c>
      <c r="D1767" t="str">
        <f t="shared" ca="1" si="5357"/>
        <v/>
      </c>
      <c r="E1767" t="str">
        <f t="shared" ca="1" si="5358"/>
        <v/>
      </c>
      <c r="F1767" t="str">
        <f t="shared" ca="1" si="5359"/>
        <v/>
      </c>
      <c r="G1767" t="str">
        <f t="shared" ca="1" si="5360"/>
        <v/>
      </c>
      <c r="H1767" t="str">
        <f t="shared" ref="H1767" ca="1" si="5470">IF(_xlfn.NUMBERVALUE($A1766)&lt;&gt;0,"In","")</f>
        <v/>
      </c>
      <c r="I1767" t="str">
        <f t="shared" ref="I1767" ca="1" si="5471">IF(_xlfn.NUMBERVALUE($A1766)&lt;&gt;0,"2","")</f>
        <v/>
      </c>
      <c r="J1767" t="str">
        <f t="shared" ref="J1767" ca="1" si="5472">IF(_xlfn.NUMBERVALUE($A1766)&lt;&gt;0,INDIRECT("W"&amp;K1766)&amp;INDIRECT("S"&amp;K1766)&amp;"/"&amp;INDIRECT("T"&amp;K1766)&amp;"/Ferme","")</f>
        <v/>
      </c>
      <c r="L1767" t="s">
        <v>28</v>
      </c>
      <c r="O1767">
        <v>0</v>
      </c>
      <c r="P1767">
        <v>0</v>
      </c>
      <c r="Q1767">
        <v>0</v>
      </c>
      <c r="R1767">
        <v>0</v>
      </c>
      <c r="S1767">
        <v>0</v>
      </c>
      <c r="T1767">
        <v>0</v>
      </c>
      <c r="W1767" t="s">
        <v>28</v>
      </c>
    </row>
    <row r="1768" spans="1:23" x14ac:dyDescent="0.25">
      <c r="A1768" t="str">
        <f t="shared" ca="1" si="5355"/>
        <v/>
      </c>
      <c r="B1768" t="str">
        <f t="shared" ca="1" si="5364"/>
        <v/>
      </c>
      <c r="C1768" t="str">
        <f t="shared" ca="1" si="5356"/>
        <v/>
      </c>
      <c r="D1768" t="str">
        <f t="shared" ca="1" si="5357"/>
        <v/>
      </c>
      <c r="E1768" t="str">
        <f t="shared" ca="1" si="5358"/>
        <v/>
      </c>
      <c r="F1768" t="str">
        <f t="shared" ca="1" si="5359"/>
        <v/>
      </c>
      <c r="G1768" t="str">
        <f t="shared" ca="1" si="5360"/>
        <v/>
      </c>
      <c r="H1768" t="str">
        <f t="shared" ref="H1768" ca="1" si="5473">IF(_xlfn.NUMBERVALUE($A1766)&lt;&gt;0,"In","")</f>
        <v/>
      </c>
      <c r="I1768" t="str">
        <f t="shared" ref="I1768" ca="1" si="5474">IF(_xlfn.NUMBERVALUE($A1766)&lt;&gt;0,"3","")</f>
        <v/>
      </c>
      <c r="J1768" t="str">
        <f t="shared" ref="J1768" ca="1" si="5475">IF(_xlfn.NUMBERVALUE($A1766)&lt;&gt;0,INDIRECT("W"&amp;K1766+1)&amp;INDIRECT("S"&amp;K1766)&amp;"/"&amp;INDIRECT("T"&amp;K1766+1)&amp;"/Ouvert","")</f>
        <v/>
      </c>
      <c r="L1768" t="s">
        <v>28</v>
      </c>
      <c r="O1768">
        <v>0</v>
      </c>
      <c r="P1768">
        <v>0</v>
      </c>
      <c r="Q1768">
        <v>0</v>
      </c>
      <c r="R1768">
        <v>0</v>
      </c>
      <c r="S1768">
        <v>0</v>
      </c>
      <c r="T1768">
        <v>0</v>
      </c>
      <c r="W1768" t="s">
        <v>28</v>
      </c>
    </row>
    <row r="1769" spans="1:23" x14ac:dyDescent="0.25">
      <c r="A1769" t="str">
        <f t="shared" ca="1" si="5355"/>
        <v/>
      </c>
      <c r="B1769" t="str">
        <f t="shared" ca="1" si="5364"/>
        <v/>
      </c>
      <c r="C1769" t="str">
        <f t="shared" ca="1" si="5356"/>
        <v/>
      </c>
      <c r="D1769" t="str">
        <f t="shared" ca="1" si="5357"/>
        <v/>
      </c>
      <c r="E1769" t="str">
        <f t="shared" ca="1" si="5358"/>
        <v/>
      </c>
      <c r="F1769" t="str">
        <f t="shared" ca="1" si="5359"/>
        <v/>
      </c>
      <c r="G1769" t="str">
        <f t="shared" ca="1" si="5360"/>
        <v/>
      </c>
      <c r="H1769" t="str">
        <f t="shared" ref="H1769" ca="1" si="5476">IF(_xlfn.NUMBERVALUE($A1766)&lt;&gt;0,"In","")</f>
        <v/>
      </c>
      <c r="I1769" t="str">
        <f t="shared" ref="I1769" ca="1" si="5477">IF(_xlfn.NUMBERVALUE($A1766)&lt;&gt;0,"4","")</f>
        <v/>
      </c>
      <c r="J1769" t="str">
        <f t="shared" ref="J1769" ca="1" si="5478">IF(_xlfn.NUMBERVALUE($A1766)&lt;&gt;0,INDIRECT("W"&amp;K1766+1)&amp;INDIRECT("S"&amp;K1766)&amp;"/"&amp;INDIRECT("T"&amp;K1766+1)&amp;"/Ferme","")</f>
        <v/>
      </c>
      <c r="L1769" t="s">
        <v>28</v>
      </c>
      <c r="O1769">
        <v>0</v>
      </c>
      <c r="P1769">
        <v>0</v>
      </c>
      <c r="Q1769">
        <v>0</v>
      </c>
      <c r="R1769">
        <v>0</v>
      </c>
      <c r="S1769">
        <v>0</v>
      </c>
      <c r="T1769">
        <v>0</v>
      </c>
      <c r="W1769" t="s">
        <v>28</v>
      </c>
    </row>
    <row r="1770" spans="1:23" x14ac:dyDescent="0.25">
      <c r="A1770" t="str">
        <f t="shared" ca="1" si="5355"/>
        <v/>
      </c>
      <c r="B1770" t="str">
        <f t="shared" ca="1" si="5364"/>
        <v/>
      </c>
      <c r="C1770" t="str">
        <f t="shared" ca="1" si="5356"/>
        <v/>
      </c>
      <c r="D1770" t="str">
        <f t="shared" ca="1" si="5357"/>
        <v/>
      </c>
      <c r="E1770" t="str">
        <f t="shared" ca="1" si="5358"/>
        <v/>
      </c>
      <c r="F1770" t="str">
        <f t="shared" ca="1" si="5359"/>
        <v/>
      </c>
      <c r="G1770" t="str">
        <f t="shared" ca="1" si="5360"/>
        <v/>
      </c>
      <c r="H1770" t="str">
        <f t="shared" ref="H1770" ca="1" si="5479">IF(_xlfn.NUMBERVALUE($A1766)&lt;&gt;0,"Out","")</f>
        <v/>
      </c>
      <c r="I1770" t="str">
        <f t="shared" ref="I1770" ca="1" si="5480">IF(_xlfn.NUMBERVALUE($A1766)&lt;&gt;0,"5","")</f>
        <v/>
      </c>
      <c r="J1770" t="str">
        <f t="shared" ref="J1770" ca="1" si="5481">IF(_xlfn.NUMBERVALUE($A1766)&lt;&gt;0,INDIRECT("W"&amp;K1766)&amp;INDIRECT("S"&amp;K1766)&amp;"/"&amp;INDIRECT("T"&amp;K1766)&amp;"/Motorisation","")</f>
        <v/>
      </c>
      <c r="L1770" t="s">
        <v>28</v>
      </c>
      <c r="O1770">
        <v>0</v>
      </c>
      <c r="P1770">
        <v>0</v>
      </c>
      <c r="Q1770">
        <v>0</v>
      </c>
      <c r="R1770">
        <v>0</v>
      </c>
      <c r="S1770">
        <v>0</v>
      </c>
      <c r="T1770">
        <v>0</v>
      </c>
      <c r="W1770" t="s">
        <v>28</v>
      </c>
    </row>
    <row r="1771" spans="1:23" x14ac:dyDescent="0.25">
      <c r="A1771" t="str">
        <f t="shared" ca="1" si="5355"/>
        <v/>
      </c>
      <c r="B1771" t="str">
        <f t="shared" ca="1" si="5364"/>
        <v/>
      </c>
      <c r="C1771" t="str">
        <f t="shared" ca="1" si="5356"/>
        <v/>
      </c>
      <c r="D1771" t="str">
        <f t="shared" ca="1" si="5357"/>
        <v/>
      </c>
      <c r="E1771" t="str">
        <f t="shared" ca="1" si="5358"/>
        <v/>
      </c>
      <c r="F1771" t="str">
        <f t="shared" ca="1" si="5359"/>
        <v/>
      </c>
      <c r="G1771" t="str">
        <f t="shared" ca="1" si="5360"/>
        <v/>
      </c>
      <c r="H1771" t="str">
        <f t="shared" ref="H1771" ca="1" si="5482">IF(_xlfn.NUMBERVALUE($A1766)&lt;&gt;0,"Out","")</f>
        <v/>
      </c>
      <c r="I1771" t="str">
        <f t="shared" ref="I1771" ca="1" si="5483">IF(_xlfn.NUMBERVALUE($A1766)&lt;&gt;0,"6","")</f>
        <v/>
      </c>
      <c r="J1771" t="str">
        <f t="shared" ref="J1771" ca="1" si="5484">IF(_xlfn.NUMBERVALUE($A1766)&lt;&gt;0,INDIRECT("W"&amp;K1766+1)&amp;INDIRECT("S"&amp;K1766)&amp;"/"&amp;INDIRECT("T"&amp;K1766+1)&amp;"/Motorisation","")</f>
        <v/>
      </c>
      <c r="L1771" t="s">
        <v>28</v>
      </c>
      <c r="O1771">
        <v>0</v>
      </c>
      <c r="P1771">
        <v>0</v>
      </c>
      <c r="Q1771">
        <v>0</v>
      </c>
      <c r="R1771">
        <v>0</v>
      </c>
      <c r="S1771">
        <v>0</v>
      </c>
      <c r="T1771">
        <v>0</v>
      </c>
      <c r="W1771" t="s">
        <v>28</v>
      </c>
    </row>
    <row r="1772" spans="1:23" x14ac:dyDescent="0.25">
      <c r="A1772" t="str">
        <f t="shared" ca="1" si="5355"/>
        <v/>
      </c>
      <c r="B1772" t="str">
        <f t="shared" ca="1" si="5364"/>
        <v/>
      </c>
      <c r="C1772" t="str">
        <f t="shared" ca="1" si="5356"/>
        <v/>
      </c>
      <c r="D1772" t="str">
        <f t="shared" ca="1" si="5357"/>
        <v/>
      </c>
      <c r="E1772" t="str">
        <f t="shared" ca="1" si="5358"/>
        <v/>
      </c>
      <c r="F1772" t="str">
        <f t="shared" ca="1" si="5359"/>
        <v/>
      </c>
      <c r="G1772" t="str">
        <f t="shared" ca="1" si="5360"/>
        <v/>
      </c>
      <c r="H1772" t="str">
        <f t="shared" ref="H1772" ca="1" si="5485">IF(_xlfn.NUMBERVALUE($A1766)&lt;&gt;0,"Dia","")</f>
        <v/>
      </c>
      <c r="I1772" t="str">
        <f t="shared" ref="I1772" ca="1" si="5486">IF(_xlfn.NUMBERVALUE($A1766)&lt;&gt;0,"7","")</f>
        <v/>
      </c>
      <c r="J1772" t="str">
        <f t="shared" ref="J1772" ca="1" si="5487">IF(_xlfn.NUMBERVALUE($A1766)&lt;&gt;0,INDIRECT("S"&amp;K1766)&amp;"/"&amp;INDIRECT("T"&amp;K1766)&amp;INDIRECT("T"&amp;K1766+1)&amp;"/Diagnostique","")</f>
        <v/>
      </c>
      <c r="L1772" t="s">
        <v>28</v>
      </c>
      <c r="O1772">
        <v>0</v>
      </c>
      <c r="P1772">
        <v>0</v>
      </c>
      <c r="Q1772">
        <v>0</v>
      </c>
      <c r="R1772">
        <v>0</v>
      </c>
      <c r="S1772">
        <v>0</v>
      </c>
      <c r="T1772">
        <v>0</v>
      </c>
      <c r="W1772" t="s">
        <v>28</v>
      </c>
    </row>
    <row r="1773" spans="1:23" x14ac:dyDescent="0.25">
      <c r="A1773" t="str">
        <f t="shared" ca="1" si="5355"/>
        <v/>
      </c>
      <c r="B1773" t="str">
        <f t="shared" ca="1" si="5364"/>
        <v/>
      </c>
      <c r="C1773" t="str">
        <f t="shared" ca="1" si="5356"/>
        <v/>
      </c>
      <c r="D1773" t="str">
        <f t="shared" ca="1" si="5357"/>
        <v/>
      </c>
      <c r="E1773" t="str">
        <f t="shared" ca="1" si="5358"/>
        <v/>
      </c>
      <c r="F1773" t="str">
        <f t="shared" ca="1" si="5359"/>
        <v/>
      </c>
      <c r="G1773" t="str">
        <f t="shared" ca="1" si="5360"/>
        <v/>
      </c>
      <c r="H1773" t="str">
        <f t="shared" ref="H1773" ca="1" si="5488">IF(_xlfn.NUMBERVALUE($A1773)&lt;&gt;0,"In","")</f>
        <v/>
      </c>
      <c r="I1773" t="str">
        <f t="shared" ref="I1773" ca="1" si="5489">IF(_xlfn.NUMBERVALUE($A1773)&lt;&gt;0,"1","")</f>
        <v/>
      </c>
      <c r="J1773" t="str">
        <f t="shared" ref="J1773" ca="1" si="5490">IF(_xlfn.NUMBERVALUE($A1773)&lt;&gt;0,INDIRECT("W"&amp;K1773)&amp;INDIRECT("S"&amp;K1773)&amp;"/"&amp;INDIRECT("T"&amp;K1773)&amp;"/Ouvert","")</f>
        <v/>
      </c>
      <c r="K1773" t="s">
        <v>593</v>
      </c>
      <c r="L1773" t="s">
        <v>28</v>
      </c>
      <c r="O1773">
        <v>0</v>
      </c>
      <c r="P1773">
        <v>0</v>
      </c>
      <c r="Q1773">
        <v>0</v>
      </c>
      <c r="R1773">
        <v>0</v>
      </c>
      <c r="S1773">
        <v>0</v>
      </c>
      <c r="T1773">
        <v>0</v>
      </c>
      <c r="W1773" t="s">
        <v>28</v>
      </c>
    </row>
    <row r="1774" spans="1:23" x14ac:dyDescent="0.25">
      <c r="A1774" t="str">
        <f t="shared" ca="1" si="5355"/>
        <v/>
      </c>
      <c r="B1774" t="str">
        <f t="shared" ca="1" si="5364"/>
        <v/>
      </c>
      <c r="C1774" t="str">
        <f t="shared" ca="1" si="5356"/>
        <v/>
      </c>
      <c r="D1774" t="str">
        <f t="shared" ca="1" si="5357"/>
        <v/>
      </c>
      <c r="E1774" t="str">
        <f t="shared" ca="1" si="5358"/>
        <v/>
      </c>
      <c r="F1774" t="str">
        <f t="shared" ca="1" si="5359"/>
        <v/>
      </c>
      <c r="G1774" t="str">
        <f t="shared" ca="1" si="5360"/>
        <v/>
      </c>
      <c r="H1774" t="str">
        <f t="shared" ref="H1774" ca="1" si="5491">IF(_xlfn.NUMBERVALUE($A1773)&lt;&gt;0,"In","")</f>
        <v/>
      </c>
      <c r="I1774" t="str">
        <f t="shared" ref="I1774" ca="1" si="5492">IF(_xlfn.NUMBERVALUE($A1773)&lt;&gt;0,"2","")</f>
        <v/>
      </c>
      <c r="J1774" t="str">
        <f t="shared" ref="J1774" ca="1" si="5493">IF(_xlfn.NUMBERVALUE($A1773)&lt;&gt;0,INDIRECT("W"&amp;K1773)&amp;INDIRECT("S"&amp;K1773)&amp;"/"&amp;INDIRECT("T"&amp;K1773)&amp;"/Ferme","")</f>
        <v/>
      </c>
      <c r="L1774" t="s">
        <v>28</v>
      </c>
      <c r="O1774">
        <v>0</v>
      </c>
      <c r="P1774">
        <v>0</v>
      </c>
      <c r="Q1774">
        <v>0</v>
      </c>
      <c r="R1774">
        <v>0</v>
      </c>
      <c r="S1774">
        <v>0</v>
      </c>
      <c r="T1774">
        <v>0</v>
      </c>
      <c r="W1774" t="s">
        <v>28</v>
      </c>
    </row>
    <row r="1775" spans="1:23" x14ac:dyDescent="0.25">
      <c r="A1775" t="str">
        <f t="shared" ca="1" si="5355"/>
        <v/>
      </c>
      <c r="B1775" t="str">
        <f t="shared" ca="1" si="5364"/>
        <v/>
      </c>
      <c r="C1775" t="str">
        <f t="shared" ca="1" si="5356"/>
        <v/>
      </c>
      <c r="D1775" t="str">
        <f t="shared" ca="1" si="5357"/>
        <v/>
      </c>
      <c r="E1775" t="str">
        <f t="shared" ca="1" si="5358"/>
        <v/>
      </c>
      <c r="F1775" t="str">
        <f t="shared" ca="1" si="5359"/>
        <v/>
      </c>
      <c r="G1775" t="str">
        <f t="shared" ca="1" si="5360"/>
        <v/>
      </c>
      <c r="H1775" t="str">
        <f t="shared" ref="H1775" ca="1" si="5494">IF(_xlfn.NUMBERVALUE($A1773)&lt;&gt;0,"In","")</f>
        <v/>
      </c>
      <c r="I1775" t="str">
        <f t="shared" ref="I1775" ca="1" si="5495">IF(_xlfn.NUMBERVALUE($A1773)&lt;&gt;0,"3","")</f>
        <v/>
      </c>
      <c r="J1775" t="str">
        <f t="shared" ref="J1775" ca="1" si="5496">IF(_xlfn.NUMBERVALUE($A1773)&lt;&gt;0,INDIRECT("W"&amp;K1773+1)&amp;INDIRECT("S"&amp;K1773)&amp;"/"&amp;INDIRECT("T"&amp;K1773+1)&amp;"/Ouvert","")</f>
        <v/>
      </c>
      <c r="L1775" t="s">
        <v>28</v>
      </c>
      <c r="O1775">
        <v>0</v>
      </c>
      <c r="P1775">
        <v>0</v>
      </c>
      <c r="Q1775">
        <v>0</v>
      </c>
      <c r="R1775">
        <v>0</v>
      </c>
      <c r="S1775">
        <v>0</v>
      </c>
      <c r="T1775">
        <v>0</v>
      </c>
      <c r="W1775" t="s">
        <v>28</v>
      </c>
    </row>
    <row r="1776" spans="1:23" x14ac:dyDescent="0.25">
      <c r="A1776" t="str">
        <f t="shared" ca="1" si="5355"/>
        <v/>
      </c>
      <c r="B1776" t="str">
        <f t="shared" ca="1" si="5364"/>
        <v/>
      </c>
      <c r="C1776" t="str">
        <f t="shared" ca="1" si="5356"/>
        <v/>
      </c>
      <c r="D1776" t="str">
        <f t="shared" ca="1" si="5357"/>
        <v/>
      </c>
      <c r="E1776" t="str">
        <f t="shared" ca="1" si="5358"/>
        <v/>
      </c>
      <c r="F1776" t="str">
        <f t="shared" ca="1" si="5359"/>
        <v/>
      </c>
      <c r="G1776" t="str">
        <f t="shared" ca="1" si="5360"/>
        <v/>
      </c>
      <c r="H1776" t="str">
        <f t="shared" ref="H1776" ca="1" si="5497">IF(_xlfn.NUMBERVALUE($A1773)&lt;&gt;0,"In","")</f>
        <v/>
      </c>
      <c r="I1776" t="str">
        <f t="shared" ref="I1776" ca="1" si="5498">IF(_xlfn.NUMBERVALUE($A1773)&lt;&gt;0,"4","")</f>
        <v/>
      </c>
      <c r="J1776" t="str">
        <f t="shared" ref="J1776" ca="1" si="5499">IF(_xlfn.NUMBERVALUE($A1773)&lt;&gt;0,INDIRECT("W"&amp;K1773+1)&amp;INDIRECT("S"&amp;K1773)&amp;"/"&amp;INDIRECT("T"&amp;K1773+1)&amp;"/Ferme","")</f>
        <v/>
      </c>
      <c r="L1776" t="s">
        <v>28</v>
      </c>
      <c r="O1776">
        <v>0</v>
      </c>
      <c r="P1776">
        <v>0</v>
      </c>
      <c r="Q1776">
        <v>0</v>
      </c>
      <c r="R1776">
        <v>0</v>
      </c>
      <c r="S1776">
        <v>0</v>
      </c>
      <c r="T1776">
        <v>0</v>
      </c>
      <c r="W1776" t="s">
        <v>28</v>
      </c>
    </row>
    <row r="1777" spans="1:23" x14ac:dyDescent="0.25">
      <c r="A1777" t="str">
        <f t="shared" ca="1" si="5355"/>
        <v/>
      </c>
      <c r="B1777" t="str">
        <f t="shared" ca="1" si="5364"/>
        <v/>
      </c>
      <c r="C1777" t="str">
        <f t="shared" ca="1" si="5356"/>
        <v/>
      </c>
      <c r="D1777" t="str">
        <f t="shared" ca="1" si="5357"/>
        <v/>
      </c>
      <c r="E1777" t="str">
        <f t="shared" ca="1" si="5358"/>
        <v/>
      </c>
      <c r="F1777" t="str">
        <f t="shared" ca="1" si="5359"/>
        <v/>
      </c>
      <c r="G1777" t="str">
        <f t="shared" ca="1" si="5360"/>
        <v/>
      </c>
      <c r="H1777" t="str">
        <f t="shared" ref="H1777" ca="1" si="5500">IF(_xlfn.NUMBERVALUE($A1773)&lt;&gt;0,"Out","")</f>
        <v/>
      </c>
      <c r="I1777" t="str">
        <f t="shared" ref="I1777" ca="1" si="5501">IF(_xlfn.NUMBERVALUE($A1773)&lt;&gt;0,"5","")</f>
        <v/>
      </c>
      <c r="J1777" t="str">
        <f t="shared" ref="J1777" ca="1" si="5502">IF(_xlfn.NUMBERVALUE($A1773)&lt;&gt;0,INDIRECT("W"&amp;K1773)&amp;INDIRECT("S"&amp;K1773)&amp;"/"&amp;INDIRECT("T"&amp;K1773)&amp;"/Motorisation","")</f>
        <v/>
      </c>
      <c r="L1777" t="s">
        <v>28</v>
      </c>
      <c r="O1777">
        <v>0</v>
      </c>
      <c r="P1777">
        <v>0</v>
      </c>
      <c r="Q1777">
        <v>0</v>
      </c>
      <c r="R1777">
        <v>0</v>
      </c>
      <c r="S1777">
        <v>0</v>
      </c>
      <c r="T1777">
        <v>0</v>
      </c>
      <c r="W1777" t="s">
        <v>28</v>
      </c>
    </row>
    <row r="1778" spans="1:23" x14ac:dyDescent="0.25">
      <c r="A1778" t="str">
        <f t="shared" ca="1" si="5355"/>
        <v/>
      </c>
      <c r="B1778" t="str">
        <f t="shared" ca="1" si="5364"/>
        <v/>
      </c>
      <c r="C1778" t="str">
        <f t="shared" ca="1" si="5356"/>
        <v/>
      </c>
      <c r="D1778" t="str">
        <f t="shared" ca="1" si="5357"/>
        <v/>
      </c>
      <c r="E1778" t="str">
        <f t="shared" ca="1" si="5358"/>
        <v/>
      </c>
      <c r="F1778" t="str">
        <f t="shared" ca="1" si="5359"/>
        <v/>
      </c>
      <c r="G1778" t="str">
        <f t="shared" ca="1" si="5360"/>
        <v/>
      </c>
      <c r="H1778" t="str">
        <f t="shared" ref="H1778" ca="1" si="5503">IF(_xlfn.NUMBERVALUE($A1773)&lt;&gt;0,"Out","")</f>
        <v/>
      </c>
      <c r="I1778" t="str">
        <f t="shared" ref="I1778" ca="1" si="5504">IF(_xlfn.NUMBERVALUE($A1773)&lt;&gt;0,"6","")</f>
        <v/>
      </c>
      <c r="J1778" t="str">
        <f t="shared" ref="J1778" ca="1" si="5505">IF(_xlfn.NUMBERVALUE($A1773)&lt;&gt;0,INDIRECT("W"&amp;K1773+1)&amp;INDIRECT("S"&amp;K1773)&amp;"/"&amp;INDIRECT("T"&amp;K1773+1)&amp;"/Motorisation","")</f>
        <v/>
      </c>
      <c r="L1778" t="s">
        <v>28</v>
      </c>
      <c r="O1778">
        <v>0</v>
      </c>
      <c r="P1778">
        <v>0</v>
      </c>
      <c r="Q1778">
        <v>0</v>
      </c>
      <c r="R1778">
        <v>0</v>
      </c>
      <c r="S1778">
        <v>0</v>
      </c>
      <c r="T1778">
        <v>0</v>
      </c>
      <c r="W1778" t="s">
        <v>28</v>
      </c>
    </row>
    <row r="1779" spans="1:23" x14ac:dyDescent="0.25">
      <c r="A1779" t="str">
        <f t="shared" ca="1" si="5355"/>
        <v/>
      </c>
      <c r="B1779" t="str">
        <f t="shared" ca="1" si="5364"/>
        <v/>
      </c>
      <c r="C1779" t="str">
        <f t="shared" ca="1" si="5356"/>
        <v/>
      </c>
      <c r="D1779" t="str">
        <f t="shared" ca="1" si="5357"/>
        <v/>
      </c>
      <c r="E1779" t="str">
        <f t="shared" ca="1" si="5358"/>
        <v/>
      </c>
      <c r="F1779" t="str">
        <f t="shared" ca="1" si="5359"/>
        <v/>
      </c>
      <c r="G1779" t="str">
        <f t="shared" ca="1" si="5360"/>
        <v/>
      </c>
      <c r="H1779" t="str">
        <f t="shared" ref="H1779" ca="1" si="5506">IF(_xlfn.NUMBERVALUE($A1773)&lt;&gt;0,"Dia","")</f>
        <v/>
      </c>
      <c r="I1779" t="str">
        <f t="shared" ref="I1779" ca="1" si="5507">IF(_xlfn.NUMBERVALUE($A1773)&lt;&gt;0,"7","")</f>
        <v/>
      </c>
      <c r="J1779" t="str">
        <f t="shared" ref="J1779" ca="1" si="5508">IF(_xlfn.NUMBERVALUE($A1773)&lt;&gt;0,INDIRECT("S"&amp;K1773)&amp;"/"&amp;INDIRECT("T"&amp;K1773)&amp;INDIRECT("T"&amp;K1773+1)&amp;"/Diagnostique","")</f>
        <v/>
      </c>
      <c r="L1779" t="s">
        <v>28</v>
      </c>
      <c r="O1779">
        <v>0</v>
      </c>
      <c r="P1779">
        <v>0</v>
      </c>
      <c r="Q1779">
        <v>0</v>
      </c>
      <c r="R1779">
        <v>0</v>
      </c>
      <c r="S1779">
        <v>0</v>
      </c>
      <c r="T1779">
        <v>0</v>
      </c>
      <c r="W1779" t="s">
        <v>28</v>
      </c>
    </row>
    <row r="1780" spans="1:23" x14ac:dyDescent="0.25">
      <c r="A1780" t="str">
        <f t="shared" ca="1" si="5355"/>
        <v/>
      </c>
      <c r="B1780" t="str">
        <f t="shared" ca="1" si="5364"/>
        <v/>
      </c>
      <c r="C1780" t="str">
        <f t="shared" ca="1" si="5356"/>
        <v/>
      </c>
      <c r="D1780" t="str">
        <f t="shared" ca="1" si="5357"/>
        <v/>
      </c>
      <c r="E1780" t="str">
        <f t="shared" ca="1" si="5358"/>
        <v/>
      </c>
      <c r="F1780" t="str">
        <f t="shared" ca="1" si="5359"/>
        <v/>
      </c>
      <c r="G1780" t="str">
        <f t="shared" ca="1" si="5360"/>
        <v/>
      </c>
      <c r="H1780" t="str">
        <f t="shared" ref="H1780" ca="1" si="5509">IF(_xlfn.NUMBERVALUE($A1780)&lt;&gt;0,"In","")</f>
        <v/>
      </c>
      <c r="I1780" t="str">
        <f t="shared" ref="I1780" ca="1" si="5510">IF(_xlfn.NUMBERVALUE($A1780)&lt;&gt;0,"1","")</f>
        <v/>
      </c>
      <c r="J1780" t="str">
        <f t="shared" ref="J1780" ca="1" si="5511">IF(_xlfn.NUMBERVALUE($A1780)&lt;&gt;0,INDIRECT("W"&amp;K1780)&amp;INDIRECT("S"&amp;K1780)&amp;"/"&amp;INDIRECT("T"&amp;K1780)&amp;"/Ouvert","")</f>
        <v/>
      </c>
      <c r="K1780" t="s">
        <v>594</v>
      </c>
      <c r="L1780" t="s">
        <v>28</v>
      </c>
      <c r="O1780">
        <v>0</v>
      </c>
      <c r="P1780">
        <v>0</v>
      </c>
      <c r="Q1780">
        <v>0</v>
      </c>
      <c r="R1780">
        <v>0</v>
      </c>
      <c r="S1780">
        <v>0</v>
      </c>
      <c r="T1780">
        <v>0</v>
      </c>
      <c r="W1780" t="s">
        <v>28</v>
      </c>
    </row>
    <row r="1781" spans="1:23" x14ac:dyDescent="0.25">
      <c r="A1781" t="str">
        <f t="shared" ca="1" si="5355"/>
        <v/>
      </c>
      <c r="B1781" t="str">
        <f t="shared" ca="1" si="5364"/>
        <v/>
      </c>
      <c r="C1781" t="str">
        <f t="shared" ca="1" si="5356"/>
        <v/>
      </c>
      <c r="D1781" t="str">
        <f t="shared" ca="1" si="5357"/>
        <v/>
      </c>
      <c r="E1781" t="str">
        <f t="shared" ca="1" si="5358"/>
        <v/>
      </c>
      <c r="F1781" t="str">
        <f t="shared" ca="1" si="5359"/>
        <v/>
      </c>
      <c r="G1781" t="str">
        <f t="shared" ca="1" si="5360"/>
        <v/>
      </c>
      <c r="H1781" t="str">
        <f t="shared" ref="H1781" ca="1" si="5512">IF(_xlfn.NUMBERVALUE($A1780)&lt;&gt;0,"In","")</f>
        <v/>
      </c>
      <c r="I1781" t="str">
        <f t="shared" ref="I1781" ca="1" si="5513">IF(_xlfn.NUMBERVALUE($A1780)&lt;&gt;0,"2","")</f>
        <v/>
      </c>
      <c r="J1781" t="str">
        <f t="shared" ref="J1781" ca="1" si="5514">IF(_xlfn.NUMBERVALUE($A1780)&lt;&gt;0,INDIRECT("W"&amp;K1780)&amp;INDIRECT("S"&amp;K1780)&amp;"/"&amp;INDIRECT("T"&amp;K1780)&amp;"/Ferme","")</f>
        <v/>
      </c>
      <c r="L1781" t="s">
        <v>28</v>
      </c>
      <c r="O1781">
        <v>0</v>
      </c>
      <c r="P1781">
        <v>0</v>
      </c>
      <c r="Q1781">
        <v>0</v>
      </c>
      <c r="R1781">
        <v>0</v>
      </c>
      <c r="S1781">
        <v>0</v>
      </c>
      <c r="T1781">
        <v>0</v>
      </c>
      <c r="W1781" t="s">
        <v>28</v>
      </c>
    </row>
    <row r="1782" spans="1:23" x14ac:dyDescent="0.25">
      <c r="A1782" t="str">
        <f t="shared" ca="1" si="5355"/>
        <v/>
      </c>
      <c r="B1782" t="str">
        <f t="shared" ca="1" si="5364"/>
        <v/>
      </c>
      <c r="C1782" t="str">
        <f t="shared" ca="1" si="5356"/>
        <v/>
      </c>
      <c r="D1782" t="str">
        <f t="shared" ca="1" si="5357"/>
        <v/>
      </c>
      <c r="E1782" t="str">
        <f t="shared" ca="1" si="5358"/>
        <v/>
      </c>
      <c r="F1782" t="str">
        <f t="shared" ca="1" si="5359"/>
        <v/>
      </c>
      <c r="G1782" t="str">
        <f t="shared" ca="1" si="5360"/>
        <v/>
      </c>
      <c r="H1782" t="str">
        <f t="shared" ref="H1782" ca="1" si="5515">IF(_xlfn.NUMBERVALUE($A1780)&lt;&gt;0,"In","")</f>
        <v/>
      </c>
      <c r="I1782" t="str">
        <f t="shared" ref="I1782" ca="1" si="5516">IF(_xlfn.NUMBERVALUE($A1780)&lt;&gt;0,"3","")</f>
        <v/>
      </c>
      <c r="J1782" t="str">
        <f t="shared" ref="J1782" ca="1" si="5517">IF(_xlfn.NUMBERVALUE($A1780)&lt;&gt;0,INDIRECT("W"&amp;K1780+1)&amp;INDIRECT("S"&amp;K1780)&amp;"/"&amp;INDIRECT("T"&amp;K1780+1)&amp;"/Ouvert","")</f>
        <v/>
      </c>
      <c r="L1782" t="s">
        <v>28</v>
      </c>
      <c r="O1782">
        <v>0</v>
      </c>
      <c r="P1782">
        <v>0</v>
      </c>
      <c r="Q1782">
        <v>0</v>
      </c>
      <c r="R1782">
        <v>0</v>
      </c>
      <c r="S1782">
        <v>0</v>
      </c>
      <c r="T1782">
        <v>0</v>
      </c>
      <c r="W1782" t="s">
        <v>28</v>
      </c>
    </row>
    <row r="1783" spans="1:23" x14ac:dyDescent="0.25">
      <c r="A1783" t="str">
        <f t="shared" ca="1" si="5355"/>
        <v/>
      </c>
      <c r="B1783" t="str">
        <f t="shared" ca="1" si="5364"/>
        <v/>
      </c>
      <c r="C1783" t="str">
        <f t="shared" ca="1" si="5356"/>
        <v/>
      </c>
      <c r="D1783" t="str">
        <f t="shared" ca="1" si="5357"/>
        <v/>
      </c>
      <c r="E1783" t="str">
        <f t="shared" ca="1" si="5358"/>
        <v/>
      </c>
      <c r="F1783" t="str">
        <f t="shared" ca="1" si="5359"/>
        <v/>
      </c>
      <c r="G1783" t="str">
        <f t="shared" ca="1" si="5360"/>
        <v/>
      </c>
      <c r="H1783" t="str">
        <f t="shared" ref="H1783" ca="1" si="5518">IF(_xlfn.NUMBERVALUE($A1780)&lt;&gt;0,"In","")</f>
        <v/>
      </c>
      <c r="I1783" t="str">
        <f t="shared" ref="I1783" ca="1" si="5519">IF(_xlfn.NUMBERVALUE($A1780)&lt;&gt;0,"4","")</f>
        <v/>
      </c>
      <c r="J1783" t="str">
        <f t="shared" ref="J1783" ca="1" si="5520">IF(_xlfn.NUMBERVALUE($A1780)&lt;&gt;0,INDIRECT("W"&amp;K1780+1)&amp;INDIRECT("S"&amp;K1780)&amp;"/"&amp;INDIRECT("T"&amp;K1780+1)&amp;"/Ferme","")</f>
        <v/>
      </c>
      <c r="L1783" t="s">
        <v>28</v>
      </c>
      <c r="O1783">
        <v>0</v>
      </c>
      <c r="P1783">
        <v>0</v>
      </c>
      <c r="Q1783">
        <v>0</v>
      </c>
      <c r="R1783">
        <v>0</v>
      </c>
      <c r="S1783">
        <v>0</v>
      </c>
      <c r="T1783">
        <v>0</v>
      </c>
      <c r="W1783" t="s">
        <v>28</v>
      </c>
    </row>
    <row r="1784" spans="1:23" x14ac:dyDescent="0.25">
      <c r="A1784" t="str">
        <f t="shared" ca="1" si="5355"/>
        <v/>
      </c>
      <c r="B1784" t="str">
        <f t="shared" ca="1" si="5364"/>
        <v/>
      </c>
      <c r="C1784" t="str">
        <f t="shared" ca="1" si="5356"/>
        <v/>
      </c>
      <c r="D1784" t="str">
        <f t="shared" ca="1" si="5357"/>
        <v/>
      </c>
      <c r="E1784" t="str">
        <f t="shared" ca="1" si="5358"/>
        <v/>
      </c>
      <c r="F1784" t="str">
        <f t="shared" ca="1" si="5359"/>
        <v/>
      </c>
      <c r="G1784" t="str">
        <f t="shared" ca="1" si="5360"/>
        <v/>
      </c>
      <c r="H1784" t="str">
        <f t="shared" ref="H1784" ca="1" si="5521">IF(_xlfn.NUMBERVALUE($A1780)&lt;&gt;0,"Out","")</f>
        <v/>
      </c>
      <c r="I1784" t="str">
        <f t="shared" ref="I1784" ca="1" si="5522">IF(_xlfn.NUMBERVALUE($A1780)&lt;&gt;0,"5","")</f>
        <v/>
      </c>
      <c r="J1784" t="str">
        <f t="shared" ref="J1784" ca="1" si="5523">IF(_xlfn.NUMBERVALUE($A1780)&lt;&gt;0,INDIRECT("W"&amp;K1780)&amp;INDIRECT("S"&amp;K1780)&amp;"/"&amp;INDIRECT("T"&amp;K1780)&amp;"/Motorisation","")</f>
        <v/>
      </c>
      <c r="L1784" t="s">
        <v>28</v>
      </c>
      <c r="O1784">
        <v>0</v>
      </c>
      <c r="P1784">
        <v>0</v>
      </c>
      <c r="Q1784">
        <v>0</v>
      </c>
      <c r="R1784">
        <v>0</v>
      </c>
      <c r="S1784">
        <v>0</v>
      </c>
      <c r="T1784">
        <v>0</v>
      </c>
      <c r="W1784" t="s">
        <v>28</v>
      </c>
    </row>
    <row r="1785" spans="1:23" x14ac:dyDescent="0.25">
      <c r="A1785" t="str">
        <f t="shared" ca="1" si="5355"/>
        <v/>
      </c>
      <c r="B1785" t="str">
        <f t="shared" ca="1" si="5364"/>
        <v/>
      </c>
      <c r="C1785" t="str">
        <f t="shared" ca="1" si="5356"/>
        <v/>
      </c>
      <c r="D1785" t="str">
        <f t="shared" ca="1" si="5357"/>
        <v/>
      </c>
      <c r="E1785" t="str">
        <f t="shared" ca="1" si="5358"/>
        <v/>
      </c>
      <c r="F1785" t="str">
        <f t="shared" ca="1" si="5359"/>
        <v/>
      </c>
      <c r="G1785" t="str">
        <f t="shared" ca="1" si="5360"/>
        <v/>
      </c>
      <c r="H1785" t="str">
        <f t="shared" ref="H1785" ca="1" si="5524">IF(_xlfn.NUMBERVALUE($A1780)&lt;&gt;0,"Out","")</f>
        <v/>
      </c>
      <c r="I1785" t="str">
        <f t="shared" ref="I1785" ca="1" si="5525">IF(_xlfn.NUMBERVALUE($A1780)&lt;&gt;0,"6","")</f>
        <v/>
      </c>
      <c r="J1785" t="str">
        <f t="shared" ref="J1785" ca="1" si="5526">IF(_xlfn.NUMBERVALUE($A1780)&lt;&gt;0,INDIRECT("W"&amp;K1780+1)&amp;INDIRECT("S"&amp;K1780)&amp;"/"&amp;INDIRECT("T"&amp;K1780+1)&amp;"/Motorisation","")</f>
        <v/>
      </c>
      <c r="L1785" t="s">
        <v>28</v>
      </c>
      <c r="O1785">
        <v>0</v>
      </c>
      <c r="P1785">
        <v>0</v>
      </c>
      <c r="Q1785">
        <v>0</v>
      </c>
      <c r="R1785">
        <v>0</v>
      </c>
      <c r="S1785">
        <v>0</v>
      </c>
      <c r="T1785">
        <v>0</v>
      </c>
      <c r="W1785" t="s">
        <v>28</v>
      </c>
    </row>
    <row r="1786" spans="1:23" x14ac:dyDescent="0.25">
      <c r="A1786" t="str">
        <f t="shared" ca="1" si="5355"/>
        <v/>
      </c>
      <c r="B1786" t="str">
        <f t="shared" ca="1" si="5364"/>
        <v/>
      </c>
      <c r="C1786" t="str">
        <f t="shared" ca="1" si="5356"/>
        <v/>
      </c>
      <c r="D1786" t="str">
        <f t="shared" ca="1" si="5357"/>
        <v/>
      </c>
      <c r="E1786" t="str">
        <f t="shared" ca="1" si="5358"/>
        <v/>
      </c>
      <c r="F1786" t="str">
        <f t="shared" ca="1" si="5359"/>
        <v/>
      </c>
      <c r="G1786" t="str">
        <f t="shared" ca="1" si="5360"/>
        <v/>
      </c>
      <c r="H1786" t="str">
        <f t="shared" ref="H1786" ca="1" si="5527">IF(_xlfn.NUMBERVALUE($A1780)&lt;&gt;0,"Dia","")</f>
        <v/>
      </c>
      <c r="I1786" t="str">
        <f t="shared" ref="I1786" ca="1" si="5528">IF(_xlfn.NUMBERVALUE($A1780)&lt;&gt;0,"7","")</f>
        <v/>
      </c>
      <c r="J1786" t="str">
        <f t="shared" ref="J1786" ca="1" si="5529">IF(_xlfn.NUMBERVALUE($A1780)&lt;&gt;0,INDIRECT("S"&amp;K1780)&amp;"/"&amp;INDIRECT("T"&amp;K1780)&amp;INDIRECT("T"&amp;K1780+1)&amp;"/Diagnostique","")</f>
        <v/>
      </c>
      <c r="L1786" t="s">
        <v>28</v>
      </c>
      <c r="O1786">
        <v>0</v>
      </c>
      <c r="P1786">
        <v>0</v>
      </c>
      <c r="Q1786">
        <v>0</v>
      </c>
      <c r="R1786">
        <v>0</v>
      </c>
      <c r="S1786">
        <v>0</v>
      </c>
      <c r="T1786">
        <v>0</v>
      </c>
      <c r="W1786" t="s">
        <v>28</v>
      </c>
    </row>
    <row r="1787" spans="1:23" x14ac:dyDescent="0.25">
      <c r="A1787" t="str">
        <f t="shared" ca="1" si="5355"/>
        <v/>
      </c>
      <c r="B1787" t="str">
        <f t="shared" ca="1" si="5364"/>
        <v/>
      </c>
      <c r="C1787" t="str">
        <f t="shared" ca="1" si="5356"/>
        <v/>
      </c>
      <c r="D1787" t="str">
        <f t="shared" ca="1" si="5357"/>
        <v/>
      </c>
      <c r="E1787" t="str">
        <f t="shared" ca="1" si="5358"/>
        <v/>
      </c>
      <c r="F1787" t="str">
        <f t="shared" ca="1" si="5359"/>
        <v/>
      </c>
      <c r="G1787" t="str">
        <f t="shared" ca="1" si="5360"/>
        <v/>
      </c>
      <c r="H1787" t="str">
        <f t="shared" ref="H1787" ca="1" si="5530">IF(_xlfn.NUMBERVALUE($A1787)&lt;&gt;0,"In","")</f>
        <v/>
      </c>
      <c r="I1787" t="str">
        <f t="shared" ref="I1787" ca="1" si="5531">IF(_xlfn.NUMBERVALUE($A1787)&lt;&gt;0,"1","")</f>
        <v/>
      </c>
      <c r="J1787" t="str">
        <f t="shared" ref="J1787" ca="1" si="5532">IF(_xlfn.NUMBERVALUE($A1787)&lt;&gt;0,INDIRECT("W"&amp;K1787)&amp;INDIRECT("S"&amp;K1787)&amp;"/"&amp;INDIRECT("T"&amp;K1787)&amp;"/Ouvert","")</f>
        <v/>
      </c>
      <c r="K1787" t="s">
        <v>595</v>
      </c>
      <c r="L1787" t="s">
        <v>28</v>
      </c>
      <c r="O1787">
        <v>0</v>
      </c>
      <c r="P1787">
        <v>0</v>
      </c>
      <c r="Q1787">
        <v>0</v>
      </c>
      <c r="R1787">
        <v>0</v>
      </c>
      <c r="S1787">
        <v>0</v>
      </c>
      <c r="T1787">
        <v>0</v>
      </c>
      <c r="W1787" t="s">
        <v>28</v>
      </c>
    </row>
    <row r="1788" spans="1:23" x14ac:dyDescent="0.25">
      <c r="A1788" t="str">
        <f t="shared" ca="1" si="5355"/>
        <v/>
      </c>
      <c r="B1788" t="str">
        <f t="shared" ca="1" si="5364"/>
        <v/>
      </c>
      <c r="C1788" t="str">
        <f t="shared" ca="1" si="5356"/>
        <v/>
      </c>
      <c r="D1788" t="str">
        <f t="shared" ca="1" si="5357"/>
        <v/>
      </c>
      <c r="E1788" t="str">
        <f t="shared" ca="1" si="5358"/>
        <v/>
      </c>
      <c r="F1788" t="str">
        <f t="shared" ca="1" si="5359"/>
        <v/>
      </c>
      <c r="G1788" t="str">
        <f t="shared" ca="1" si="5360"/>
        <v/>
      </c>
      <c r="H1788" t="str">
        <f t="shared" ref="H1788" ca="1" si="5533">IF(_xlfn.NUMBERVALUE($A1787)&lt;&gt;0,"In","")</f>
        <v/>
      </c>
      <c r="I1788" t="str">
        <f t="shared" ref="I1788" ca="1" si="5534">IF(_xlfn.NUMBERVALUE($A1787)&lt;&gt;0,"2","")</f>
        <v/>
      </c>
      <c r="J1788" t="str">
        <f t="shared" ref="J1788" ca="1" si="5535">IF(_xlfn.NUMBERVALUE($A1787)&lt;&gt;0,INDIRECT("W"&amp;K1787)&amp;INDIRECT("S"&amp;K1787)&amp;"/"&amp;INDIRECT("T"&amp;K1787)&amp;"/Ferme","")</f>
        <v/>
      </c>
      <c r="L1788" t="s">
        <v>28</v>
      </c>
      <c r="O1788">
        <v>0</v>
      </c>
      <c r="P1788">
        <v>0</v>
      </c>
      <c r="Q1788">
        <v>0</v>
      </c>
      <c r="R1788">
        <v>0</v>
      </c>
      <c r="S1788">
        <v>0</v>
      </c>
      <c r="T1788">
        <v>0</v>
      </c>
      <c r="W1788" t="s">
        <v>28</v>
      </c>
    </row>
    <row r="1789" spans="1:23" x14ac:dyDescent="0.25">
      <c r="A1789" t="str">
        <f t="shared" ca="1" si="5355"/>
        <v/>
      </c>
      <c r="B1789" t="str">
        <f t="shared" ca="1" si="5364"/>
        <v/>
      </c>
      <c r="C1789" t="str">
        <f t="shared" ca="1" si="5356"/>
        <v/>
      </c>
      <c r="D1789" t="str">
        <f t="shared" ca="1" si="5357"/>
        <v/>
      </c>
      <c r="E1789" t="str">
        <f t="shared" ca="1" si="5358"/>
        <v/>
      </c>
      <c r="F1789" t="str">
        <f t="shared" ca="1" si="5359"/>
        <v/>
      </c>
      <c r="G1789" t="str">
        <f t="shared" ca="1" si="5360"/>
        <v/>
      </c>
      <c r="H1789" t="str">
        <f t="shared" ref="H1789" ca="1" si="5536">IF(_xlfn.NUMBERVALUE($A1787)&lt;&gt;0,"In","")</f>
        <v/>
      </c>
      <c r="I1789" t="str">
        <f t="shared" ref="I1789" ca="1" si="5537">IF(_xlfn.NUMBERVALUE($A1787)&lt;&gt;0,"3","")</f>
        <v/>
      </c>
      <c r="J1789" t="str">
        <f t="shared" ref="J1789" ca="1" si="5538">IF(_xlfn.NUMBERVALUE($A1787)&lt;&gt;0,INDIRECT("W"&amp;K1787+1)&amp;INDIRECT("S"&amp;K1787)&amp;"/"&amp;INDIRECT("T"&amp;K1787+1)&amp;"/Ouvert","")</f>
        <v/>
      </c>
      <c r="L1789" t="s">
        <v>28</v>
      </c>
      <c r="O1789">
        <v>0</v>
      </c>
      <c r="P1789">
        <v>0</v>
      </c>
      <c r="Q1789">
        <v>0</v>
      </c>
      <c r="R1789">
        <v>0</v>
      </c>
      <c r="S1789">
        <v>0</v>
      </c>
      <c r="T1789">
        <v>0</v>
      </c>
      <c r="W1789" t="s">
        <v>28</v>
      </c>
    </row>
    <row r="1790" spans="1:23" x14ac:dyDescent="0.25">
      <c r="A1790" t="str">
        <f t="shared" ca="1" si="5355"/>
        <v/>
      </c>
      <c r="B1790" t="str">
        <f t="shared" ca="1" si="5364"/>
        <v/>
      </c>
      <c r="C1790" t="str">
        <f t="shared" ca="1" si="5356"/>
        <v/>
      </c>
      <c r="D1790" t="str">
        <f t="shared" ca="1" si="5357"/>
        <v/>
      </c>
      <c r="E1790" t="str">
        <f t="shared" ca="1" si="5358"/>
        <v/>
      </c>
      <c r="F1790" t="str">
        <f t="shared" ca="1" si="5359"/>
        <v/>
      </c>
      <c r="G1790" t="str">
        <f t="shared" ca="1" si="5360"/>
        <v/>
      </c>
      <c r="H1790" t="str">
        <f t="shared" ref="H1790" ca="1" si="5539">IF(_xlfn.NUMBERVALUE($A1787)&lt;&gt;0,"In","")</f>
        <v/>
      </c>
      <c r="I1790" t="str">
        <f t="shared" ref="I1790" ca="1" si="5540">IF(_xlfn.NUMBERVALUE($A1787)&lt;&gt;0,"4","")</f>
        <v/>
      </c>
      <c r="J1790" t="str">
        <f t="shared" ref="J1790" ca="1" si="5541">IF(_xlfn.NUMBERVALUE($A1787)&lt;&gt;0,INDIRECT("W"&amp;K1787+1)&amp;INDIRECT("S"&amp;K1787)&amp;"/"&amp;INDIRECT("T"&amp;K1787+1)&amp;"/Ferme","")</f>
        <v/>
      </c>
      <c r="L1790" t="s">
        <v>28</v>
      </c>
      <c r="O1790">
        <v>0</v>
      </c>
      <c r="P1790">
        <v>0</v>
      </c>
      <c r="Q1790">
        <v>0</v>
      </c>
      <c r="R1790">
        <v>0</v>
      </c>
      <c r="S1790">
        <v>0</v>
      </c>
      <c r="T1790">
        <v>0</v>
      </c>
      <c r="W1790" t="s">
        <v>28</v>
      </c>
    </row>
    <row r="1791" spans="1:23" x14ac:dyDescent="0.25">
      <c r="A1791" t="str">
        <f t="shared" ca="1" si="5355"/>
        <v/>
      </c>
      <c r="B1791" t="str">
        <f t="shared" ca="1" si="5364"/>
        <v/>
      </c>
      <c r="C1791" t="str">
        <f t="shared" ca="1" si="5356"/>
        <v/>
      </c>
      <c r="D1791" t="str">
        <f t="shared" ca="1" si="5357"/>
        <v/>
      </c>
      <c r="E1791" t="str">
        <f t="shared" ca="1" si="5358"/>
        <v/>
      </c>
      <c r="F1791" t="str">
        <f t="shared" ca="1" si="5359"/>
        <v/>
      </c>
      <c r="G1791" t="str">
        <f t="shared" ca="1" si="5360"/>
        <v/>
      </c>
      <c r="H1791" t="str">
        <f t="shared" ref="H1791" ca="1" si="5542">IF(_xlfn.NUMBERVALUE($A1787)&lt;&gt;0,"Out","")</f>
        <v/>
      </c>
      <c r="I1791" t="str">
        <f t="shared" ref="I1791" ca="1" si="5543">IF(_xlfn.NUMBERVALUE($A1787)&lt;&gt;0,"5","")</f>
        <v/>
      </c>
      <c r="J1791" t="str">
        <f t="shared" ref="J1791" ca="1" si="5544">IF(_xlfn.NUMBERVALUE($A1787)&lt;&gt;0,INDIRECT("W"&amp;K1787)&amp;INDIRECT("S"&amp;K1787)&amp;"/"&amp;INDIRECT("T"&amp;K1787)&amp;"/Motorisation","")</f>
        <v/>
      </c>
      <c r="L1791" t="s">
        <v>28</v>
      </c>
      <c r="O1791">
        <v>0</v>
      </c>
      <c r="P1791">
        <v>0</v>
      </c>
      <c r="Q1791">
        <v>0</v>
      </c>
      <c r="R1791">
        <v>0</v>
      </c>
      <c r="S1791">
        <v>0</v>
      </c>
      <c r="T1791">
        <v>0</v>
      </c>
      <c r="W1791" t="s">
        <v>28</v>
      </c>
    </row>
    <row r="1792" spans="1:23" x14ac:dyDescent="0.25">
      <c r="A1792" t="str">
        <f t="shared" ca="1" si="5355"/>
        <v/>
      </c>
      <c r="B1792" t="str">
        <f t="shared" ca="1" si="5364"/>
        <v/>
      </c>
      <c r="C1792" t="str">
        <f t="shared" ca="1" si="5356"/>
        <v/>
      </c>
      <c r="D1792" t="str">
        <f t="shared" ca="1" si="5357"/>
        <v/>
      </c>
      <c r="E1792" t="str">
        <f t="shared" ca="1" si="5358"/>
        <v/>
      </c>
      <c r="F1792" t="str">
        <f t="shared" ca="1" si="5359"/>
        <v/>
      </c>
      <c r="G1792" t="str">
        <f t="shared" ca="1" si="5360"/>
        <v/>
      </c>
      <c r="H1792" t="str">
        <f t="shared" ref="H1792" ca="1" si="5545">IF(_xlfn.NUMBERVALUE($A1787)&lt;&gt;0,"Out","")</f>
        <v/>
      </c>
      <c r="I1792" t="str">
        <f t="shared" ref="I1792" ca="1" si="5546">IF(_xlfn.NUMBERVALUE($A1787)&lt;&gt;0,"6","")</f>
        <v/>
      </c>
      <c r="J1792" t="str">
        <f t="shared" ref="J1792" ca="1" si="5547">IF(_xlfn.NUMBERVALUE($A1787)&lt;&gt;0,INDIRECT("W"&amp;K1787+1)&amp;INDIRECT("S"&amp;K1787)&amp;"/"&amp;INDIRECT("T"&amp;K1787+1)&amp;"/Motorisation","")</f>
        <v/>
      </c>
      <c r="L1792" t="s">
        <v>28</v>
      </c>
      <c r="O1792">
        <v>0</v>
      </c>
      <c r="P1792">
        <v>0</v>
      </c>
      <c r="Q1792">
        <v>0</v>
      </c>
      <c r="R1792">
        <v>0</v>
      </c>
      <c r="S1792">
        <v>0</v>
      </c>
      <c r="T1792">
        <v>0</v>
      </c>
      <c r="W1792" t="s">
        <v>28</v>
      </c>
    </row>
    <row r="1793" spans="1:23" x14ac:dyDescent="0.25">
      <c r="A1793" t="str">
        <f t="shared" ca="1" si="5355"/>
        <v/>
      </c>
      <c r="B1793" t="str">
        <f t="shared" ca="1" si="5364"/>
        <v/>
      </c>
      <c r="C1793" t="str">
        <f t="shared" ca="1" si="5356"/>
        <v/>
      </c>
      <c r="D1793" t="str">
        <f t="shared" ca="1" si="5357"/>
        <v/>
      </c>
      <c r="E1793" t="str">
        <f t="shared" ca="1" si="5358"/>
        <v/>
      </c>
      <c r="F1793" t="str">
        <f t="shared" ca="1" si="5359"/>
        <v/>
      </c>
      <c r="G1793" t="str">
        <f t="shared" ca="1" si="5360"/>
        <v/>
      </c>
      <c r="H1793" t="str">
        <f t="shared" ref="H1793" ca="1" si="5548">IF(_xlfn.NUMBERVALUE($A1787)&lt;&gt;0,"Dia","")</f>
        <v/>
      </c>
      <c r="I1793" t="str">
        <f t="shared" ref="I1793" ca="1" si="5549">IF(_xlfn.NUMBERVALUE($A1787)&lt;&gt;0,"7","")</f>
        <v/>
      </c>
      <c r="J1793" t="str">
        <f t="shared" ref="J1793" ca="1" si="5550">IF(_xlfn.NUMBERVALUE($A1787)&lt;&gt;0,INDIRECT("S"&amp;K1787)&amp;"/"&amp;INDIRECT("T"&amp;K1787)&amp;INDIRECT("T"&amp;K1787+1)&amp;"/Diagnostique","")</f>
        <v/>
      </c>
      <c r="L1793" t="s">
        <v>28</v>
      </c>
      <c r="O1793">
        <v>0</v>
      </c>
      <c r="P1793">
        <v>0</v>
      </c>
      <c r="Q1793">
        <v>0</v>
      </c>
      <c r="R1793">
        <v>0</v>
      </c>
      <c r="S1793">
        <v>0</v>
      </c>
      <c r="T1793">
        <v>0</v>
      </c>
      <c r="W1793" t="s">
        <v>28</v>
      </c>
    </row>
    <row r="1794" spans="1:23" x14ac:dyDescent="0.25">
      <c r="A1794" t="str">
        <f t="shared" ca="1" si="5355"/>
        <v/>
      </c>
      <c r="B1794" t="str">
        <f t="shared" ca="1" si="5364"/>
        <v/>
      </c>
      <c r="C1794" t="str">
        <f t="shared" ca="1" si="5356"/>
        <v/>
      </c>
      <c r="D1794" t="str">
        <f t="shared" ca="1" si="5357"/>
        <v/>
      </c>
      <c r="E1794" t="str">
        <f t="shared" ca="1" si="5358"/>
        <v/>
      </c>
      <c r="F1794" t="str">
        <f t="shared" ca="1" si="5359"/>
        <v/>
      </c>
      <c r="G1794" t="str">
        <f t="shared" ca="1" si="5360"/>
        <v/>
      </c>
      <c r="H1794" t="str">
        <f t="shared" ref="H1794" ca="1" si="5551">IF(_xlfn.NUMBERVALUE($A1794)&lt;&gt;0,"In","")</f>
        <v/>
      </c>
      <c r="I1794" t="str">
        <f t="shared" ref="I1794" ca="1" si="5552">IF(_xlfn.NUMBERVALUE($A1794)&lt;&gt;0,"1","")</f>
        <v/>
      </c>
      <c r="J1794" t="str">
        <f t="shared" ref="J1794" ca="1" si="5553">IF(_xlfn.NUMBERVALUE($A1794)&lt;&gt;0,INDIRECT("W"&amp;K1794)&amp;INDIRECT("S"&amp;K1794)&amp;"/"&amp;INDIRECT("T"&amp;K1794)&amp;"/Ouvert","")</f>
        <v/>
      </c>
      <c r="K1794" t="s">
        <v>596</v>
      </c>
      <c r="L1794" t="s">
        <v>28</v>
      </c>
      <c r="O1794">
        <v>0</v>
      </c>
      <c r="P1794">
        <v>0</v>
      </c>
      <c r="Q1794">
        <v>0</v>
      </c>
      <c r="R1794">
        <v>0</v>
      </c>
      <c r="S1794">
        <v>0</v>
      </c>
      <c r="T1794">
        <v>0</v>
      </c>
      <c r="W1794" t="s">
        <v>28</v>
      </c>
    </row>
    <row r="1795" spans="1:23" x14ac:dyDescent="0.25">
      <c r="A1795" t="str">
        <f t="shared" ref="A1795:A1858" ca="1" si="5554">IF(K1795&lt;&gt;0,IF(INDIRECT("O"&amp;K1795)&lt;&gt;0,INDIRECT("O"&amp;K1795),""),"")</f>
        <v/>
      </c>
      <c r="B1795" t="str">
        <f t="shared" ca="1" si="5364"/>
        <v/>
      </c>
      <c r="C1795" t="str">
        <f t="shared" ref="C1795:C1858" ca="1" si="5555">IF(_xlfn.NUMBERVALUE($A1795)&lt;&gt;0,MID($A1795,1,3),"")</f>
        <v/>
      </c>
      <c r="D1795" t="str">
        <f t="shared" ref="D1795:D1858" ca="1" si="5556">IF(_xlfn.NUMBERVALUE($A1795)&lt;&gt;0,MID($A1795,4,3),"")</f>
        <v/>
      </c>
      <c r="E1795" t="str">
        <f t="shared" ref="E1795:E1858" ca="1" si="5557">IF(_xlfn.NUMBERVALUE($A1795)&lt;&gt;0,MID($A1795,7,3),"")</f>
        <v/>
      </c>
      <c r="F1795" t="str">
        <f t="shared" ref="F1795:F1858" ca="1" si="5558">IF(_xlfn.NUMBERVALUE(A1795)&lt;&gt;0,INDIRECT("s"&amp;K1795),"")</f>
        <v/>
      </c>
      <c r="G1795" t="str">
        <f t="shared" ref="G1795:G1858" ca="1" si="5559">IF(_xlfn.NUMBERVALUE(A1795)&lt;&gt;0,"Niveau " &amp;INDIRECT("R"&amp;K1795),"")</f>
        <v/>
      </c>
      <c r="H1795" t="str">
        <f t="shared" ref="H1795" ca="1" si="5560">IF(_xlfn.NUMBERVALUE($A1794)&lt;&gt;0,"In","")</f>
        <v/>
      </c>
      <c r="I1795" t="str">
        <f t="shared" ref="I1795" ca="1" si="5561">IF(_xlfn.NUMBERVALUE($A1794)&lt;&gt;0,"2","")</f>
        <v/>
      </c>
      <c r="J1795" t="str">
        <f t="shared" ref="J1795" ca="1" si="5562">IF(_xlfn.NUMBERVALUE($A1794)&lt;&gt;0,INDIRECT("W"&amp;K1794)&amp;INDIRECT("S"&amp;K1794)&amp;"/"&amp;INDIRECT("T"&amp;K1794)&amp;"/Ferme","")</f>
        <v/>
      </c>
      <c r="L1795" t="s">
        <v>28</v>
      </c>
      <c r="O1795">
        <v>0</v>
      </c>
      <c r="P1795">
        <v>0</v>
      </c>
      <c r="Q1795">
        <v>0</v>
      </c>
      <c r="R1795">
        <v>0</v>
      </c>
      <c r="S1795">
        <v>0</v>
      </c>
      <c r="T1795">
        <v>0</v>
      </c>
      <c r="W1795" t="s">
        <v>28</v>
      </c>
    </row>
    <row r="1796" spans="1:23" x14ac:dyDescent="0.25">
      <c r="A1796" t="str">
        <f t="shared" ca="1" si="5554"/>
        <v/>
      </c>
      <c r="B1796" t="str">
        <f t="shared" ref="B1796:B1859" ca="1" si="5563">IF(_xlfn.NUMBERVALUE(A1796)=0,"","SBB4I2O230")</f>
        <v/>
      </c>
      <c r="C1796" t="str">
        <f t="shared" ca="1" si="5555"/>
        <v/>
      </c>
      <c r="D1796" t="str">
        <f t="shared" ca="1" si="5556"/>
        <v/>
      </c>
      <c r="E1796" t="str">
        <f t="shared" ca="1" si="5557"/>
        <v/>
      </c>
      <c r="F1796" t="str">
        <f t="shared" ca="1" si="5558"/>
        <v/>
      </c>
      <c r="G1796" t="str">
        <f t="shared" ca="1" si="5559"/>
        <v/>
      </c>
      <c r="H1796" t="str">
        <f t="shared" ref="H1796" ca="1" si="5564">IF(_xlfn.NUMBERVALUE($A1794)&lt;&gt;0,"In","")</f>
        <v/>
      </c>
      <c r="I1796" t="str">
        <f t="shared" ref="I1796" ca="1" si="5565">IF(_xlfn.NUMBERVALUE($A1794)&lt;&gt;0,"3","")</f>
        <v/>
      </c>
      <c r="J1796" t="str">
        <f t="shared" ref="J1796" ca="1" si="5566">IF(_xlfn.NUMBERVALUE($A1794)&lt;&gt;0,INDIRECT("W"&amp;K1794+1)&amp;INDIRECT("S"&amp;K1794)&amp;"/"&amp;INDIRECT("T"&amp;K1794+1)&amp;"/Ouvert","")</f>
        <v/>
      </c>
      <c r="L1796" t="s">
        <v>28</v>
      </c>
      <c r="O1796">
        <v>0</v>
      </c>
      <c r="P1796">
        <v>0</v>
      </c>
      <c r="Q1796">
        <v>0</v>
      </c>
      <c r="R1796">
        <v>0</v>
      </c>
      <c r="S1796">
        <v>0</v>
      </c>
      <c r="T1796">
        <v>0</v>
      </c>
      <c r="W1796" t="s">
        <v>28</v>
      </c>
    </row>
    <row r="1797" spans="1:23" x14ac:dyDescent="0.25">
      <c r="A1797" t="str">
        <f t="shared" ca="1" si="5554"/>
        <v/>
      </c>
      <c r="B1797" t="str">
        <f t="shared" ca="1" si="5563"/>
        <v/>
      </c>
      <c r="C1797" t="str">
        <f t="shared" ca="1" si="5555"/>
        <v/>
      </c>
      <c r="D1797" t="str">
        <f t="shared" ca="1" si="5556"/>
        <v/>
      </c>
      <c r="E1797" t="str">
        <f t="shared" ca="1" si="5557"/>
        <v/>
      </c>
      <c r="F1797" t="str">
        <f t="shared" ca="1" si="5558"/>
        <v/>
      </c>
      <c r="G1797" t="str">
        <f t="shared" ca="1" si="5559"/>
        <v/>
      </c>
      <c r="H1797" t="str">
        <f t="shared" ref="H1797" ca="1" si="5567">IF(_xlfn.NUMBERVALUE($A1794)&lt;&gt;0,"In","")</f>
        <v/>
      </c>
      <c r="I1797" t="str">
        <f t="shared" ref="I1797" ca="1" si="5568">IF(_xlfn.NUMBERVALUE($A1794)&lt;&gt;0,"4","")</f>
        <v/>
      </c>
      <c r="J1797" t="str">
        <f t="shared" ref="J1797" ca="1" si="5569">IF(_xlfn.NUMBERVALUE($A1794)&lt;&gt;0,INDIRECT("W"&amp;K1794+1)&amp;INDIRECT("S"&amp;K1794)&amp;"/"&amp;INDIRECT("T"&amp;K1794+1)&amp;"/Ferme","")</f>
        <v/>
      </c>
      <c r="L1797" t="s">
        <v>28</v>
      </c>
      <c r="O1797">
        <v>0</v>
      </c>
      <c r="P1797">
        <v>0</v>
      </c>
      <c r="Q1797">
        <v>0</v>
      </c>
      <c r="R1797">
        <v>0</v>
      </c>
      <c r="S1797">
        <v>0</v>
      </c>
      <c r="T1797">
        <v>0</v>
      </c>
      <c r="W1797" t="s">
        <v>28</v>
      </c>
    </row>
    <row r="1798" spans="1:23" x14ac:dyDescent="0.25">
      <c r="A1798" t="str">
        <f t="shared" ca="1" si="5554"/>
        <v/>
      </c>
      <c r="B1798" t="str">
        <f t="shared" ca="1" si="5563"/>
        <v/>
      </c>
      <c r="C1798" t="str">
        <f t="shared" ca="1" si="5555"/>
        <v/>
      </c>
      <c r="D1798" t="str">
        <f t="shared" ca="1" si="5556"/>
        <v/>
      </c>
      <c r="E1798" t="str">
        <f t="shared" ca="1" si="5557"/>
        <v/>
      </c>
      <c r="F1798" t="str">
        <f t="shared" ca="1" si="5558"/>
        <v/>
      </c>
      <c r="G1798" t="str">
        <f t="shared" ca="1" si="5559"/>
        <v/>
      </c>
      <c r="H1798" t="str">
        <f t="shared" ref="H1798" ca="1" si="5570">IF(_xlfn.NUMBERVALUE($A1794)&lt;&gt;0,"Out","")</f>
        <v/>
      </c>
      <c r="I1798" t="str">
        <f t="shared" ref="I1798" ca="1" si="5571">IF(_xlfn.NUMBERVALUE($A1794)&lt;&gt;0,"5","")</f>
        <v/>
      </c>
      <c r="J1798" t="str">
        <f t="shared" ref="J1798" ca="1" si="5572">IF(_xlfn.NUMBERVALUE($A1794)&lt;&gt;0,INDIRECT("W"&amp;K1794)&amp;INDIRECT("S"&amp;K1794)&amp;"/"&amp;INDIRECT("T"&amp;K1794)&amp;"/Motorisation","")</f>
        <v/>
      </c>
      <c r="L1798" t="s">
        <v>28</v>
      </c>
      <c r="O1798">
        <v>0</v>
      </c>
      <c r="P1798">
        <v>0</v>
      </c>
      <c r="Q1798">
        <v>0</v>
      </c>
      <c r="R1798">
        <v>0</v>
      </c>
      <c r="S1798">
        <v>0</v>
      </c>
      <c r="T1798">
        <v>0</v>
      </c>
      <c r="W1798" t="s">
        <v>28</v>
      </c>
    </row>
    <row r="1799" spans="1:23" x14ac:dyDescent="0.25">
      <c r="A1799" t="str">
        <f t="shared" ca="1" si="5554"/>
        <v/>
      </c>
      <c r="B1799" t="str">
        <f t="shared" ca="1" si="5563"/>
        <v/>
      </c>
      <c r="C1799" t="str">
        <f t="shared" ca="1" si="5555"/>
        <v/>
      </c>
      <c r="D1799" t="str">
        <f t="shared" ca="1" si="5556"/>
        <v/>
      </c>
      <c r="E1799" t="str">
        <f t="shared" ca="1" si="5557"/>
        <v/>
      </c>
      <c r="F1799" t="str">
        <f t="shared" ca="1" si="5558"/>
        <v/>
      </c>
      <c r="G1799" t="str">
        <f t="shared" ca="1" si="5559"/>
        <v/>
      </c>
      <c r="H1799" t="str">
        <f t="shared" ref="H1799" ca="1" si="5573">IF(_xlfn.NUMBERVALUE($A1794)&lt;&gt;0,"Out","")</f>
        <v/>
      </c>
      <c r="I1799" t="str">
        <f t="shared" ref="I1799" ca="1" si="5574">IF(_xlfn.NUMBERVALUE($A1794)&lt;&gt;0,"6","")</f>
        <v/>
      </c>
      <c r="J1799" t="str">
        <f t="shared" ref="J1799" ca="1" si="5575">IF(_xlfn.NUMBERVALUE($A1794)&lt;&gt;0,INDIRECT("W"&amp;K1794+1)&amp;INDIRECT("S"&amp;K1794)&amp;"/"&amp;INDIRECT("T"&amp;K1794+1)&amp;"/Motorisation","")</f>
        <v/>
      </c>
      <c r="L1799" t="s">
        <v>28</v>
      </c>
      <c r="O1799">
        <v>0</v>
      </c>
      <c r="P1799">
        <v>0</v>
      </c>
      <c r="Q1799">
        <v>0</v>
      </c>
      <c r="R1799">
        <v>0</v>
      </c>
      <c r="S1799">
        <v>0</v>
      </c>
      <c r="T1799">
        <v>0</v>
      </c>
      <c r="W1799" t="s">
        <v>28</v>
      </c>
    </row>
    <row r="1800" spans="1:23" x14ac:dyDescent="0.25">
      <c r="A1800" t="str">
        <f t="shared" ca="1" si="5554"/>
        <v/>
      </c>
      <c r="B1800" t="str">
        <f t="shared" ca="1" si="5563"/>
        <v/>
      </c>
      <c r="C1800" t="str">
        <f t="shared" ca="1" si="5555"/>
        <v/>
      </c>
      <c r="D1800" t="str">
        <f t="shared" ca="1" si="5556"/>
        <v/>
      </c>
      <c r="E1800" t="str">
        <f t="shared" ca="1" si="5557"/>
        <v/>
      </c>
      <c r="F1800" t="str">
        <f t="shared" ca="1" si="5558"/>
        <v/>
      </c>
      <c r="G1800" t="str">
        <f t="shared" ca="1" si="5559"/>
        <v/>
      </c>
      <c r="H1800" t="str">
        <f t="shared" ref="H1800" ca="1" si="5576">IF(_xlfn.NUMBERVALUE($A1794)&lt;&gt;0,"Dia","")</f>
        <v/>
      </c>
      <c r="I1800" t="str">
        <f t="shared" ref="I1800" ca="1" si="5577">IF(_xlfn.NUMBERVALUE($A1794)&lt;&gt;0,"7","")</f>
        <v/>
      </c>
      <c r="J1800" t="str">
        <f t="shared" ref="J1800" ca="1" si="5578">IF(_xlfn.NUMBERVALUE($A1794)&lt;&gt;0,INDIRECT("S"&amp;K1794)&amp;"/"&amp;INDIRECT("T"&amp;K1794)&amp;INDIRECT("T"&amp;K1794+1)&amp;"/Diagnostique","")</f>
        <v/>
      </c>
      <c r="L1800" t="s">
        <v>28</v>
      </c>
      <c r="O1800">
        <v>0</v>
      </c>
      <c r="P1800">
        <v>0</v>
      </c>
      <c r="Q1800">
        <v>0</v>
      </c>
      <c r="R1800">
        <v>0</v>
      </c>
      <c r="S1800">
        <v>0</v>
      </c>
      <c r="T1800">
        <v>0</v>
      </c>
      <c r="W1800" t="s">
        <v>28</v>
      </c>
    </row>
    <row r="1801" spans="1:23" x14ac:dyDescent="0.25">
      <c r="A1801" t="str">
        <f t="shared" ca="1" si="5554"/>
        <v/>
      </c>
      <c r="B1801" t="str">
        <f t="shared" ca="1" si="5563"/>
        <v/>
      </c>
      <c r="C1801" t="str">
        <f t="shared" ca="1" si="5555"/>
        <v/>
      </c>
      <c r="D1801" t="str">
        <f t="shared" ca="1" si="5556"/>
        <v/>
      </c>
      <c r="E1801" t="str">
        <f t="shared" ca="1" si="5557"/>
        <v/>
      </c>
      <c r="F1801" t="str">
        <f t="shared" ca="1" si="5558"/>
        <v/>
      </c>
      <c r="G1801" t="str">
        <f t="shared" ca="1" si="5559"/>
        <v/>
      </c>
      <c r="H1801" t="str">
        <f t="shared" ref="H1801" ca="1" si="5579">IF(_xlfn.NUMBERVALUE($A1801)&lt;&gt;0,"In","")</f>
        <v/>
      </c>
      <c r="I1801" t="str">
        <f t="shared" ref="I1801" ca="1" si="5580">IF(_xlfn.NUMBERVALUE($A1801)&lt;&gt;0,"1","")</f>
        <v/>
      </c>
      <c r="J1801" t="str">
        <f t="shared" ref="J1801" ca="1" si="5581">IF(_xlfn.NUMBERVALUE($A1801)&lt;&gt;0,INDIRECT("W"&amp;K1801)&amp;INDIRECT("S"&amp;K1801)&amp;"/"&amp;INDIRECT("T"&amp;K1801)&amp;"/Ouvert","")</f>
        <v/>
      </c>
      <c r="K1801" t="s">
        <v>597</v>
      </c>
      <c r="L1801" t="s">
        <v>28</v>
      </c>
      <c r="O1801">
        <v>0</v>
      </c>
      <c r="P1801">
        <v>0</v>
      </c>
      <c r="Q1801">
        <v>0</v>
      </c>
      <c r="R1801">
        <v>0</v>
      </c>
      <c r="S1801">
        <v>0</v>
      </c>
      <c r="T1801">
        <v>0</v>
      </c>
      <c r="W1801" t="s">
        <v>28</v>
      </c>
    </row>
    <row r="1802" spans="1:23" x14ac:dyDescent="0.25">
      <c r="A1802" t="str">
        <f t="shared" ca="1" si="5554"/>
        <v/>
      </c>
      <c r="B1802" t="str">
        <f t="shared" ca="1" si="5563"/>
        <v/>
      </c>
      <c r="C1802" t="str">
        <f t="shared" ca="1" si="5555"/>
        <v/>
      </c>
      <c r="D1802" t="str">
        <f t="shared" ca="1" si="5556"/>
        <v/>
      </c>
      <c r="E1802" t="str">
        <f t="shared" ca="1" si="5557"/>
        <v/>
      </c>
      <c r="F1802" t="str">
        <f t="shared" ca="1" si="5558"/>
        <v/>
      </c>
      <c r="G1802" t="str">
        <f t="shared" ca="1" si="5559"/>
        <v/>
      </c>
      <c r="H1802" t="str">
        <f t="shared" ref="H1802" ca="1" si="5582">IF(_xlfn.NUMBERVALUE($A1801)&lt;&gt;0,"In","")</f>
        <v/>
      </c>
      <c r="I1802" t="str">
        <f t="shared" ref="I1802" ca="1" si="5583">IF(_xlfn.NUMBERVALUE($A1801)&lt;&gt;0,"2","")</f>
        <v/>
      </c>
      <c r="J1802" t="str">
        <f t="shared" ref="J1802" ca="1" si="5584">IF(_xlfn.NUMBERVALUE($A1801)&lt;&gt;0,INDIRECT("W"&amp;K1801)&amp;INDIRECT("S"&amp;K1801)&amp;"/"&amp;INDIRECT("T"&amp;K1801)&amp;"/Ferme","")</f>
        <v/>
      </c>
      <c r="L1802" t="s">
        <v>28</v>
      </c>
      <c r="O1802">
        <v>0</v>
      </c>
      <c r="P1802">
        <v>0</v>
      </c>
      <c r="Q1802">
        <v>0</v>
      </c>
      <c r="R1802">
        <v>0</v>
      </c>
      <c r="S1802">
        <v>0</v>
      </c>
      <c r="T1802">
        <v>0</v>
      </c>
      <c r="W1802" t="s">
        <v>28</v>
      </c>
    </row>
    <row r="1803" spans="1:23" x14ac:dyDescent="0.25">
      <c r="A1803" t="str">
        <f t="shared" ca="1" si="5554"/>
        <v/>
      </c>
      <c r="B1803" t="str">
        <f t="shared" ca="1" si="5563"/>
        <v/>
      </c>
      <c r="C1803" t="str">
        <f t="shared" ca="1" si="5555"/>
        <v/>
      </c>
      <c r="D1803" t="str">
        <f t="shared" ca="1" si="5556"/>
        <v/>
      </c>
      <c r="E1803" t="str">
        <f t="shared" ca="1" si="5557"/>
        <v/>
      </c>
      <c r="F1803" t="str">
        <f t="shared" ca="1" si="5558"/>
        <v/>
      </c>
      <c r="G1803" t="str">
        <f t="shared" ca="1" si="5559"/>
        <v/>
      </c>
      <c r="H1803" t="str">
        <f t="shared" ref="H1803" ca="1" si="5585">IF(_xlfn.NUMBERVALUE($A1801)&lt;&gt;0,"In","")</f>
        <v/>
      </c>
      <c r="I1803" t="str">
        <f t="shared" ref="I1803" ca="1" si="5586">IF(_xlfn.NUMBERVALUE($A1801)&lt;&gt;0,"3","")</f>
        <v/>
      </c>
      <c r="J1803" t="str">
        <f t="shared" ref="J1803" ca="1" si="5587">IF(_xlfn.NUMBERVALUE($A1801)&lt;&gt;0,INDIRECT("W"&amp;K1801+1)&amp;INDIRECT("S"&amp;K1801)&amp;"/"&amp;INDIRECT("T"&amp;K1801+1)&amp;"/Ouvert","")</f>
        <v/>
      </c>
      <c r="L1803" t="s">
        <v>28</v>
      </c>
      <c r="O1803">
        <v>0</v>
      </c>
      <c r="P1803">
        <v>0</v>
      </c>
      <c r="Q1803">
        <v>0</v>
      </c>
      <c r="R1803">
        <v>0</v>
      </c>
      <c r="S1803">
        <v>0</v>
      </c>
      <c r="T1803">
        <v>0</v>
      </c>
      <c r="W1803" t="s">
        <v>28</v>
      </c>
    </row>
    <row r="1804" spans="1:23" x14ac:dyDescent="0.25">
      <c r="A1804" t="str">
        <f t="shared" ca="1" si="5554"/>
        <v/>
      </c>
      <c r="B1804" t="str">
        <f t="shared" ca="1" si="5563"/>
        <v/>
      </c>
      <c r="C1804" t="str">
        <f t="shared" ca="1" si="5555"/>
        <v/>
      </c>
      <c r="D1804" t="str">
        <f t="shared" ca="1" si="5556"/>
        <v/>
      </c>
      <c r="E1804" t="str">
        <f t="shared" ca="1" si="5557"/>
        <v/>
      </c>
      <c r="F1804" t="str">
        <f t="shared" ca="1" si="5558"/>
        <v/>
      </c>
      <c r="G1804" t="str">
        <f t="shared" ca="1" si="5559"/>
        <v/>
      </c>
      <c r="H1804" t="str">
        <f t="shared" ref="H1804" ca="1" si="5588">IF(_xlfn.NUMBERVALUE($A1801)&lt;&gt;0,"In","")</f>
        <v/>
      </c>
      <c r="I1804" t="str">
        <f t="shared" ref="I1804" ca="1" si="5589">IF(_xlfn.NUMBERVALUE($A1801)&lt;&gt;0,"4","")</f>
        <v/>
      </c>
      <c r="J1804" t="str">
        <f t="shared" ref="J1804" ca="1" si="5590">IF(_xlfn.NUMBERVALUE($A1801)&lt;&gt;0,INDIRECT("W"&amp;K1801+1)&amp;INDIRECT("S"&amp;K1801)&amp;"/"&amp;INDIRECT("T"&amp;K1801+1)&amp;"/Ferme","")</f>
        <v/>
      </c>
      <c r="L1804" t="s">
        <v>28</v>
      </c>
      <c r="O1804">
        <v>0</v>
      </c>
      <c r="P1804">
        <v>0</v>
      </c>
      <c r="Q1804">
        <v>0</v>
      </c>
      <c r="R1804">
        <v>0</v>
      </c>
      <c r="S1804">
        <v>0</v>
      </c>
      <c r="T1804">
        <v>0</v>
      </c>
      <c r="W1804" t="s">
        <v>28</v>
      </c>
    </row>
    <row r="1805" spans="1:23" x14ac:dyDescent="0.25">
      <c r="A1805" t="str">
        <f t="shared" ca="1" si="5554"/>
        <v/>
      </c>
      <c r="B1805" t="str">
        <f t="shared" ca="1" si="5563"/>
        <v/>
      </c>
      <c r="C1805" t="str">
        <f t="shared" ca="1" si="5555"/>
        <v/>
      </c>
      <c r="D1805" t="str">
        <f t="shared" ca="1" si="5556"/>
        <v/>
      </c>
      <c r="E1805" t="str">
        <f t="shared" ca="1" si="5557"/>
        <v/>
      </c>
      <c r="F1805" t="str">
        <f t="shared" ca="1" si="5558"/>
        <v/>
      </c>
      <c r="G1805" t="str">
        <f t="shared" ca="1" si="5559"/>
        <v/>
      </c>
      <c r="H1805" t="str">
        <f t="shared" ref="H1805" ca="1" si="5591">IF(_xlfn.NUMBERVALUE($A1801)&lt;&gt;0,"Out","")</f>
        <v/>
      </c>
      <c r="I1805" t="str">
        <f t="shared" ref="I1805" ca="1" si="5592">IF(_xlfn.NUMBERVALUE($A1801)&lt;&gt;0,"5","")</f>
        <v/>
      </c>
      <c r="J1805" t="str">
        <f t="shared" ref="J1805" ca="1" si="5593">IF(_xlfn.NUMBERVALUE($A1801)&lt;&gt;0,INDIRECT("W"&amp;K1801)&amp;INDIRECT("S"&amp;K1801)&amp;"/"&amp;INDIRECT("T"&amp;K1801)&amp;"/Motorisation","")</f>
        <v/>
      </c>
      <c r="L1805" t="s">
        <v>28</v>
      </c>
      <c r="O1805">
        <v>0</v>
      </c>
      <c r="P1805">
        <v>0</v>
      </c>
      <c r="Q1805">
        <v>0</v>
      </c>
      <c r="R1805">
        <v>0</v>
      </c>
      <c r="S1805">
        <v>0</v>
      </c>
      <c r="T1805">
        <v>0</v>
      </c>
      <c r="W1805" t="s">
        <v>28</v>
      </c>
    </row>
    <row r="1806" spans="1:23" x14ac:dyDescent="0.25">
      <c r="A1806" t="str">
        <f t="shared" ca="1" si="5554"/>
        <v/>
      </c>
      <c r="B1806" t="str">
        <f t="shared" ca="1" si="5563"/>
        <v/>
      </c>
      <c r="C1806" t="str">
        <f t="shared" ca="1" si="5555"/>
        <v/>
      </c>
      <c r="D1806" t="str">
        <f t="shared" ca="1" si="5556"/>
        <v/>
      </c>
      <c r="E1806" t="str">
        <f t="shared" ca="1" si="5557"/>
        <v/>
      </c>
      <c r="F1806" t="str">
        <f t="shared" ca="1" si="5558"/>
        <v/>
      </c>
      <c r="G1806" t="str">
        <f t="shared" ca="1" si="5559"/>
        <v/>
      </c>
      <c r="H1806" t="str">
        <f t="shared" ref="H1806" ca="1" si="5594">IF(_xlfn.NUMBERVALUE($A1801)&lt;&gt;0,"Out","")</f>
        <v/>
      </c>
      <c r="I1806" t="str">
        <f t="shared" ref="I1806" ca="1" si="5595">IF(_xlfn.NUMBERVALUE($A1801)&lt;&gt;0,"6","")</f>
        <v/>
      </c>
      <c r="J1806" t="str">
        <f t="shared" ref="J1806" ca="1" si="5596">IF(_xlfn.NUMBERVALUE($A1801)&lt;&gt;0,INDIRECT("W"&amp;K1801+1)&amp;INDIRECT("S"&amp;K1801)&amp;"/"&amp;INDIRECT("T"&amp;K1801+1)&amp;"/Motorisation","")</f>
        <v/>
      </c>
      <c r="L1806" t="s">
        <v>28</v>
      </c>
      <c r="O1806">
        <v>0</v>
      </c>
      <c r="P1806">
        <v>0</v>
      </c>
      <c r="Q1806">
        <v>0</v>
      </c>
      <c r="R1806">
        <v>0</v>
      </c>
      <c r="S1806">
        <v>0</v>
      </c>
      <c r="T1806">
        <v>0</v>
      </c>
      <c r="W1806" t="s">
        <v>28</v>
      </c>
    </row>
    <row r="1807" spans="1:23" x14ac:dyDescent="0.25">
      <c r="A1807" t="str">
        <f t="shared" ca="1" si="5554"/>
        <v/>
      </c>
      <c r="B1807" t="str">
        <f t="shared" ca="1" si="5563"/>
        <v/>
      </c>
      <c r="C1807" t="str">
        <f t="shared" ca="1" si="5555"/>
        <v/>
      </c>
      <c r="D1807" t="str">
        <f t="shared" ca="1" si="5556"/>
        <v/>
      </c>
      <c r="E1807" t="str">
        <f t="shared" ca="1" si="5557"/>
        <v/>
      </c>
      <c r="F1807" t="str">
        <f t="shared" ca="1" si="5558"/>
        <v/>
      </c>
      <c r="G1807" t="str">
        <f t="shared" ca="1" si="5559"/>
        <v/>
      </c>
      <c r="H1807" t="str">
        <f t="shared" ref="H1807" ca="1" si="5597">IF(_xlfn.NUMBERVALUE($A1801)&lt;&gt;0,"Dia","")</f>
        <v/>
      </c>
      <c r="I1807" t="str">
        <f t="shared" ref="I1807" ca="1" si="5598">IF(_xlfn.NUMBERVALUE($A1801)&lt;&gt;0,"7","")</f>
        <v/>
      </c>
      <c r="J1807" t="str">
        <f t="shared" ref="J1807" ca="1" si="5599">IF(_xlfn.NUMBERVALUE($A1801)&lt;&gt;0,INDIRECT("S"&amp;K1801)&amp;"/"&amp;INDIRECT("T"&amp;K1801)&amp;INDIRECT("T"&amp;K1801+1)&amp;"/Diagnostique","")</f>
        <v/>
      </c>
      <c r="L1807" t="s">
        <v>28</v>
      </c>
      <c r="O1807">
        <v>0</v>
      </c>
      <c r="P1807">
        <v>0</v>
      </c>
      <c r="Q1807">
        <v>0</v>
      </c>
      <c r="R1807">
        <v>0</v>
      </c>
      <c r="S1807">
        <v>0</v>
      </c>
      <c r="T1807">
        <v>0</v>
      </c>
      <c r="W1807" t="s">
        <v>28</v>
      </c>
    </row>
    <row r="1808" spans="1:23" x14ac:dyDescent="0.25">
      <c r="A1808" t="str">
        <f t="shared" ca="1" si="5554"/>
        <v/>
      </c>
      <c r="B1808" t="str">
        <f t="shared" ca="1" si="5563"/>
        <v/>
      </c>
      <c r="C1808" t="str">
        <f t="shared" ca="1" si="5555"/>
        <v/>
      </c>
      <c r="D1808" t="str">
        <f t="shared" ca="1" si="5556"/>
        <v/>
      </c>
      <c r="E1808" t="str">
        <f t="shared" ca="1" si="5557"/>
        <v/>
      </c>
      <c r="F1808" t="str">
        <f t="shared" ca="1" si="5558"/>
        <v/>
      </c>
      <c r="G1808" t="str">
        <f t="shared" ca="1" si="5559"/>
        <v/>
      </c>
      <c r="H1808" t="str">
        <f t="shared" ref="H1808" ca="1" si="5600">IF(_xlfn.NUMBERVALUE($A1808)&lt;&gt;0,"In","")</f>
        <v/>
      </c>
      <c r="I1808" t="str">
        <f t="shared" ref="I1808" ca="1" si="5601">IF(_xlfn.NUMBERVALUE($A1808)&lt;&gt;0,"1","")</f>
        <v/>
      </c>
      <c r="J1808" t="str">
        <f t="shared" ref="J1808" ca="1" si="5602">IF(_xlfn.NUMBERVALUE($A1808)&lt;&gt;0,INDIRECT("W"&amp;K1808)&amp;INDIRECT("S"&amp;K1808)&amp;"/"&amp;INDIRECT("T"&amp;K1808)&amp;"/Ouvert","")</f>
        <v/>
      </c>
      <c r="K1808" t="s">
        <v>598</v>
      </c>
      <c r="L1808" t="s">
        <v>28</v>
      </c>
      <c r="O1808">
        <v>0</v>
      </c>
      <c r="P1808">
        <v>0</v>
      </c>
      <c r="Q1808">
        <v>0</v>
      </c>
      <c r="R1808">
        <v>0</v>
      </c>
      <c r="S1808">
        <v>0</v>
      </c>
      <c r="T1808">
        <v>0</v>
      </c>
      <c r="W1808" t="s">
        <v>28</v>
      </c>
    </row>
    <row r="1809" spans="1:23" x14ac:dyDescent="0.25">
      <c r="A1809" t="str">
        <f t="shared" ca="1" si="5554"/>
        <v/>
      </c>
      <c r="B1809" t="str">
        <f t="shared" ca="1" si="5563"/>
        <v/>
      </c>
      <c r="C1809" t="str">
        <f t="shared" ca="1" si="5555"/>
        <v/>
      </c>
      <c r="D1809" t="str">
        <f t="shared" ca="1" si="5556"/>
        <v/>
      </c>
      <c r="E1809" t="str">
        <f t="shared" ca="1" si="5557"/>
        <v/>
      </c>
      <c r="F1809" t="str">
        <f t="shared" ca="1" si="5558"/>
        <v/>
      </c>
      <c r="G1809" t="str">
        <f t="shared" ca="1" si="5559"/>
        <v/>
      </c>
      <c r="H1809" t="str">
        <f t="shared" ref="H1809" ca="1" si="5603">IF(_xlfn.NUMBERVALUE($A1808)&lt;&gt;0,"In","")</f>
        <v/>
      </c>
      <c r="I1809" t="str">
        <f t="shared" ref="I1809" ca="1" si="5604">IF(_xlfn.NUMBERVALUE($A1808)&lt;&gt;0,"2","")</f>
        <v/>
      </c>
      <c r="J1809" t="str">
        <f t="shared" ref="J1809" ca="1" si="5605">IF(_xlfn.NUMBERVALUE($A1808)&lt;&gt;0,INDIRECT("W"&amp;K1808)&amp;INDIRECT("S"&amp;K1808)&amp;"/"&amp;INDIRECT("T"&amp;K1808)&amp;"/Ferme","")</f>
        <v/>
      </c>
      <c r="L1809" t="s">
        <v>28</v>
      </c>
      <c r="O1809">
        <v>0</v>
      </c>
      <c r="P1809">
        <v>0</v>
      </c>
      <c r="Q1809">
        <v>0</v>
      </c>
      <c r="R1809">
        <v>0</v>
      </c>
      <c r="S1809">
        <v>0</v>
      </c>
      <c r="T1809">
        <v>0</v>
      </c>
      <c r="W1809" t="s">
        <v>28</v>
      </c>
    </row>
    <row r="1810" spans="1:23" x14ac:dyDescent="0.25">
      <c r="A1810" t="str">
        <f t="shared" ca="1" si="5554"/>
        <v/>
      </c>
      <c r="B1810" t="str">
        <f t="shared" ca="1" si="5563"/>
        <v/>
      </c>
      <c r="C1810" t="str">
        <f t="shared" ca="1" si="5555"/>
        <v/>
      </c>
      <c r="D1810" t="str">
        <f t="shared" ca="1" si="5556"/>
        <v/>
      </c>
      <c r="E1810" t="str">
        <f t="shared" ca="1" si="5557"/>
        <v/>
      </c>
      <c r="F1810" t="str">
        <f t="shared" ca="1" si="5558"/>
        <v/>
      </c>
      <c r="G1810" t="str">
        <f t="shared" ca="1" si="5559"/>
        <v/>
      </c>
      <c r="H1810" t="str">
        <f t="shared" ref="H1810" ca="1" si="5606">IF(_xlfn.NUMBERVALUE($A1808)&lt;&gt;0,"In","")</f>
        <v/>
      </c>
      <c r="I1810" t="str">
        <f t="shared" ref="I1810" ca="1" si="5607">IF(_xlfn.NUMBERVALUE($A1808)&lt;&gt;0,"3","")</f>
        <v/>
      </c>
      <c r="J1810" t="str">
        <f t="shared" ref="J1810" ca="1" si="5608">IF(_xlfn.NUMBERVALUE($A1808)&lt;&gt;0,INDIRECT("W"&amp;K1808+1)&amp;INDIRECT("S"&amp;K1808)&amp;"/"&amp;INDIRECT("T"&amp;K1808+1)&amp;"/Ouvert","")</f>
        <v/>
      </c>
      <c r="L1810" t="s">
        <v>28</v>
      </c>
      <c r="O1810">
        <v>0</v>
      </c>
      <c r="P1810">
        <v>0</v>
      </c>
      <c r="Q1810">
        <v>0</v>
      </c>
      <c r="R1810">
        <v>0</v>
      </c>
      <c r="S1810">
        <v>0</v>
      </c>
      <c r="T1810">
        <v>0</v>
      </c>
      <c r="W1810" t="s">
        <v>28</v>
      </c>
    </row>
    <row r="1811" spans="1:23" x14ac:dyDescent="0.25">
      <c r="A1811" t="str">
        <f t="shared" ca="1" si="5554"/>
        <v/>
      </c>
      <c r="B1811" t="str">
        <f t="shared" ca="1" si="5563"/>
        <v/>
      </c>
      <c r="C1811" t="str">
        <f t="shared" ca="1" si="5555"/>
        <v/>
      </c>
      <c r="D1811" t="str">
        <f t="shared" ca="1" si="5556"/>
        <v/>
      </c>
      <c r="E1811" t="str">
        <f t="shared" ca="1" si="5557"/>
        <v/>
      </c>
      <c r="F1811" t="str">
        <f t="shared" ca="1" si="5558"/>
        <v/>
      </c>
      <c r="G1811" t="str">
        <f t="shared" ca="1" si="5559"/>
        <v/>
      </c>
      <c r="H1811" t="str">
        <f t="shared" ref="H1811" ca="1" si="5609">IF(_xlfn.NUMBERVALUE($A1808)&lt;&gt;0,"In","")</f>
        <v/>
      </c>
      <c r="I1811" t="str">
        <f t="shared" ref="I1811" ca="1" si="5610">IF(_xlfn.NUMBERVALUE($A1808)&lt;&gt;0,"4","")</f>
        <v/>
      </c>
      <c r="J1811" t="str">
        <f t="shared" ref="J1811" ca="1" si="5611">IF(_xlfn.NUMBERVALUE($A1808)&lt;&gt;0,INDIRECT("W"&amp;K1808+1)&amp;INDIRECT("S"&amp;K1808)&amp;"/"&amp;INDIRECT("T"&amp;K1808+1)&amp;"/Ferme","")</f>
        <v/>
      </c>
      <c r="L1811" t="s">
        <v>28</v>
      </c>
      <c r="O1811">
        <v>0</v>
      </c>
      <c r="P1811">
        <v>0</v>
      </c>
      <c r="Q1811">
        <v>0</v>
      </c>
      <c r="R1811">
        <v>0</v>
      </c>
      <c r="S1811">
        <v>0</v>
      </c>
      <c r="T1811">
        <v>0</v>
      </c>
      <c r="W1811" t="s">
        <v>28</v>
      </c>
    </row>
    <row r="1812" spans="1:23" x14ac:dyDescent="0.25">
      <c r="A1812" t="str">
        <f t="shared" ca="1" si="5554"/>
        <v/>
      </c>
      <c r="B1812" t="str">
        <f t="shared" ca="1" si="5563"/>
        <v/>
      </c>
      <c r="C1812" t="str">
        <f t="shared" ca="1" si="5555"/>
        <v/>
      </c>
      <c r="D1812" t="str">
        <f t="shared" ca="1" si="5556"/>
        <v/>
      </c>
      <c r="E1812" t="str">
        <f t="shared" ca="1" si="5557"/>
        <v/>
      </c>
      <c r="F1812" t="str">
        <f t="shared" ca="1" si="5558"/>
        <v/>
      </c>
      <c r="G1812" t="str">
        <f t="shared" ca="1" si="5559"/>
        <v/>
      </c>
      <c r="H1812" t="str">
        <f t="shared" ref="H1812" ca="1" si="5612">IF(_xlfn.NUMBERVALUE($A1808)&lt;&gt;0,"Out","")</f>
        <v/>
      </c>
      <c r="I1812" t="str">
        <f t="shared" ref="I1812" ca="1" si="5613">IF(_xlfn.NUMBERVALUE($A1808)&lt;&gt;0,"5","")</f>
        <v/>
      </c>
      <c r="J1812" t="str">
        <f t="shared" ref="J1812" ca="1" si="5614">IF(_xlfn.NUMBERVALUE($A1808)&lt;&gt;0,INDIRECT("W"&amp;K1808)&amp;INDIRECT("S"&amp;K1808)&amp;"/"&amp;INDIRECT("T"&amp;K1808)&amp;"/Motorisation","")</f>
        <v/>
      </c>
      <c r="L1812" t="s">
        <v>28</v>
      </c>
      <c r="O1812">
        <v>0</v>
      </c>
      <c r="P1812">
        <v>0</v>
      </c>
      <c r="Q1812">
        <v>0</v>
      </c>
      <c r="R1812">
        <v>0</v>
      </c>
      <c r="S1812">
        <v>0</v>
      </c>
      <c r="T1812">
        <v>0</v>
      </c>
      <c r="W1812" t="s">
        <v>28</v>
      </c>
    </row>
    <row r="1813" spans="1:23" x14ac:dyDescent="0.25">
      <c r="A1813" t="str">
        <f t="shared" ca="1" si="5554"/>
        <v/>
      </c>
      <c r="B1813" t="str">
        <f t="shared" ca="1" si="5563"/>
        <v/>
      </c>
      <c r="C1813" t="str">
        <f t="shared" ca="1" si="5555"/>
        <v/>
      </c>
      <c r="D1813" t="str">
        <f t="shared" ca="1" si="5556"/>
        <v/>
      </c>
      <c r="E1813" t="str">
        <f t="shared" ca="1" si="5557"/>
        <v/>
      </c>
      <c r="F1813" t="str">
        <f t="shared" ca="1" si="5558"/>
        <v/>
      </c>
      <c r="G1813" t="str">
        <f t="shared" ca="1" si="5559"/>
        <v/>
      </c>
      <c r="H1813" t="str">
        <f t="shared" ref="H1813" ca="1" si="5615">IF(_xlfn.NUMBERVALUE($A1808)&lt;&gt;0,"Out","")</f>
        <v/>
      </c>
      <c r="I1813" t="str">
        <f t="shared" ref="I1813" ca="1" si="5616">IF(_xlfn.NUMBERVALUE($A1808)&lt;&gt;0,"6","")</f>
        <v/>
      </c>
      <c r="J1813" t="str">
        <f t="shared" ref="J1813" ca="1" si="5617">IF(_xlfn.NUMBERVALUE($A1808)&lt;&gt;0,INDIRECT("W"&amp;K1808+1)&amp;INDIRECT("S"&amp;K1808)&amp;"/"&amp;INDIRECT("T"&amp;K1808+1)&amp;"/Motorisation","")</f>
        <v/>
      </c>
      <c r="L1813" t="s">
        <v>28</v>
      </c>
      <c r="O1813">
        <v>0</v>
      </c>
      <c r="P1813">
        <v>0</v>
      </c>
      <c r="Q1813">
        <v>0</v>
      </c>
      <c r="R1813">
        <v>0</v>
      </c>
      <c r="S1813">
        <v>0</v>
      </c>
      <c r="T1813">
        <v>0</v>
      </c>
      <c r="W1813" t="s">
        <v>28</v>
      </c>
    </row>
    <row r="1814" spans="1:23" x14ac:dyDescent="0.25">
      <c r="A1814" t="str">
        <f t="shared" ca="1" si="5554"/>
        <v/>
      </c>
      <c r="B1814" t="str">
        <f t="shared" ca="1" si="5563"/>
        <v/>
      </c>
      <c r="C1814" t="str">
        <f t="shared" ca="1" si="5555"/>
        <v/>
      </c>
      <c r="D1814" t="str">
        <f t="shared" ca="1" si="5556"/>
        <v/>
      </c>
      <c r="E1814" t="str">
        <f t="shared" ca="1" si="5557"/>
        <v/>
      </c>
      <c r="F1814" t="str">
        <f t="shared" ca="1" si="5558"/>
        <v/>
      </c>
      <c r="G1814" t="str">
        <f t="shared" ca="1" si="5559"/>
        <v/>
      </c>
      <c r="H1814" t="str">
        <f t="shared" ref="H1814" ca="1" si="5618">IF(_xlfn.NUMBERVALUE($A1808)&lt;&gt;0,"Dia","")</f>
        <v/>
      </c>
      <c r="I1814" t="str">
        <f t="shared" ref="I1814" ca="1" si="5619">IF(_xlfn.NUMBERVALUE($A1808)&lt;&gt;0,"7","")</f>
        <v/>
      </c>
      <c r="J1814" t="str">
        <f t="shared" ref="J1814" ca="1" si="5620">IF(_xlfn.NUMBERVALUE($A1808)&lt;&gt;0,INDIRECT("S"&amp;K1808)&amp;"/"&amp;INDIRECT("T"&amp;K1808)&amp;INDIRECT("T"&amp;K1808+1)&amp;"/Diagnostique","")</f>
        <v/>
      </c>
      <c r="L1814" t="s">
        <v>28</v>
      </c>
      <c r="O1814">
        <v>0</v>
      </c>
      <c r="P1814">
        <v>0</v>
      </c>
      <c r="Q1814">
        <v>0</v>
      </c>
      <c r="R1814">
        <v>0</v>
      </c>
      <c r="S1814">
        <v>0</v>
      </c>
      <c r="T1814">
        <v>0</v>
      </c>
      <c r="W1814" t="s">
        <v>28</v>
      </c>
    </row>
    <row r="1815" spans="1:23" x14ac:dyDescent="0.25">
      <c r="A1815" t="str">
        <f t="shared" ca="1" si="5554"/>
        <v/>
      </c>
      <c r="B1815" t="str">
        <f t="shared" ca="1" si="5563"/>
        <v/>
      </c>
      <c r="C1815" t="str">
        <f t="shared" ca="1" si="5555"/>
        <v/>
      </c>
      <c r="D1815" t="str">
        <f t="shared" ca="1" si="5556"/>
        <v/>
      </c>
      <c r="E1815" t="str">
        <f t="shared" ca="1" si="5557"/>
        <v/>
      </c>
      <c r="F1815" t="str">
        <f t="shared" ca="1" si="5558"/>
        <v/>
      </c>
      <c r="G1815" t="str">
        <f t="shared" ca="1" si="5559"/>
        <v/>
      </c>
      <c r="H1815" t="str">
        <f t="shared" ref="H1815" ca="1" si="5621">IF(_xlfn.NUMBERVALUE($A1815)&lt;&gt;0,"In","")</f>
        <v/>
      </c>
      <c r="I1815" t="str">
        <f t="shared" ref="I1815" ca="1" si="5622">IF(_xlfn.NUMBERVALUE($A1815)&lt;&gt;0,"1","")</f>
        <v/>
      </c>
      <c r="J1815" t="str">
        <f t="shared" ref="J1815" ca="1" si="5623">IF(_xlfn.NUMBERVALUE($A1815)&lt;&gt;0,INDIRECT("W"&amp;K1815)&amp;INDIRECT("S"&amp;K1815)&amp;"/"&amp;INDIRECT("T"&amp;K1815)&amp;"/Ouvert","")</f>
        <v/>
      </c>
      <c r="K1815" t="s">
        <v>599</v>
      </c>
      <c r="L1815" t="s">
        <v>28</v>
      </c>
      <c r="O1815">
        <v>0</v>
      </c>
      <c r="P1815">
        <v>0</v>
      </c>
      <c r="Q1815">
        <v>0</v>
      </c>
      <c r="R1815">
        <v>0</v>
      </c>
      <c r="S1815">
        <v>0</v>
      </c>
      <c r="T1815">
        <v>0</v>
      </c>
      <c r="W1815" t="s">
        <v>28</v>
      </c>
    </row>
    <row r="1816" spans="1:23" x14ac:dyDescent="0.25">
      <c r="A1816" t="str">
        <f t="shared" ca="1" si="5554"/>
        <v/>
      </c>
      <c r="B1816" t="str">
        <f t="shared" ca="1" si="5563"/>
        <v/>
      </c>
      <c r="C1816" t="str">
        <f t="shared" ca="1" si="5555"/>
        <v/>
      </c>
      <c r="D1816" t="str">
        <f t="shared" ca="1" si="5556"/>
        <v/>
      </c>
      <c r="E1816" t="str">
        <f t="shared" ca="1" si="5557"/>
        <v/>
      </c>
      <c r="F1816" t="str">
        <f t="shared" ca="1" si="5558"/>
        <v/>
      </c>
      <c r="G1816" t="str">
        <f t="shared" ca="1" si="5559"/>
        <v/>
      </c>
      <c r="H1816" t="str">
        <f t="shared" ref="H1816" ca="1" si="5624">IF(_xlfn.NUMBERVALUE($A1815)&lt;&gt;0,"In","")</f>
        <v/>
      </c>
      <c r="I1816" t="str">
        <f t="shared" ref="I1816" ca="1" si="5625">IF(_xlfn.NUMBERVALUE($A1815)&lt;&gt;0,"2","")</f>
        <v/>
      </c>
      <c r="J1816" t="str">
        <f t="shared" ref="J1816" ca="1" si="5626">IF(_xlfn.NUMBERVALUE($A1815)&lt;&gt;0,INDIRECT("W"&amp;K1815)&amp;INDIRECT("S"&amp;K1815)&amp;"/"&amp;INDIRECT("T"&amp;K1815)&amp;"/Ferme","")</f>
        <v/>
      </c>
      <c r="L1816" t="s">
        <v>28</v>
      </c>
      <c r="O1816">
        <v>0</v>
      </c>
      <c r="P1816">
        <v>0</v>
      </c>
      <c r="Q1816">
        <v>0</v>
      </c>
      <c r="R1816">
        <v>0</v>
      </c>
      <c r="S1816">
        <v>0</v>
      </c>
      <c r="T1816">
        <v>0</v>
      </c>
      <c r="W1816" t="s">
        <v>28</v>
      </c>
    </row>
    <row r="1817" spans="1:23" x14ac:dyDescent="0.25">
      <c r="A1817" t="str">
        <f t="shared" ca="1" si="5554"/>
        <v/>
      </c>
      <c r="B1817" t="str">
        <f t="shared" ca="1" si="5563"/>
        <v/>
      </c>
      <c r="C1817" t="str">
        <f t="shared" ca="1" si="5555"/>
        <v/>
      </c>
      <c r="D1817" t="str">
        <f t="shared" ca="1" si="5556"/>
        <v/>
      </c>
      <c r="E1817" t="str">
        <f t="shared" ca="1" si="5557"/>
        <v/>
      </c>
      <c r="F1817" t="str">
        <f t="shared" ca="1" si="5558"/>
        <v/>
      </c>
      <c r="G1817" t="str">
        <f t="shared" ca="1" si="5559"/>
        <v/>
      </c>
      <c r="H1817" t="str">
        <f t="shared" ref="H1817" ca="1" si="5627">IF(_xlfn.NUMBERVALUE($A1815)&lt;&gt;0,"In","")</f>
        <v/>
      </c>
      <c r="I1817" t="str">
        <f t="shared" ref="I1817" ca="1" si="5628">IF(_xlfn.NUMBERVALUE($A1815)&lt;&gt;0,"3","")</f>
        <v/>
      </c>
      <c r="J1817" t="str">
        <f t="shared" ref="J1817" ca="1" si="5629">IF(_xlfn.NUMBERVALUE($A1815)&lt;&gt;0,INDIRECT("W"&amp;K1815+1)&amp;INDIRECT("S"&amp;K1815)&amp;"/"&amp;INDIRECT("T"&amp;K1815+1)&amp;"/Ouvert","")</f>
        <v/>
      </c>
      <c r="L1817" t="s">
        <v>28</v>
      </c>
      <c r="O1817">
        <v>0</v>
      </c>
      <c r="P1817">
        <v>0</v>
      </c>
      <c r="Q1817">
        <v>0</v>
      </c>
      <c r="R1817">
        <v>0</v>
      </c>
      <c r="S1817">
        <v>0</v>
      </c>
      <c r="T1817">
        <v>0</v>
      </c>
      <c r="W1817" t="s">
        <v>28</v>
      </c>
    </row>
    <row r="1818" spans="1:23" x14ac:dyDescent="0.25">
      <c r="A1818" t="str">
        <f t="shared" ca="1" si="5554"/>
        <v/>
      </c>
      <c r="B1818" t="str">
        <f t="shared" ca="1" si="5563"/>
        <v/>
      </c>
      <c r="C1818" t="str">
        <f t="shared" ca="1" si="5555"/>
        <v/>
      </c>
      <c r="D1818" t="str">
        <f t="shared" ca="1" si="5556"/>
        <v/>
      </c>
      <c r="E1818" t="str">
        <f t="shared" ca="1" si="5557"/>
        <v/>
      </c>
      <c r="F1818" t="str">
        <f t="shared" ca="1" si="5558"/>
        <v/>
      </c>
      <c r="G1818" t="str">
        <f t="shared" ca="1" si="5559"/>
        <v/>
      </c>
      <c r="H1818" t="str">
        <f t="shared" ref="H1818" ca="1" si="5630">IF(_xlfn.NUMBERVALUE($A1815)&lt;&gt;0,"In","")</f>
        <v/>
      </c>
      <c r="I1818" t="str">
        <f t="shared" ref="I1818" ca="1" si="5631">IF(_xlfn.NUMBERVALUE($A1815)&lt;&gt;0,"4","")</f>
        <v/>
      </c>
      <c r="J1818" t="str">
        <f t="shared" ref="J1818" ca="1" si="5632">IF(_xlfn.NUMBERVALUE($A1815)&lt;&gt;0,INDIRECT("W"&amp;K1815+1)&amp;INDIRECT("S"&amp;K1815)&amp;"/"&amp;INDIRECT("T"&amp;K1815+1)&amp;"/Ferme","")</f>
        <v/>
      </c>
      <c r="L1818" t="s">
        <v>28</v>
      </c>
      <c r="O1818">
        <v>0</v>
      </c>
      <c r="P1818">
        <v>0</v>
      </c>
      <c r="Q1818">
        <v>0</v>
      </c>
      <c r="R1818">
        <v>0</v>
      </c>
      <c r="S1818">
        <v>0</v>
      </c>
      <c r="T1818">
        <v>0</v>
      </c>
      <c r="W1818" t="s">
        <v>28</v>
      </c>
    </row>
    <row r="1819" spans="1:23" x14ac:dyDescent="0.25">
      <c r="A1819" t="str">
        <f t="shared" ca="1" si="5554"/>
        <v/>
      </c>
      <c r="B1819" t="str">
        <f t="shared" ca="1" si="5563"/>
        <v/>
      </c>
      <c r="C1819" t="str">
        <f t="shared" ca="1" si="5555"/>
        <v/>
      </c>
      <c r="D1819" t="str">
        <f t="shared" ca="1" si="5556"/>
        <v/>
      </c>
      <c r="E1819" t="str">
        <f t="shared" ca="1" si="5557"/>
        <v/>
      </c>
      <c r="F1819" t="str">
        <f t="shared" ca="1" si="5558"/>
        <v/>
      </c>
      <c r="G1819" t="str">
        <f t="shared" ca="1" si="5559"/>
        <v/>
      </c>
      <c r="H1819" t="str">
        <f t="shared" ref="H1819" ca="1" si="5633">IF(_xlfn.NUMBERVALUE($A1815)&lt;&gt;0,"Out","")</f>
        <v/>
      </c>
      <c r="I1819" t="str">
        <f t="shared" ref="I1819" ca="1" si="5634">IF(_xlfn.NUMBERVALUE($A1815)&lt;&gt;0,"5","")</f>
        <v/>
      </c>
      <c r="J1819" t="str">
        <f t="shared" ref="J1819" ca="1" si="5635">IF(_xlfn.NUMBERVALUE($A1815)&lt;&gt;0,INDIRECT("W"&amp;K1815)&amp;INDIRECT("S"&amp;K1815)&amp;"/"&amp;INDIRECT("T"&amp;K1815)&amp;"/Motorisation","")</f>
        <v/>
      </c>
      <c r="L1819" t="s">
        <v>28</v>
      </c>
      <c r="O1819">
        <v>0</v>
      </c>
      <c r="P1819">
        <v>0</v>
      </c>
      <c r="Q1819">
        <v>0</v>
      </c>
      <c r="R1819">
        <v>0</v>
      </c>
      <c r="S1819">
        <v>0</v>
      </c>
      <c r="T1819">
        <v>0</v>
      </c>
      <c r="W1819" t="s">
        <v>28</v>
      </c>
    </row>
    <row r="1820" spans="1:23" x14ac:dyDescent="0.25">
      <c r="A1820" t="str">
        <f t="shared" ca="1" si="5554"/>
        <v/>
      </c>
      <c r="B1820" t="str">
        <f t="shared" ca="1" si="5563"/>
        <v/>
      </c>
      <c r="C1820" t="str">
        <f t="shared" ca="1" si="5555"/>
        <v/>
      </c>
      <c r="D1820" t="str">
        <f t="shared" ca="1" si="5556"/>
        <v/>
      </c>
      <c r="E1820" t="str">
        <f t="shared" ca="1" si="5557"/>
        <v/>
      </c>
      <c r="F1820" t="str">
        <f t="shared" ca="1" si="5558"/>
        <v/>
      </c>
      <c r="G1820" t="str">
        <f t="shared" ca="1" si="5559"/>
        <v/>
      </c>
      <c r="H1820" t="str">
        <f t="shared" ref="H1820" ca="1" si="5636">IF(_xlfn.NUMBERVALUE($A1815)&lt;&gt;0,"Out","")</f>
        <v/>
      </c>
      <c r="I1820" t="str">
        <f t="shared" ref="I1820" ca="1" si="5637">IF(_xlfn.NUMBERVALUE($A1815)&lt;&gt;0,"6","")</f>
        <v/>
      </c>
      <c r="J1820" t="str">
        <f t="shared" ref="J1820" ca="1" si="5638">IF(_xlfn.NUMBERVALUE($A1815)&lt;&gt;0,INDIRECT("W"&amp;K1815+1)&amp;INDIRECT("S"&amp;K1815)&amp;"/"&amp;INDIRECT("T"&amp;K1815+1)&amp;"/Motorisation","")</f>
        <v/>
      </c>
      <c r="L1820" t="s">
        <v>28</v>
      </c>
      <c r="O1820">
        <v>0</v>
      </c>
      <c r="P1820">
        <v>0</v>
      </c>
      <c r="Q1820">
        <v>0</v>
      </c>
      <c r="R1820">
        <v>0</v>
      </c>
      <c r="S1820">
        <v>0</v>
      </c>
      <c r="T1820">
        <v>0</v>
      </c>
      <c r="W1820" t="s">
        <v>28</v>
      </c>
    </row>
    <row r="1821" spans="1:23" x14ac:dyDescent="0.25">
      <c r="A1821" t="str">
        <f t="shared" ca="1" si="5554"/>
        <v/>
      </c>
      <c r="B1821" t="str">
        <f t="shared" ca="1" si="5563"/>
        <v/>
      </c>
      <c r="C1821" t="str">
        <f t="shared" ca="1" si="5555"/>
        <v/>
      </c>
      <c r="D1821" t="str">
        <f t="shared" ca="1" si="5556"/>
        <v/>
      </c>
      <c r="E1821" t="str">
        <f t="shared" ca="1" si="5557"/>
        <v/>
      </c>
      <c r="F1821" t="str">
        <f t="shared" ca="1" si="5558"/>
        <v/>
      </c>
      <c r="G1821" t="str">
        <f t="shared" ca="1" si="5559"/>
        <v/>
      </c>
      <c r="H1821" t="str">
        <f t="shared" ref="H1821" ca="1" si="5639">IF(_xlfn.NUMBERVALUE($A1815)&lt;&gt;0,"Dia","")</f>
        <v/>
      </c>
      <c r="I1821" t="str">
        <f t="shared" ref="I1821" ca="1" si="5640">IF(_xlfn.NUMBERVALUE($A1815)&lt;&gt;0,"7","")</f>
        <v/>
      </c>
      <c r="J1821" t="str">
        <f t="shared" ref="J1821" ca="1" si="5641">IF(_xlfn.NUMBERVALUE($A1815)&lt;&gt;0,INDIRECT("S"&amp;K1815)&amp;"/"&amp;INDIRECT("T"&amp;K1815)&amp;INDIRECT("T"&amp;K1815+1)&amp;"/Diagnostique","")</f>
        <v/>
      </c>
      <c r="L1821" t="s">
        <v>28</v>
      </c>
      <c r="O1821">
        <v>0</v>
      </c>
      <c r="P1821">
        <v>0</v>
      </c>
      <c r="Q1821">
        <v>0</v>
      </c>
      <c r="R1821">
        <v>0</v>
      </c>
      <c r="S1821">
        <v>0</v>
      </c>
      <c r="T1821">
        <v>0</v>
      </c>
      <c r="W1821" t="s">
        <v>28</v>
      </c>
    </row>
    <row r="1822" spans="1:23" x14ac:dyDescent="0.25">
      <c r="A1822" t="str">
        <f t="shared" ca="1" si="5554"/>
        <v/>
      </c>
      <c r="B1822" t="str">
        <f t="shared" ca="1" si="5563"/>
        <v/>
      </c>
      <c r="C1822" t="str">
        <f t="shared" ca="1" si="5555"/>
        <v/>
      </c>
      <c r="D1822" t="str">
        <f t="shared" ca="1" si="5556"/>
        <v/>
      </c>
      <c r="E1822" t="str">
        <f t="shared" ca="1" si="5557"/>
        <v/>
      </c>
      <c r="F1822" t="str">
        <f t="shared" ca="1" si="5558"/>
        <v/>
      </c>
      <c r="G1822" t="str">
        <f t="shared" ca="1" si="5559"/>
        <v/>
      </c>
      <c r="H1822" t="str">
        <f t="shared" ref="H1822" ca="1" si="5642">IF(_xlfn.NUMBERVALUE($A1822)&lt;&gt;0,"In","")</f>
        <v/>
      </c>
      <c r="I1822" t="str">
        <f t="shared" ref="I1822" ca="1" si="5643">IF(_xlfn.NUMBERVALUE($A1822)&lt;&gt;0,"1","")</f>
        <v/>
      </c>
      <c r="J1822" t="str">
        <f t="shared" ref="J1822" ca="1" si="5644">IF(_xlfn.NUMBERVALUE($A1822)&lt;&gt;0,INDIRECT("W"&amp;K1822)&amp;INDIRECT("S"&amp;K1822)&amp;"/"&amp;INDIRECT("T"&amp;K1822)&amp;"/Ouvert","")</f>
        <v/>
      </c>
      <c r="K1822" t="s">
        <v>600</v>
      </c>
      <c r="L1822" t="s">
        <v>28</v>
      </c>
      <c r="O1822">
        <v>0</v>
      </c>
      <c r="P1822">
        <v>0</v>
      </c>
      <c r="Q1822">
        <v>0</v>
      </c>
      <c r="R1822">
        <v>0</v>
      </c>
      <c r="S1822">
        <v>0</v>
      </c>
      <c r="T1822">
        <v>0</v>
      </c>
      <c r="W1822" t="s">
        <v>28</v>
      </c>
    </row>
    <row r="1823" spans="1:23" x14ac:dyDescent="0.25">
      <c r="A1823" t="str">
        <f t="shared" ca="1" si="5554"/>
        <v/>
      </c>
      <c r="B1823" t="str">
        <f t="shared" ca="1" si="5563"/>
        <v/>
      </c>
      <c r="C1823" t="str">
        <f t="shared" ca="1" si="5555"/>
        <v/>
      </c>
      <c r="D1823" t="str">
        <f t="shared" ca="1" si="5556"/>
        <v/>
      </c>
      <c r="E1823" t="str">
        <f t="shared" ca="1" si="5557"/>
        <v/>
      </c>
      <c r="F1823" t="str">
        <f t="shared" ca="1" si="5558"/>
        <v/>
      </c>
      <c r="G1823" t="str">
        <f t="shared" ca="1" si="5559"/>
        <v/>
      </c>
      <c r="H1823" t="str">
        <f t="shared" ref="H1823" ca="1" si="5645">IF(_xlfn.NUMBERVALUE($A1822)&lt;&gt;0,"In","")</f>
        <v/>
      </c>
      <c r="I1823" t="str">
        <f t="shared" ref="I1823" ca="1" si="5646">IF(_xlfn.NUMBERVALUE($A1822)&lt;&gt;0,"2","")</f>
        <v/>
      </c>
      <c r="J1823" t="str">
        <f t="shared" ref="J1823" ca="1" si="5647">IF(_xlfn.NUMBERVALUE($A1822)&lt;&gt;0,INDIRECT("W"&amp;K1822)&amp;INDIRECT("S"&amp;K1822)&amp;"/"&amp;INDIRECT("T"&amp;K1822)&amp;"/Ferme","")</f>
        <v/>
      </c>
      <c r="L1823" t="s">
        <v>28</v>
      </c>
      <c r="O1823">
        <v>0</v>
      </c>
      <c r="P1823">
        <v>0</v>
      </c>
      <c r="Q1823">
        <v>0</v>
      </c>
      <c r="R1823">
        <v>0</v>
      </c>
      <c r="S1823">
        <v>0</v>
      </c>
      <c r="T1823">
        <v>0</v>
      </c>
      <c r="W1823" t="s">
        <v>28</v>
      </c>
    </row>
    <row r="1824" spans="1:23" x14ac:dyDescent="0.25">
      <c r="A1824" t="str">
        <f t="shared" ca="1" si="5554"/>
        <v/>
      </c>
      <c r="B1824" t="str">
        <f t="shared" ca="1" si="5563"/>
        <v/>
      </c>
      <c r="C1824" t="str">
        <f t="shared" ca="1" si="5555"/>
        <v/>
      </c>
      <c r="D1824" t="str">
        <f t="shared" ca="1" si="5556"/>
        <v/>
      </c>
      <c r="E1824" t="str">
        <f t="shared" ca="1" si="5557"/>
        <v/>
      </c>
      <c r="F1824" t="str">
        <f t="shared" ca="1" si="5558"/>
        <v/>
      </c>
      <c r="G1824" t="str">
        <f t="shared" ca="1" si="5559"/>
        <v/>
      </c>
      <c r="H1824" t="str">
        <f t="shared" ref="H1824" ca="1" si="5648">IF(_xlfn.NUMBERVALUE($A1822)&lt;&gt;0,"In","")</f>
        <v/>
      </c>
      <c r="I1824" t="str">
        <f t="shared" ref="I1824" ca="1" si="5649">IF(_xlfn.NUMBERVALUE($A1822)&lt;&gt;0,"3","")</f>
        <v/>
      </c>
      <c r="J1824" t="str">
        <f t="shared" ref="J1824" ca="1" si="5650">IF(_xlfn.NUMBERVALUE($A1822)&lt;&gt;0,INDIRECT("W"&amp;K1822+1)&amp;INDIRECT("S"&amp;K1822)&amp;"/"&amp;INDIRECT("T"&amp;K1822+1)&amp;"/Ouvert","")</f>
        <v/>
      </c>
      <c r="L1824" t="s">
        <v>28</v>
      </c>
      <c r="O1824">
        <v>0</v>
      </c>
      <c r="P1824">
        <v>0</v>
      </c>
      <c r="Q1824">
        <v>0</v>
      </c>
      <c r="R1824">
        <v>0</v>
      </c>
      <c r="S1824">
        <v>0</v>
      </c>
      <c r="T1824">
        <v>0</v>
      </c>
      <c r="W1824" t="s">
        <v>28</v>
      </c>
    </row>
    <row r="1825" spans="1:23" x14ac:dyDescent="0.25">
      <c r="A1825" t="str">
        <f t="shared" ca="1" si="5554"/>
        <v/>
      </c>
      <c r="B1825" t="str">
        <f t="shared" ca="1" si="5563"/>
        <v/>
      </c>
      <c r="C1825" t="str">
        <f t="shared" ca="1" si="5555"/>
        <v/>
      </c>
      <c r="D1825" t="str">
        <f t="shared" ca="1" si="5556"/>
        <v/>
      </c>
      <c r="E1825" t="str">
        <f t="shared" ca="1" si="5557"/>
        <v/>
      </c>
      <c r="F1825" t="str">
        <f t="shared" ca="1" si="5558"/>
        <v/>
      </c>
      <c r="G1825" t="str">
        <f t="shared" ca="1" si="5559"/>
        <v/>
      </c>
      <c r="H1825" t="str">
        <f t="shared" ref="H1825" ca="1" si="5651">IF(_xlfn.NUMBERVALUE($A1822)&lt;&gt;0,"In","")</f>
        <v/>
      </c>
      <c r="I1825" t="str">
        <f t="shared" ref="I1825" ca="1" si="5652">IF(_xlfn.NUMBERVALUE($A1822)&lt;&gt;0,"4","")</f>
        <v/>
      </c>
      <c r="J1825" t="str">
        <f t="shared" ref="J1825" ca="1" si="5653">IF(_xlfn.NUMBERVALUE($A1822)&lt;&gt;0,INDIRECT("W"&amp;K1822+1)&amp;INDIRECT("S"&amp;K1822)&amp;"/"&amp;INDIRECT("T"&amp;K1822+1)&amp;"/Ferme","")</f>
        <v/>
      </c>
      <c r="L1825" t="s">
        <v>28</v>
      </c>
      <c r="O1825">
        <v>0</v>
      </c>
      <c r="P1825">
        <v>0</v>
      </c>
      <c r="Q1825">
        <v>0</v>
      </c>
      <c r="R1825">
        <v>0</v>
      </c>
      <c r="S1825">
        <v>0</v>
      </c>
      <c r="T1825">
        <v>0</v>
      </c>
      <c r="W1825" t="s">
        <v>28</v>
      </c>
    </row>
    <row r="1826" spans="1:23" x14ac:dyDescent="0.25">
      <c r="A1826" t="str">
        <f t="shared" ca="1" si="5554"/>
        <v/>
      </c>
      <c r="B1826" t="str">
        <f t="shared" ca="1" si="5563"/>
        <v/>
      </c>
      <c r="C1826" t="str">
        <f t="shared" ca="1" si="5555"/>
        <v/>
      </c>
      <c r="D1826" t="str">
        <f t="shared" ca="1" si="5556"/>
        <v/>
      </c>
      <c r="E1826" t="str">
        <f t="shared" ca="1" si="5557"/>
        <v/>
      </c>
      <c r="F1826" t="str">
        <f t="shared" ca="1" si="5558"/>
        <v/>
      </c>
      <c r="G1826" t="str">
        <f t="shared" ca="1" si="5559"/>
        <v/>
      </c>
      <c r="H1826" t="str">
        <f t="shared" ref="H1826" ca="1" si="5654">IF(_xlfn.NUMBERVALUE($A1822)&lt;&gt;0,"Out","")</f>
        <v/>
      </c>
      <c r="I1826" t="str">
        <f t="shared" ref="I1826" ca="1" si="5655">IF(_xlfn.NUMBERVALUE($A1822)&lt;&gt;0,"5","")</f>
        <v/>
      </c>
      <c r="J1826" t="str">
        <f t="shared" ref="J1826" ca="1" si="5656">IF(_xlfn.NUMBERVALUE($A1822)&lt;&gt;0,INDIRECT("W"&amp;K1822)&amp;INDIRECT("S"&amp;K1822)&amp;"/"&amp;INDIRECT("T"&amp;K1822)&amp;"/Motorisation","")</f>
        <v/>
      </c>
      <c r="L1826" t="s">
        <v>28</v>
      </c>
      <c r="O1826">
        <v>0</v>
      </c>
      <c r="P1826">
        <v>0</v>
      </c>
      <c r="Q1826">
        <v>0</v>
      </c>
      <c r="R1826">
        <v>0</v>
      </c>
      <c r="S1826">
        <v>0</v>
      </c>
      <c r="T1826">
        <v>0</v>
      </c>
      <c r="W1826" t="s">
        <v>28</v>
      </c>
    </row>
    <row r="1827" spans="1:23" x14ac:dyDescent="0.25">
      <c r="A1827" t="str">
        <f t="shared" ca="1" si="5554"/>
        <v/>
      </c>
      <c r="B1827" t="str">
        <f t="shared" ca="1" si="5563"/>
        <v/>
      </c>
      <c r="C1827" t="str">
        <f t="shared" ca="1" si="5555"/>
        <v/>
      </c>
      <c r="D1827" t="str">
        <f t="shared" ca="1" si="5556"/>
        <v/>
      </c>
      <c r="E1827" t="str">
        <f t="shared" ca="1" si="5557"/>
        <v/>
      </c>
      <c r="F1827" t="str">
        <f t="shared" ca="1" si="5558"/>
        <v/>
      </c>
      <c r="G1827" t="str">
        <f t="shared" ca="1" si="5559"/>
        <v/>
      </c>
      <c r="H1827" t="str">
        <f t="shared" ref="H1827" ca="1" si="5657">IF(_xlfn.NUMBERVALUE($A1822)&lt;&gt;0,"Out","")</f>
        <v/>
      </c>
      <c r="I1827" t="str">
        <f t="shared" ref="I1827" ca="1" si="5658">IF(_xlfn.NUMBERVALUE($A1822)&lt;&gt;0,"6","")</f>
        <v/>
      </c>
      <c r="J1827" t="str">
        <f t="shared" ref="J1827" ca="1" si="5659">IF(_xlfn.NUMBERVALUE($A1822)&lt;&gt;0,INDIRECT("W"&amp;K1822+1)&amp;INDIRECT("S"&amp;K1822)&amp;"/"&amp;INDIRECT("T"&amp;K1822+1)&amp;"/Motorisation","")</f>
        <v/>
      </c>
      <c r="L1827" t="s">
        <v>28</v>
      </c>
      <c r="O1827">
        <v>0</v>
      </c>
      <c r="P1827">
        <v>0</v>
      </c>
      <c r="Q1827">
        <v>0</v>
      </c>
      <c r="R1827">
        <v>0</v>
      </c>
      <c r="S1827">
        <v>0</v>
      </c>
      <c r="T1827">
        <v>0</v>
      </c>
      <c r="W1827" t="s">
        <v>28</v>
      </c>
    </row>
    <row r="1828" spans="1:23" x14ac:dyDescent="0.25">
      <c r="A1828" t="str">
        <f t="shared" ca="1" si="5554"/>
        <v/>
      </c>
      <c r="B1828" t="str">
        <f t="shared" ca="1" si="5563"/>
        <v/>
      </c>
      <c r="C1828" t="str">
        <f t="shared" ca="1" si="5555"/>
        <v/>
      </c>
      <c r="D1828" t="str">
        <f t="shared" ca="1" si="5556"/>
        <v/>
      </c>
      <c r="E1828" t="str">
        <f t="shared" ca="1" si="5557"/>
        <v/>
      </c>
      <c r="F1828" t="str">
        <f t="shared" ca="1" si="5558"/>
        <v/>
      </c>
      <c r="G1828" t="str">
        <f t="shared" ca="1" si="5559"/>
        <v/>
      </c>
      <c r="H1828" t="str">
        <f t="shared" ref="H1828" ca="1" si="5660">IF(_xlfn.NUMBERVALUE($A1822)&lt;&gt;0,"Dia","")</f>
        <v/>
      </c>
      <c r="I1828" t="str">
        <f t="shared" ref="I1828" ca="1" si="5661">IF(_xlfn.NUMBERVALUE($A1822)&lt;&gt;0,"7","")</f>
        <v/>
      </c>
      <c r="J1828" t="str">
        <f t="shared" ref="J1828" ca="1" si="5662">IF(_xlfn.NUMBERVALUE($A1822)&lt;&gt;0,INDIRECT("S"&amp;K1822)&amp;"/"&amp;INDIRECT("T"&amp;K1822)&amp;INDIRECT("T"&amp;K1822+1)&amp;"/Diagnostique","")</f>
        <v/>
      </c>
      <c r="L1828" t="s">
        <v>28</v>
      </c>
      <c r="O1828">
        <v>0</v>
      </c>
      <c r="P1828">
        <v>0</v>
      </c>
      <c r="Q1828">
        <v>0</v>
      </c>
      <c r="R1828">
        <v>0</v>
      </c>
      <c r="S1828">
        <v>0</v>
      </c>
      <c r="T1828">
        <v>0</v>
      </c>
      <c r="W1828" t="s">
        <v>28</v>
      </c>
    </row>
    <row r="1829" spans="1:23" x14ac:dyDescent="0.25">
      <c r="A1829" t="str">
        <f t="shared" ca="1" si="5554"/>
        <v/>
      </c>
      <c r="B1829" t="str">
        <f t="shared" ca="1" si="5563"/>
        <v/>
      </c>
      <c r="C1829" t="str">
        <f t="shared" ca="1" si="5555"/>
        <v/>
      </c>
      <c r="D1829" t="str">
        <f t="shared" ca="1" si="5556"/>
        <v/>
      </c>
      <c r="E1829" t="str">
        <f t="shared" ca="1" si="5557"/>
        <v/>
      </c>
      <c r="F1829" t="str">
        <f t="shared" ca="1" si="5558"/>
        <v/>
      </c>
      <c r="G1829" t="str">
        <f t="shared" ca="1" si="5559"/>
        <v/>
      </c>
      <c r="H1829" t="str">
        <f t="shared" ref="H1829" ca="1" si="5663">IF(_xlfn.NUMBERVALUE($A1829)&lt;&gt;0,"In","")</f>
        <v/>
      </c>
      <c r="I1829" t="str">
        <f t="shared" ref="I1829" ca="1" si="5664">IF(_xlfn.NUMBERVALUE($A1829)&lt;&gt;0,"1","")</f>
        <v/>
      </c>
      <c r="J1829" t="str">
        <f t="shared" ref="J1829" ca="1" si="5665">IF(_xlfn.NUMBERVALUE($A1829)&lt;&gt;0,INDIRECT("W"&amp;K1829)&amp;INDIRECT("S"&amp;K1829)&amp;"/"&amp;INDIRECT("T"&amp;K1829)&amp;"/Ouvert","")</f>
        <v/>
      </c>
      <c r="K1829" t="s">
        <v>601</v>
      </c>
      <c r="L1829" t="s">
        <v>28</v>
      </c>
      <c r="O1829">
        <v>0</v>
      </c>
      <c r="P1829">
        <v>0</v>
      </c>
      <c r="Q1829">
        <v>0</v>
      </c>
      <c r="R1829">
        <v>0</v>
      </c>
      <c r="S1829">
        <v>0</v>
      </c>
      <c r="T1829">
        <v>0</v>
      </c>
      <c r="W1829" t="s">
        <v>28</v>
      </c>
    </row>
    <row r="1830" spans="1:23" x14ac:dyDescent="0.25">
      <c r="A1830" t="str">
        <f t="shared" ca="1" si="5554"/>
        <v/>
      </c>
      <c r="B1830" t="str">
        <f t="shared" ca="1" si="5563"/>
        <v/>
      </c>
      <c r="C1830" t="str">
        <f t="shared" ca="1" si="5555"/>
        <v/>
      </c>
      <c r="D1830" t="str">
        <f t="shared" ca="1" si="5556"/>
        <v/>
      </c>
      <c r="E1830" t="str">
        <f t="shared" ca="1" si="5557"/>
        <v/>
      </c>
      <c r="F1830" t="str">
        <f t="shared" ca="1" si="5558"/>
        <v/>
      </c>
      <c r="G1830" t="str">
        <f t="shared" ca="1" si="5559"/>
        <v/>
      </c>
      <c r="H1830" t="str">
        <f t="shared" ref="H1830" ca="1" si="5666">IF(_xlfn.NUMBERVALUE($A1829)&lt;&gt;0,"In","")</f>
        <v/>
      </c>
      <c r="I1830" t="str">
        <f t="shared" ref="I1830" ca="1" si="5667">IF(_xlfn.NUMBERVALUE($A1829)&lt;&gt;0,"2","")</f>
        <v/>
      </c>
      <c r="J1830" t="str">
        <f t="shared" ref="J1830" ca="1" si="5668">IF(_xlfn.NUMBERVALUE($A1829)&lt;&gt;0,INDIRECT("W"&amp;K1829)&amp;INDIRECT("S"&amp;K1829)&amp;"/"&amp;INDIRECT("T"&amp;K1829)&amp;"/Ferme","")</f>
        <v/>
      </c>
      <c r="L1830" t="s">
        <v>28</v>
      </c>
      <c r="O1830">
        <v>0</v>
      </c>
      <c r="P1830">
        <v>0</v>
      </c>
      <c r="Q1830">
        <v>0</v>
      </c>
      <c r="R1830">
        <v>0</v>
      </c>
      <c r="S1830">
        <v>0</v>
      </c>
      <c r="T1830">
        <v>0</v>
      </c>
      <c r="W1830" t="s">
        <v>28</v>
      </c>
    </row>
    <row r="1831" spans="1:23" x14ac:dyDescent="0.25">
      <c r="A1831" t="str">
        <f t="shared" ca="1" si="5554"/>
        <v/>
      </c>
      <c r="B1831" t="str">
        <f t="shared" ca="1" si="5563"/>
        <v/>
      </c>
      <c r="C1831" t="str">
        <f t="shared" ca="1" si="5555"/>
        <v/>
      </c>
      <c r="D1831" t="str">
        <f t="shared" ca="1" si="5556"/>
        <v/>
      </c>
      <c r="E1831" t="str">
        <f t="shared" ca="1" si="5557"/>
        <v/>
      </c>
      <c r="F1831" t="str">
        <f t="shared" ca="1" si="5558"/>
        <v/>
      </c>
      <c r="G1831" t="str">
        <f t="shared" ca="1" si="5559"/>
        <v/>
      </c>
      <c r="H1831" t="str">
        <f t="shared" ref="H1831" ca="1" si="5669">IF(_xlfn.NUMBERVALUE($A1829)&lt;&gt;0,"In","")</f>
        <v/>
      </c>
      <c r="I1831" t="str">
        <f t="shared" ref="I1831" ca="1" si="5670">IF(_xlfn.NUMBERVALUE($A1829)&lt;&gt;0,"3","")</f>
        <v/>
      </c>
      <c r="J1831" t="str">
        <f t="shared" ref="J1831" ca="1" si="5671">IF(_xlfn.NUMBERVALUE($A1829)&lt;&gt;0,INDIRECT("W"&amp;K1829+1)&amp;INDIRECT("S"&amp;K1829)&amp;"/"&amp;INDIRECT("T"&amp;K1829+1)&amp;"/Ouvert","")</f>
        <v/>
      </c>
      <c r="L1831" t="s">
        <v>28</v>
      </c>
      <c r="O1831">
        <v>0</v>
      </c>
      <c r="P1831">
        <v>0</v>
      </c>
      <c r="Q1831">
        <v>0</v>
      </c>
      <c r="R1831">
        <v>0</v>
      </c>
      <c r="S1831">
        <v>0</v>
      </c>
      <c r="T1831">
        <v>0</v>
      </c>
      <c r="W1831" t="s">
        <v>28</v>
      </c>
    </row>
    <row r="1832" spans="1:23" x14ac:dyDescent="0.25">
      <c r="A1832" t="str">
        <f t="shared" ca="1" si="5554"/>
        <v/>
      </c>
      <c r="B1832" t="str">
        <f t="shared" ca="1" si="5563"/>
        <v/>
      </c>
      <c r="C1832" t="str">
        <f t="shared" ca="1" si="5555"/>
        <v/>
      </c>
      <c r="D1832" t="str">
        <f t="shared" ca="1" si="5556"/>
        <v/>
      </c>
      <c r="E1832" t="str">
        <f t="shared" ca="1" si="5557"/>
        <v/>
      </c>
      <c r="F1832" t="str">
        <f t="shared" ca="1" si="5558"/>
        <v/>
      </c>
      <c r="G1832" t="str">
        <f t="shared" ca="1" si="5559"/>
        <v/>
      </c>
      <c r="H1832" t="str">
        <f t="shared" ref="H1832" ca="1" si="5672">IF(_xlfn.NUMBERVALUE($A1829)&lt;&gt;0,"In","")</f>
        <v/>
      </c>
      <c r="I1832" t="str">
        <f t="shared" ref="I1832" ca="1" si="5673">IF(_xlfn.NUMBERVALUE($A1829)&lt;&gt;0,"4","")</f>
        <v/>
      </c>
      <c r="J1832" t="str">
        <f t="shared" ref="J1832" ca="1" si="5674">IF(_xlfn.NUMBERVALUE($A1829)&lt;&gt;0,INDIRECT("W"&amp;K1829+1)&amp;INDIRECT("S"&amp;K1829)&amp;"/"&amp;INDIRECT("T"&amp;K1829+1)&amp;"/Ferme","")</f>
        <v/>
      </c>
      <c r="L1832" t="s">
        <v>28</v>
      </c>
      <c r="O1832">
        <v>0</v>
      </c>
      <c r="P1832">
        <v>0</v>
      </c>
      <c r="Q1832">
        <v>0</v>
      </c>
      <c r="R1832">
        <v>0</v>
      </c>
      <c r="S1832">
        <v>0</v>
      </c>
      <c r="T1832">
        <v>0</v>
      </c>
      <c r="W1832" t="s">
        <v>28</v>
      </c>
    </row>
    <row r="1833" spans="1:23" x14ac:dyDescent="0.25">
      <c r="A1833" t="str">
        <f t="shared" ca="1" si="5554"/>
        <v/>
      </c>
      <c r="B1833" t="str">
        <f t="shared" ca="1" si="5563"/>
        <v/>
      </c>
      <c r="C1833" t="str">
        <f t="shared" ca="1" si="5555"/>
        <v/>
      </c>
      <c r="D1833" t="str">
        <f t="shared" ca="1" si="5556"/>
        <v/>
      </c>
      <c r="E1833" t="str">
        <f t="shared" ca="1" si="5557"/>
        <v/>
      </c>
      <c r="F1833" t="str">
        <f t="shared" ca="1" si="5558"/>
        <v/>
      </c>
      <c r="G1833" t="str">
        <f t="shared" ca="1" si="5559"/>
        <v/>
      </c>
      <c r="H1833" t="str">
        <f t="shared" ref="H1833" ca="1" si="5675">IF(_xlfn.NUMBERVALUE($A1829)&lt;&gt;0,"Out","")</f>
        <v/>
      </c>
      <c r="I1833" t="str">
        <f t="shared" ref="I1833" ca="1" si="5676">IF(_xlfn.NUMBERVALUE($A1829)&lt;&gt;0,"5","")</f>
        <v/>
      </c>
      <c r="J1833" t="str">
        <f t="shared" ref="J1833" ca="1" si="5677">IF(_xlfn.NUMBERVALUE($A1829)&lt;&gt;0,INDIRECT("W"&amp;K1829)&amp;INDIRECT("S"&amp;K1829)&amp;"/"&amp;INDIRECT("T"&amp;K1829)&amp;"/Motorisation","")</f>
        <v/>
      </c>
      <c r="L1833" t="s">
        <v>28</v>
      </c>
      <c r="O1833">
        <v>0</v>
      </c>
      <c r="P1833">
        <v>0</v>
      </c>
      <c r="Q1833">
        <v>0</v>
      </c>
      <c r="R1833">
        <v>0</v>
      </c>
      <c r="S1833">
        <v>0</v>
      </c>
      <c r="T1833">
        <v>0</v>
      </c>
      <c r="W1833" t="s">
        <v>28</v>
      </c>
    </row>
    <row r="1834" spans="1:23" x14ac:dyDescent="0.25">
      <c r="A1834" t="str">
        <f t="shared" ca="1" si="5554"/>
        <v/>
      </c>
      <c r="B1834" t="str">
        <f t="shared" ca="1" si="5563"/>
        <v/>
      </c>
      <c r="C1834" t="str">
        <f t="shared" ca="1" si="5555"/>
        <v/>
      </c>
      <c r="D1834" t="str">
        <f t="shared" ca="1" si="5556"/>
        <v/>
      </c>
      <c r="E1834" t="str">
        <f t="shared" ca="1" si="5557"/>
        <v/>
      </c>
      <c r="F1834" t="str">
        <f t="shared" ca="1" si="5558"/>
        <v/>
      </c>
      <c r="G1834" t="str">
        <f t="shared" ca="1" si="5559"/>
        <v/>
      </c>
      <c r="H1834" t="str">
        <f t="shared" ref="H1834" ca="1" si="5678">IF(_xlfn.NUMBERVALUE($A1829)&lt;&gt;0,"Out","")</f>
        <v/>
      </c>
      <c r="I1834" t="str">
        <f t="shared" ref="I1834" ca="1" si="5679">IF(_xlfn.NUMBERVALUE($A1829)&lt;&gt;0,"6","")</f>
        <v/>
      </c>
      <c r="J1834" t="str">
        <f t="shared" ref="J1834" ca="1" si="5680">IF(_xlfn.NUMBERVALUE($A1829)&lt;&gt;0,INDIRECT("W"&amp;K1829+1)&amp;INDIRECT("S"&amp;K1829)&amp;"/"&amp;INDIRECT("T"&amp;K1829+1)&amp;"/Motorisation","")</f>
        <v/>
      </c>
      <c r="L1834" t="s">
        <v>28</v>
      </c>
      <c r="O1834">
        <v>0</v>
      </c>
      <c r="P1834">
        <v>0</v>
      </c>
      <c r="Q1834">
        <v>0</v>
      </c>
      <c r="R1834">
        <v>0</v>
      </c>
      <c r="S1834">
        <v>0</v>
      </c>
      <c r="T1834">
        <v>0</v>
      </c>
      <c r="W1834" t="s">
        <v>28</v>
      </c>
    </row>
    <row r="1835" spans="1:23" x14ac:dyDescent="0.25">
      <c r="A1835" t="str">
        <f t="shared" ca="1" si="5554"/>
        <v/>
      </c>
      <c r="B1835" t="str">
        <f t="shared" ca="1" si="5563"/>
        <v/>
      </c>
      <c r="C1835" t="str">
        <f t="shared" ca="1" si="5555"/>
        <v/>
      </c>
      <c r="D1835" t="str">
        <f t="shared" ca="1" si="5556"/>
        <v/>
      </c>
      <c r="E1835" t="str">
        <f t="shared" ca="1" si="5557"/>
        <v/>
      </c>
      <c r="F1835" t="str">
        <f t="shared" ca="1" si="5558"/>
        <v/>
      </c>
      <c r="G1835" t="str">
        <f t="shared" ca="1" si="5559"/>
        <v/>
      </c>
      <c r="H1835" t="str">
        <f t="shared" ref="H1835" ca="1" si="5681">IF(_xlfn.NUMBERVALUE($A1829)&lt;&gt;0,"Dia","")</f>
        <v/>
      </c>
      <c r="I1835" t="str">
        <f t="shared" ref="I1835" ca="1" si="5682">IF(_xlfn.NUMBERVALUE($A1829)&lt;&gt;0,"7","")</f>
        <v/>
      </c>
      <c r="J1835" t="str">
        <f t="shared" ref="J1835" ca="1" si="5683">IF(_xlfn.NUMBERVALUE($A1829)&lt;&gt;0,INDIRECT("S"&amp;K1829)&amp;"/"&amp;INDIRECT("T"&amp;K1829)&amp;INDIRECT("T"&amp;K1829+1)&amp;"/Diagnostique","")</f>
        <v/>
      </c>
      <c r="L1835" t="s">
        <v>28</v>
      </c>
      <c r="O1835">
        <v>0</v>
      </c>
      <c r="P1835">
        <v>0</v>
      </c>
      <c r="Q1835">
        <v>0</v>
      </c>
      <c r="R1835">
        <v>0</v>
      </c>
      <c r="S1835">
        <v>0</v>
      </c>
      <c r="T1835">
        <v>0</v>
      </c>
      <c r="W1835" t="s">
        <v>28</v>
      </c>
    </row>
    <row r="1836" spans="1:23" x14ac:dyDescent="0.25">
      <c r="A1836" t="str">
        <f t="shared" ca="1" si="5554"/>
        <v/>
      </c>
      <c r="B1836" t="str">
        <f t="shared" ca="1" si="5563"/>
        <v/>
      </c>
      <c r="C1836" t="str">
        <f t="shared" ca="1" si="5555"/>
        <v/>
      </c>
      <c r="D1836" t="str">
        <f t="shared" ca="1" si="5556"/>
        <v/>
      </c>
      <c r="E1836" t="str">
        <f t="shared" ca="1" si="5557"/>
        <v/>
      </c>
      <c r="F1836" t="str">
        <f t="shared" ca="1" si="5558"/>
        <v/>
      </c>
      <c r="G1836" t="str">
        <f t="shared" ca="1" si="5559"/>
        <v/>
      </c>
      <c r="H1836" t="str">
        <f t="shared" ref="H1836" ca="1" si="5684">IF(_xlfn.NUMBERVALUE($A1836)&lt;&gt;0,"In","")</f>
        <v/>
      </c>
      <c r="I1836" t="str">
        <f t="shared" ref="I1836" ca="1" si="5685">IF(_xlfn.NUMBERVALUE($A1836)&lt;&gt;0,"1","")</f>
        <v/>
      </c>
      <c r="J1836" t="str">
        <f t="shared" ref="J1836" ca="1" si="5686">IF(_xlfn.NUMBERVALUE($A1836)&lt;&gt;0,INDIRECT("W"&amp;K1836)&amp;INDIRECT("S"&amp;K1836)&amp;"/"&amp;INDIRECT("T"&amp;K1836)&amp;"/Ouvert","")</f>
        <v/>
      </c>
      <c r="K1836" t="s">
        <v>602</v>
      </c>
      <c r="L1836" t="s">
        <v>28</v>
      </c>
      <c r="O1836">
        <v>0</v>
      </c>
      <c r="P1836">
        <v>0</v>
      </c>
      <c r="Q1836">
        <v>0</v>
      </c>
      <c r="R1836">
        <v>0</v>
      </c>
      <c r="S1836">
        <v>0</v>
      </c>
      <c r="T1836">
        <v>0</v>
      </c>
      <c r="W1836" t="s">
        <v>28</v>
      </c>
    </row>
    <row r="1837" spans="1:23" x14ac:dyDescent="0.25">
      <c r="A1837" t="str">
        <f t="shared" ca="1" si="5554"/>
        <v/>
      </c>
      <c r="B1837" t="str">
        <f t="shared" ca="1" si="5563"/>
        <v/>
      </c>
      <c r="C1837" t="str">
        <f t="shared" ca="1" si="5555"/>
        <v/>
      </c>
      <c r="D1837" t="str">
        <f t="shared" ca="1" si="5556"/>
        <v/>
      </c>
      <c r="E1837" t="str">
        <f t="shared" ca="1" si="5557"/>
        <v/>
      </c>
      <c r="F1837" t="str">
        <f t="shared" ca="1" si="5558"/>
        <v/>
      </c>
      <c r="G1837" t="str">
        <f t="shared" ca="1" si="5559"/>
        <v/>
      </c>
      <c r="H1837" t="str">
        <f t="shared" ref="H1837" ca="1" si="5687">IF(_xlfn.NUMBERVALUE($A1836)&lt;&gt;0,"In","")</f>
        <v/>
      </c>
      <c r="I1837" t="str">
        <f t="shared" ref="I1837" ca="1" si="5688">IF(_xlfn.NUMBERVALUE($A1836)&lt;&gt;0,"2","")</f>
        <v/>
      </c>
      <c r="J1837" t="str">
        <f t="shared" ref="J1837" ca="1" si="5689">IF(_xlfn.NUMBERVALUE($A1836)&lt;&gt;0,INDIRECT("W"&amp;K1836)&amp;INDIRECT("S"&amp;K1836)&amp;"/"&amp;INDIRECT("T"&amp;K1836)&amp;"/Ferme","")</f>
        <v/>
      </c>
      <c r="L1837" t="s">
        <v>28</v>
      </c>
      <c r="O1837">
        <v>0</v>
      </c>
      <c r="P1837">
        <v>0</v>
      </c>
      <c r="Q1837">
        <v>0</v>
      </c>
      <c r="R1837">
        <v>0</v>
      </c>
      <c r="S1837">
        <v>0</v>
      </c>
      <c r="T1837">
        <v>0</v>
      </c>
      <c r="W1837" t="s">
        <v>28</v>
      </c>
    </row>
    <row r="1838" spans="1:23" x14ac:dyDescent="0.25">
      <c r="A1838" t="str">
        <f t="shared" ca="1" si="5554"/>
        <v/>
      </c>
      <c r="B1838" t="str">
        <f t="shared" ca="1" si="5563"/>
        <v/>
      </c>
      <c r="C1838" t="str">
        <f t="shared" ca="1" si="5555"/>
        <v/>
      </c>
      <c r="D1838" t="str">
        <f t="shared" ca="1" si="5556"/>
        <v/>
      </c>
      <c r="E1838" t="str">
        <f t="shared" ca="1" si="5557"/>
        <v/>
      </c>
      <c r="F1838" t="str">
        <f t="shared" ca="1" si="5558"/>
        <v/>
      </c>
      <c r="G1838" t="str">
        <f t="shared" ca="1" si="5559"/>
        <v/>
      </c>
      <c r="H1838" t="str">
        <f t="shared" ref="H1838" ca="1" si="5690">IF(_xlfn.NUMBERVALUE($A1836)&lt;&gt;0,"In","")</f>
        <v/>
      </c>
      <c r="I1838" t="str">
        <f t="shared" ref="I1838" ca="1" si="5691">IF(_xlfn.NUMBERVALUE($A1836)&lt;&gt;0,"3","")</f>
        <v/>
      </c>
      <c r="J1838" t="str">
        <f t="shared" ref="J1838" ca="1" si="5692">IF(_xlfn.NUMBERVALUE($A1836)&lt;&gt;0,INDIRECT("W"&amp;K1836+1)&amp;INDIRECT("S"&amp;K1836)&amp;"/"&amp;INDIRECT("T"&amp;K1836+1)&amp;"/Ouvert","")</f>
        <v/>
      </c>
      <c r="L1838" t="s">
        <v>28</v>
      </c>
      <c r="O1838">
        <v>0</v>
      </c>
      <c r="P1838">
        <v>0</v>
      </c>
      <c r="Q1838">
        <v>0</v>
      </c>
      <c r="R1838">
        <v>0</v>
      </c>
      <c r="S1838">
        <v>0</v>
      </c>
      <c r="T1838">
        <v>0</v>
      </c>
      <c r="W1838" t="s">
        <v>28</v>
      </c>
    </row>
    <row r="1839" spans="1:23" x14ac:dyDescent="0.25">
      <c r="A1839" t="str">
        <f t="shared" ca="1" si="5554"/>
        <v/>
      </c>
      <c r="B1839" t="str">
        <f t="shared" ca="1" si="5563"/>
        <v/>
      </c>
      <c r="C1839" t="str">
        <f t="shared" ca="1" si="5555"/>
        <v/>
      </c>
      <c r="D1839" t="str">
        <f t="shared" ca="1" si="5556"/>
        <v/>
      </c>
      <c r="E1839" t="str">
        <f t="shared" ca="1" si="5557"/>
        <v/>
      </c>
      <c r="F1839" t="str">
        <f t="shared" ca="1" si="5558"/>
        <v/>
      </c>
      <c r="G1839" t="str">
        <f t="shared" ca="1" si="5559"/>
        <v/>
      </c>
      <c r="H1839" t="str">
        <f t="shared" ref="H1839" ca="1" si="5693">IF(_xlfn.NUMBERVALUE($A1836)&lt;&gt;0,"In","")</f>
        <v/>
      </c>
      <c r="I1839" t="str">
        <f t="shared" ref="I1839" ca="1" si="5694">IF(_xlfn.NUMBERVALUE($A1836)&lt;&gt;0,"4","")</f>
        <v/>
      </c>
      <c r="J1839" t="str">
        <f t="shared" ref="J1839" ca="1" si="5695">IF(_xlfn.NUMBERVALUE($A1836)&lt;&gt;0,INDIRECT("W"&amp;K1836+1)&amp;INDIRECT("S"&amp;K1836)&amp;"/"&amp;INDIRECT("T"&amp;K1836+1)&amp;"/Ferme","")</f>
        <v/>
      </c>
      <c r="L1839" t="s">
        <v>28</v>
      </c>
      <c r="O1839">
        <v>0</v>
      </c>
      <c r="P1839">
        <v>0</v>
      </c>
      <c r="Q1839">
        <v>0</v>
      </c>
      <c r="R1839">
        <v>0</v>
      </c>
      <c r="S1839">
        <v>0</v>
      </c>
      <c r="T1839">
        <v>0</v>
      </c>
      <c r="W1839" t="s">
        <v>28</v>
      </c>
    </row>
    <row r="1840" spans="1:23" x14ac:dyDescent="0.25">
      <c r="A1840" t="str">
        <f t="shared" ca="1" si="5554"/>
        <v/>
      </c>
      <c r="B1840" t="str">
        <f t="shared" ca="1" si="5563"/>
        <v/>
      </c>
      <c r="C1840" t="str">
        <f t="shared" ca="1" si="5555"/>
        <v/>
      </c>
      <c r="D1840" t="str">
        <f t="shared" ca="1" si="5556"/>
        <v/>
      </c>
      <c r="E1840" t="str">
        <f t="shared" ca="1" si="5557"/>
        <v/>
      </c>
      <c r="F1840" t="str">
        <f t="shared" ca="1" si="5558"/>
        <v/>
      </c>
      <c r="G1840" t="str">
        <f t="shared" ca="1" si="5559"/>
        <v/>
      </c>
      <c r="H1840" t="str">
        <f t="shared" ref="H1840" ca="1" si="5696">IF(_xlfn.NUMBERVALUE($A1836)&lt;&gt;0,"Out","")</f>
        <v/>
      </c>
      <c r="I1840" t="str">
        <f t="shared" ref="I1840" ca="1" si="5697">IF(_xlfn.NUMBERVALUE($A1836)&lt;&gt;0,"5","")</f>
        <v/>
      </c>
      <c r="J1840" t="str">
        <f t="shared" ref="J1840" ca="1" si="5698">IF(_xlfn.NUMBERVALUE($A1836)&lt;&gt;0,INDIRECT("W"&amp;K1836)&amp;INDIRECT("S"&amp;K1836)&amp;"/"&amp;INDIRECT("T"&amp;K1836)&amp;"/Motorisation","")</f>
        <v/>
      </c>
      <c r="L1840" t="s">
        <v>28</v>
      </c>
      <c r="O1840">
        <v>0</v>
      </c>
      <c r="P1840">
        <v>0</v>
      </c>
      <c r="Q1840">
        <v>0</v>
      </c>
      <c r="R1840">
        <v>0</v>
      </c>
      <c r="S1840">
        <v>0</v>
      </c>
      <c r="T1840">
        <v>0</v>
      </c>
      <c r="W1840" t="s">
        <v>28</v>
      </c>
    </row>
    <row r="1841" spans="1:23" x14ac:dyDescent="0.25">
      <c r="A1841" t="str">
        <f t="shared" ca="1" si="5554"/>
        <v/>
      </c>
      <c r="B1841" t="str">
        <f t="shared" ca="1" si="5563"/>
        <v/>
      </c>
      <c r="C1841" t="str">
        <f t="shared" ca="1" si="5555"/>
        <v/>
      </c>
      <c r="D1841" t="str">
        <f t="shared" ca="1" si="5556"/>
        <v/>
      </c>
      <c r="E1841" t="str">
        <f t="shared" ca="1" si="5557"/>
        <v/>
      </c>
      <c r="F1841" t="str">
        <f t="shared" ca="1" si="5558"/>
        <v/>
      </c>
      <c r="G1841" t="str">
        <f t="shared" ca="1" si="5559"/>
        <v/>
      </c>
      <c r="H1841" t="str">
        <f t="shared" ref="H1841" ca="1" si="5699">IF(_xlfn.NUMBERVALUE($A1836)&lt;&gt;0,"Out","")</f>
        <v/>
      </c>
      <c r="I1841" t="str">
        <f t="shared" ref="I1841" ca="1" si="5700">IF(_xlfn.NUMBERVALUE($A1836)&lt;&gt;0,"6","")</f>
        <v/>
      </c>
      <c r="J1841" t="str">
        <f t="shared" ref="J1841" ca="1" si="5701">IF(_xlfn.NUMBERVALUE($A1836)&lt;&gt;0,INDIRECT("W"&amp;K1836+1)&amp;INDIRECT("S"&amp;K1836)&amp;"/"&amp;INDIRECT("T"&amp;K1836+1)&amp;"/Motorisation","")</f>
        <v/>
      </c>
      <c r="L1841" t="s">
        <v>28</v>
      </c>
      <c r="O1841">
        <v>0</v>
      </c>
      <c r="P1841">
        <v>0</v>
      </c>
      <c r="Q1841">
        <v>0</v>
      </c>
      <c r="R1841">
        <v>0</v>
      </c>
      <c r="S1841">
        <v>0</v>
      </c>
      <c r="T1841">
        <v>0</v>
      </c>
      <c r="W1841" t="s">
        <v>28</v>
      </c>
    </row>
    <row r="1842" spans="1:23" x14ac:dyDescent="0.25">
      <c r="A1842" t="str">
        <f t="shared" ca="1" si="5554"/>
        <v/>
      </c>
      <c r="B1842" t="str">
        <f t="shared" ca="1" si="5563"/>
        <v/>
      </c>
      <c r="C1842" t="str">
        <f t="shared" ca="1" si="5555"/>
        <v/>
      </c>
      <c r="D1842" t="str">
        <f t="shared" ca="1" si="5556"/>
        <v/>
      </c>
      <c r="E1842" t="str">
        <f t="shared" ca="1" si="5557"/>
        <v/>
      </c>
      <c r="F1842" t="str">
        <f t="shared" ca="1" si="5558"/>
        <v/>
      </c>
      <c r="G1842" t="str">
        <f t="shared" ca="1" si="5559"/>
        <v/>
      </c>
      <c r="H1842" t="str">
        <f t="shared" ref="H1842" ca="1" si="5702">IF(_xlfn.NUMBERVALUE($A1836)&lt;&gt;0,"Dia","")</f>
        <v/>
      </c>
      <c r="I1842" t="str">
        <f t="shared" ref="I1842" ca="1" si="5703">IF(_xlfn.NUMBERVALUE($A1836)&lt;&gt;0,"7","")</f>
        <v/>
      </c>
      <c r="J1842" t="str">
        <f t="shared" ref="J1842" ca="1" si="5704">IF(_xlfn.NUMBERVALUE($A1836)&lt;&gt;0,INDIRECT("S"&amp;K1836)&amp;"/"&amp;INDIRECT("T"&amp;K1836)&amp;INDIRECT("T"&amp;K1836+1)&amp;"/Diagnostique","")</f>
        <v/>
      </c>
      <c r="L1842" t="s">
        <v>28</v>
      </c>
      <c r="O1842">
        <v>0</v>
      </c>
      <c r="P1842">
        <v>0</v>
      </c>
      <c r="Q1842">
        <v>0</v>
      </c>
      <c r="R1842">
        <v>0</v>
      </c>
      <c r="S1842">
        <v>0</v>
      </c>
      <c r="T1842">
        <v>0</v>
      </c>
      <c r="W1842" t="s">
        <v>28</v>
      </c>
    </row>
    <row r="1843" spans="1:23" x14ac:dyDescent="0.25">
      <c r="A1843" t="str">
        <f t="shared" ca="1" si="5554"/>
        <v/>
      </c>
      <c r="B1843" t="str">
        <f t="shared" ca="1" si="5563"/>
        <v/>
      </c>
      <c r="C1843" t="str">
        <f t="shared" ca="1" si="5555"/>
        <v/>
      </c>
      <c r="D1843" t="str">
        <f t="shared" ca="1" si="5556"/>
        <v/>
      </c>
      <c r="E1843" t="str">
        <f t="shared" ca="1" si="5557"/>
        <v/>
      </c>
      <c r="F1843" t="str">
        <f t="shared" ca="1" si="5558"/>
        <v/>
      </c>
      <c r="G1843" t="str">
        <f t="shared" ca="1" si="5559"/>
        <v/>
      </c>
      <c r="H1843" t="str">
        <f t="shared" ref="H1843" ca="1" si="5705">IF(_xlfn.NUMBERVALUE($A1843)&lt;&gt;0,"In","")</f>
        <v/>
      </c>
      <c r="I1843" t="str">
        <f t="shared" ref="I1843" ca="1" si="5706">IF(_xlfn.NUMBERVALUE($A1843)&lt;&gt;0,"1","")</f>
        <v/>
      </c>
      <c r="J1843" t="str">
        <f t="shared" ref="J1843" ca="1" si="5707">IF(_xlfn.NUMBERVALUE($A1843)&lt;&gt;0,INDIRECT("W"&amp;K1843)&amp;INDIRECT("S"&amp;K1843)&amp;"/"&amp;INDIRECT("T"&amp;K1843)&amp;"/Ouvert","")</f>
        <v/>
      </c>
      <c r="K1843" t="s">
        <v>603</v>
      </c>
      <c r="L1843" t="s">
        <v>28</v>
      </c>
      <c r="O1843">
        <v>0</v>
      </c>
      <c r="P1843">
        <v>0</v>
      </c>
      <c r="Q1843">
        <v>0</v>
      </c>
      <c r="R1843">
        <v>0</v>
      </c>
      <c r="S1843">
        <v>0</v>
      </c>
      <c r="T1843">
        <v>0</v>
      </c>
      <c r="W1843" t="s">
        <v>28</v>
      </c>
    </row>
    <row r="1844" spans="1:23" x14ac:dyDescent="0.25">
      <c r="A1844" t="str">
        <f t="shared" ca="1" si="5554"/>
        <v/>
      </c>
      <c r="B1844" t="str">
        <f t="shared" ca="1" si="5563"/>
        <v/>
      </c>
      <c r="C1844" t="str">
        <f t="shared" ca="1" si="5555"/>
        <v/>
      </c>
      <c r="D1844" t="str">
        <f t="shared" ca="1" si="5556"/>
        <v/>
      </c>
      <c r="E1844" t="str">
        <f t="shared" ca="1" si="5557"/>
        <v/>
      </c>
      <c r="F1844" t="str">
        <f t="shared" ca="1" si="5558"/>
        <v/>
      </c>
      <c r="G1844" t="str">
        <f t="shared" ca="1" si="5559"/>
        <v/>
      </c>
      <c r="H1844" t="str">
        <f t="shared" ref="H1844" ca="1" si="5708">IF(_xlfn.NUMBERVALUE($A1843)&lt;&gt;0,"In","")</f>
        <v/>
      </c>
      <c r="I1844" t="str">
        <f t="shared" ref="I1844" ca="1" si="5709">IF(_xlfn.NUMBERVALUE($A1843)&lt;&gt;0,"2","")</f>
        <v/>
      </c>
      <c r="J1844" t="str">
        <f t="shared" ref="J1844" ca="1" si="5710">IF(_xlfn.NUMBERVALUE($A1843)&lt;&gt;0,INDIRECT("W"&amp;K1843)&amp;INDIRECT("S"&amp;K1843)&amp;"/"&amp;INDIRECT("T"&amp;K1843)&amp;"/Ferme","")</f>
        <v/>
      </c>
      <c r="L1844" t="s">
        <v>28</v>
      </c>
      <c r="O1844">
        <v>0</v>
      </c>
      <c r="P1844">
        <v>0</v>
      </c>
      <c r="Q1844">
        <v>0</v>
      </c>
      <c r="R1844">
        <v>0</v>
      </c>
      <c r="S1844">
        <v>0</v>
      </c>
      <c r="T1844">
        <v>0</v>
      </c>
      <c r="W1844" t="s">
        <v>28</v>
      </c>
    </row>
    <row r="1845" spans="1:23" x14ac:dyDescent="0.25">
      <c r="A1845" t="str">
        <f t="shared" ca="1" si="5554"/>
        <v/>
      </c>
      <c r="B1845" t="str">
        <f t="shared" ca="1" si="5563"/>
        <v/>
      </c>
      <c r="C1845" t="str">
        <f t="shared" ca="1" si="5555"/>
        <v/>
      </c>
      <c r="D1845" t="str">
        <f t="shared" ca="1" si="5556"/>
        <v/>
      </c>
      <c r="E1845" t="str">
        <f t="shared" ca="1" si="5557"/>
        <v/>
      </c>
      <c r="F1845" t="str">
        <f t="shared" ca="1" si="5558"/>
        <v/>
      </c>
      <c r="G1845" t="str">
        <f t="shared" ca="1" si="5559"/>
        <v/>
      </c>
      <c r="H1845" t="str">
        <f t="shared" ref="H1845" ca="1" si="5711">IF(_xlfn.NUMBERVALUE($A1843)&lt;&gt;0,"In","")</f>
        <v/>
      </c>
      <c r="I1845" t="str">
        <f t="shared" ref="I1845" ca="1" si="5712">IF(_xlfn.NUMBERVALUE($A1843)&lt;&gt;0,"3","")</f>
        <v/>
      </c>
      <c r="J1845" t="str">
        <f t="shared" ref="J1845" ca="1" si="5713">IF(_xlfn.NUMBERVALUE($A1843)&lt;&gt;0,INDIRECT("W"&amp;K1843+1)&amp;INDIRECT("S"&amp;K1843)&amp;"/"&amp;INDIRECT("T"&amp;K1843+1)&amp;"/Ouvert","")</f>
        <v/>
      </c>
      <c r="L1845" t="s">
        <v>28</v>
      </c>
      <c r="O1845">
        <v>0</v>
      </c>
      <c r="P1845">
        <v>0</v>
      </c>
      <c r="Q1845">
        <v>0</v>
      </c>
      <c r="R1845">
        <v>0</v>
      </c>
      <c r="S1845">
        <v>0</v>
      </c>
      <c r="T1845">
        <v>0</v>
      </c>
      <c r="W1845" t="s">
        <v>28</v>
      </c>
    </row>
    <row r="1846" spans="1:23" x14ac:dyDescent="0.25">
      <c r="A1846" t="str">
        <f t="shared" ca="1" si="5554"/>
        <v/>
      </c>
      <c r="B1846" t="str">
        <f t="shared" ca="1" si="5563"/>
        <v/>
      </c>
      <c r="C1846" t="str">
        <f t="shared" ca="1" si="5555"/>
        <v/>
      </c>
      <c r="D1846" t="str">
        <f t="shared" ca="1" si="5556"/>
        <v/>
      </c>
      <c r="E1846" t="str">
        <f t="shared" ca="1" si="5557"/>
        <v/>
      </c>
      <c r="F1846" t="str">
        <f t="shared" ca="1" si="5558"/>
        <v/>
      </c>
      <c r="G1846" t="str">
        <f t="shared" ca="1" si="5559"/>
        <v/>
      </c>
      <c r="H1846" t="str">
        <f t="shared" ref="H1846" ca="1" si="5714">IF(_xlfn.NUMBERVALUE($A1843)&lt;&gt;0,"In","")</f>
        <v/>
      </c>
      <c r="I1846" t="str">
        <f t="shared" ref="I1846" ca="1" si="5715">IF(_xlfn.NUMBERVALUE($A1843)&lt;&gt;0,"4","")</f>
        <v/>
      </c>
      <c r="J1846" t="str">
        <f t="shared" ref="J1846" ca="1" si="5716">IF(_xlfn.NUMBERVALUE($A1843)&lt;&gt;0,INDIRECT("W"&amp;K1843+1)&amp;INDIRECT("S"&amp;K1843)&amp;"/"&amp;INDIRECT("T"&amp;K1843+1)&amp;"/Ferme","")</f>
        <v/>
      </c>
      <c r="L1846" t="s">
        <v>28</v>
      </c>
      <c r="O1846">
        <v>0</v>
      </c>
      <c r="P1846">
        <v>0</v>
      </c>
      <c r="Q1846">
        <v>0</v>
      </c>
      <c r="R1846">
        <v>0</v>
      </c>
      <c r="S1846">
        <v>0</v>
      </c>
      <c r="T1846">
        <v>0</v>
      </c>
      <c r="W1846" t="s">
        <v>28</v>
      </c>
    </row>
    <row r="1847" spans="1:23" x14ac:dyDescent="0.25">
      <c r="A1847" t="str">
        <f t="shared" ca="1" si="5554"/>
        <v/>
      </c>
      <c r="B1847" t="str">
        <f t="shared" ca="1" si="5563"/>
        <v/>
      </c>
      <c r="C1847" t="str">
        <f t="shared" ca="1" si="5555"/>
        <v/>
      </c>
      <c r="D1847" t="str">
        <f t="shared" ca="1" si="5556"/>
        <v/>
      </c>
      <c r="E1847" t="str">
        <f t="shared" ca="1" si="5557"/>
        <v/>
      </c>
      <c r="F1847" t="str">
        <f t="shared" ca="1" si="5558"/>
        <v/>
      </c>
      <c r="G1847" t="str">
        <f t="shared" ca="1" si="5559"/>
        <v/>
      </c>
      <c r="H1847" t="str">
        <f t="shared" ref="H1847" ca="1" si="5717">IF(_xlfn.NUMBERVALUE($A1843)&lt;&gt;0,"Out","")</f>
        <v/>
      </c>
      <c r="I1847" t="str">
        <f t="shared" ref="I1847" ca="1" si="5718">IF(_xlfn.NUMBERVALUE($A1843)&lt;&gt;0,"5","")</f>
        <v/>
      </c>
      <c r="J1847" t="str">
        <f t="shared" ref="J1847" ca="1" si="5719">IF(_xlfn.NUMBERVALUE($A1843)&lt;&gt;0,INDIRECT("W"&amp;K1843)&amp;INDIRECT("S"&amp;K1843)&amp;"/"&amp;INDIRECT("T"&amp;K1843)&amp;"/Motorisation","")</f>
        <v/>
      </c>
      <c r="L1847" t="s">
        <v>28</v>
      </c>
      <c r="O1847">
        <v>0</v>
      </c>
      <c r="P1847">
        <v>0</v>
      </c>
      <c r="Q1847">
        <v>0</v>
      </c>
      <c r="R1847">
        <v>0</v>
      </c>
      <c r="S1847">
        <v>0</v>
      </c>
      <c r="T1847">
        <v>0</v>
      </c>
      <c r="W1847" t="s">
        <v>28</v>
      </c>
    </row>
    <row r="1848" spans="1:23" x14ac:dyDescent="0.25">
      <c r="A1848" t="str">
        <f t="shared" ca="1" si="5554"/>
        <v/>
      </c>
      <c r="B1848" t="str">
        <f t="shared" ca="1" si="5563"/>
        <v/>
      </c>
      <c r="C1848" t="str">
        <f t="shared" ca="1" si="5555"/>
        <v/>
      </c>
      <c r="D1848" t="str">
        <f t="shared" ca="1" si="5556"/>
        <v/>
      </c>
      <c r="E1848" t="str">
        <f t="shared" ca="1" si="5557"/>
        <v/>
      </c>
      <c r="F1848" t="str">
        <f t="shared" ca="1" si="5558"/>
        <v/>
      </c>
      <c r="G1848" t="str">
        <f t="shared" ca="1" si="5559"/>
        <v/>
      </c>
      <c r="H1848" t="str">
        <f t="shared" ref="H1848" ca="1" si="5720">IF(_xlfn.NUMBERVALUE($A1843)&lt;&gt;0,"Out","")</f>
        <v/>
      </c>
      <c r="I1848" t="str">
        <f t="shared" ref="I1848" ca="1" si="5721">IF(_xlfn.NUMBERVALUE($A1843)&lt;&gt;0,"6","")</f>
        <v/>
      </c>
      <c r="J1848" t="str">
        <f t="shared" ref="J1848" ca="1" si="5722">IF(_xlfn.NUMBERVALUE($A1843)&lt;&gt;0,INDIRECT("W"&amp;K1843+1)&amp;INDIRECT("S"&amp;K1843)&amp;"/"&amp;INDIRECT("T"&amp;K1843+1)&amp;"/Motorisation","")</f>
        <v/>
      </c>
      <c r="L1848" t="s">
        <v>28</v>
      </c>
      <c r="O1848">
        <v>0</v>
      </c>
      <c r="P1848">
        <v>0</v>
      </c>
      <c r="Q1848">
        <v>0</v>
      </c>
      <c r="R1848">
        <v>0</v>
      </c>
      <c r="S1848">
        <v>0</v>
      </c>
      <c r="T1848">
        <v>0</v>
      </c>
      <c r="W1848" t="s">
        <v>28</v>
      </c>
    </row>
    <row r="1849" spans="1:23" x14ac:dyDescent="0.25">
      <c r="A1849" t="str">
        <f t="shared" ca="1" si="5554"/>
        <v/>
      </c>
      <c r="B1849" t="str">
        <f t="shared" ca="1" si="5563"/>
        <v/>
      </c>
      <c r="C1849" t="str">
        <f t="shared" ca="1" si="5555"/>
        <v/>
      </c>
      <c r="D1849" t="str">
        <f t="shared" ca="1" si="5556"/>
        <v/>
      </c>
      <c r="E1849" t="str">
        <f t="shared" ca="1" si="5557"/>
        <v/>
      </c>
      <c r="F1849" t="str">
        <f t="shared" ca="1" si="5558"/>
        <v/>
      </c>
      <c r="G1849" t="str">
        <f t="shared" ca="1" si="5559"/>
        <v/>
      </c>
      <c r="H1849" t="str">
        <f t="shared" ref="H1849" ca="1" si="5723">IF(_xlfn.NUMBERVALUE($A1843)&lt;&gt;0,"Dia","")</f>
        <v/>
      </c>
      <c r="I1849" t="str">
        <f t="shared" ref="I1849" ca="1" si="5724">IF(_xlfn.NUMBERVALUE($A1843)&lt;&gt;0,"7","")</f>
        <v/>
      </c>
      <c r="J1849" t="str">
        <f t="shared" ref="J1849" ca="1" si="5725">IF(_xlfn.NUMBERVALUE($A1843)&lt;&gt;0,INDIRECT("S"&amp;K1843)&amp;"/"&amp;INDIRECT("T"&amp;K1843)&amp;INDIRECT("T"&amp;K1843+1)&amp;"/Diagnostique","")</f>
        <v/>
      </c>
      <c r="L1849" t="s">
        <v>28</v>
      </c>
      <c r="O1849">
        <v>0</v>
      </c>
      <c r="P1849">
        <v>0</v>
      </c>
      <c r="Q1849">
        <v>0</v>
      </c>
      <c r="R1849">
        <v>0</v>
      </c>
      <c r="S1849">
        <v>0</v>
      </c>
      <c r="T1849">
        <v>0</v>
      </c>
      <c r="W1849" t="s">
        <v>28</v>
      </c>
    </row>
    <row r="1850" spans="1:23" x14ac:dyDescent="0.25">
      <c r="A1850" t="str">
        <f t="shared" ca="1" si="5554"/>
        <v/>
      </c>
      <c r="B1850" t="str">
        <f t="shared" ca="1" si="5563"/>
        <v/>
      </c>
      <c r="C1850" t="str">
        <f t="shared" ca="1" si="5555"/>
        <v/>
      </c>
      <c r="D1850" t="str">
        <f t="shared" ca="1" si="5556"/>
        <v/>
      </c>
      <c r="E1850" t="str">
        <f t="shared" ca="1" si="5557"/>
        <v/>
      </c>
      <c r="F1850" t="str">
        <f t="shared" ca="1" si="5558"/>
        <v/>
      </c>
      <c r="G1850" t="str">
        <f t="shared" ca="1" si="5559"/>
        <v/>
      </c>
      <c r="H1850" t="str">
        <f t="shared" ref="H1850" ca="1" si="5726">IF(_xlfn.NUMBERVALUE($A1850)&lt;&gt;0,"In","")</f>
        <v/>
      </c>
      <c r="I1850" t="str">
        <f t="shared" ref="I1850" ca="1" si="5727">IF(_xlfn.NUMBERVALUE($A1850)&lt;&gt;0,"1","")</f>
        <v/>
      </c>
      <c r="J1850" t="str">
        <f t="shared" ref="J1850" ca="1" si="5728">IF(_xlfn.NUMBERVALUE($A1850)&lt;&gt;0,INDIRECT("W"&amp;K1850)&amp;INDIRECT("S"&amp;K1850)&amp;"/"&amp;INDIRECT("T"&amp;K1850)&amp;"/Ouvert","")</f>
        <v/>
      </c>
      <c r="K1850" t="s">
        <v>604</v>
      </c>
      <c r="L1850" t="s">
        <v>28</v>
      </c>
      <c r="O1850">
        <v>0</v>
      </c>
      <c r="P1850">
        <v>0</v>
      </c>
      <c r="Q1850">
        <v>0</v>
      </c>
      <c r="R1850">
        <v>0</v>
      </c>
      <c r="S1850">
        <v>0</v>
      </c>
      <c r="T1850">
        <v>0</v>
      </c>
      <c r="W1850" t="s">
        <v>28</v>
      </c>
    </row>
    <row r="1851" spans="1:23" x14ac:dyDescent="0.25">
      <c r="A1851" t="str">
        <f t="shared" ca="1" si="5554"/>
        <v/>
      </c>
      <c r="B1851" t="str">
        <f t="shared" ca="1" si="5563"/>
        <v/>
      </c>
      <c r="C1851" t="str">
        <f t="shared" ca="1" si="5555"/>
        <v/>
      </c>
      <c r="D1851" t="str">
        <f t="shared" ca="1" si="5556"/>
        <v/>
      </c>
      <c r="E1851" t="str">
        <f t="shared" ca="1" si="5557"/>
        <v/>
      </c>
      <c r="F1851" t="str">
        <f t="shared" ca="1" si="5558"/>
        <v/>
      </c>
      <c r="G1851" t="str">
        <f t="shared" ca="1" si="5559"/>
        <v/>
      </c>
      <c r="H1851" t="str">
        <f t="shared" ref="H1851" ca="1" si="5729">IF(_xlfn.NUMBERVALUE($A1850)&lt;&gt;0,"In","")</f>
        <v/>
      </c>
      <c r="I1851" t="str">
        <f t="shared" ref="I1851" ca="1" si="5730">IF(_xlfn.NUMBERVALUE($A1850)&lt;&gt;0,"2","")</f>
        <v/>
      </c>
      <c r="J1851" t="str">
        <f t="shared" ref="J1851" ca="1" si="5731">IF(_xlfn.NUMBERVALUE($A1850)&lt;&gt;0,INDIRECT("W"&amp;K1850)&amp;INDIRECT("S"&amp;K1850)&amp;"/"&amp;INDIRECT("T"&amp;K1850)&amp;"/Ferme","")</f>
        <v/>
      </c>
      <c r="L1851" t="s">
        <v>28</v>
      </c>
      <c r="O1851">
        <v>0</v>
      </c>
      <c r="P1851">
        <v>0</v>
      </c>
      <c r="Q1851">
        <v>0</v>
      </c>
      <c r="R1851">
        <v>0</v>
      </c>
      <c r="S1851">
        <v>0</v>
      </c>
      <c r="T1851">
        <v>0</v>
      </c>
      <c r="W1851" t="s">
        <v>28</v>
      </c>
    </row>
    <row r="1852" spans="1:23" x14ac:dyDescent="0.25">
      <c r="A1852" t="str">
        <f t="shared" ca="1" si="5554"/>
        <v/>
      </c>
      <c r="B1852" t="str">
        <f t="shared" ca="1" si="5563"/>
        <v/>
      </c>
      <c r="C1852" t="str">
        <f t="shared" ca="1" si="5555"/>
        <v/>
      </c>
      <c r="D1852" t="str">
        <f t="shared" ca="1" si="5556"/>
        <v/>
      </c>
      <c r="E1852" t="str">
        <f t="shared" ca="1" si="5557"/>
        <v/>
      </c>
      <c r="F1852" t="str">
        <f t="shared" ca="1" si="5558"/>
        <v/>
      </c>
      <c r="G1852" t="str">
        <f t="shared" ca="1" si="5559"/>
        <v/>
      </c>
      <c r="H1852" t="str">
        <f t="shared" ref="H1852" ca="1" si="5732">IF(_xlfn.NUMBERVALUE($A1850)&lt;&gt;0,"In","")</f>
        <v/>
      </c>
      <c r="I1852" t="str">
        <f t="shared" ref="I1852" ca="1" si="5733">IF(_xlfn.NUMBERVALUE($A1850)&lt;&gt;0,"3","")</f>
        <v/>
      </c>
      <c r="J1852" t="str">
        <f t="shared" ref="J1852" ca="1" si="5734">IF(_xlfn.NUMBERVALUE($A1850)&lt;&gt;0,INDIRECT("W"&amp;K1850+1)&amp;INDIRECT("S"&amp;K1850)&amp;"/"&amp;INDIRECT("T"&amp;K1850+1)&amp;"/Ouvert","")</f>
        <v/>
      </c>
      <c r="L1852" t="s">
        <v>28</v>
      </c>
      <c r="O1852">
        <v>0</v>
      </c>
      <c r="P1852">
        <v>0</v>
      </c>
      <c r="Q1852">
        <v>0</v>
      </c>
      <c r="R1852">
        <v>0</v>
      </c>
      <c r="S1852">
        <v>0</v>
      </c>
      <c r="T1852">
        <v>0</v>
      </c>
      <c r="W1852" t="s">
        <v>28</v>
      </c>
    </row>
    <row r="1853" spans="1:23" x14ac:dyDescent="0.25">
      <c r="A1853" t="str">
        <f t="shared" ca="1" si="5554"/>
        <v/>
      </c>
      <c r="B1853" t="str">
        <f t="shared" ca="1" si="5563"/>
        <v/>
      </c>
      <c r="C1853" t="str">
        <f t="shared" ca="1" si="5555"/>
        <v/>
      </c>
      <c r="D1853" t="str">
        <f t="shared" ca="1" si="5556"/>
        <v/>
      </c>
      <c r="E1853" t="str">
        <f t="shared" ca="1" si="5557"/>
        <v/>
      </c>
      <c r="F1853" t="str">
        <f t="shared" ca="1" si="5558"/>
        <v/>
      </c>
      <c r="G1853" t="str">
        <f t="shared" ca="1" si="5559"/>
        <v/>
      </c>
      <c r="H1853" t="str">
        <f t="shared" ref="H1853" ca="1" si="5735">IF(_xlfn.NUMBERVALUE($A1850)&lt;&gt;0,"In","")</f>
        <v/>
      </c>
      <c r="I1853" t="str">
        <f t="shared" ref="I1853" ca="1" si="5736">IF(_xlfn.NUMBERVALUE($A1850)&lt;&gt;0,"4","")</f>
        <v/>
      </c>
      <c r="J1853" t="str">
        <f t="shared" ref="J1853" ca="1" si="5737">IF(_xlfn.NUMBERVALUE($A1850)&lt;&gt;0,INDIRECT("W"&amp;K1850+1)&amp;INDIRECT("S"&amp;K1850)&amp;"/"&amp;INDIRECT("T"&amp;K1850+1)&amp;"/Ferme","")</f>
        <v/>
      </c>
      <c r="L1853" t="s">
        <v>28</v>
      </c>
      <c r="O1853">
        <v>0</v>
      </c>
      <c r="P1853">
        <v>0</v>
      </c>
      <c r="Q1853">
        <v>0</v>
      </c>
      <c r="R1853">
        <v>0</v>
      </c>
      <c r="S1853">
        <v>0</v>
      </c>
      <c r="T1853">
        <v>0</v>
      </c>
      <c r="W1853" t="s">
        <v>28</v>
      </c>
    </row>
    <row r="1854" spans="1:23" x14ac:dyDescent="0.25">
      <c r="A1854" t="str">
        <f t="shared" ca="1" si="5554"/>
        <v/>
      </c>
      <c r="B1854" t="str">
        <f t="shared" ca="1" si="5563"/>
        <v/>
      </c>
      <c r="C1854" t="str">
        <f t="shared" ca="1" si="5555"/>
        <v/>
      </c>
      <c r="D1854" t="str">
        <f t="shared" ca="1" si="5556"/>
        <v/>
      </c>
      <c r="E1854" t="str">
        <f t="shared" ca="1" si="5557"/>
        <v/>
      </c>
      <c r="F1854" t="str">
        <f t="shared" ca="1" si="5558"/>
        <v/>
      </c>
      <c r="G1854" t="str">
        <f t="shared" ca="1" si="5559"/>
        <v/>
      </c>
      <c r="H1854" t="str">
        <f t="shared" ref="H1854" ca="1" si="5738">IF(_xlfn.NUMBERVALUE($A1850)&lt;&gt;0,"Out","")</f>
        <v/>
      </c>
      <c r="I1854" t="str">
        <f t="shared" ref="I1854" ca="1" si="5739">IF(_xlfn.NUMBERVALUE($A1850)&lt;&gt;0,"5","")</f>
        <v/>
      </c>
      <c r="J1854" t="str">
        <f t="shared" ref="J1854" ca="1" si="5740">IF(_xlfn.NUMBERVALUE($A1850)&lt;&gt;0,INDIRECT("W"&amp;K1850)&amp;INDIRECT("S"&amp;K1850)&amp;"/"&amp;INDIRECT("T"&amp;K1850)&amp;"/Motorisation","")</f>
        <v/>
      </c>
      <c r="L1854" t="s">
        <v>28</v>
      </c>
      <c r="O1854">
        <v>0</v>
      </c>
      <c r="P1854">
        <v>0</v>
      </c>
      <c r="Q1854">
        <v>0</v>
      </c>
      <c r="R1854">
        <v>0</v>
      </c>
      <c r="S1854">
        <v>0</v>
      </c>
      <c r="T1854">
        <v>0</v>
      </c>
      <c r="W1854" t="s">
        <v>28</v>
      </c>
    </row>
    <row r="1855" spans="1:23" x14ac:dyDescent="0.25">
      <c r="A1855" t="str">
        <f t="shared" ca="1" si="5554"/>
        <v/>
      </c>
      <c r="B1855" t="str">
        <f t="shared" ca="1" si="5563"/>
        <v/>
      </c>
      <c r="C1855" t="str">
        <f t="shared" ca="1" si="5555"/>
        <v/>
      </c>
      <c r="D1855" t="str">
        <f t="shared" ca="1" si="5556"/>
        <v/>
      </c>
      <c r="E1855" t="str">
        <f t="shared" ca="1" si="5557"/>
        <v/>
      </c>
      <c r="F1855" t="str">
        <f t="shared" ca="1" si="5558"/>
        <v/>
      </c>
      <c r="G1855" t="str">
        <f t="shared" ca="1" si="5559"/>
        <v/>
      </c>
      <c r="H1855" t="str">
        <f t="shared" ref="H1855" ca="1" si="5741">IF(_xlfn.NUMBERVALUE($A1850)&lt;&gt;0,"Out","")</f>
        <v/>
      </c>
      <c r="I1855" t="str">
        <f t="shared" ref="I1855" ca="1" si="5742">IF(_xlfn.NUMBERVALUE($A1850)&lt;&gt;0,"6","")</f>
        <v/>
      </c>
      <c r="J1855" t="str">
        <f t="shared" ref="J1855" ca="1" si="5743">IF(_xlfn.NUMBERVALUE($A1850)&lt;&gt;0,INDIRECT("W"&amp;K1850+1)&amp;INDIRECT("S"&amp;K1850)&amp;"/"&amp;INDIRECT("T"&amp;K1850+1)&amp;"/Motorisation","")</f>
        <v/>
      </c>
      <c r="L1855" t="s">
        <v>28</v>
      </c>
      <c r="O1855">
        <v>0</v>
      </c>
      <c r="P1855">
        <v>0</v>
      </c>
      <c r="Q1855">
        <v>0</v>
      </c>
      <c r="R1855">
        <v>0</v>
      </c>
      <c r="S1855">
        <v>0</v>
      </c>
      <c r="T1855">
        <v>0</v>
      </c>
      <c r="W1855" t="s">
        <v>28</v>
      </c>
    </row>
    <row r="1856" spans="1:23" x14ac:dyDescent="0.25">
      <c r="A1856" t="str">
        <f t="shared" ca="1" si="5554"/>
        <v/>
      </c>
      <c r="B1856" t="str">
        <f t="shared" ca="1" si="5563"/>
        <v/>
      </c>
      <c r="C1856" t="str">
        <f t="shared" ca="1" si="5555"/>
        <v/>
      </c>
      <c r="D1856" t="str">
        <f t="shared" ca="1" si="5556"/>
        <v/>
      </c>
      <c r="E1856" t="str">
        <f t="shared" ca="1" si="5557"/>
        <v/>
      </c>
      <c r="F1856" t="str">
        <f t="shared" ca="1" si="5558"/>
        <v/>
      </c>
      <c r="G1856" t="str">
        <f t="shared" ca="1" si="5559"/>
        <v/>
      </c>
      <c r="H1856" t="str">
        <f t="shared" ref="H1856" ca="1" si="5744">IF(_xlfn.NUMBERVALUE($A1850)&lt;&gt;0,"Dia","")</f>
        <v/>
      </c>
      <c r="I1856" t="str">
        <f t="shared" ref="I1856" ca="1" si="5745">IF(_xlfn.NUMBERVALUE($A1850)&lt;&gt;0,"7","")</f>
        <v/>
      </c>
      <c r="J1856" t="str">
        <f t="shared" ref="J1856" ca="1" si="5746">IF(_xlfn.NUMBERVALUE($A1850)&lt;&gt;0,INDIRECT("S"&amp;K1850)&amp;"/"&amp;INDIRECT("T"&amp;K1850)&amp;INDIRECT("T"&amp;K1850+1)&amp;"/Diagnostique","")</f>
        <v/>
      </c>
      <c r="L1856" t="s">
        <v>28</v>
      </c>
      <c r="O1856">
        <v>0</v>
      </c>
      <c r="P1856">
        <v>0</v>
      </c>
      <c r="Q1856">
        <v>0</v>
      </c>
      <c r="R1856">
        <v>0</v>
      </c>
      <c r="S1856">
        <v>0</v>
      </c>
      <c r="T1856">
        <v>0</v>
      </c>
      <c r="W1856" t="s">
        <v>28</v>
      </c>
    </row>
    <row r="1857" spans="1:23" x14ac:dyDescent="0.25">
      <c r="A1857" t="str">
        <f t="shared" ca="1" si="5554"/>
        <v/>
      </c>
      <c r="B1857" t="str">
        <f t="shared" ca="1" si="5563"/>
        <v/>
      </c>
      <c r="C1857" t="str">
        <f t="shared" ca="1" si="5555"/>
        <v/>
      </c>
      <c r="D1857" t="str">
        <f t="shared" ca="1" si="5556"/>
        <v/>
      </c>
      <c r="E1857" t="str">
        <f t="shared" ca="1" si="5557"/>
        <v/>
      </c>
      <c r="F1857" t="str">
        <f t="shared" ca="1" si="5558"/>
        <v/>
      </c>
      <c r="G1857" t="str">
        <f t="shared" ca="1" si="5559"/>
        <v/>
      </c>
      <c r="H1857" t="str">
        <f t="shared" ref="H1857" ca="1" si="5747">IF(_xlfn.NUMBERVALUE($A1857)&lt;&gt;0,"In","")</f>
        <v/>
      </c>
      <c r="I1857" t="str">
        <f t="shared" ref="I1857" ca="1" si="5748">IF(_xlfn.NUMBERVALUE($A1857)&lt;&gt;0,"1","")</f>
        <v/>
      </c>
      <c r="J1857" t="str">
        <f t="shared" ref="J1857" ca="1" si="5749">IF(_xlfn.NUMBERVALUE($A1857)&lt;&gt;0,INDIRECT("W"&amp;K1857)&amp;INDIRECT("S"&amp;K1857)&amp;"/"&amp;INDIRECT("T"&amp;K1857)&amp;"/Ouvert","")</f>
        <v/>
      </c>
      <c r="K1857" t="s">
        <v>605</v>
      </c>
      <c r="L1857" t="s">
        <v>28</v>
      </c>
      <c r="O1857">
        <v>0</v>
      </c>
      <c r="P1857">
        <v>0</v>
      </c>
      <c r="Q1857">
        <v>0</v>
      </c>
      <c r="R1857">
        <v>0</v>
      </c>
      <c r="S1857">
        <v>0</v>
      </c>
      <c r="T1857">
        <v>0</v>
      </c>
      <c r="W1857" t="s">
        <v>28</v>
      </c>
    </row>
    <row r="1858" spans="1:23" x14ac:dyDescent="0.25">
      <c r="A1858" t="str">
        <f t="shared" ca="1" si="5554"/>
        <v/>
      </c>
      <c r="B1858" t="str">
        <f t="shared" ca="1" si="5563"/>
        <v/>
      </c>
      <c r="C1858" t="str">
        <f t="shared" ca="1" si="5555"/>
        <v/>
      </c>
      <c r="D1858" t="str">
        <f t="shared" ca="1" si="5556"/>
        <v/>
      </c>
      <c r="E1858" t="str">
        <f t="shared" ca="1" si="5557"/>
        <v/>
      </c>
      <c r="F1858" t="str">
        <f t="shared" ca="1" si="5558"/>
        <v/>
      </c>
      <c r="G1858" t="str">
        <f t="shared" ca="1" si="5559"/>
        <v/>
      </c>
      <c r="H1858" t="str">
        <f t="shared" ref="H1858" ca="1" si="5750">IF(_xlfn.NUMBERVALUE($A1857)&lt;&gt;0,"In","")</f>
        <v/>
      </c>
      <c r="I1858" t="str">
        <f t="shared" ref="I1858" ca="1" si="5751">IF(_xlfn.NUMBERVALUE($A1857)&lt;&gt;0,"2","")</f>
        <v/>
      </c>
      <c r="J1858" t="str">
        <f t="shared" ref="J1858" ca="1" si="5752">IF(_xlfn.NUMBERVALUE($A1857)&lt;&gt;0,INDIRECT("W"&amp;K1857)&amp;INDIRECT("S"&amp;K1857)&amp;"/"&amp;INDIRECT("T"&amp;K1857)&amp;"/Ferme","")</f>
        <v/>
      </c>
      <c r="L1858" t="s">
        <v>28</v>
      </c>
      <c r="O1858">
        <v>0</v>
      </c>
      <c r="P1858">
        <v>0</v>
      </c>
      <c r="Q1858">
        <v>0</v>
      </c>
      <c r="R1858">
        <v>0</v>
      </c>
      <c r="S1858">
        <v>0</v>
      </c>
      <c r="T1858">
        <v>0</v>
      </c>
      <c r="W1858" t="s">
        <v>28</v>
      </c>
    </row>
    <row r="1859" spans="1:23" x14ac:dyDescent="0.25">
      <c r="A1859" t="str">
        <f t="shared" ref="A1859:A1922" ca="1" si="5753">IF(K1859&lt;&gt;0,IF(INDIRECT("O"&amp;K1859)&lt;&gt;0,INDIRECT("O"&amp;K1859),""),"")</f>
        <v/>
      </c>
      <c r="B1859" t="str">
        <f t="shared" ca="1" si="5563"/>
        <v/>
      </c>
      <c r="C1859" t="str">
        <f t="shared" ref="C1859:C1922" ca="1" si="5754">IF(_xlfn.NUMBERVALUE($A1859)&lt;&gt;0,MID($A1859,1,3),"")</f>
        <v/>
      </c>
      <c r="D1859" t="str">
        <f t="shared" ref="D1859:D1922" ca="1" si="5755">IF(_xlfn.NUMBERVALUE($A1859)&lt;&gt;0,MID($A1859,4,3),"")</f>
        <v/>
      </c>
      <c r="E1859" t="str">
        <f t="shared" ref="E1859:E1922" ca="1" si="5756">IF(_xlfn.NUMBERVALUE($A1859)&lt;&gt;0,MID($A1859,7,3),"")</f>
        <v/>
      </c>
      <c r="F1859" t="str">
        <f t="shared" ref="F1859:F1922" ca="1" si="5757">IF(_xlfn.NUMBERVALUE(A1859)&lt;&gt;0,INDIRECT("s"&amp;K1859),"")</f>
        <v/>
      </c>
      <c r="G1859" t="str">
        <f t="shared" ref="G1859:G1922" ca="1" si="5758">IF(_xlfn.NUMBERVALUE(A1859)&lt;&gt;0,"Niveau " &amp;INDIRECT("R"&amp;K1859),"")</f>
        <v/>
      </c>
      <c r="H1859" t="str">
        <f t="shared" ref="H1859" ca="1" si="5759">IF(_xlfn.NUMBERVALUE($A1857)&lt;&gt;0,"In","")</f>
        <v/>
      </c>
      <c r="I1859" t="str">
        <f t="shared" ref="I1859" ca="1" si="5760">IF(_xlfn.NUMBERVALUE($A1857)&lt;&gt;0,"3","")</f>
        <v/>
      </c>
      <c r="J1859" t="str">
        <f t="shared" ref="J1859" ca="1" si="5761">IF(_xlfn.NUMBERVALUE($A1857)&lt;&gt;0,INDIRECT("W"&amp;K1857+1)&amp;INDIRECT("S"&amp;K1857)&amp;"/"&amp;INDIRECT("T"&amp;K1857+1)&amp;"/Ouvert","")</f>
        <v/>
      </c>
      <c r="L1859" t="s">
        <v>28</v>
      </c>
      <c r="O1859">
        <v>0</v>
      </c>
      <c r="P1859">
        <v>0</v>
      </c>
      <c r="Q1859">
        <v>0</v>
      </c>
      <c r="R1859">
        <v>0</v>
      </c>
      <c r="S1859">
        <v>0</v>
      </c>
      <c r="T1859">
        <v>0</v>
      </c>
      <c r="W1859" t="s">
        <v>28</v>
      </c>
    </row>
    <row r="1860" spans="1:23" x14ac:dyDescent="0.25">
      <c r="A1860" t="str">
        <f t="shared" ca="1" si="5753"/>
        <v/>
      </c>
      <c r="B1860" t="str">
        <f t="shared" ref="B1860:B1923" ca="1" si="5762">IF(_xlfn.NUMBERVALUE(A1860)=0,"","SBB4I2O230")</f>
        <v/>
      </c>
      <c r="C1860" t="str">
        <f t="shared" ca="1" si="5754"/>
        <v/>
      </c>
      <c r="D1860" t="str">
        <f t="shared" ca="1" si="5755"/>
        <v/>
      </c>
      <c r="E1860" t="str">
        <f t="shared" ca="1" si="5756"/>
        <v/>
      </c>
      <c r="F1860" t="str">
        <f t="shared" ca="1" si="5757"/>
        <v/>
      </c>
      <c r="G1860" t="str">
        <f t="shared" ca="1" si="5758"/>
        <v/>
      </c>
      <c r="H1860" t="str">
        <f t="shared" ref="H1860" ca="1" si="5763">IF(_xlfn.NUMBERVALUE($A1857)&lt;&gt;0,"In","")</f>
        <v/>
      </c>
      <c r="I1860" t="str">
        <f t="shared" ref="I1860" ca="1" si="5764">IF(_xlfn.NUMBERVALUE($A1857)&lt;&gt;0,"4","")</f>
        <v/>
      </c>
      <c r="J1860" t="str">
        <f t="shared" ref="J1860" ca="1" si="5765">IF(_xlfn.NUMBERVALUE($A1857)&lt;&gt;0,INDIRECT("W"&amp;K1857+1)&amp;INDIRECT("S"&amp;K1857)&amp;"/"&amp;INDIRECT("T"&amp;K1857+1)&amp;"/Ferme","")</f>
        <v/>
      </c>
      <c r="L1860" t="s">
        <v>28</v>
      </c>
      <c r="O1860">
        <v>0</v>
      </c>
      <c r="P1860">
        <v>0</v>
      </c>
      <c r="Q1860">
        <v>0</v>
      </c>
      <c r="R1860">
        <v>0</v>
      </c>
      <c r="S1860">
        <v>0</v>
      </c>
      <c r="T1860">
        <v>0</v>
      </c>
      <c r="W1860" t="s">
        <v>28</v>
      </c>
    </row>
    <row r="1861" spans="1:23" x14ac:dyDescent="0.25">
      <c r="A1861" t="str">
        <f t="shared" ca="1" si="5753"/>
        <v/>
      </c>
      <c r="B1861" t="str">
        <f t="shared" ca="1" si="5762"/>
        <v/>
      </c>
      <c r="C1861" t="str">
        <f t="shared" ca="1" si="5754"/>
        <v/>
      </c>
      <c r="D1861" t="str">
        <f t="shared" ca="1" si="5755"/>
        <v/>
      </c>
      <c r="E1861" t="str">
        <f t="shared" ca="1" si="5756"/>
        <v/>
      </c>
      <c r="F1861" t="str">
        <f t="shared" ca="1" si="5757"/>
        <v/>
      </c>
      <c r="G1861" t="str">
        <f t="shared" ca="1" si="5758"/>
        <v/>
      </c>
      <c r="H1861" t="str">
        <f t="shared" ref="H1861" ca="1" si="5766">IF(_xlfn.NUMBERVALUE($A1857)&lt;&gt;0,"Out","")</f>
        <v/>
      </c>
      <c r="I1861" t="str">
        <f t="shared" ref="I1861" ca="1" si="5767">IF(_xlfn.NUMBERVALUE($A1857)&lt;&gt;0,"5","")</f>
        <v/>
      </c>
      <c r="J1861" t="str">
        <f t="shared" ref="J1861" ca="1" si="5768">IF(_xlfn.NUMBERVALUE($A1857)&lt;&gt;0,INDIRECT("W"&amp;K1857)&amp;INDIRECT("S"&amp;K1857)&amp;"/"&amp;INDIRECT("T"&amp;K1857)&amp;"/Motorisation","")</f>
        <v/>
      </c>
      <c r="L1861" t="s">
        <v>28</v>
      </c>
      <c r="O1861">
        <v>0</v>
      </c>
      <c r="P1861">
        <v>0</v>
      </c>
      <c r="Q1861">
        <v>0</v>
      </c>
      <c r="R1861">
        <v>0</v>
      </c>
      <c r="S1861">
        <v>0</v>
      </c>
      <c r="T1861">
        <v>0</v>
      </c>
      <c r="W1861" t="s">
        <v>28</v>
      </c>
    </row>
    <row r="1862" spans="1:23" x14ac:dyDescent="0.25">
      <c r="A1862" t="str">
        <f t="shared" ca="1" si="5753"/>
        <v/>
      </c>
      <c r="B1862" t="str">
        <f t="shared" ca="1" si="5762"/>
        <v/>
      </c>
      <c r="C1862" t="str">
        <f t="shared" ca="1" si="5754"/>
        <v/>
      </c>
      <c r="D1862" t="str">
        <f t="shared" ca="1" si="5755"/>
        <v/>
      </c>
      <c r="E1862" t="str">
        <f t="shared" ca="1" si="5756"/>
        <v/>
      </c>
      <c r="F1862" t="str">
        <f t="shared" ca="1" si="5757"/>
        <v/>
      </c>
      <c r="G1862" t="str">
        <f t="shared" ca="1" si="5758"/>
        <v/>
      </c>
      <c r="H1862" t="str">
        <f t="shared" ref="H1862" ca="1" si="5769">IF(_xlfn.NUMBERVALUE($A1857)&lt;&gt;0,"Out","")</f>
        <v/>
      </c>
      <c r="I1862" t="str">
        <f t="shared" ref="I1862" ca="1" si="5770">IF(_xlfn.NUMBERVALUE($A1857)&lt;&gt;0,"6","")</f>
        <v/>
      </c>
      <c r="J1862" t="str">
        <f t="shared" ref="J1862" ca="1" si="5771">IF(_xlfn.NUMBERVALUE($A1857)&lt;&gt;0,INDIRECT("W"&amp;K1857+1)&amp;INDIRECT("S"&amp;K1857)&amp;"/"&amp;INDIRECT("T"&amp;K1857+1)&amp;"/Motorisation","")</f>
        <v/>
      </c>
      <c r="L1862" t="s">
        <v>28</v>
      </c>
      <c r="O1862">
        <v>0</v>
      </c>
      <c r="P1862">
        <v>0</v>
      </c>
      <c r="Q1862">
        <v>0</v>
      </c>
      <c r="R1862">
        <v>0</v>
      </c>
      <c r="S1862">
        <v>0</v>
      </c>
      <c r="T1862">
        <v>0</v>
      </c>
      <c r="W1862" t="s">
        <v>28</v>
      </c>
    </row>
    <row r="1863" spans="1:23" x14ac:dyDescent="0.25">
      <c r="A1863" t="str">
        <f t="shared" ca="1" si="5753"/>
        <v/>
      </c>
      <c r="B1863" t="str">
        <f t="shared" ca="1" si="5762"/>
        <v/>
      </c>
      <c r="C1863" t="str">
        <f t="shared" ca="1" si="5754"/>
        <v/>
      </c>
      <c r="D1863" t="str">
        <f t="shared" ca="1" si="5755"/>
        <v/>
      </c>
      <c r="E1863" t="str">
        <f t="shared" ca="1" si="5756"/>
        <v/>
      </c>
      <c r="F1863" t="str">
        <f t="shared" ca="1" si="5757"/>
        <v/>
      </c>
      <c r="G1863" t="str">
        <f t="shared" ca="1" si="5758"/>
        <v/>
      </c>
      <c r="H1863" t="str">
        <f t="shared" ref="H1863" ca="1" si="5772">IF(_xlfn.NUMBERVALUE($A1857)&lt;&gt;0,"Dia","")</f>
        <v/>
      </c>
      <c r="I1863" t="str">
        <f t="shared" ref="I1863" ca="1" si="5773">IF(_xlfn.NUMBERVALUE($A1857)&lt;&gt;0,"7","")</f>
        <v/>
      </c>
      <c r="J1863" t="str">
        <f t="shared" ref="J1863" ca="1" si="5774">IF(_xlfn.NUMBERVALUE($A1857)&lt;&gt;0,INDIRECT("S"&amp;K1857)&amp;"/"&amp;INDIRECT("T"&amp;K1857)&amp;INDIRECT("T"&amp;K1857+1)&amp;"/Diagnostique","")</f>
        <v/>
      </c>
      <c r="L1863" t="s">
        <v>28</v>
      </c>
      <c r="O1863">
        <v>0</v>
      </c>
      <c r="P1863">
        <v>0</v>
      </c>
      <c r="Q1863">
        <v>0</v>
      </c>
      <c r="R1863">
        <v>0</v>
      </c>
      <c r="S1863">
        <v>0</v>
      </c>
      <c r="T1863">
        <v>0</v>
      </c>
      <c r="W1863" t="s">
        <v>28</v>
      </c>
    </row>
    <row r="1864" spans="1:23" x14ac:dyDescent="0.25">
      <c r="A1864" t="str">
        <f t="shared" ca="1" si="5753"/>
        <v/>
      </c>
      <c r="B1864" t="str">
        <f t="shared" ca="1" si="5762"/>
        <v/>
      </c>
      <c r="C1864" t="str">
        <f t="shared" ca="1" si="5754"/>
        <v/>
      </c>
      <c r="D1864" t="str">
        <f t="shared" ca="1" si="5755"/>
        <v/>
      </c>
      <c r="E1864" t="str">
        <f t="shared" ca="1" si="5756"/>
        <v/>
      </c>
      <c r="F1864" t="str">
        <f t="shared" ca="1" si="5757"/>
        <v/>
      </c>
      <c r="G1864" t="str">
        <f t="shared" ca="1" si="5758"/>
        <v/>
      </c>
      <c r="H1864" t="str">
        <f t="shared" ref="H1864" ca="1" si="5775">IF(_xlfn.NUMBERVALUE($A1864)&lt;&gt;0,"In","")</f>
        <v/>
      </c>
      <c r="I1864" t="str">
        <f t="shared" ref="I1864" ca="1" si="5776">IF(_xlfn.NUMBERVALUE($A1864)&lt;&gt;0,"1","")</f>
        <v/>
      </c>
      <c r="J1864" t="str">
        <f t="shared" ref="J1864" ca="1" si="5777">IF(_xlfn.NUMBERVALUE($A1864)&lt;&gt;0,INDIRECT("W"&amp;K1864)&amp;INDIRECT("S"&amp;K1864)&amp;"/"&amp;INDIRECT("T"&amp;K1864)&amp;"/Ouvert","")</f>
        <v/>
      </c>
      <c r="K1864" t="s">
        <v>606</v>
      </c>
      <c r="L1864" t="s">
        <v>28</v>
      </c>
      <c r="O1864">
        <v>0</v>
      </c>
      <c r="P1864">
        <v>0</v>
      </c>
      <c r="Q1864">
        <v>0</v>
      </c>
      <c r="R1864">
        <v>0</v>
      </c>
      <c r="S1864">
        <v>0</v>
      </c>
      <c r="T1864">
        <v>0</v>
      </c>
      <c r="W1864" t="s">
        <v>28</v>
      </c>
    </row>
    <row r="1865" spans="1:23" x14ac:dyDescent="0.25">
      <c r="A1865" t="str">
        <f t="shared" ca="1" si="5753"/>
        <v/>
      </c>
      <c r="B1865" t="str">
        <f t="shared" ca="1" si="5762"/>
        <v/>
      </c>
      <c r="C1865" t="str">
        <f t="shared" ca="1" si="5754"/>
        <v/>
      </c>
      <c r="D1865" t="str">
        <f t="shared" ca="1" si="5755"/>
        <v/>
      </c>
      <c r="E1865" t="str">
        <f t="shared" ca="1" si="5756"/>
        <v/>
      </c>
      <c r="F1865" t="str">
        <f t="shared" ca="1" si="5757"/>
        <v/>
      </c>
      <c r="G1865" t="str">
        <f t="shared" ca="1" si="5758"/>
        <v/>
      </c>
      <c r="H1865" t="str">
        <f t="shared" ref="H1865" ca="1" si="5778">IF(_xlfn.NUMBERVALUE($A1864)&lt;&gt;0,"In","")</f>
        <v/>
      </c>
      <c r="I1865" t="str">
        <f t="shared" ref="I1865" ca="1" si="5779">IF(_xlfn.NUMBERVALUE($A1864)&lt;&gt;0,"2","")</f>
        <v/>
      </c>
      <c r="J1865" t="str">
        <f t="shared" ref="J1865" ca="1" si="5780">IF(_xlfn.NUMBERVALUE($A1864)&lt;&gt;0,INDIRECT("W"&amp;K1864)&amp;INDIRECT("S"&amp;K1864)&amp;"/"&amp;INDIRECT("T"&amp;K1864)&amp;"/Ferme","")</f>
        <v/>
      </c>
      <c r="L1865" t="s">
        <v>28</v>
      </c>
      <c r="O1865">
        <v>0</v>
      </c>
      <c r="P1865">
        <v>0</v>
      </c>
      <c r="Q1865">
        <v>0</v>
      </c>
      <c r="R1865">
        <v>0</v>
      </c>
      <c r="S1865">
        <v>0</v>
      </c>
      <c r="T1865">
        <v>0</v>
      </c>
      <c r="W1865" t="s">
        <v>28</v>
      </c>
    </row>
    <row r="1866" spans="1:23" x14ac:dyDescent="0.25">
      <c r="A1866" t="str">
        <f t="shared" ca="1" si="5753"/>
        <v/>
      </c>
      <c r="B1866" t="str">
        <f t="shared" ca="1" si="5762"/>
        <v/>
      </c>
      <c r="C1866" t="str">
        <f t="shared" ca="1" si="5754"/>
        <v/>
      </c>
      <c r="D1866" t="str">
        <f t="shared" ca="1" si="5755"/>
        <v/>
      </c>
      <c r="E1866" t="str">
        <f t="shared" ca="1" si="5756"/>
        <v/>
      </c>
      <c r="F1866" t="str">
        <f t="shared" ca="1" si="5757"/>
        <v/>
      </c>
      <c r="G1866" t="str">
        <f t="shared" ca="1" si="5758"/>
        <v/>
      </c>
      <c r="H1866" t="str">
        <f t="shared" ref="H1866" ca="1" si="5781">IF(_xlfn.NUMBERVALUE($A1864)&lt;&gt;0,"In","")</f>
        <v/>
      </c>
      <c r="I1866" t="str">
        <f t="shared" ref="I1866" ca="1" si="5782">IF(_xlfn.NUMBERVALUE($A1864)&lt;&gt;0,"3","")</f>
        <v/>
      </c>
      <c r="J1866" t="str">
        <f t="shared" ref="J1866" ca="1" si="5783">IF(_xlfn.NUMBERVALUE($A1864)&lt;&gt;0,INDIRECT("W"&amp;K1864+1)&amp;INDIRECT("S"&amp;K1864)&amp;"/"&amp;INDIRECT("T"&amp;K1864+1)&amp;"/Ouvert","")</f>
        <v/>
      </c>
      <c r="L1866" t="s">
        <v>28</v>
      </c>
      <c r="O1866">
        <v>0</v>
      </c>
      <c r="P1866">
        <v>0</v>
      </c>
      <c r="Q1866">
        <v>0</v>
      </c>
      <c r="R1866">
        <v>0</v>
      </c>
      <c r="S1866">
        <v>0</v>
      </c>
      <c r="T1866">
        <v>0</v>
      </c>
      <c r="W1866" t="s">
        <v>28</v>
      </c>
    </row>
    <row r="1867" spans="1:23" x14ac:dyDescent="0.25">
      <c r="A1867" t="str">
        <f t="shared" ca="1" si="5753"/>
        <v/>
      </c>
      <c r="B1867" t="str">
        <f t="shared" ca="1" si="5762"/>
        <v/>
      </c>
      <c r="C1867" t="str">
        <f t="shared" ca="1" si="5754"/>
        <v/>
      </c>
      <c r="D1867" t="str">
        <f t="shared" ca="1" si="5755"/>
        <v/>
      </c>
      <c r="E1867" t="str">
        <f t="shared" ca="1" si="5756"/>
        <v/>
      </c>
      <c r="F1867" t="str">
        <f t="shared" ca="1" si="5757"/>
        <v/>
      </c>
      <c r="G1867" t="str">
        <f t="shared" ca="1" si="5758"/>
        <v/>
      </c>
      <c r="H1867" t="str">
        <f t="shared" ref="H1867" ca="1" si="5784">IF(_xlfn.NUMBERVALUE($A1864)&lt;&gt;0,"In","")</f>
        <v/>
      </c>
      <c r="I1867" t="str">
        <f t="shared" ref="I1867" ca="1" si="5785">IF(_xlfn.NUMBERVALUE($A1864)&lt;&gt;0,"4","")</f>
        <v/>
      </c>
      <c r="J1867" t="str">
        <f t="shared" ref="J1867" ca="1" si="5786">IF(_xlfn.NUMBERVALUE($A1864)&lt;&gt;0,INDIRECT("W"&amp;K1864+1)&amp;INDIRECT("S"&amp;K1864)&amp;"/"&amp;INDIRECT("T"&amp;K1864+1)&amp;"/Ferme","")</f>
        <v/>
      </c>
      <c r="L1867" t="s">
        <v>28</v>
      </c>
      <c r="O1867">
        <v>0</v>
      </c>
      <c r="P1867">
        <v>0</v>
      </c>
      <c r="Q1867">
        <v>0</v>
      </c>
      <c r="R1867">
        <v>0</v>
      </c>
      <c r="S1867">
        <v>0</v>
      </c>
      <c r="T1867">
        <v>0</v>
      </c>
      <c r="W1867" t="s">
        <v>28</v>
      </c>
    </row>
    <row r="1868" spans="1:23" x14ac:dyDescent="0.25">
      <c r="A1868" t="str">
        <f t="shared" ca="1" si="5753"/>
        <v/>
      </c>
      <c r="B1868" t="str">
        <f t="shared" ca="1" si="5762"/>
        <v/>
      </c>
      <c r="C1868" t="str">
        <f t="shared" ca="1" si="5754"/>
        <v/>
      </c>
      <c r="D1868" t="str">
        <f t="shared" ca="1" si="5755"/>
        <v/>
      </c>
      <c r="E1868" t="str">
        <f t="shared" ca="1" si="5756"/>
        <v/>
      </c>
      <c r="F1868" t="str">
        <f t="shared" ca="1" si="5757"/>
        <v/>
      </c>
      <c r="G1868" t="str">
        <f t="shared" ca="1" si="5758"/>
        <v/>
      </c>
      <c r="H1868" t="str">
        <f t="shared" ref="H1868" ca="1" si="5787">IF(_xlfn.NUMBERVALUE($A1864)&lt;&gt;0,"Out","")</f>
        <v/>
      </c>
      <c r="I1868" t="str">
        <f t="shared" ref="I1868" ca="1" si="5788">IF(_xlfn.NUMBERVALUE($A1864)&lt;&gt;0,"5","")</f>
        <v/>
      </c>
      <c r="J1868" t="str">
        <f t="shared" ref="J1868" ca="1" si="5789">IF(_xlfn.NUMBERVALUE($A1864)&lt;&gt;0,INDIRECT("W"&amp;K1864)&amp;INDIRECT("S"&amp;K1864)&amp;"/"&amp;INDIRECT("T"&amp;K1864)&amp;"/Motorisation","")</f>
        <v/>
      </c>
      <c r="L1868" t="s">
        <v>28</v>
      </c>
      <c r="O1868">
        <v>0</v>
      </c>
      <c r="P1868">
        <v>0</v>
      </c>
      <c r="Q1868">
        <v>0</v>
      </c>
      <c r="R1868">
        <v>0</v>
      </c>
      <c r="S1868">
        <v>0</v>
      </c>
      <c r="T1868">
        <v>0</v>
      </c>
      <c r="W1868" t="s">
        <v>28</v>
      </c>
    </row>
    <row r="1869" spans="1:23" x14ac:dyDescent="0.25">
      <c r="A1869" t="str">
        <f t="shared" ca="1" si="5753"/>
        <v/>
      </c>
      <c r="B1869" t="str">
        <f t="shared" ca="1" si="5762"/>
        <v/>
      </c>
      <c r="C1869" t="str">
        <f t="shared" ca="1" si="5754"/>
        <v/>
      </c>
      <c r="D1869" t="str">
        <f t="shared" ca="1" si="5755"/>
        <v/>
      </c>
      <c r="E1869" t="str">
        <f t="shared" ca="1" si="5756"/>
        <v/>
      </c>
      <c r="F1869" t="str">
        <f t="shared" ca="1" si="5757"/>
        <v/>
      </c>
      <c r="G1869" t="str">
        <f t="shared" ca="1" si="5758"/>
        <v/>
      </c>
      <c r="H1869" t="str">
        <f t="shared" ref="H1869" ca="1" si="5790">IF(_xlfn.NUMBERVALUE($A1864)&lt;&gt;0,"Out","")</f>
        <v/>
      </c>
      <c r="I1869" t="str">
        <f t="shared" ref="I1869" ca="1" si="5791">IF(_xlfn.NUMBERVALUE($A1864)&lt;&gt;0,"6","")</f>
        <v/>
      </c>
      <c r="J1869" t="str">
        <f t="shared" ref="J1869" ca="1" si="5792">IF(_xlfn.NUMBERVALUE($A1864)&lt;&gt;0,INDIRECT("W"&amp;K1864+1)&amp;INDIRECT("S"&amp;K1864)&amp;"/"&amp;INDIRECT("T"&amp;K1864+1)&amp;"/Motorisation","")</f>
        <v/>
      </c>
      <c r="L1869" t="s">
        <v>28</v>
      </c>
      <c r="O1869">
        <v>0</v>
      </c>
      <c r="P1869">
        <v>0</v>
      </c>
      <c r="Q1869">
        <v>0</v>
      </c>
      <c r="R1869">
        <v>0</v>
      </c>
      <c r="S1869">
        <v>0</v>
      </c>
      <c r="T1869">
        <v>0</v>
      </c>
      <c r="W1869" t="s">
        <v>28</v>
      </c>
    </row>
    <row r="1870" spans="1:23" x14ac:dyDescent="0.25">
      <c r="A1870" t="str">
        <f t="shared" ca="1" si="5753"/>
        <v/>
      </c>
      <c r="B1870" t="str">
        <f t="shared" ca="1" si="5762"/>
        <v/>
      </c>
      <c r="C1870" t="str">
        <f t="shared" ca="1" si="5754"/>
        <v/>
      </c>
      <c r="D1870" t="str">
        <f t="shared" ca="1" si="5755"/>
        <v/>
      </c>
      <c r="E1870" t="str">
        <f t="shared" ca="1" si="5756"/>
        <v/>
      </c>
      <c r="F1870" t="str">
        <f t="shared" ca="1" si="5757"/>
        <v/>
      </c>
      <c r="G1870" t="str">
        <f t="shared" ca="1" si="5758"/>
        <v/>
      </c>
      <c r="H1870" t="str">
        <f t="shared" ref="H1870" ca="1" si="5793">IF(_xlfn.NUMBERVALUE($A1864)&lt;&gt;0,"Dia","")</f>
        <v/>
      </c>
      <c r="I1870" t="str">
        <f t="shared" ref="I1870" ca="1" si="5794">IF(_xlfn.NUMBERVALUE($A1864)&lt;&gt;0,"7","")</f>
        <v/>
      </c>
      <c r="J1870" t="str">
        <f t="shared" ref="J1870" ca="1" si="5795">IF(_xlfn.NUMBERVALUE($A1864)&lt;&gt;0,INDIRECT("S"&amp;K1864)&amp;"/"&amp;INDIRECT("T"&amp;K1864)&amp;INDIRECT("T"&amp;K1864+1)&amp;"/Diagnostique","")</f>
        <v/>
      </c>
      <c r="L1870" t="s">
        <v>28</v>
      </c>
      <c r="O1870">
        <v>0</v>
      </c>
      <c r="P1870">
        <v>0</v>
      </c>
      <c r="Q1870">
        <v>0</v>
      </c>
      <c r="R1870">
        <v>0</v>
      </c>
      <c r="S1870">
        <v>0</v>
      </c>
      <c r="T1870">
        <v>0</v>
      </c>
      <c r="W1870" t="s">
        <v>28</v>
      </c>
    </row>
    <row r="1871" spans="1:23" x14ac:dyDescent="0.25">
      <c r="A1871" t="str">
        <f t="shared" ca="1" si="5753"/>
        <v/>
      </c>
      <c r="B1871" t="str">
        <f t="shared" ca="1" si="5762"/>
        <v/>
      </c>
      <c r="C1871" t="str">
        <f t="shared" ca="1" si="5754"/>
        <v/>
      </c>
      <c r="D1871" t="str">
        <f t="shared" ca="1" si="5755"/>
        <v/>
      </c>
      <c r="E1871" t="str">
        <f t="shared" ca="1" si="5756"/>
        <v/>
      </c>
      <c r="F1871" t="str">
        <f t="shared" ca="1" si="5757"/>
        <v/>
      </c>
      <c r="G1871" t="str">
        <f t="shared" ca="1" si="5758"/>
        <v/>
      </c>
      <c r="H1871" t="str">
        <f t="shared" ref="H1871" ca="1" si="5796">IF(_xlfn.NUMBERVALUE($A1871)&lt;&gt;0,"In","")</f>
        <v/>
      </c>
      <c r="I1871" t="str">
        <f t="shared" ref="I1871" ca="1" si="5797">IF(_xlfn.NUMBERVALUE($A1871)&lt;&gt;0,"1","")</f>
        <v/>
      </c>
      <c r="J1871" t="str">
        <f t="shared" ref="J1871" ca="1" si="5798">IF(_xlfn.NUMBERVALUE($A1871)&lt;&gt;0,INDIRECT("W"&amp;K1871)&amp;INDIRECT("S"&amp;K1871)&amp;"/"&amp;INDIRECT("T"&amp;K1871)&amp;"/Ouvert","")</f>
        <v/>
      </c>
      <c r="K1871" t="s">
        <v>607</v>
      </c>
      <c r="L1871" t="s">
        <v>28</v>
      </c>
      <c r="O1871">
        <v>0</v>
      </c>
      <c r="P1871">
        <v>0</v>
      </c>
      <c r="Q1871">
        <v>0</v>
      </c>
      <c r="R1871">
        <v>0</v>
      </c>
      <c r="S1871">
        <v>0</v>
      </c>
      <c r="T1871">
        <v>0</v>
      </c>
      <c r="W1871" t="s">
        <v>28</v>
      </c>
    </row>
    <row r="1872" spans="1:23" x14ac:dyDescent="0.25">
      <c r="A1872" t="str">
        <f t="shared" ca="1" si="5753"/>
        <v/>
      </c>
      <c r="B1872" t="str">
        <f t="shared" ca="1" si="5762"/>
        <v/>
      </c>
      <c r="C1872" t="str">
        <f t="shared" ca="1" si="5754"/>
        <v/>
      </c>
      <c r="D1872" t="str">
        <f t="shared" ca="1" si="5755"/>
        <v/>
      </c>
      <c r="E1872" t="str">
        <f t="shared" ca="1" si="5756"/>
        <v/>
      </c>
      <c r="F1872" t="str">
        <f t="shared" ca="1" si="5757"/>
        <v/>
      </c>
      <c r="G1872" t="str">
        <f t="shared" ca="1" si="5758"/>
        <v/>
      </c>
      <c r="H1872" t="str">
        <f t="shared" ref="H1872" ca="1" si="5799">IF(_xlfn.NUMBERVALUE($A1871)&lt;&gt;0,"In","")</f>
        <v/>
      </c>
      <c r="I1872" t="str">
        <f t="shared" ref="I1872" ca="1" si="5800">IF(_xlfn.NUMBERVALUE($A1871)&lt;&gt;0,"2","")</f>
        <v/>
      </c>
      <c r="J1872" t="str">
        <f t="shared" ref="J1872" ca="1" si="5801">IF(_xlfn.NUMBERVALUE($A1871)&lt;&gt;0,INDIRECT("W"&amp;K1871)&amp;INDIRECT("S"&amp;K1871)&amp;"/"&amp;INDIRECT("T"&amp;K1871)&amp;"/Ferme","")</f>
        <v/>
      </c>
      <c r="L1872" t="s">
        <v>28</v>
      </c>
      <c r="O1872">
        <v>0</v>
      </c>
      <c r="P1872">
        <v>0</v>
      </c>
      <c r="Q1872">
        <v>0</v>
      </c>
      <c r="R1872">
        <v>0</v>
      </c>
      <c r="S1872">
        <v>0</v>
      </c>
      <c r="T1872">
        <v>0</v>
      </c>
      <c r="W1872" t="s">
        <v>28</v>
      </c>
    </row>
    <row r="1873" spans="1:23" x14ac:dyDescent="0.25">
      <c r="A1873" t="str">
        <f t="shared" ca="1" si="5753"/>
        <v/>
      </c>
      <c r="B1873" t="str">
        <f t="shared" ca="1" si="5762"/>
        <v/>
      </c>
      <c r="C1873" t="str">
        <f t="shared" ca="1" si="5754"/>
        <v/>
      </c>
      <c r="D1873" t="str">
        <f t="shared" ca="1" si="5755"/>
        <v/>
      </c>
      <c r="E1873" t="str">
        <f t="shared" ca="1" si="5756"/>
        <v/>
      </c>
      <c r="F1873" t="str">
        <f t="shared" ca="1" si="5757"/>
        <v/>
      </c>
      <c r="G1873" t="str">
        <f t="shared" ca="1" si="5758"/>
        <v/>
      </c>
      <c r="H1873" t="str">
        <f t="shared" ref="H1873" ca="1" si="5802">IF(_xlfn.NUMBERVALUE($A1871)&lt;&gt;0,"In","")</f>
        <v/>
      </c>
      <c r="I1873" t="str">
        <f t="shared" ref="I1873" ca="1" si="5803">IF(_xlfn.NUMBERVALUE($A1871)&lt;&gt;0,"3","")</f>
        <v/>
      </c>
      <c r="J1873" t="str">
        <f t="shared" ref="J1873" ca="1" si="5804">IF(_xlfn.NUMBERVALUE($A1871)&lt;&gt;0,INDIRECT("W"&amp;K1871+1)&amp;INDIRECT("S"&amp;K1871)&amp;"/"&amp;INDIRECT("T"&amp;K1871+1)&amp;"/Ouvert","")</f>
        <v/>
      </c>
      <c r="L1873" t="s">
        <v>28</v>
      </c>
      <c r="O1873">
        <v>0</v>
      </c>
      <c r="P1873">
        <v>0</v>
      </c>
      <c r="Q1873">
        <v>0</v>
      </c>
      <c r="R1873">
        <v>0</v>
      </c>
      <c r="S1873">
        <v>0</v>
      </c>
      <c r="T1873">
        <v>0</v>
      </c>
      <c r="W1873" t="s">
        <v>28</v>
      </c>
    </row>
    <row r="1874" spans="1:23" x14ac:dyDescent="0.25">
      <c r="A1874" t="str">
        <f t="shared" ca="1" si="5753"/>
        <v/>
      </c>
      <c r="B1874" t="str">
        <f t="shared" ca="1" si="5762"/>
        <v/>
      </c>
      <c r="C1874" t="str">
        <f t="shared" ca="1" si="5754"/>
        <v/>
      </c>
      <c r="D1874" t="str">
        <f t="shared" ca="1" si="5755"/>
        <v/>
      </c>
      <c r="E1874" t="str">
        <f t="shared" ca="1" si="5756"/>
        <v/>
      </c>
      <c r="F1874" t="str">
        <f t="shared" ca="1" si="5757"/>
        <v/>
      </c>
      <c r="G1874" t="str">
        <f t="shared" ca="1" si="5758"/>
        <v/>
      </c>
      <c r="H1874" t="str">
        <f t="shared" ref="H1874" ca="1" si="5805">IF(_xlfn.NUMBERVALUE($A1871)&lt;&gt;0,"In","")</f>
        <v/>
      </c>
      <c r="I1874" t="str">
        <f t="shared" ref="I1874" ca="1" si="5806">IF(_xlfn.NUMBERVALUE($A1871)&lt;&gt;0,"4","")</f>
        <v/>
      </c>
      <c r="J1874" t="str">
        <f t="shared" ref="J1874" ca="1" si="5807">IF(_xlfn.NUMBERVALUE($A1871)&lt;&gt;0,INDIRECT("W"&amp;K1871+1)&amp;INDIRECT("S"&amp;K1871)&amp;"/"&amp;INDIRECT("T"&amp;K1871+1)&amp;"/Ferme","")</f>
        <v/>
      </c>
      <c r="L1874" t="s">
        <v>28</v>
      </c>
      <c r="O1874">
        <v>0</v>
      </c>
      <c r="P1874">
        <v>0</v>
      </c>
      <c r="Q1874">
        <v>0</v>
      </c>
      <c r="R1874">
        <v>0</v>
      </c>
      <c r="S1874">
        <v>0</v>
      </c>
      <c r="T1874">
        <v>0</v>
      </c>
      <c r="W1874" t="s">
        <v>28</v>
      </c>
    </row>
    <row r="1875" spans="1:23" x14ac:dyDescent="0.25">
      <c r="A1875" t="str">
        <f t="shared" ca="1" si="5753"/>
        <v/>
      </c>
      <c r="B1875" t="str">
        <f t="shared" ca="1" si="5762"/>
        <v/>
      </c>
      <c r="C1875" t="str">
        <f t="shared" ca="1" si="5754"/>
        <v/>
      </c>
      <c r="D1875" t="str">
        <f t="shared" ca="1" si="5755"/>
        <v/>
      </c>
      <c r="E1875" t="str">
        <f t="shared" ca="1" si="5756"/>
        <v/>
      </c>
      <c r="F1875" t="str">
        <f t="shared" ca="1" si="5757"/>
        <v/>
      </c>
      <c r="G1875" t="str">
        <f t="shared" ca="1" si="5758"/>
        <v/>
      </c>
      <c r="H1875" t="str">
        <f t="shared" ref="H1875" ca="1" si="5808">IF(_xlfn.NUMBERVALUE($A1871)&lt;&gt;0,"Out","")</f>
        <v/>
      </c>
      <c r="I1875" t="str">
        <f t="shared" ref="I1875" ca="1" si="5809">IF(_xlfn.NUMBERVALUE($A1871)&lt;&gt;0,"5","")</f>
        <v/>
      </c>
      <c r="J1875" t="str">
        <f t="shared" ref="J1875" ca="1" si="5810">IF(_xlfn.NUMBERVALUE($A1871)&lt;&gt;0,INDIRECT("W"&amp;K1871)&amp;INDIRECT("S"&amp;K1871)&amp;"/"&amp;INDIRECT("T"&amp;K1871)&amp;"/Motorisation","")</f>
        <v/>
      </c>
      <c r="L1875" t="s">
        <v>28</v>
      </c>
      <c r="O1875">
        <v>0</v>
      </c>
      <c r="P1875">
        <v>0</v>
      </c>
      <c r="Q1875">
        <v>0</v>
      </c>
      <c r="R1875">
        <v>0</v>
      </c>
      <c r="S1875">
        <v>0</v>
      </c>
      <c r="T1875">
        <v>0</v>
      </c>
      <c r="W1875" t="s">
        <v>28</v>
      </c>
    </row>
    <row r="1876" spans="1:23" x14ac:dyDescent="0.25">
      <c r="A1876" t="str">
        <f t="shared" ca="1" si="5753"/>
        <v/>
      </c>
      <c r="B1876" t="str">
        <f t="shared" ca="1" si="5762"/>
        <v/>
      </c>
      <c r="C1876" t="str">
        <f t="shared" ca="1" si="5754"/>
        <v/>
      </c>
      <c r="D1876" t="str">
        <f t="shared" ca="1" si="5755"/>
        <v/>
      </c>
      <c r="E1876" t="str">
        <f t="shared" ca="1" si="5756"/>
        <v/>
      </c>
      <c r="F1876" t="str">
        <f t="shared" ca="1" si="5757"/>
        <v/>
      </c>
      <c r="G1876" t="str">
        <f t="shared" ca="1" si="5758"/>
        <v/>
      </c>
      <c r="H1876" t="str">
        <f t="shared" ref="H1876" ca="1" si="5811">IF(_xlfn.NUMBERVALUE($A1871)&lt;&gt;0,"Out","")</f>
        <v/>
      </c>
      <c r="I1876" t="str">
        <f t="shared" ref="I1876" ca="1" si="5812">IF(_xlfn.NUMBERVALUE($A1871)&lt;&gt;0,"6","")</f>
        <v/>
      </c>
      <c r="J1876" t="str">
        <f t="shared" ref="J1876" ca="1" si="5813">IF(_xlfn.NUMBERVALUE($A1871)&lt;&gt;0,INDIRECT("W"&amp;K1871+1)&amp;INDIRECT("S"&amp;K1871)&amp;"/"&amp;INDIRECT("T"&amp;K1871+1)&amp;"/Motorisation","")</f>
        <v/>
      </c>
      <c r="L1876" t="s">
        <v>28</v>
      </c>
      <c r="O1876">
        <v>0</v>
      </c>
      <c r="P1876">
        <v>0</v>
      </c>
      <c r="Q1876">
        <v>0</v>
      </c>
      <c r="R1876">
        <v>0</v>
      </c>
      <c r="S1876">
        <v>0</v>
      </c>
      <c r="T1876">
        <v>0</v>
      </c>
      <c r="W1876" t="s">
        <v>28</v>
      </c>
    </row>
    <row r="1877" spans="1:23" x14ac:dyDescent="0.25">
      <c r="A1877" t="str">
        <f t="shared" ca="1" si="5753"/>
        <v/>
      </c>
      <c r="B1877" t="str">
        <f t="shared" ca="1" si="5762"/>
        <v/>
      </c>
      <c r="C1877" t="str">
        <f t="shared" ca="1" si="5754"/>
        <v/>
      </c>
      <c r="D1877" t="str">
        <f t="shared" ca="1" si="5755"/>
        <v/>
      </c>
      <c r="E1877" t="str">
        <f t="shared" ca="1" si="5756"/>
        <v/>
      </c>
      <c r="F1877" t="str">
        <f t="shared" ca="1" si="5757"/>
        <v/>
      </c>
      <c r="G1877" t="str">
        <f t="shared" ca="1" si="5758"/>
        <v/>
      </c>
      <c r="H1877" t="str">
        <f t="shared" ref="H1877" ca="1" si="5814">IF(_xlfn.NUMBERVALUE($A1871)&lt;&gt;0,"Dia","")</f>
        <v/>
      </c>
      <c r="I1877" t="str">
        <f t="shared" ref="I1877" ca="1" si="5815">IF(_xlfn.NUMBERVALUE($A1871)&lt;&gt;0,"7","")</f>
        <v/>
      </c>
      <c r="J1877" t="str">
        <f t="shared" ref="J1877" ca="1" si="5816">IF(_xlfn.NUMBERVALUE($A1871)&lt;&gt;0,INDIRECT("S"&amp;K1871)&amp;"/"&amp;INDIRECT("T"&amp;K1871)&amp;INDIRECT("T"&amp;K1871+1)&amp;"/Diagnostique","")</f>
        <v/>
      </c>
      <c r="L1877" t="s">
        <v>28</v>
      </c>
      <c r="O1877">
        <v>0</v>
      </c>
      <c r="P1877">
        <v>0</v>
      </c>
      <c r="Q1877">
        <v>0</v>
      </c>
      <c r="R1877">
        <v>0</v>
      </c>
      <c r="S1877">
        <v>0</v>
      </c>
      <c r="T1877">
        <v>0</v>
      </c>
      <c r="W1877" t="s">
        <v>28</v>
      </c>
    </row>
    <row r="1878" spans="1:23" x14ac:dyDescent="0.25">
      <c r="A1878" t="str">
        <f t="shared" ca="1" si="5753"/>
        <v/>
      </c>
      <c r="B1878" t="str">
        <f t="shared" ca="1" si="5762"/>
        <v/>
      </c>
      <c r="C1878" t="str">
        <f t="shared" ca="1" si="5754"/>
        <v/>
      </c>
      <c r="D1878" t="str">
        <f t="shared" ca="1" si="5755"/>
        <v/>
      </c>
      <c r="E1878" t="str">
        <f t="shared" ca="1" si="5756"/>
        <v/>
      </c>
      <c r="F1878" t="str">
        <f t="shared" ca="1" si="5757"/>
        <v/>
      </c>
      <c r="G1878" t="str">
        <f t="shared" ca="1" si="5758"/>
        <v/>
      </c>
      <c r="H1878" t="str">
        <f t="shared" ref="H1878" ca="1" si="5817">IF(_xlfn.NUMBERVALUE($A1878)&lt;&gt;0,"In","")</f>
        <v/>
      </c>
      <c r="I1878" t="str">
        <f t="shared" ref="I1878" ca="1" si="5818">IF(_xlfn.NUMBERVALUE($A1878)&lt;&gt;0,"1","")</f>
        <v/>
      </c>
      <c r="J1878" t="str">
        <f t="shared" ref="J1878" ca="1" si="5819">IF(_xlfn.NUMBERVALUE($A1878)&lt;&gt;0,INDIRECT("W"&amp;K1878)&amp;INDIRECT("S"&amp;K1878)&amp;"/"&amp;INDIRECT("T"&amp;K1878)&amp;"/Ouvert","")</f>
        <v/>
      </c>
      <c r="K1878" t="s">
        <v>608</v>
      </c>
      <c r="L1878" t="s">
        <v>28</v>
      </c>
      <c r="O1878">
        <v>0</v>
      </c>
      <c r="P1878">
        <v>0</v>
      </c>
      <c r="Q1878">
        <v>0</v>
      </c>
      <c r="R1878">
        <v>0</v>
      </c>
      <c r="S1878">
        <v>0</v>
      </c>
      <c r="T1878">
        <v>0</v>
      </c>
      <c r="W1878" t="s">
        <v>28</v>
      </c>
    </row>
    <row r="1879" spans="1:23" x14ac:dyDescent="0.25">
      <c r="A1879" t="str">
        <f t="shared" ca="1" si="5753"/>
        <v/>
      </c>
      <c r="B1879" t="str">
        <f t="shared" ca="1" si="5762"/>
        <v/>
      </c>
      <c r="C1879" t="str">
        <f t="shared" ca="1" si="5754"/>
        <v/>
      </c>
      <c r="D1879" t="str">
        <f t="shared" ca="1" si="5755"/>
        <v/>
      </c>
      <c r="E1879" t="str">
        <f t="shared" ca="1" si="5756"/>
        <v/>
      </c>
      <c r="F1879" t="str">
        <f t="shared" ca="1" si="5757"/>
        <v/>
      </c>
      <c r="G1879" t="str">
        <f t="shared" ca="1" si="5758"/>
        <v/>
      </c>
      <c r="H1879" t="str">
        <f t="shared" ref="H1879" ca="1" si="5820">IF(_xlfn.NUMBERVALUE($A1878)&lt;&gt;0,"In","")</f>
        <v/>
      </c>
      <c r="I1879" t="str">
        <f t="shared" ref="I1879" ca="1" si="5821">IF(_xlfn.NUMBERVALUE($A1878)&lt;&gt;0,"2","")</f>
        <v/>
      </c>
      <c r="J1879" t="str">
        <f t="shared" ref="J1879" ca="1" si="5822">IF(_xlfn.NUMBERVALUE($A1878)&lt;&gt;0,INDIRECT("W"&amp;K1878)&amp;INDIRECT("S"&amp;K1878)&amp;"/"&amp;INDIRECT("T"&amp;K1878)&amp;"/Ferme","")</f>
        <v/>
      </c>
      <c r="L1879" t="s">
        <v>28</v>
      </c>
      <c r="O1879">
        <v>0</v>
      </c>
      <c r="P1879">
        <v>0</v>
      </c>
      <c r="Q1879">
        <v>0</v>
      </c>
      <c r="R1879">
        <v>0</v>
      </c>
      <c r="S1879">
        <v>0</v>
      </c>
      <c r="T1879">
        <v>0</v>
      </c>
      <c r="W1879" t="s">
        <v>28</v>
      </c>
    </row>
    <row r="1880" spans="1:23" x14ac:dyDescent="0.25">
      <c r="A1880" t="str">
        <f t="shared" ca="1" si="5753"/>
        <v/>
      </c>
      <c r="B1880" t="str">
        <f t="shared" ca="1" si="5762"/>
        <v/>
      </c>
      <c r="C1880" t="str">
        <f t="shared" ca="1" si="5754"/>
        <v/>
      </c>
      <c r="D1880" t="str">
        <f t="shared" ca="1" si="5755"/>
        <v/>
      </c>
      <c r="E1880" t="str">
        <f t="shared" ca="1" si="5756"/>
        <v/>
      </c>
      <c r="F1880" t="str">
        <f t="shared" ca="1" si="5757"/>
        <v/>
      </c>
      <c r="G1880" t="str">
        <f t="shared" ca="1" si="5758"/>
        <v/>
      </c>
      <c r="H1880" t="str">
        <f t="shared" ref="H1880" ca="1" si="5823">IF(_xlfn.NUMBERVALUE($A1878)&lt;&gt;0,"In","")</f>
        <v/>
      </c>
      <c r="I1880" t="str">
        <f t="shared" ref="I1880" ca="1" si="5824">IF(_xlfn.NUMBERVALUE($A1878)&lt;&gt;0,"3","")</f>
        <v/>
      </c>
      <c r="J1880" t="str">
        <f t="shared" ref="J1880" ca="1" si="5825">IF(_xlfn.NUMBERVALUE($A1878)&lt;&gt;0,INDIRECT("W"&amp;K1878+1)&amp;INDIRECT("S"&amp;K1878)&amp;"/"&amp;INDIRECT("T"&amp;K1878+1)&amp;"/Ouvert","")</f>
        <v/>
      </c>
      <c r="L1880" t="s">
        <v>28</v>
      </c>
      <c r="O1880">
        <v>0</v>
      </c>
      <c r="P1880">
        <v>0</v>
      </c>
      <c r="Q1880">
        <v>0</v>
      </c>
      <c r="R1880">
        <v>0</v>
      </c>
      <c r="S1880">
        <v>0</v>
      </c>
      <c r="T1880">
        <v>0</v>
      </c>
      <c r="W1880" t="s">
        <v>28</v>
      </c>
    </row>
    <row r="1881" spans="1:23" x14ac:dyDescent="0.25">
      <c r="A1881" t="str">
        <f t="shared" ca="1" si="5753"/>
        <v/>
      </c>
      <c r="B1881" t="str">
        <f t="shared" ca="1" si="5762"/>
        <v/>
      </c>
      <c r="C1881" t="str">
        <f t="shared" ca="1" si="5754"/>
        <v/>
      </c>
      <c r="D1881" t="str">
        <f t="shared" ca="1" si="5755"/>
        <v/>
      </c>
      <c r="E1881" t="str">
        <f t="shared" ca="1" si="5756"/>
        <v/>
      </c>
      <c r="F1881" t="str">
        <f t="shared" ca="1" si="5757"/>
        <v/>
      </c>
      <c r="G1881" t="str">
        <f t="shared" ca="1" si="5758"/>
        <v/>
      </c>
      <c r="H1881" t="str">
        <f t="shared" ref="H1881" ca="1" si="5826">IF(_xlfn.NUMBERVALUE($A1878)&lt;&gt;0,"In","")</f>
        <v/>
      </c>
      <c r="I1881" t="str">
        <f t="shared" ref="I1881" ca="1" si="5827">IF(_xlfn.NUMBERVALUE($A1878)&lt;&gt;0,"4","")</f>
        <v/>
      </c>
      <c r="J1881" t="str">
        <f t="shared" ref="J1881" ca="1" si="5828">IF(_xlfn.NUMBERVALUE($A1878)&lt;&gt;0,INDIRECT("W"&amp;K1878+1)&amp;INDIRECT("S"&amp;K1878)&amp;"/"&amp;INDIRECT("T"&amp;K1878+1)&amp;"/Ferme","")</f>
        <v/>
      </c>
      <c r="L1881" t="s">
        <v>28</v>
      </c>
      <c r="O1881">
        <v>0</v>
      </c>
      <c r="P1881">
        <v>0</v>
      </c>
      <c r="Q1881">
        <v>0</v>
      </c>
      <c r="R1881">
        <v>0</v>
      </c>
      <c r="S1881">
        <v>0</v>
      </c>
      <c r="T1881">
        <v>0</v>
      </c>
      <c r="W1881" t="s">
        <v>28</v>
      </c>
    </row>
    <row r="1882" spans="1:23" x14ac:dyDescent="0.25">
      <c r="A1882" t="str">
        <f t="shared" ca="1" si="5753"/>
        <v/>
      </c>
      <c r="B1882" t="str">
        <f t="shared" ca="1" si="5762"/>
        <v/>
      </c>
      <c r="C1882" t="str">
        <f t="shared" ca="1" si="5754"/>
        <v/>
      </c>
      <c r="D1882" t="str">
        <f t="shared" ca="1" si="5755"/>
        <v/>
      </c>
      <c r="E1882" t="str">
        <f t="shared" ca="1" si="5756"/>
        <v/>
      </c>
      <c r="F1882" t="str">
        <f t="shared" ca="1" si="5757"/>
        <v/>
      </c>
      <c r="G1882" t="str">
        <f t="shared" ca="1" si="5758"/>
        <v/>
      </c>
      <c r="H1882" t="str">
        <f t="shared" ref="H1882" ca="1" si="5829">IF(_xlfn.NUMBERVALUE($A1878)&lt;&gt;0,"Out","")</f>
        <v/>
      </c>
      <c r="I1882" t="str">
        <f t="shared" ref="I1882" ca="1" si="5830">IF(_xlfn.NUMBERVALUE($A1878)&lt;&gt;0,"5","")</f>
        <v/>
      </c>
      <c r="J1882" t="str">
        <f t="shared" ref="J1882" ca="1" si="5831">IF(_xlfn.NUMBERVALUE($A1878)&lt;&gt;0,INDIRECT("W"&amp;K1878)&amp;INDIRECT("S"&amp;K1878)&amp;"/"&amp;INDIRECT("T"&amp;K1878)&amp;"/Motorisation","")</f>
        <v/>
      </c>
      <c r="L1882" t="s">
        <v>28</v>
      </c>
      <c r="O1882">
        <v>0</v>
      </c>
      <c r="P1882">
        <v>0</v>
      </c>
      <c r="Q1882">
        <v>0</v>
      </c>
      <c r="R1882">
        <v>0</v>
      </c>
      <c r="S1882">
        <v>0</v>
      </c>
      <c r="T1882">
        <v>0</v>
      </c>
      <c r="W1882" t="s">
        <v>28</v>
      </c>
    </row>
    <row r="1883" spans="1:23" x14ac:dyDescent="0.25">
      <c r="A1883" t="str">
        <f t="shared" ca="1" si="5753"/>
        <v/>
      </c>
      <c r="B1883" t="str">
        <f t="shared" ca="1" si="5762"/>
        <v/>
      </c>
      <c r="C1883" t="str">
        <f t="shared" ca="1" si="5754"/>
        <v/>
      </c>
      <c r="D1883" t="str">
        <f t="shared" ca="1" si="5755"/>
        <v/>
      </c>
      <c r="E1883" t="str">
        <f t="shared" ca="1" si="5756"/>
        <v/>
      </c>
      <c r="F1883" t="str">
        <f t="shared" ca="1" si="5757"/>
        <v/>
      </c>
      <c r="G1883" t="str">
        <f t="shared" ca="1" si="5758"/>
        <v/>
      </c>
      <c r="H1883" t="str">
        <f t="shared" ref="H1883" ca="1" si="5832">IF(_xlfn.NUMBERVALUE($A1878)&lt;&gt;0,"Out","")</f>
        <v/>
      </c>
      <c r="I1883" t="str">
        <f t="shared" ref="I1883" ca="1" si="5833">IF(_xlfn.NUMBERVALUE($A1878)&lt;&gt;0,"6","")</f>
        <v/>
      </c>
      <c r="J1883" t="str">
        <f t="shared" ref="J1883" ca="1" si="5834">IF(_xlfn.NUMBERVALUE($A1878)&lt;&gt;0,INDIRECT("W"&amp;K1878+1)&amp;INDIRECT("S"&amp;K1878)&amp;"/"&amp;INDIRECT("T"&amp;K1878+1)&amp;"/Motorisation","")</f>
        <v/>
      </c>
      <c r="L1883" t="s">
        <v>28</v>
      </c>
      <c r="O1883">
        <v>0</v>
      </c>
      <c r="P1883">
        <v>0</v>
      </c>
      <c r="Q1883">
        <v>0</v>
      </c>
      <c r="R1883">
        <v>0</v>
      </c>
      <c r="S1883">
        <v>0</v>
      </c>
      <c r="T1883">
        <v>0</v>
      </c>
      <c r="W1883" t="s">
        <v>28</v>
      </c>
    </row>
    <row r="1884" spans="1:23" x14ac:dyDescent="0.25">
      <c r="A1884" t="str">
        <f t="shared" ca="1" si="5753"/>
        <v/>
      </c>
      <c r="B1884" t="str">
        <f t="shared" ca="1" si="5762"/>
        <v/>
      </c>
      <c r="C1884" t="str">
        <f t="shared" ca="1" si="5754"/>
        <v/>
      </c>
      <c r="D1884" t="str">
        <f t="shared" ca="1" si="5755"/>
        <v/>
      </c>
      <c r="E1884" t="str">
        <f t="shared" ca="1" si="5756"/>
        <v/>
      </c>
      <c r="F1884" t="str">
        <f t="shared" ca="1" si="5757"/>
        <v/>
      </c>
      <c r="G1884" t="str">
        <f t="shared" ca="1" si="5758"/>
        <v/>
      </c>
      <c r="H1884" t="str">
        <f t="shared" ref="H1884" ca="1" si="5835">IF(_xlfn.NUMBERVALUE($A1878)&lt;&gt;0,"Dia","")</f>
        <v/>
      </c>
      <c r="I1884" t="str">
        <f t="shared" ref="I1884" ca="1" si="5836">IF(_xlfn.NUMBERVALUE($A1878)&lt;&gt;0,"7","")</f>
        <v/>
      </c>
      <c r="J1884" t="str">
        <f t="shared" ref="J1884" ca="1" si="5837">IF(_xlfn.NUMBERVALUE($A1878)&lt;&gt;0,INDIRECT("S"&amp;K1878)&amp;"/"&amp;INDIRECT("T"&amp;K1878)&amp;INDIRECT("T"&amp;K1878+1)&amp;"/Diagnostique","")</f>
        <v/>
      </c>
      <c r="L1884" t="s">
        <v>28</v>
      </c>
      <c r="O1884">
        <v>0</v>
      </c>
      <c r="P1884">
        <v>0</v>
      </c>
      <c r="Q1884">
        <v>0</v>
      </c>
      <c r="R1884">
        <v>0</v>
      </c>
      <c r="S1884">
        <v>0</v>
      </c>
      <c r="T1884">
        <v>0</v>
      </c>
      <c r="W1884" t="s">
        <v>28</v>
      </c>
    </row>
    <row r="1885" spans="1:23" x14ac:dyDescent="0.25">
      <c r="A1885" t="str">
        <f t="shared" ca="1" si="5753"/>
        <v/>
      </c>
      <c r="B1885" t="str">
        <f t="shared" ca="1" si="5762"/>
        <v/>
      </c>
      <c r="C1885" t="str">
        <f t="shared" ca="1" si="5754"/>
        <v/>
      </c>
      <c r="D1885" t="str">
        <f t="shared" ca="1" si="5755"/>
        <v/>
      </c>
      <c r="E1885" t="str">
        <f t="shared" ca="1" si="5756"/>
        <v/>
      </c>
      <c r="F1885" t="str">
        <f t="shared" ca="1" si="5757"/>
        <v/>
      </c>
      <c r="G1885" t="str">
        <f t="shared" ca="1" si="5758"/>
        <v/>
      </c>
      <c r="H1885" t="str">
        <f t="shared" ref="H1885" ca="1" si="5838">IF(_xlfn.NUMBERVALUE($A1885)&lt;&gt;0,"In","")</f>
        <v/>
      </c>
      <c r="I1885" t="str">
        <f t="shared" ref="I1885" ca="1" si="5839">IF(_xlfn.NUMBERVALUE($A1885)&lt;&gt;0,"1","")</f>
        <v/>
      </c>
      <c r="J1885" t="str">
        <f t="shared" ref="J1885" ca="1" si="5840">IF(_xlfn.NUMBERVALUE($A1885)&lt;&gt;0,INDIRECT("W"&amp;K1885)&amp;INDIRECT("S"&amp;K1885)&amp;"/"&amp;INDIRECT("T"&amp;K1885)&amp;"/Ouvert","")</f>
        <v/>
      </c>
      <c r="K1885" t="s">
        <v>609</v>
      </c>
      <c r="L1885" t="s">
        <v>28</v>
      </c>
      <c r="O1885">
        <v>0</v>
      </c>
      <c r="P1885">
        <v>0</v>
      </c>
      <c r="Q1885">
        <v>0</v>
      </c>
      <c r="R1885">
        <v>0</v>
      </c>
      <c r="S1885">
        <v>0</v>
      </c>
      <c r="T1885">
        <v>0</v>
      </c>
      <c r="W1885" t="s">
        <v>28</v>
      </c>
    </row>
    <row r="1886" spans="1:23" x14ac:dyDescent="0.25">
      <c r="A1886" t="str">
        <f t="shared" ca="1" si="5753"/>
        <v/>
      </c>
      <c r="B1886" t="str">
        <f t="shared" ca="1" si="5762"/>
        <v/>
      </c>
      <c r="C1886" t="str">
        <f t="shared" ca="1" si="5754"/>
        <v/>
      </c>
      <c r="D1886" t="str">
        <f t="shared" ca="1" si="5755"/>
        <v/>
      </c>
      <c r="E1886" t="str">
        <f t="shared" ca="1" si="5756"/>
        <v/>
      </c>
      <c r="F1886" t="str">
        <f t="shared" ca="1" si="5757"/>
        <v/>
      </c>
      <c r="G1886" t="str">
        <f t="shared" ca="1" si="5758"/>
        <v/>
      </c>
      <c r="H1886" t="str">
        <f t="shared" ref="H1886" ca="1" si="5841">IF(_xlfn.NUMBERVALUE($A1885)&lt;&gt;0,"In","")</f>
        <v/>
      </c>
      <c r="I1886" t="str">
        <f t="shared" ref="I1886" ca="1" si="5842">IF(_xlfn.NUMBERVALUE($A1885)&lt;&gt;0,"2","")</f>
        <v/>
      </c>
      <c r="J1886" t="str">
        <f t="shared" ref="J1886" ca="1" si="5843">IF(_xlfn.NUMBERVALUE($A1885)&lt;&gt;0,INDIRECT("W"&amp;K1885)&amp;INDIRECT("S"&amp;K1885)&amp;"/"&amp;INDIRECT("T"&amp;K1885)&amp;"/Ferme","")</f>
        <v/>
      </c>
      <c r="L1886" t="s">
        <v>28</v>
      </c>
      <c r="O1886">
        <v>0</v>
      </c>
      <c r="P1886">
        <v>0</v>
      </c>
      <c r="Q1886">
        <v>0</v>
      </c>
      <c r="R1886">
        <v>0</v>
      </c>
      <c r="S1886">
        <v>0</v>
      </c>
      <c r="T1886">
        <v>0</v>
      </c>
      <c r="W1886" t="s">
        <v>28</v>
      </c>
    </row>
    <row r="1887" spans="1:23" x14ac:dyDescent="0.25">
      <c r="A1887" t="str">
        <f t="shared" ca="1" si="5753"/>
        <v/>
      </c>
      <c r="B1887" t="str">
        <f t="shared" ca="1" si="5762"/>
        <v/>
      </c>
      <c r="C1887" t="str">
        <f t="shared" ca="1" si="5754"/>
        <v/>
      </c>
      <c r="D1887" t="str">
        <f t="shared" ca="1" si="5755"/>
        <v/>
      </c>
      <c r="E1887" t="str">
        <f t="shared" ca="1" si="5756"/>
        <v/>
      </c>
      <c r="F1887" t="str">
        <f t="shared" ca="1" si="5757"/>
        <v/>
      </c>
      <c r="G1887" t="str">
        <f t="shared" ca="1" si="5758"/>
        <v/>
      </c>
      <c r="H1887" t="str">
        <f t="shared" ref="H1887" ca="1" si="5844">IF(_xlfn.NUMBERVALUE($A1885)&lt;&gt;0,"In","")</f>
        <v/>
      </c>
      <c r="I1887" t="str">
        <f t="shared" ref="I1887" ca="1" si="5845">IF(_xlfn.NUMBERVALUE($A1885)&lt;&gt;0,"3","")</f>
        <v/>
      </c>
      <c r="J1887" t="str">
        <f t="shared" ref="J1887" ca="1" si="5846">IF(_xlfn.NUMBERVALUE($A1885)&lt;&gt;0,INDIRECT("W"&amp;K1885+1)&amp;INDIRECT("S"&amp;K1885)&amp;"/"&amp;INDIRECT("T"&amp;K1885+1)&amp;"/Ouvert","")</f>
        <v/>
      </c>
      <c r="L1887" t="s">
        <v>28</v>
      </c>
      <c r="O1887">
        <v>0</v>
      </c>
      <c r="P1887">
        <v>0</v>
      </c>
      <c r="Q1887">
        <v>0</v>
      </c>
      <c r="R1887">
        <v>0</v>
      </c>
      <c r="S1887">
        <v>0</v>
      </c>
      <c r="T1887">
        <v>0</v>
      </c>
      <c r="W1887" t="s">
        <v>28</v>
      </c>
    </row>
    <row r="1888" spans="1:23" x14ac:dyDescent="0.25">
      <c r="A1888" t="str">
        <f t="shared" ca="1" si="5753"/>
        <v/>
      </c>
      <c r="B1888" t="str">
        <f t="shared" ca="1" si="5762"/>
        <v/>
      </c>
      <c r="C1888" t="str">
        <f t="shared" ca="1" si="5754"/>
        <v/>
      </c>
      <c r="D1888" t="str">
        <f t="shared" ca="1" si="5755"/>
        <v/>
      </c>
      <c r="E1888" t="str">
        <f t="shared" ca="1" si="5756"/>
        <v/>
      </c>
      <c r="F1888" t="str">
        <f t="shared" ca="1" si="5757"/>
        <v/>
      </c>
      <c r="G1888" t="str">
        <f t="shared" ca="1" si="5758"/>
        <v/>
      </c>
      <c r="H1888" t="str">
        <f t="shared" ref="H1888" ca="1" si="5847">IF(_xlfn.NUMBERVALUE($A1885)&lt;&gt;0,"In","")</f>
        <v/>
      </c>
      <c r="I1888" t="str">
        <f t="shared" ref="I1888" ca="1" si="5848">IF(_xlfn.NUMBERVALUE($A1885)&lt;&gt;0,"4","")</f>
        <v/>
      </c>
      <c r="J1888" t="str">
        <f t="shared" ref="J1888" ca="1" si="5849">IF(_xlfn.NUMBERVALUE($A1885)&lt;&gt;0,INDIRECT("W"&amp;K1885+1)&amp;INDIRECT("S"&amp;K1885)&amp;"/"&amp;INDIRECT("T"&amp;K1885+1)&amp;"/Ferme","")</f>
        <v/>
      </c>
      <c r="L1888" t="s">
        <v>28</v>
      </c>
      <c r="O1888">
        <v>0</v>
      </c>
      <c r="P1888">
        <v>0</v>
      </c>
      <c r="Q1888">
        <v>0</v>
      </c>
      <c r="R1888">
        <v>0</v>
      </c>
      <c r="S1888">
        <v>0</v>
      </c>
      <c r="T1888">
        <v>0</v>
      </c>
      <c r="W1888" t="s">
        <v>28</v>
      </c>
    </row>
    <row r="1889" spans="1:23" x14ac:dyDescent="0.25">
      <c r="A1889" t="str">
        <f t="shared" ca="1" si="5753"/>
        <v/>
      </c>
      <c r="B1889" t="str">
        <f t="shared" ca="1" si="5762"/>
        <v/>
      </c>
      <c r="C1889" t="str">
        <f t="shared" ca="1" si="5754"/>
        <v/>
      </c>
      <c r="D1889" t="str">
        <f t="shared" ca="1" si="5755"/>
        <v/>
      </c>
      <c r="E1889" t="str">
        <f t="shared" ca="1" si="5756"/>
        <v/>
      </c>
      <c r="F1889" t="str">
        <f t="shared" ca="1" si="5757"/>
        <v/>
      </c>
      <c r="G1889" t="str">
        <f t="shared" ca="1" si="5758"/>
        <v/>
      </c>
      <c r="H1889" t="str">
        <f t="shared" ref="H1889" ca="1" si="5850">IF(_xlfn.NUMBERVALUE($A1885)&lt;&gt;0,"Out","")</f>
        <v/>
      </c>
      <c r="I1889" t="str">
        <f t="shared" ref="I1889" ca="1" si="5851">IF(_xlfn.NUMBERVALUE($A1885)&lt;&gt;0,"5","")</f>
        <v/>
      </c>
      <c r="J1889" t="str">
        <f t="shared" ref="J1889" ca="1" si="5852">IF(_xlfn.NUMBERVALUE($A1885)&lt;&gt;0,INDIRECT("W"&amp;K1885)&amp;INDIRECT("S"&amp;K1885)&amp;"/"&amp;INDIRECT("T"&amp;K1885)&amp;"/Motorisation","")</f>
        <v/>
      </c>
      <c r="L1889" t="s">
        <v>28</v>
      </c>
      <c r="O1889">
        <v>0</v>
      </c>
      <c r="P1889">
        <v>0</v>
      </c>
      <c r="Q1889">
        <v>0</v>
      </c>
      <c r="R1889">
        <v>0</v>
      </c>
      <c r="S1889">
        <v>0</v>
      </c>
      <c r="T1889">
        <v>0</v>
      </c>
      <c r="W1889" t="s">
        <v>28</v>
      </c>
    </row>
    <row r="1890" spans="1:23" x14ac:dyDescent="0.25">
      <c r="A1890" t="str">
        <f t="shared" ca="1" si="5753"/>
        <v/>
      </c>
      <c r="B1890" t="str">
        <f t="shared" ca="1" si="5762"/>
        <v/>
      </c>
      <c r="C1890" t="str">
        <f t="shared" ca="1" si="5754"/>
        <v/>
      </c>
      <c r="D1890" t="str">
        <f t="shared" ca="1" si="5755"/>
        <v/>
      </c>
      <c r="E1890" t="str">
        <f t="shared" ca="1" si="5756"/>
        <v/>
      </c>
      <c r="F1890" t="str">
        <f t="shared" ca="1" si="5757"/>
        <v/>
      </c>
      <c r="G1890" t="str">
        <f t="shared" ca="1" si="5758"/>
        <v/>
      </c>
      <c r="H1890" t="str">
        <f t="shared" ref="H1890" ca="1" si="5853">IF(_xlfn.NUMBERVALUE($A1885)&lt;&gt;0,"Out","")</f>
        <v/>
      </c>
      <c r="I1890" t="str">
        <f t="shared" ref="I1890" ca="1" si="5854">IF(_xlfn.NUMBERVALUE($A1885)&lt;&gt;0,"6","")</f>
        <v/>
      </c>
      <c r="J1890" t="str">
        <f t="shared" ref="J1890" ca="1" si="5855">IF(_xlfn.NUMBERVALUE($A1885)&lt;&gt;0,INDIRECT("W"&amp;K1885+1)&amp;INDIRECT("S"&amp;K1885)&amp;"/"&amp;INDIRECT("T"&amp;K1885+1)&amp;"/Motorisation","")</f>
        <v/>
      </c>
      <c r="L1890" t="s">
        <v>28</v>
      </c>
      <c r="O1890">
        <v>0</v>
      </c>
      <c r="P1890">
        <v>0</v>
      </c>
      <c r="Q1890">
        <v>0</v>
      </c>
      <c r="R1890">
        <v>0</v>
      </c>
      <c r="S1890">
        <v>0</v>
      </c>
      <c r="T1890">
        <v>0</v>
      </c>
      <c r="W1890" t="s">
        <v>28</v>
      </c>
    </row>
    <row r="1891" spans="1:23" x14ac:dyDescent="0.25">
      <c r="A1891" t="str">
        <f t="shared" ca="1" si="5753"/>
        <v/>
      </c>
      <c r="B1891" t="str">
        <f t="shared" ca="1" si="5762"/>
        <v/>
      </c>
      <c r="C1891" t="str">
        <f t="shared" ca="1" si="5754"/>
        <v/>
      </c>
      <c r="D1891" t="str">
        <f t="shared" ca="1" si="5755"/>
        <v/>
      </c>
      <c r="E1891" t="str">
        <f t="shared" ca="1" si="5756"/>
        <v/>
      </c>
      <c r="F1891" t="str">
        <f t="shared" ca="1" si="5757"/>
        <v/>
      </c>
      <c r="G1891" t="str">
        <f t="shared" ca="1" si="5758"/>
        <v/>
      </c>
      <c r="H1891" t="str">
        <f t="shared" ref="H1891" ca="1" si="5856">IF(_xlfn.NUMBERVALUE($A1885)&lt;&gt;0,"Dia","")</f>
        <v/>
      </c>
      <c r="I1891" t="str">
        <f t="shared" ref="I1891" ca="1" si="5857">IF(_xlfn.NUMBERVALUE($A1885)&lt;&gt;0,"7","")</f>
        <v/>
      </c>
      <c r="J1891" t="str">
        <f t="shared" ref="J1891" ca="1" si="5858">IF(_xlfn.NUMBERVALUE($A1885)&lt;&gt;0,INDIRECT("S"&amp;K1885)&amp;"/"&amp;INDIRECT("T"&amp;K1885)&amp;INDIRECT("T"&amp;K1885+1)&amp;"/Diagnostique","")</f>
        <v/>
      </c>
      <c r="L1891" t="s">
        <v>28</v>
      </c>
      <c r="O1891">
        <v>0</v>
      </c>
      <c r="P1891">
        <v>0</v>
      </c>
      <c r="Q1891">
        <v>0</v>
      </c>
      <c r="R1891">
        <v>0</v>
      </c>
      <c r="S1891">
        <v>0</v>
      </c>
      <c r="T1891">
        <v>0</v>
      </c>
      <c r="W1891" t="s">
        <v>28</v>
      </c>
    </row>
    <row r="1892" spans="1:23" x14ac:dyDescent="0.25">
      <c r="A1892" t="str">
        <f t="shared" ca="1" si="5753"/>
        <v/>
      </c>
      <c r="B1892" t="str">
        <f t="shared" ca="1" si="5762"/>
        <v/>
      </c>
      <c r="C1892" t="str">
        <f t="shared" ca="1" si="5754"/>
        <v/>
      </c>
      <c r="D1892" t="str">
        <f t="shared" ca="1" si="5755"/>
        <v/>
      </c>
      <c r="E1892" t="str">
        <f t="shared" ca="1" si="5756"/>
        <v/>
      </c>
      <c r="F1892" t="str">
        <f t="shared" ca="1" si="5757"/>
        <v/>
      </c>
      <c r="G1892" t="str">
        <f t="shared" ca="1" si="5758"/>
        <v/>
      </c>
      <c r="H1892" t="str">
        <f t="shared" ref="H1892" ca="1" si="5859">IF(_xlfn.NUMBERVALUE($A1892)&lt;&gt;0,"In","")</f>
        <v/>
      </c>
      <c r="I1892" t="str">
        <f t="shared" ref="I1892" ca="1" si="5860">IF(_xlfn.NUMBERVALUE($A1892)&lt;&gt;0,"1","")</f>
        <v/>
      </c>
      <c r="J1892" t="str">
        <f t="shared" ref="J1892" ca="1" si="5861">IF(_xlfn.NUMBERVALUE($A1892)&lt;&gt;0,INDIRECT("W"&amp;K1892)&amp;INDIRECT("S"&amp;K1892)&amp;"/"&amp;INDIRECT("T"&amp;K1892)&amp;"/Ouvert","")</f>
        <v/>
      </c>
      <c r="K1892" t="s">
        <v>610</v>
      </c>
      <c r="L1892" t="s">
        <v>28</v>
      </c>
      <c r="O1892">
        <v>0</v>
      </c>
      <c r="P1892">
        <v>0</v>
      </c>
      <c r="Q1892">
        <v>0</v>
      </c>
      <c r="R1892">
        <v>0</v>
      </c>
      <c r="S1892">
        <v>0</v>
      </c>
      <c r="T1892">
        <v>0</v>
      </c>
      <c r="W1892" t="s">
        <v>28</v>
      </c>
    </row>
    <row r="1893" spans="1:23" x14ac:dyDescent="0.25">
      <c r="A1893" t="str">
        <f t="shared" ca="1" si="5753"/>
        <v/>
      </c>
      <c r="B1893" t="str">
        <f t="shared" ca="1" si="5762"/>
        <v/>
      </c>
      <c r="C1893" t="str">
        <f t="shared" ca="1" si="5754"/>
        <v/>
      </c>
      <c r="D1893" t="str">
        <f t="shared" ca="1" si="5755"/>
        <v/>
      </c>
      <c r="E1893" t="str">
        <f t="shared" ca="1" si="5756"/>
        <v/>
      </c>
      <c r="F1893" t="str">
        <f t="shared" ca="1" si="5757"/>
        <v/>
      </c>
      <c r="G1893" t="str">
        <f t="shared" ca="1" si="5758"/>
        <v/>
      </c>
      <c r="H1893" t="str">
        <f t="shared" ref="H1893" ca="1" si="5862">IF(_xlfn.NUMBERVALUE($A1892)&lt;&gt;0,"In","")</f>
        <v/>
      </c>
      <c r="I1893" t="str">
        <f t="shared" ref="I1893" ca="1" si="5863">IF(_xlfn.NUMBERVALUE($A1892)&lt;&gt;0,"2","")</f>
        <v/>
      </c>
      <c r="J1893" t="str">
        <f t="shared" ref="J1893" ca="1" si="5864">IF(_xlfn.NUMBERVALUE($A1892)&lt;&gt;0,INDIRECT("W"&amp;K1892)&amp;INDIRECT("S"&amp;K1892)&amp;"/"&amp;INDIRECT("T"&amp;K1892)&amp;"/Ferme","")</f>
        <v/>
      </c>
      <c r="L1893" t="s">
        <v>28</v>
      </c>
      <c r="O1893">
        <v>0</v>
      </c>
      <c r="P1893">
        <v>0</v>
      </c>
      <c r="Q1893">
        <v>0</v>
      </c>
      <c r="R1893">
        <v>0</v>
      </c>
      <c r="S1893">
        <v>0</v>
      </c>
      <c r="T1893">
        <v>0</v>
      </c>
      <c r="W1893" t="s">
        <v>28</v>
      </c>
    </row>
    <row r="1894" spans="1:23" x14ac:dyDescent="0.25">
      <c r="A1894" t="str">
        <f t="shared" ca="1" si="5753"/>
        <v/>
      </c>
      <c r="B1894" t="str">
        <f t="shared" ca="1" si="5762"/>
        <v/>
      </c>
      <c r="C1894" t="str">
        <f t="shared" ca="1" si="5754"/>
        <v/>
      </c>
      <c r="D1894" t="str">
        <f t="shared" ca="1" si="5755"/>
        <v/>
      </c>
      <c r="E1894" t="str">
        <f t="shared" ca="1" si="5756"/>
        <v/>
      </c>
      <c r="F1894" t="str">
        <f t="shared" ca="1" si="5757"/>
        <v/>
      </c>
      <c r="G1894" t="str">
        <f t="shared" ca="1" si="5758"/>
        <v/>
      </c>
      <c r="H1894" t="str">
        <f t="shared" ref="H1894" ca="1" si="5865">IF(_xlfn.NUMBERVALUE($A1892)&lt;&gt;0,"In","")</f>
        <v/>
      </c>
      <c r="I1894" t="str">
        <f t="shared" ref="I1894" ca="1" si="5866">IF(_xlfn.NUMBERVALUE($A1892)&lt;&gt;0,"3","")</f>
        <v/>
      </c>
      <c r="J1894" t="str">
        <f t="shared" ref="J1894" ca="1" si="5867">IF(_xlfn.NUMBERVALUE($A1892)&lt;&gt;0,INDIRECT("W"&amp;K1892+1)&amp;INDIRECT("S"&amp;K1892)&amp;"/"&amp;INDIRECT("T"&amp;K1892+1)&amp;"/Ouvert","")</f>
        <v/>
      </c>
      <c r="L1894" t="s">
        <v>28</v>
      </c>
      <c r="O1894">
        <v>0</v>
      </c>
      <c r="P1894">
        <v>0</v>
      </c>
      <c r="Q1894">
        <v>0</v>
      </c>
      <c r="R1894">
        <v>0</v>
      </c>
      <c r="S1894">
        <v>0</v>
      </c>
      <c r="T1894">
        <v>0</v>
      </c>
      <c r="W1894" t="s">
        <v>28</v>
      </c>
    </row>
    <row r="1895" spans="1:23" x14ac:dyDescent="0.25">
      <c r="A1895" t="str">
        <f t="shared" ca="1" si="5753"/>
        <v/>
      </c>
      <c r="B1895" t="str">
        <f t="shared" ca="1" si="5762"/>
        <v/>
      </c>
      <c r="C1895" t="str">
        <f t="shared" ca="1" si="5754"/>
        <v/>
      </c>
      <c r="D1895" t="str">
        <f t="shared" ca="1" si="5755"/>
        <v/>
      </c>
      <c r="E1895" t="str">
        <f t="shared" ca="1" si="5756"/>
        <v/>
      </c>
      <c r="F1895" t="str">
        <f t="shared" ca="1" si="5757"/>
        <v/>
      </c>
      <c r="G1895" t="str">
        <f t="shared" ca="1" si="5758"/>
        <v/>
      </c>
      <c r="H1895" t="str">
        <f t="shared" ref="H1895" ca="1" si="5868">IF(_xlfn.NUMBERVALUE($A1892)&lt;&gt;0,"In","")</f>
        <v/>
      </c>
      <c r="I1895" t="str">
        <f t="shared" ref="I1895" ca="1" si="5869">IF(_xlfn.NUMBERVALUE($A1892)&lt;&gt;0,"4","")</f>
        <v/>
      </c>
      <c r="J1895" t="str">
        <f t="shared" ref="J1895" ca="1" si="5870">IF(_xlfn.NUMBERVALUE($A1892)&lt;&gt;0,INDIRECT("W"&amp;K1892+1)&amp;INDIRECT("S"&amp;K1892)&amp;"/"&amp;INDIRECT("T"&amp;K1892+1)&amp;"/Ferme","")</f>
        <v/>
      </c>
      <c r="L1895" t="s">
        <v>28</v>
      </c>
      <c r="O1895">
        <v>0</v>
      </c>
      <c r="P1895">
        <v>0</v>
      </c>
      <c r="Q1895">
        <v>0</v>
      </c>
      <c r="R1895">
        <v>0</v>
      </c>
      <c r="S1895">
        <v>0</v>
      </c>
      <c r="T1895">
        <v>0</v>
      </c>
      <c r="W1895" t="s">
        <v>28</v>
      </c>
    </row>
    <row r="1896" spans="1:23" x14ac:dyDescent="0.25">
      <c r="A1896" t="str">
        <f t="shared" ca="1" si="5753"/>
        <v/>
      </c>
      <c r="B1896" t="str">
        <f t="shared" ca="1" si="5762"/>
        <v/>
      </c>
      <c r="C1896" t="str">
        <f t="shared" ca="1" si="5754"/>
        <v/>
      </c>
      <c r="D1896" t="str">
        <f t="shared" ca="1" si="5755"/>
        <v/>
      </c>
      <c r="E1896" t="str">
        <f t="shared" ca="1" si="5756"/>
        <v/>
      </c>
      <c r="F1896" t="str">
        <f t="shared" ca="1" si="5757"/>
        <v/>
      </c>
      <c r="G1896" t="str">
        <f t="shared" ca="1" si="5758"/>
        <v/>
      </c>
      <c r="H1896" t="str">
        <f t="shared" ref="H1896" ca="1" si="5871">IF(_xlfn.NUMBERVALUE($A1892)&lt;&gt;0,"Out","")</f>
        <v/>
      </c>
      <c r="I1896" t="str">
        <f t="shared" ref="I1896" ca="1" si="5872">IF(_xlfn.NUMBERVALUE($A1892)&lt;&gt;0,"5","")</f>
        <v/>
      </c>
      <c r="J1896" t="str">
        <f t="shared" ref="J1896" ca="1" si="5873">IF(_xlfn.NUMBERVALUE($A1892)&lt;&gt;0,INDIRECT("W"&amp;K1892)&amp;INDIRECT("S"&amp;K1892)&amp;"/"&amp;INDIRECT("T"&amp;K1892)&amp;"/Motorisation","")</f>
        <v/>
      </c>
      <c r="L1896" t="s">
        <v>28</v>
      </c>
      <c r="O1896">
        <v>0</v>
      </c>
      <c r="P1896">
        <v>0</v>
      </c>
      <c r="Q1896">
        <v>0</v>
      </c>
      <c r="R1896">
        <v>0</v>
      </c>
      <c r="S1896">
        <v>0</v>
      </c>
      <c r="T1896">
        <v>0</v>
      </c>
      <c r="W1896" t="s">
        <v>28</v>
      </c>
    </row>
    <row r="1897" spans="1:23" x14ac:dyDescent="0.25">
      <c r="A1897" t="str">
        <f t="shared" ca="1" si="5753"/>
        <v/>
      </c>
      <c r="B1897" t="str">
        <f t="shared" ca="1" si="5762"/>
        <v/>
      </c>
      <c r="C1897" t="str">
        <f t="shared" ca="1" si="5754"/>
        <v/>
      </c>
      <c r="D1897" t="str">
        <f t="shared" ca="1" si="5755"/>
        <v/>
      </c>
      <c r="E1897" t="str">
        <f t="shared" ca="1" si="5756"/>
        <v/>
      </c>
      <c r="F1897" t="str">
        <f t="shared" ca="1" si="5757"/>
        <v/>
      </c>
      <c r="G1897" t="str">
        <f t="shared" ca="1" si="5758"/>
        <v/>
      </c>
      <c r="H1897" t="str">
        <f t="shared" ref="H1897" ca="1" si="5874">IF(_xlfn.NUMBERVALUE($A1892)&lt;&gt;0,"Out","")</f>
        <v/>
      </c>
      <c r="I1897" t="str">
        <f t="shared" ref="I1897" ca="1" si="5875">IF(_xlfn.NUMBERVALUE($A1892)&lt;&gt;0,"6","")</f>
        <v/>
      </c>
      <c r="J1897" t="str">
        <f t="shared" ref="J1897" ca="1" si="5876">IF(_xlfn.NUMBERVALUE($A1892)&lt;&gt;0,INDIRECT("W"&amp;K1892+1)&amp;INDIRECT("S"&amp;K1892)&amp;"/"&amp;INDIRECT("T"&amp;K1892+1)&amp;"/Motorisation","")</f>
        <v/>
      </c>
      <c r="L1897" t="s">
        <v>28</v>
      </c>
      <c r="O1897">
        <v>0</v>
      </c>
      <c r="P1897">
        <v>0</v>
      </c>
      <c r="Q1897">
        <v>0</v>
      </c>
      <c r="R1897">
        <v>0</v>
      </c>
      <c r="S1897">
        <v>0</v>
      </c>
      <c r="T1897">
        <v>0</v>
      </c>
      <c r="W1897" t="s">
        <v>28</v>
      </c>
    </row>
    <row r="1898" spans="1:23" x14ac:dyDescent="0.25">
      <c r="A1898" t="str">
        <f t="shared" ca="1" si="5753"/>
        <v/>
      </c>
      <c r="B1898" t="str">
        <f t="shared" ca="1" si="5762"/>
        <v/>
      </c>
      <c r="C1898" t="str">
        <f t="shared" ca="1" si="5754"/>
        <v/>
      </c>
      <c r="D1898" t="str">
        <f t="shared" ca="1" si="5755"/>
        <v/>
      </c>
      <c r="E1898" t="str">
        <f t="shared" ca="1" si="5756"/>
        <v/>
      </c>
      <c r="F1898" t="str">
        <f t="shared" ca="1" si="5757"/>
        <v/>
      </c>
      <c r="G1898" t="str">
        <f t="shared" ca="1" si="5758"/>
        <v/>
      </c>
      <c r="H1898" t="str">
        <f t="shared" ref="H1898" ca="1" si="5877">IF(_xlfn.NUMBERVALUE($A1892)&lt;&gt;0,"Dia","")</f>
        <v/>
      </c>
      <c r="I1898" t="str">
        <f t="shared" ref="I1898" ca="1" si="5878">IF(_xlfn.NUMBERVALUE($A1892)&lt;&gt;0,"7","")</f>
        <v/>
      </c>
      <c r="J1898" t="str">
        <f t="shared" ref="J1898" ca="1" si="5879">IF(_xlfn.NUMBERVALUE($A1892)&lt;&gt;0,INDIRECT("S"&amp;K1892)&amp;"/"&amp;INDIRECT("T"&amp;K1892)&amp;INDIRECT("T"&amp;K1892+1)&amp;"/Diagnostique","")</f>
        <v/>
      </c>
      <c r="L1898" t="s">
        <v>28</v>
      </c>
      <c r="O1898">
        <v>0</v>
      </c>
      <c r="P1898">
        <v>0</v>
      </c>
      <c r="Q1898">
        <v>0</v>
      </c>
      <c r="R1898">
        <v>0</v>
      </c>
      <c r="S1898">
        <v>0</v>
      </c>
      <c r="T1898">
        <v>0</v>
      </c>
      <c r="W1898" t="s">
        <v>28</v>
      </c>
    </row>
    <row r="1899" spans="1:23" x14ac:dyDescent="0.25">
      <c r="A1899" t="str">
        <f t="shared" ca="1" si="5753"/>
        <v/>
      </c>
      <c r="B1899" t="str">
        <f t="shared" ca="1" si="5762"/>
        <v/>
      </c>
      <c r="C1899" t="str">
        <f t="shared" ca="1" si="5754"/>
        <v/>
      </c>
      <c r="D1899" t="str">
        <f t="shared" ca="1" si="5755"/>
        <v/>
      </c>
      <c r="E1899" t="str">
        <f t="shared" ca="1" si="5756"/>
        <v/>
      </c>
      <c r="F1899" t="str">
        <f t="shared" ca="1" si="5757"/>
        <v/>
      </c>
      <c r="G1899" t="str">
        <f t="shared" ca="1" si="5758"/>
        <v/>
      </c>
      <c r="H1899" t="str">
        <f t="shared" ref="H1899" ca="1" si="5880">IF(_xlfn.NUMBERVALUE($A1899)&lt;&gt;0,"In","")</f>
        <v/>
      </c>
      <c r="I1899" t="str">
        <f t="shared" ref="I1899" ca="1" si="5881">IF(_xlfn.NUMBERVALUE($A1899)&lt;&gt;0,"1","")</f>
        <v/>
      </c>
      <c r="J1899" t="str">
        <f t="shared" ref="J1899" ca="1" si="5882">IF(_xlfn.NUMBERVALUE($A1899)&lt;&gt;0,INDIRECT("W"&amp;K1899)&amp;INDIRECT("S"&amp;K1899)&amp;"/"&amp;INDIRECT("T"&amp;K1899)&amp;"/Ouvert","")</f>
        <v/>
      </c>
      <c r="K1899" t="s">
        <v>611</v>
      </c>
      <c r="L1899" t="s">
        <v>28</v>
      </c>
      <c r="O1899">
        <v>0</v>
      </c>
      <c r="P1899">
        <v>0</v>
      </c>
      <c r="Q1899">
        <v>0</v>
      </c>
      <c r="R1899">
        <v>0</v>
      </c>
      <c r="S1899">
        <v>0</v>
      </c>
      <c r="T1899">
        <v>0</v>
      </c>
      <c r="W1899" t="s">
        <v>28</v>
      </c>
    </row>
    <row r="1900" spans="1:23" x14ac:dyDescent="0.25">
      <c r="A1900" t="str">
        <f t="shared" ca="1" si="5753"/>
        <v/>
      </c>
      <c r="B1900" t="str">
        <f t="shared" ca="1" si="5762"/>
        <v/>
      </c>
      <c r="C1900" t="str">
        <f t="shared" ca="1" si="5754"/>
        <v/>
      </c>
      <c r="D1900" t="str">
        <f t="shared" ca="1" si="5755"/>
        <v/>
      </c>
      <c r="E1900" t="str">
        <f t="shared" ca="1" si="5756"/>
        <v/>
      </c>
      <c r="F1900" t="str">
        <f t="shared" ca="1" si="5757"/>
        <v/>
      </c>
      <c r="G1900" t="str">
        <f t="shared" ca="1" si="5758"/>
        <v/>
      </c>
      <c r="H1900" t="str">
        <f t="shared" ref="H1900" ca="1" si="5883">IF(_xlfn.NUMBERVALUE($A1899)&lt;&gt;0,"In","")</f>
        <v/>
      </c>
      <c r="I1900" t="str">
        <f t="shared" ref="I1900" ca="1" si="5884">IF(_xlfn.NUMBERVALUE($A1899)&lt;&gt;0,"2","")</f>
        <v/>
      </c>
      <c r="J1900" t="str">
        <f t="shared" ref="J1900" ca="1" si="5885">IF(_xlfn.NUMBERVALUE($A1899)&lt;&gt;0,INDIRECT("W"&amp;K1899)&amp;INDIRECT("S"&amp;K1899)&amp;"/"&amp;INDIRECT("T"&amp;K1899)&amp;"/Ferme","")</f>
        <v/>
      </c>
      <c r="L1900" t="s">
        <v>28</v>
      </c>
      <c r="O1900">
        <v>0</v>
      </c>
      <c r="P1900">
        <v>0</v>
      </c>
      <c r="Q1900">
        <v>0</v>
      </c>
      <c r="R1900">
        <v>0</v>
      </c>
      <c r="S1900">
        <v>0</v>
      </c>
      <c r="T1900">
        <v>0</v>
      </c>
      <c r="W1900" t="s">
        <v>28</v>
      </c>
    </row>
    <row r="1901" spans="1:23" x14ac:dyDescent="0.25">
      <c r="A1901" t="str">
        <f t="shared" ca="1" si="5753"/>
        <v/>
      </c>
      <c r="B1901" t="str">
        <f t="shared" ca="1" si="5762"/>
        <v/>
      </c>
      <c r="C1901" t="str">
        <f t="shared" ca="1" si="5754"/>
        <v/>
      </c>
      <c r="D1901" t="str">
        <f t="shared" ca="1" si="5755"/>
        <v/>
      </c>
      <c r="E1901" t="str">
        <f t="shared" ca="1" si="5756"/>
        <v/>
      </c>
      <c r="F1901" t="str">
        <f t="shared" ca="1" si="5757"/>
        <v/>
      </c>
      <c r="G1901" t="str">
        <f t="shared" ca="1" si="5758"/>
        <v/>
      </c>
      <c r="H1901" t="str">
        <f t="shared" ref="H1901" ca="1" si="5886">IF(_xlfn.NUMBERVALUE($A1899)&lt;&gt;0,"In","")</f>
        <v/>
      </c>
      <c r="I1901" t="str">
        <f t="shared" ref="I1901" ca="1" si="5887">IF(_xlfn.NUMBERVALUE($A1899)&lt;&gt;0,"3","")</f>
        <v/>
      </c>
      <c r="J1901" t="str">
        <f t="shared" ref="J1901" ca="1" si="5888">IF(_xlfn.NUMBERVALUE($A1899)&lt;&gt;0,INDIRECT("W"&amp;K1899+1)&amp;INDIRECT("S"&amp;K1899)&amp;"/"&amp;INDIRECT("T"&amp;K1899+1)&amp;"/Ouvert","")</f>
        <v/>
      </c>
      <c r="L1901" t="s">
        <v>28</v>
      </c>
      <c r="O1901">
        <v>0</v>
      </c>
      <c r="P1901">
        <v>0</v>
      </c>
      <c r="Q1901">
        <v>0</v>
      </c>
      <c r="R1901">
        <v>0</v>
      </c>
      <c r="S1901">
        <v>0</v>
      </c>
      <c r="T1901">
        <v>0</v>
      </c>
      <c r="W1901" t="s">
        <v>28</v>
      </c>
    </row>
    <row r="1902" spans="1:23" x14ac:dyDescent="0.25">
      <c r="A1902" t="str">
        <f t="shared" ca="1" si="5753"/>
        <v/>
      </c>
      <c r="B1902" t="str">
        <f t="shared" ca="1" si="5762"/>
        <v/>
      </c>
      <c r="C1902" t="str">
        <f t="shared" ca="1" si="5754"/>
        <v/>
      </c>
      <c r="D1902" t="str">
        <f t="shared" ca="1" si="5755"/>
        <v/>
      </c>
      <c r="E1902" t="str">
        <f t="shared" ca="1" si="5756"/>
        <v/>
      </c>
      <c r="F1902" t="str">
        <f t="shared" ca="1" si="5757"/>
        <v/>
      </c>
      <c r="G1902" t="str">
        <f t="shared" ca="1" si="5758"/>
        <v/>
      </c>
      <c r="H1902" t="str">
        <f t="shared" ref="H1902" ca="1" si="5889">IF(_xlfn.NUMBERVALUE($A1899)&lt;&gt;0,"In","")</f>
        <v/>
      </c>
      <c r="I1902" t="str">
        <f t="shared" ref="I1902" ca="1" si="5890">IF(_xlfn.NUMBERVALUE($A1899)&lt;&gt;0,"4","")</f>
        <v/>
      </c>
      <c r="J1902" t="str">
        <f t="shared" ref="J1902" ca="1" si="5891">IF(_xlfn.NUMBERVALUE($A1899)&lt;&gt;0,INDIRECT("W"&amp;K1899+1)&amp;INDIRECT("S"&amp;K1899)&amp;"/"&amp;INDIRECT("T"&amp;K1899+1)&amp;"/Ferme","")</f>
        <v/>
      </c>
      <c r="L1902" t="s">
        <v>28</v>
      </c>
      <c r="O1902">
        <v>0</v>
      </c>
      <c r="P1902">
        <v>0</v>
      </c>
      <c r="Q1902">
        <v>0</v>
      </c>
      <c r="R1902">
        <v>0</v>
      </c>
      <c r="S1902">
        <v>0</v>
      </c>
      <c r="T1902">
        <v>0</v>
      </c>
      <c r="W1902" t="s">
        <v>28</v>
      </c>
    </row>
    <row r="1903" spans="1:23" x14ac:dyDescent="0.25">
      <c r="A1903" t="str">
        <f t="shared" ca="1" si="5753"/>
        <v/>
      </c>
      <c r="B1903" t="str">
        <f t="shared" ca="1" si="5762"/>
        <v/>
      </c>
      <c r="C1903" t="str">
        <f t="shared" ca="1" si="5754"/>
        <v/>
      </c>
      <c r="D1903" t="str">
        <f t="shared" ca="1" si="5755"/>
        <v/>
      </c>
      <c r="E1903" t="str">
        <f t="shared" ca="1" si="5756"/>
        <v/>
      </c>
      <c r="F1903" t="str">
        <f t="shared" ca="1" si="5757"/>
        <v/>
      </c>
      <c r="G1903" t="str">
        <f t="shared" ca="1" si="5758"/>
        <v/>
      </c>
      <c r="H1903" t="str">
        <f t="shared" ref="H1903" ca="1" si="5892">IF(_xlfn.NUMBERVALUE($A1899)&lt;&gt;0,"Out","")</f>
        <v/>
      </c>
      <c r="I1903" t="str">
        <f t="shared" ref="I1903" ca="1" si="5893">IF(_xlfn.NUMBERVALUE($A1899)&lt;&gt;0,"5","")</f>
        <v/>
      </c>
      <c r="J1903" t="str">
        <f t="shared" ref="J1903" ca="1" si="5894">IF(_xlfn.NUMBERVALUE($A1899)&lt;&gt;0,INDIRECT("W"&amp;K1899)&amp;INDIRECT("S"&amp;K1899)&amp;"/"&amp;INDIRECT("T"&amp;K1899)&amp;"/Motorisation","")</f>
        <v/>
      </c>
      <c r="L1903" t="s">
        <v>28</v>
      </c>
      <c r="O1903">
        <v>0</v>
      </c>
      <c r="P1903">
        <v>0</v>
      </c>
      <c r="Q1903">
        <v>0</v>
      </c>
      <c r="R1903">
        <v>0</v>
      </c>
      <c r="S1903">
        <v>0</v>
      </c>
      <c r="T1903">
        <v>0</v>
      </c>
      <c r="W1903" t="s">
        <v>28</v>
      </c>
    </row>
    <row r="1904" spans="1:23" x14ac:dyDescent="0.25">
      <c r="A1904" t="str">
        <f t="shared" ca="1" si="5753"/>
        <v/>
      </c>
      <c r="B1904" t="str">
        <f t="shared" ca="1" si="5762"/>
        <v/>
      </c>
      <c r="C1904" t="str">
        <f t="shared" ca="1" si="5754"/>
        <v/>
      </c>
      <c r="D1904" t="str">
        <f t="shared" ca="1" si="5755"/>
        <v/>
      </c>
      <c r="E1904" t="str">
        <f t="shared" ca="1" si="5756"/>
        <v/>
      </c>
      <c r="F1904" t="str">
        <f t="shared" ca="1" si="5757"/>
        <v/>
      </c>
      <c r="G1904" t="str">
        <f t="shared" ca="1" si="5758"/>
        <v/>
      </c>
      <c r="H1904" t="str">
        <f t="shared" ref="H1904" ca="1" si="5895">IF(_xlfn.NUMBERVALUE($A1899)&lt;&gt;0,"Out","")</f>
        <v/>
      </c>
      <c r="I1904" t="str">
        <f t="shared" ref="I1904" ca="1" si="5896">IF(_xlfn.NUMBERVALUE($A1899)&lt;&gt;0,"6","")</f>
        <v/>
      </c>
      <c r="J1904" t="str">
        <f t="shared" ref="J1904" ca="1" si="5897">IF(_xlfn.NUMBERVALUE($A1899)&lt;&gt;0,INDIRECT("W"&amp;K1899+1)&amp;INDIRECT("S"&amp;K1899)&amp;"/"&amp;INDIRECT("T"&amp;K1899+1)&amp;"/Motorisation","")</f>
        <v/>
      </c>
      <c r="L1904" t="s">
        <v>28</v>
      </c>
      <c r="O1904">
        <v>0</v>
      </c>
      <c r="P1904">
        <v>0</v>
      </c>
      <c r="Q1904">
        <v>0</v>
      </c>
      <c r="R1904">
        <v>0</v>
      </c>
      <c r="S1904">
        <v>0</v>
      </c>
      <c r="T1904">
        <v>0</v>
      </c>
      <c r="W1904" t="s">
        <v>28</v>
      </c>
    </row>
    <row r="1905" spans="1:23" x14ac:dyDescent="0.25">
      <c r="A1905" t="str">
        <f t="shared" ca="1" si="5753"/>
        <v/>
      </c>
      <c r="B1905" t="str">
        <f t="shared" ca="1" si="5762"/>
        <v/>
      </c>
      <c r="C1905" t="str">
        <f t="shared" ca="1" si="5754"/>
        <v/>
      </c>
      <c r="D1905" t="str">
        <f t="shared" ca="1" si="5755"/>
        <v/>
      </c>
      <c r="E1905" t="str">
        <f t="shared" ca="1" si="5756"/>
        <v/>
      </c>
      <c r="F1905" t="str">
        <f t="shared" ca="1" si="5757"/>
        <v/>
      </c>
      <c r="G1905" t="str">
        <f t="shared" ca="1" si="5758"/>
        <v/>
      </c>
      <c r="H1905" t="str">
        <f t="shared" ref="H1905" ca="1" si="5898">IF(_xlfn.NUMBERVALUE($A1899)&lt;&gt;0,"Dia","")</f>
        <v/>
      </c>
      <c r="I1905" t="str">
        <f t="shared" ref="I1905" ca="1" si="5899">IF(_xlfn.NUMBERVALUE($A1899)&lt;&gt;0,"7","")</f>
        <v/>
      </c>
      <c r="J1905" t="str">
        <f t="shared" ref="J1905" ca="1" si="5900">IF(_xlfn.NUMBERVALUE($A1899)&lt;&gt;0,INDIRECT("S"&amp;K1899)&amp;"/"&amp;INDIRECT("T"&amp;K1899)&amp;INDIRECT("T"&amp;K1899+1)&amp;"/Diagnostique","")</f>
        <v/>
      </c>
      <c r="L1905" t="s">
        <v>28</v>
      </c>
      <c r="O1905">
        <v>0</v>
      </c>
      <c r="P1905">
        <v>0</v>
      </c>
      <c r="Q1905">
        <v>0</v>
      </c>
      <c r="R1905">
        <v>0</v>
      </c>
      <c r="S1905">
        <v>0</v>
      </c>
      <c r="T1905">
        <v>0</v>
      </c>
      <c r="W1905" t="s">
        <v>28</v>
      </c>
    </row>
    <row r="1906" spans="1:23" x14ac:dyDescent="0.25">
      <c r="A1906" t="str">
        <f t="shared" ca="1" si="5753"/>
        <v/>
      </c>
      <c r="B1906" t="str">
        <f t="shared" ca="1" si="5762"/>
        <v/>
      </c>
      <c r="C1906" t="str">
        <f t="shared" ca="1" si="5754"/>
        <v/>
      </c>
      <c r="D1906" t="str">
        <f t="shared" ca="1" si="5755"/>
        <v/>
      </c>
      <c r="E1906" t="str">
        <f t="shared" ca="1" si="5756"/>
        <v/>
      </c>
      <c r="F1906" t="str">
        <f t="shared" ca="1" si="5757"/>
        <v/>
      </c>
      <c r="G1906" t="str">
        <f t="shared" ca="1" si="5758"/>
        <v/>
      </c>
      <c r="H1906" t="str">
        <f t="shared" ref="H1906" ca="1" si="5901">IF(_xlfn.NUMBERVALUE($A1906)&lt;&gt;0,"In","")</f>
        <v/>
      </c>
      <c r="I1906" t="str">
        <f t="shared" ref="I1906" ca="1" si="5902">IF(_xlfn.NUMBERVALUE($A1906)&lt;&gt;0,"1","")</f>
        <v/>
      </c>
      <c r="J1906" t="str">
        <f t="shared" ref="J1906" ca="1" si="5903">IF(_xlfn.NUMBERVALUE($A1906)&lt;&gt;0,INDIRECT("W"&amp;K1906)&amp;INDIRECT("S"&amp;K1906)&amp;"/"&amp;INDIRECT("T"&amp;K1906)&amp;"/Ouvert","")</f>
        <v/>
      </c>
      <c r="K1906" t="s">
        <v>612</v>
      </c>
      <c r="L1906" t="s">
        <v>28</v>
      </c>
      <c r="O1906">
        <v>0</v>
      </c>
      <c r="P1906">
        <v>0</v>
      </c>
      <c r="Q1906">
        <v>0</v>
      </c>
      <c r="R1906">
        <v>0</v>
      </c>
      <c r="S1906">
        <v>0</v>
      </c>
      <c r="T1906">
        <v>0</v>
      </c>
      <c r="W1906" t="s">
        <v>28</v>
      </c>
    </row>
    <row r="1907" spans="1:23" x14ac:dyDescent="0.25">
      <c r="A1907" t="str">
        <f t="shared" ca="1" si="5753"/>
        <v/>
      </c>
      <c r="B1907" t="str">
        <f t="shared" ca="1" si="5762"/>
        <v/>
      </c>
      <c r="C1907" t="str">
        <f t="shared" ca="1" si="5754"/>
        <v/>
      </c>
      <c r="D1907" t="str">
        <f t="shared" ca="1" si="5755"/>
        <v/>
      </c>
      <c r="E1907" t="str">
        <f t="shared" ca="1" si="5756"/>
        <v/>
      </c>
      <c r="F1907" t="str">
        <f t="shared" ca="1" si="5757"/>
        <v/>
      </c>
      <c r="G1907" t="str">
        <f t="shared" ca="1" si="5758"/>
        <v/>
      </c>
      <c r="H1907" t="str">
        <f t="shared" ref="H1907" ca="1" si="5904">IF(_xlfn.NUMBERVALUE($A1906)&lt;&gt;0,"In","")</f>
        <v/>
      </c>
      <c r="I1907" t="str">
        <f t="shared" ref="I1907" ca="1" si="5905">IF(_xlfn.NUMBERVALUE($A1906)&lt;&gt;0,"2","")</f>
        <v/>
      </c>
      <c r="J1907" t="str">
        <f t="shared" ref="J1907" ca="1" si="5906">IF(_xlfn.NUMBERVALUE($A1906)&lt;&gt;0,INDIRECT("W"&amp;K1906)&amp;INDIRECT("S"&amp;K1906)&amp;"/"&amp;INDIRECT("T"&amp;K1906)&amp;"/Ferme","")</f>
        <v/>
      </c>
      <c r="L1907" t="s">
        <v>28</v>
      </c>
      <c r="O1907">
        <v>0</v>
      </c>
      <c r="P1907">
        <v>0</v>
      </c>
      <c r="Q1907">
        <v>0</v>
      </c>
      <c r="R1907">
        <v>0</v>
      </c>
      <c r="S1907">
        <v>0</v>
      </c>
      <c r="T1907">
        <v>0</v>
      </c>
      <c r="W1907" t="s">
        <v>28</v>
      </c>
    </row>
    <row r="1908" spans="1:23" x14ac:dyDescent="0.25">
      <c r="A1908" t="str">
        <f t="shared" ca="1" si="5753"/>
        <v/>
      </c>
      <c r="B1908" t="str">
        <f t="shared" ca="1" si="5762"/>
        <v/>
      </c>
      <c r="C1908" t="str">
        <f t="shared" ca="1" si="5754"/>
        <v/>
      </c>
      <c r="D1908" t="str">
        <f t="shared" ca="1" si="5755"/>
        <v/>
      </c>
      <c r="E1908" t="str">
        <f t="shared" ca="1" si="5756"/>
        <v/>
      </c>
      <c r="F1908" t="str">
        <f t="shared" ca="1" si="5757"/>
        <v/>
      </c>
      <c r="G1908" t="str">
        <f t="shared" ca="1" si="5758"/>
        <v/>
      </c>
      <c r="H1908" t="str">
        <f t="shared" ref="H1908" ca="1" si="5907">IF(_xlfn.NUMBERVALUE($A1906)&lt;&gt;0,"In","")</f>
        <v/>
      </c>
      <c r="I1908" t="str">
        <f t="shared" ref="I1908" ca="1" si="5908">IF(_xlfn.NUMBERVALUE($A1906)&lt;&gt;0,"3","")</f>
        <v/>
      </c>
      <c r="J1908" t="str">
        <f t="shared" ref="J1908" ca="1" si="5909">IF(_xlfn.NUMBERVALUE($A1906)&lt;&gt;0,INDIRECT("W"&amp;K1906+1)&amp;INDIRECT("S"&amp;K1906)&amp;"/"&amp;INDIRECT("T"&amp;K1906+1)&amp;"/Ouvert","")</f>
        <v/>
      </c>
      <c r="L1908" t="s">
        <v>28</v>
      </c>
      <c r="O1908">
        <v>0</v>
      </c>
      <c r="P1908">
        <v>0</v>
      </c>
      <c r="Q1908">
        <v>0</v>
      </c>
      <c r="R1908">
        <v>0</v>
      </c>
      <c r="S1908">
        <v>0</v>
      </c>
      <c r="T1908">
        <v>0</v>
      </c>
      <c r="W1908" t="s">
        <v>28</v>
      </c>
    </row>
    <row r="1909" spans="1:23" x14ac:dyDescent="0.25">
      <c r="A1909" t="str">
        <f t="shared" ca="1" si="5753"/>
        <v/>
      </c>
      <c r="B1909" t="str">
        <f t="shared" ca="1" si="5762"/>
        <v/>
      </c>
      <c r="C1909" t="str">
        <f t="shared" ca="1" si="5754"/>
        <v/>
      </c>
      <c r="D1909" t="str">
        <f t="shared" ca="1" si="5755"/>
        <v/>
      </c>
      <c r="E1909" t="str">
        <f t="shared" ca="1" si="5756"/>
        <v/>
      </c>
      <c r="F1909" t="str">
        <f t="shared" ca="1" si="5757"/>
        <v/>
      </c>
      <c r="G1909" t="str">
        <f t="shared" ca="1" si="5758"/>
        <v/>
      </c>
      <c r="H1909" t="str">
        <f t="shared" ref="H1909" ca="1" si="5910">IF(_xlfn.NUMBERVALUE($A1906)&lt;&gt;0,"In","")</f>
        <v/>
      </c>
      <c r="I1909" t="str">
        <f t="shared" ref="I1909" ca="1" si="5911">IF(_xlfn.NUMBERVALUE($A1906)&lt;&gt;0,"4","")</f>
        <v/>
      </c>
      <c r="J1909" t="str">
        <f t="shared" ref="J1909" ca="1" si="5912">IF(_xlfn.NUMBERVALUE($A1906)&lt;&gt;0,INDIRECT("W"&amp;K1906+1)&amp;INDIRECT("S"&amp;K1906)&amp;"/"&amp;INDIRECT("T"&amp;K1906+1)&amp;"/Ferme","")</f>
        <v/>
      </c>
      <c r="L1909" t="s">
        <v>28</v>
      </c>
      <c r="O1909">
        <v>0</v>
      </c>
      <c r="P1909">
        <v>0</v>
      </c>
      <c r="Q1909">
        <v>0</v>
      </c>
      <c r="R1909">
        <v>0</v>
      </c>
      <c r="S1909">
        <v>0</v>
      </c>
      <c r="T1909">
        <v>0</v>
      </c>
      <c r="W1909" t="s">
        <v>28</v>
      </c>
    </row>
    <row r="1910" spans="1:23" x14ac:dyDescent="0.25">
      <c r="A1910" t="str">
        <f t="shared" ca="1" si="5753"/>
        <v/>
      </c>
      <c r="B1910" t="str">
        <f t="shared" ca="1" si="5762"/>
        <v/>
      </c>
      <c r="C1910" t="str">
        <f t="shared" ca="1" si="5754"/>
        <v/>
      </c>
      <c r="D1910" t="str">
        <f t="shared" ca="1" si="5755"/>
        <v/>
      </c>
      <c r="E1910" t="str">
        <f t="shared" ca="1" si="5756"/>
        <v/>
      </c>
      <c r="F1910" t="str">
        <f t="shared" ca="1" si="5757"/>
        <v/>
      </c>
      <c r="G1910" t="str">
        <f t="shared" ca="1" si="5758"/>
        <v/>
      </c>
      <c r="H1910" t="str">
        <f t="shared" ref="H1910" ca="1" si="5913">IF(_xlfn.NUMBERVALUE($A1906)&lt;&gt;0,"Out","")</f>
        <v/>
      </c>
      <c r="I1910" t="str">
        <f t="shared" ref="I1910" ca="1" si="5914">IF(_xlfn.NUMBERVALUE($A1906)&lt;&gt;0,"5","")</f>
        <v/>
      </c>
      <c r="J1910" t="str">
        <f t="shared" ref="J1910" ca="1" si="5915">IF(_xlfn.NUMBERVALUE($A1906)&lt;&gt;0,INDIRECT("W"&amp;K1906)&amp;INDIRECT("S"&amp;K1906)&amp;"/"&amp;INDIRECT("T"&amp;K1906)&amp;"/Motorisation","")</f>
        <v/>
      </c>
      <c r="L1910" t="s">
        <v>28</v>
      </c>
      <c r="O1910">
        <v>0</v>
      </c>
      <c r="P1910">
        <v>0</v>
      </c>
      <c r="Q1910">
        <v>0</v>
      </c>
      <c r="R1910">
        <v>0</v>
      </c>
      <c r="S1910">
        <v>0</v>
      </c>
      <c r="T1910">
        <v>0</v>
      </c>
      <c r="W1910" t="s">
        <v>28</v>
      </c>
    </row>
    <row r="1911" spans="1:23" x14ac:dyDescent="0.25">
      <c r="A1911" t="str">
        <f t="shared" ca="1" si="5753"/>
        <v/>
      </c>
      <c r="B1911" t="str">
        <f t="shared" ca="1" si="5762"/>
        <v/>
      </c>
      <c r="C1911" t="str">
        <f t="shared" ca="1" si="5754"/>
        <v/>
      </c>
      <c r="D1911" t="str">
        <f t="shared" ca="1" si="5755"/>
        <v/>
      </c>
      <c r="E1911" t="str">
        <f t="shared" ca="1" si="5756"/>
        <v/>
      </c>
      <c r="F1911" t="str">
        <f t="shared" ca="1" si="5757"/>
        <v/>
      </c>
      <c r="G1911" t="str">
        <f t="shared" ca="1" si="5758"/>
        <v/>
      </c>
      <c r="H1911" t="str">
        <f t="shared" ref="H1911" ca="1" si="5916">IF(_xlfn.NUMBERVALUE($A1906)&lt;&gt;0,"Out","")</f>
        <v/>
      </c>
      <c r="I1911" t="str">
        <f t="shared" ref="I1911" ca="1" si="5917">IF(_xlfn.NUMBERVALUE($A1906)&lt;&gt;0,"6","")</f>
        <v/>
      </c>
      <c r="J1911" t="str">
        <f t="shared" ref="J1911" ca="1" si="5918">IF(_xlfn.NUMBERVALUE($A1906)&lt;&gt;0,INDIRECT("W"&amp;K1906+1)&amp;INDIRECT("S"&amp;K1906)&amp;"/"&amp;INDIRECT("T"&amp;K1906+1)&amp;"/Motorisation","")</f>
        <v/>
      </c>
      <c r="L1911" t="s">
        <v>28</v>
      </c>
      <c r="O1911">
        <v>0</v>
      </c>
      <c r="P1911">
        <v>0</v>
      </c>
      <c r="Q1911">
        <v>0</v>
      </c>
      <c r="R1911">
        <v>0</v>
      </c>
      <c r="S1911">
        <v>0</v>
      </c>
      <c r="T1911">
        <v>0</v>
      </c>
      <c r="W1911" t="s">
        <v>28</v>
      </c>
    </row>
    <row r="1912" spans="1:23" x14ac:dyDescent="0.25">
      <c r="A1912" t="str">
        <f t="shared" ca="1" si="5753"/>
        <v/>
      </c>
      <c r="B1912" t="str">
        <f t="shared" ca="1" si="5762"/>
        <v/>
      </c>
      <c r="C1912" t="str">
        <f t="shared" ca="1" si="5754"/>
        <v/>
      </c>
      <c r="D1912" t="str">
        <f t="shared" ca="1" si="5755"/>
        <v/>
      </c>
      <c r="E1912" t="str">
        <f t="shared" ca="1" si="5756"/>
        <v/>
      </c>
      <c r="F1912" t="str">
        <f t="shared" ca="1" si="5757"/>
        <v/>
      </c>
      <c r="G1912" t="str">
        <f t="shared" ca="1" si="5758"/>
        <v/>
      </c>
      <c r="H1912" t="str">
        <f t="shared" ref="H1912" ca="1" si="5919">IF(_xlfn.NUMBERVALUE($A1906)&lt;&gt;0,"Dia","")</f>
        <v/>
      </c>
      <c r="I1912" t="str">
        <f t="shared" ref="I1912" ca="1" si="5920">IF(_xlfn.NUMBERVALUE($A1906)&lt;&gt;0,"7","")</f>
        <v/>
      </c>
      <c r="J1912" t="str">
        <f t="shared" ref="J1912" ca="1" si="5921">IF(_xlfn.NUMBERVALUE($A1906)&lt;&gt;0,INDIRECT("S"&amp;K1906)&amp;"/"&amp;INDIRECT("T"&amp;K1906)&amp;INDIRECT("T"&amp;K1906+1)&amp;"/Diagnostique","")</f>
        <v/>
      </c>
      <c r="L1912" t="s">
        <v>28</v>
      </c>
      <c r="O1912">
        <v>0</v>
      </c>
      <c r="P1912">
        <v>0</v>
      </c>
      <c r="Q1912">
        <v>0</v>
      </c>
      <c r="R1912">
        <v>0</v>
      </c>
      <c r="S1912">
        <v>0</v>
      </c>
      <c r="T1912">
        <v>0</v>
      </c>
      <c r="W1912" t="s">
        <v>28</v>
      </c>
    </row>
    <row r="1913" spans="1:23" x14ac:dyDescent="0.25">
      <c r="A1913" t="str">
        <f t="shared" ca="1" si="5753"/>
        <v/>
      </c>
      <c r="B1913" t="str">
        <f t="shared" ca="1" si="5762"/>
        <v/>
      </c>
      <c r="C1913" t="str">
        <f t="shared" ca="1" si="5754"/>
        <v/>
      </c>
      <c r="D1913" t="str">
        <f t="shared" ca="1" si="5755"/>
        <v/>
      </c>
      <c r="E1913" t="str">
        <f t="shared" ca="1" si="5756"/>
        <v/>
      </c>
      <c r="F1913" t="str">
        <f t="shared" ca="1" si="5757"/>
        <v/>
      </c>
      <c r="G1913" t="str">
        <f t="shared" ca="1" si="5758"/>
        <v/>
      </c>
      <c r="H1913" t="str">
        <f t="shared" ref="H1913" ca="1" si="5922">IF(_xlfn.NUMBERVALUE($A1913)&lt;&gt;0,"In","")</f>
        <v/>
      </c>
      <c r="I1913" t="str">
        <f t="shared" ref="I1913" ca="1" si="5923">IF(_xlfn.NUMBERVALUE($A1913)&lt;&gt;0,"1","")</f>
        <v/>
      </c>
      <c r="J1913" t="str">
        <f t="shared" ref="J1913" ca="1" si="5924">IF(_xlfn.NUMBERVALUE($A1913)&lt;&gt;0,INDIRECT("W"&amp;K1913)&amp;INDIRECT("S"&amp;K1913)&amp;"/"&amp;INDIRECT("T"&amp;K1913)&amp;"/Ouvert","")</f>
        <v/>
      </c>
      <c r="K1913" t="s">
        <v>613</v>
      </c>
      <c r="L1913" t="s">
        <v>28</v>
      </c>
      <c r="O1913">
        <v>0</v>
      </c>
      <c r="P1913">
        <v>0</v>
      </c>
      <c r="Q1913">
        <v>0</v>
      </c>
      <c r="R1913">
        <v>0</v>
      </c>
      <c r="S1913">
        <v>0</v>
      </c>
      <c r="T1913">
        <v>0</v>
      </c>
      <c r="W1913" t="s">
        <v>28</v>
      </c>
    </row>
    <row r="1914" spans="1:23" x14ac:dyDescent="0.25">
      <c r="A1914" t="str">
        <f t="shared" ca="1" si="5753"/>
        <v/>
      </c>
      <c r="B1914" t="str">
        <f t="shared" ca="1" si="5762"/>
        <v/>
      </c>
      <c r="C1914" t="str">
        <f t="shared" ca="1" si="5754"/>
        <v/>
      </c>
      <c r="D1914" t="str">
        <f t="shared" ca="1" si="5755"/>
        <v/>
      </c>
      <c r="E1914" t="str">
        <f t="shared" ca="1" si="5756"/>
        <v/>
      </c>
      <c r="F1914" t="str">
        <f t="shared" ca="1" si="5757"/>
        <v/>
      </c>
      <c r="G1914" t="str">
        <f t="shared" ca="1" si="5758"/>
        <v/>
      </c>
      <c r="H1914" t="str">
        <f t="shared" ref="H1914" ca="1" si="5925">IF(_xlfn.NUMBERVALUE($A1913)&lt;&gt;0,"In","")</f>
        <v/>
      </c>
      <c r="I1914" t="str">
        <f t="shared" ref="I1914" ca="1" si="5926">IF(_xlfn.NUMBERVALUE($A1913)&lt;&gt;0,"2","")</f>
        <v/>
      </c>
      <c r="J1914" t="str">
        <f t="shared" ref="J1914" ca="1" si="5927">IF(_xlfn.NUMBERVALUE($A1913)&lt;&gt;0,INDIRECT("W"&amp;K1913)&amp;INDIRECT("S"&amp;K1913)&amp;"/"&amp;INDIRECT("T"&amp;K1913)&amp;"/Ferme","")</f>
        <v/>
      </c>
      <c r="L1914" t="s">
        <v>28</v>
      </c>
      <c r="O1914">
        <v>0</v>
      </c>
      <c r="P1914">
        <v>0</v>
      </c>
      <c r="Q1914">
        <v>0</v>
      </c>
      <c r="R1914">
        <v>0</v>
      </c>
      <c r="S1914">
        <v>0</v>
      </c>
      <c r="T1914">
        <v>0</v>
      </c>
      <c r="W1914" t="s">
        <v>28</v>
      </c>
    </row>
    <row r="1915" spans="1:23" x14ac:dyDescent="0.25">
      <c r="A1915" t="str">
        <f t="shared" ca="1" si="5753"/>
        <v/>
      </c>
      <c r="B1915" t="str">
        <f t="shared" ca="1" si="5762"/>
        <v/>
      </c>
      <c r="C1915" t="str">
        <f t="shared" ca="1" si="5754"/>
        <v/>
      </c>
      <c r="D1915" t="str">
        <f t="shared" ca="1" si="5755"/>
        <v/>
      </c>
      <c r="E1915" t="str">
        <f t="shared" ca="1" si="5756"/>
        <v/>
      </c>
      <c r="F1915" t="str">
        <f t="shared" ca="1" si="5757"/>
        <v/>
      </c>
      <c r="G1915" t="str">
        <f t="shared" ca="1" si="5758"/>
        <v/>
      </c>
      <c r="H1915" t="str">
        <f t="shared" ref="H1915" ca="1" si="5928">IF(_xlfn.NUMBERVALUE($A1913)&lt;&gt;0,"In","")</f>
        <v/>
      </c>
      <c r="I1915" t="str">
        <f t="shared" ref="I1915" ca="1" si="5929">IF(_xlfn.NUMBERVALUE($A1913)&lt;&gt;0,"3","")</f>
        <v/>
      </c>
      <c r="J1915" t="str">
        <f t="shared" ref="J1915" ca="1" si="5930">IF(_xlfn.NUMBERVALUE($A1913)&lt;&gt;0,INDIRECT("W"&amp;K1913+1)&amp;INDIRECT("S"&amp;K1913)&amp;"/"&amp;INDIRECT("T"&amp;K1913+1)&amp;"/Ouvert","")</f>
        <v/>
      </c>
      <c r="L1915" t="s">
        <v>28</v>
      </c>
      <c r="O1915">
        <v>0</v>
      </c>
      <c r="P1915">
        <v>0</v>
      </c>
      <c r="Q1915">
        <v>0</v>
      </c>
      <c r="R1915">
        <v>0</v>
      </c>
      <c r="S1915">
        <v>0</v>
      </c>
      <c r="T1915">
        <v>0</v>
      </c>
      <c r="W1915" t="s">
        <v>28</v>
      </c>
    </row>
    <row r="1916" spans="1:23" x14ac:dyDescent="0.25">
      <c r="A1916" t="str">
        <f t="shared" ca="1" si="5753"/>
        <v/>
      </c>
      <c r="B1916" t="str">
        <f t="shared" ca="1" si="5762"/>
        <v/>
      </c>
      <c r="C1916" t="str">
        <f t="shared" ca="1" si="5754"/>
        <v/>
      </c>
      <c r="D1916" t="str">
        <f t="shared" ca="1" si="5755"/>
        <v/>
      </c>
      <c r="E1916" t="str">
        <f t="shared" ca="1" si="5756"/>
        <v/>
      </c>
      <c r="F1916" t="str">
        <f t="shared" ca="1" si="5757"/>
        <v/>
      </c>
      <c r="G1916" t="str">
        <f t="shared" ca="1" si="5758"/>
        <v/>
      </c>
      <c r="H1916" t="str">
        <f t="shared" ref="H1916" ca="1" si="5931">IF(_xlfn.NUMBERVALUE($A1913)&lt;&gt;0,"In","")</f>
        <v/>
      </c>
      <c r="I1916" t="str">
        <f t="shared" ref="I1916" ca="1" si="5932">IF(_xlfn.NUMBERVALUE($A1913)&lt;&gt;0,"4","")</f>
        <v/>
      </c>
      <c r="J1916" t="str">
        <f t="shared" ref="J1916" ca="1" si="5933">IF(_xlfn.NUMBERVALUE($A1913)&lt;&gt;0,INDIRECT("W"&amp;K1913+1)&amp;INDIRECT("S"&amp;K1913)&amp;"/"&amp;INDIRECT("T"&amp;K1913+1)&amp;"/Ferme","")</f>
        <v/>
      </c>
      <c r="L1916" t="s">
        <v>28</v>
      </c>
      <c r="O1916">
        <v>0</v>
      </c>
      <c r="P1916">
        <v>0</v>
      </c>
      <c r="Q1916">
        <v>0</v>
      </c>
      <c r="R1916">
        <v>0</v>
      </c>
      <c r="S1916">
        <v>0</v>
      </c>
      <c r="T1916">
        <v>0</v>
      </c>
      <c r="W1916" t="s">
        <v>28</v>
      </c>
    </row>
    <row r="1917" spans="1:23" x14ac:dyDescent="0.25">
      <c r="A1917" t="str">
        <f t="shared" ca="1" si="5753"/>
        <v/>
      </c>
      <c r="B1917" t="str">
        <f t="shared" ca="1" si="5762"/>
        <v/>
      </c>
      <c r="C1917" t="str">
        <f t="shared" ca="1" si="5754"/>
        <v/>
      </c>
      <c r="D1917" t="str">
        <f t="shared" ca="1" si="5755"/>
        <v/>
      </c>
      <c r="E1917" t="str">
        <f t="shared" ca="1" si="5756"/>
        <v/>
      </c>
      <c r="F1917" t="str">
        <f t="shared" ca="1" si="5757"/>
        <v/>
      </c>
      <c r="G1917" t="str">
        <f t="shared" ca="1" si="5758"/>
        <v/>
      </c>
      <c r="H1917" t="str">
        <f t="shared" ref="H1917" ca="1" si="5934">IF(_xlfn.NUMBERVALUE($A1913)&lt;&gt;0,"Out","")</f>
        <v/>
      </c>
      <c r="I1917" t="str">
        <f t="shared" ref="I1917" ca="1" si="5935">IF(_xlfn.NUMBERVALUE($A1913)&lt;&gt;0,"5","")</f>
        <v/>
      </c>
      <c r="J1917" t="str">
        <f t="shared" ref="J1917" ca="1" si="5936">IF(_xlfn.NUMBERVALUE($A1913)&lt;&gt;0,INDIRECT("W"&amp;K1913)&amp;INDIRECT("S"&amp;K1913)&amp;"/"&amp;INDIRECT("T"&amp;K1913)&amp;"/Motorisation","")</f>
        <v/>
      </c>
      <c r="L1917" t="s">
        <v>28</v>
      </c>
      <c r="O1917">
        <v>0</v>
      </c>
      <c r="P1917">
        <v>0</v>
      </c>
      <c r="Q1917">
        <v>0</v>
      </c>
      <c r="R1917">
        <v>0</v>
      </c>
      <c r="S1917">
        <v>0</v>
      </c>
      <c r="T1917">
        <v>0</v>
      </c>
      <c r="W1917" t="s">
        <v>28</v>
      </c>
    </row>
    <row r="1918" spans="1:23" x14ac:dyDescent="0.25">
      <c r="A1918" t="str">
        <f t="shared" ca="1" si="5753"/>
        <v/>
      </c>
      <c r="B1918" t="str">
        <f t="shared" ca="1" si="5762"/>
        <v/>
      </c>
      <c r="C1918" t="str">
        <f t="shared" ca="1" si="5754"/>
        <v/>
      </c>
      <c r="D1918" t="str">
        <f t="shared" ca="1" si="5755"/>
        <v/>
      </c>
      <c r="E1918" t="str">
        <f t="shared" ca="1" si="5756"/>
        <v/>
      </c>
      <c r="F1918" t="str">
        <f t="shared" ca="1" si="5757"/>
        <v/>
      </c>
      <c r="G1918" t="str">
        <f t="shared" ca="1" si="5758"/>
        <v/>
      </c>
      <c r="H1918" t="str">
        <f t="shared" ref="H1918" ca="1" si="5937">IF(_xlfn.NUMBERVALUE($A1913)&lt;&gt;0,"Out","")</f>
        <v/>
      </c>
      <c r="I1918" t="str">
        <f t="shared" ref="I1918" ca="1" si="5938">IF(_xlfn.NUMBERVALUE($A1913)&lt;&gt;0,"6","")</f>
        <v/>
      </c>
      <c r="J1918" t="str">
        <f t="shared" ref="J1918" ca="1" si="5939">IF(_xlfn.NUMBERVALUE($A1913)&lt;&gt;0,INDIRECT("W"&amp;K1913+1)&amp;INDIRECT("S"&amp;K1913)&amp;"/"&amp;INDIRECT("T"&amp;K1913+1)&amp;"/Motorisation","")</f>
        <v/>
      </c>
      <c r="L1918" t="s">
        <v>28</v>
      </c>
      <c r="O1918">
        <v>0</v>
      </c>
      <c r="P1918">
        <v>0</v>
      </c>
      <c r="Q1918">
        <v>0</v>
      </c>
      <c r="R1918">
        <v>0</v>
      </c>
      <c r="S1918">
        <v>0</v>
      </c>
      <c r="T1918">
        <v>0</v>
      </c>
      <c r="W1918" t="s">
        <v>28</v>
      </c>
    </row>
    <row r="1919" spans="1:23" x14ac:dyDescent="0.25">
      <c r="A1919" t="str">
        <f t="shared" ca="1" si="5753"/>
        <v/>
      </c>
      <c r="B1919" t="str">
        <f t="shared" ca="1" si="5762"/>
        <v/>
      </c>
      <c r="C1919" t="str">
        <f t="shared" ca="1" si="5754"/>
        <v/>
      </c>
      <c r="D1919" t="str">
        <f t="shared" ca="1" si="5755"/>
        <v/>
      </c>
      <c r="E1919" t="str">
        <f t="shared" ca="1" si="5756"/>
        <v/>
      </c>
      <c r="F1919" t="str">
        <f t="shared" ca="1" si="5757"/>
        <v/>
      </c>
      <c r="G1919" t="str">
        <f t="shared" ca="1" si="5758"/>
        <v/>
      </c>
      <c r="H1919" t="str">
        <f t="shared" ref="H1919" ca="1" si="5940">IF(_xlfn.NUMBERVALUE($A1913)&lt;&gt;0,"Dia","")</f>
        <v/>
      </c>
      <c r="I1919" t="str">
        <f t="shared" ref="I1919" ca="1" si="5941">IF(_xlfn.NUMBERVALUE($A1913)&lt;&gt;0,"7","")</f>
        <v/>
      </c>
      <c r="J1919" t="str">
        <f t="shared" ref="J1919" ca="1" si="5942">IF(_xlfn.NUMBERVALUE($A1913)&lt;&gt;0,INDIRECT("S"&amp;K1913)&amp;"/"&amp;INDIRECT("T"&amp;K1913)&amp;INDIRECT("T"&amp;K1913+1)&amp;"/Diagnostique","")</f>
        <v/>
      </c>
      <c r="L1919" t="s">
        <v>28</v>
      </c>
      <c r="O1919">
        <v>0</v>
      </c>
      <c r="P1919">
        <v>0</v>
      </c>
      <c r="Q1919">
        <v>0</v>
      </c>
      <c r="R1919">
        <v>0</v>
      </c>
      <c r="S1919">
        <v>0</v>
      </c>
      <c r="T1919">
        <v>0</v>
      </c>
      <c r="W1919" t="s">
        <v>28</v>
      </c>
    </row>
    <row r="1920" spans="1:23" x14ac:dyDescent="0.25">
      <c r="A1920" t="str">
        <f t="shared" ca="1" si="5753"/>
        <v/>
      </c>
      <c r="B1920" t="str">
        <f t="shared" ca="1" si="5762"/>
        <v/>
      </c>
      <c r="C1920" t="str">
        <f t="shared" ca="1" si="5754"/>
        <v/>
      </c>
      <c r="D1920" t="str">
        <f t="shared" ca="1" si="5755"/>
        <v/>
      </c>
      <c r="E1920" t="str">
        <f t="shared" ca="1" si="5756"/>
        <v/>
      </c>
      <c r="F1920" t="str">
        <f t="shared" ca="1" si="5757"/>
        <v/>
      </c>
      <c r="G1920" t="str">
        <f t="shared" ca="1" si="5758"/>
        <v/>
      </c>
      <c r="H1920" t="str">
        <f t="shared" ref="H1920" ca="1" si="5943">IF(_xlfn.NUMBERVALUE($A1920)&lt;&gt;0,"In","")</f>
        <v/>
      </c>
      <c r="I1920" t="str">
        <f t="shared" ref="I1920" ca="1" si="5944">IF(_xlfn.NUMBERVALUE($A1920)&lt;&gt;0,"1","")</f>
        <v/>
      </c>
      <c r="J1920" t="str">
        <f t="shared" ref="J1920" ca="1" si="5945">IF(_xlfn.NUMBERVALUE($A1920)&lt;&gt;0,INDIRECT("W"&amp;K1920)&amp;INDIRECT("S"&amp;K1920)&amp;"/"&amp;INDIRECT("T"&amp;K1920)&amp;"/Ouvert","")</f>
        <v/>
      </c>
      <c r="K1920" t="s">
        <v>614</v>
      </c>
      <c r="L1920" t="s">
        <v>28</v>
      </c>
      <c r="O1920">
        <v>0</v>
      </c>
      <c r="P1920">
        <v>0</v>
      </c>
      <c r="Q1920">
        <v>0</v>
      </c>
      <c r="R1920">
        <v>0</v>
      </c>
      <c r="S1920">
        <v>0</v>
      </c>
      <c r="T1920">
        <v>0</v>
      </c>
      <c r="W1920" t="s">
        <v>28</v>
      </c>
    </row>
    <row r="1921" spans="1:23" x14ac:dyDescent="0.25">
      <c r="A1921" t="str">
        <f t="shared" ca="1" si="5753"/>
        <v/>
      </c>
      <c r="B1921" t="str">
        <f t="shared" ca="1" si="5762"/>
        <v/>
      </c>
      <c r="C1921" t="str">
        <f t="shared" ca="1" si="5754"/>
        <v/>
      </c>
      <c r="D1921" t="str">
        <f t="shared" ca="1" si="5755"/>
        <v/>
      </c>
      <c r="E1921" t="str">
        <f t="shared" ca="1" si="5756"/>
        <v/>
      </c>
      <c r="F1921" t="str">
        <f t="shared" ca="1" si="5757"/>
        <v/>
      </c>
      <c r="G1921" t="str">
        <f t="shared" ca="1" si="5758"/>
        <v/>
      </c>
      <c r="H1921" t="str">
        <f t="shared" ref="H1921" ca="1" si="5946">IF(_xlfn.NUMBERVALUE($A1920)&lt;&gt;0,"In","")</f>
        <v/>
      </c>
      <c r="I1921" t="str">
        <f t="shared" ref="I1921" ca="1" si="5947">IF(_xlfn.NUMBERVALUE($A1920)&lt;&gt;0,"2","")</f>
        <v/>
      </c>
      <c r="J1921" t="str">
        <f t="shared" ref="J1921" ca="1" si="5948">IF(_xlfn.NUMBERVALUE($A1920)&lt;&gt;0,INDIRECT("W"&amp;K1920)&amp;INDIRECT("S"&amp;K1920)&amp;"/"&amp;INDIRECT("T"&amp;K1920)&amp;"/Ferme","")</f>
        <v/>
      </c>
      <c r="L1921" t="s">
        <v>28</v>
      </c>
      <c r="O1921">
        <v>0</v>
      </c>
      <c r="P1921">
        <v>0</v>
      </c>
      <c r="Q1921">
        <v>0</v>
      </c>
      <c r="R1921">
        <v>0</v>
      </c>
      <c r="S1921">
        <v>0</v>
      </c>
      <c r="T1921">
        <v>0</v>
      </c>
      <c r="W1921" t="s">
        <v>28</v>
      </c>
    </row>
    <row r="1922" spans="1:23" x14ac:dyDescent="0.25">
      <c r="A1922" t="str">
        <f t="shared" ca="1" si="5753"/>
        <v/>
      </c>
      <c r="B1922" t="str">
        <f t="shared" ca="1" si="5762"/>
        <v/>
      </c>
      <c r="C1922" t="str">
        <f t="shared" ca="1" si="5754"/>
        <v/>
      </c>
      <c r="D1922" t="str">
        <f t="shared" ca="1" si="5755"/>
        <v/>
      </c>
      <c r="E1922" t="str">
        <f t="shared" ca="1" si="5756"/>
        <v/>
      </c>
      <c r="F1922" t="str">
        <f t="shared" ca="1" si="5757"/>
        <v/>
      </c>
      <c r="G1922" t="str">
        <f t="shared" ca="1" si="5758"/>
        <v/>
      </c>
      <c r="H1922" t="str">
        <f t="shared" ref="H1922" ca="1" si="5949">IF(_xlfn.NUMBERVALUE($A1920)&lt;&gt;0,"In","")</f>
        <v/>
      </c>
      <c r="I1922" t="str">
        <f t="shared" ref="I1922" ca="1" si="5950">IF(_xlfn.NUMBERVALUE($A1920)&lt;&gt;0,"3","")</f>
        <v/>
      </c>
      <c r="J1922" t="str">
        <f t="shared" ref="J1922" ca="1" si="5951">IF(_xlfn.NUMBERVALUE($A1920)&lt;&gt;0,INDIRECT("W"&amp;K1920+1)&amp;INDIRECT("S"&amp;K1920)&amp;"/"&amp;INDIRECT("T"&amp;K1920+1)&amp;"/Ouvert","")</f>
        <v/>
      </c>
      <c r="L1922" t="s">
        <v>28</v>
      </c>
      <c r="O1922">
        <v>0</v>
      </c>
      <c r="P1922">
        <v>0</v>
      </c>
      <c r="Q1922">
        <v>0</v>
      </c>
      <c r="R1922">
        <v>0</v>
      </c>
      <c r="S1922">
        <v>0</v>
      </c>
      <c r="T1922">
        <v>0</v>
      </c>
      <c r="W1922" t="s">
        <v>28</v>
      </c>
    </row>
    <row r="1923" spans="1:23" x14ac:dyDescent="0.25">
      <c r="A1923" t="str">
        <f t="shared" ref="A1923:A1986" ca="1" si="5952">IF(K1923&lt;&gt;0,IF(INDIRECT("O"&amp;K1923)&lt;&gt;0,INDIRECT("O"&amp;K1923),""),"")</f>
        <v/>
      </c>
      <c r="B1923" t="str">
        <f t="shared" ca="1" si="5762"/>
        <v/>
      </c>
      <c r="C1923" t="str">
        <f t="shared" ref="C1923:C1986" ca="1" si="5953">IF(_xlfn.NUMBERVALUE($A1923)&lt;&gt;0,MID($A1923,1,3),"")</f>
        <v/>
      </c>
      <c r="D1923" t="str">
        <f t="shared" ref="D1923:D1986" ca="1" si="5954">IF(_xlfn.NUMBERVALUE($A1923)&lt;&gt;0,MID($A1923,4,3),"")</f>
        <v/>
      </c>
      <c r="E1923" t="str">
        <f t="shared" ref="E1923:E1986" ca="1" si="5955">IF(_xlfn.NUMBERVALUE($A1923)&lt;&gt;0,MID($A1923,7,3),"")</f>
        <v/>
      </c>
      <c r="F1923" t="str">
        <f t="shared" ref="F1923:F1986" ca="1" si="5956">IF(_xlfn.NUMBERVALUE(A1923)&lt;&gt;0,INDIRECT("s"&amp;K1923),"")</f>
        <v/>
      </c>
      <c r="G1923" t="str">
        <f t="shared" ref="G1923:G1986" ca="1" si="5957">IF(_xlfn.NUMBERVALUE(A1923)&lt;&gt;0,"Niveau " &amp;INDIRECT("R"&amp;K1923),"")</f>
        <v/>
      </c>
      <c r="H1923" t="str">
        <f t="shared" ref="H1923" ca="1" si="5958">IF(_xlfn.NUMBERVALUE($A1920)&lt;&gt;0,"In","")</f>
        <v/>
      </c>
      <c r="I1923" t="str">
        <f t="shared" ref="I1923" ca="1" si="5959">IF(_xlfn.NUMBERVALUE($A1920)&lt;&gt;0,"4","")</f>
        <v/>
      </c>
      <c r="J1923" t="str">
        <f t="shared" ref="J1923" ca="1" si="5960">IF(_xlfn.NUMBERVALUE($A1920)&lt;&gt;0,INDIRECT("W"&amp;K1920+1)&amp;INDIRECT("S"&amp;K1920)&amp;"/"&amp;INDIRECT("T"&amp;K1920+1)&amp;"/Ferme","")</f>
        <v/>
      </c>
      <c r="L1923" t="s">
        <v>28</v>
      </c>
      <c r="O1923">
        <v>0</v>
      </c>
      <c r="P1923">
        <v>0</v>
      </c>
      <c r="Q1923">
        <v>0</v>
      </c>
      <c r="R1923">
        <v>0</v>
      </c>
      <c r="S1923">
        <v>0</v>
      </c>
      <c r="T1923">
        <v>0</v>
      </c>
      <c r="W1923" t="s">
        <v>28</v>
      </c>
    </row>
    <row r="1924" spans="1:23" x14ac:dyDescent="0.25">
      <c r="A1924" t="str">
        <f t="shared" ca="1" si="5952"/>
        <v/>
      </c>
      <c r="B1924" t="str">
        <f t="shared" ref="B1924:B1987" ca="1" si="5961">IF(_xlfn.NUMBERVALUE(A1924)=0,"","SBB4I2O230")</f>
        <v/>
      </c>
      <c r="C1924" t="str">
        <f t="shared" ca="1" si="5953"/>
        <v/>
      </c>
      <c r="D1924" t="str">
        <f t="shared" ca="1" si="5954"/>
        <v/>
      </c>
      <c r="E1924" t="str">
        <f t="shared" ca="1" si="5955"/>
        <v/>
      </c>
      <c r="F1924" t="str">
        <f t="shared" ca="1" si="5956"/>
        <v/>
      </c>
      <c r="G1924" t="str">
        <f t="shared" ca="1" si="5957"/>
        <v/>
      </c>
      <c r="H1924" t="str">
        <f t="shared" ref="H1924" ca="1" si="5962">IF(_xlfn.NUMBERVALUE($A1920)&lt;&gt;0,"Out","")</f>
        <v/>
      </c>
      <c r="I1924" t="str">
        <f t="shared" ref="I1924" ca="1" si="5963">IF(_xlfn.NUMBERVALUE($A1920)&lt;&gt;0,"5","")</f>
        <v/>
      </c>
      <c r="J1924" t="str">
        <f t="shared" ref="J1924" ca="1" si="5964">IF(_xlfn.NUMBERVALUE($A1920)&lt;&gt;0,INDIRECT("W"&amp;K1920)&amp;INDIRECT("S"&amp;K1920)&amp;"/"&amp;INDIRECT("T"&amp;K1920)&amp;"/Motorisation","")</f>
        <v/>
      </c>
      <c r="L1924" t="s">
        <v>28</v>
      </c>
      <c r="O1924">
        <v>0</v>
      </c>
      <c r="P1924">
        <v>0</v>
      </c>
      <c r="Q1924">
        <v>0</v>
      </c>
      <c r="R1924">
        <v>0</v>
      </c>
      <c r="S1924">
        <v>0</v>
      </c>
      <c r="T1924">
        <v>0</v>
      </c>
      <c r="W1924" t="s">
        <v>28</v>
      </c>
    </row>
    <row r="1925" spans="1:23" x14ac:dyDescent="0.25">
      <c r="A1925" t="str">
        <f t="shared" ca="1" si="5952"/>
        <v/>
      </c>
      <c r="B1925" t="str">
        <f t="shared" ca="1" si="5961"/>
        <v/>
      </c>
      <c r="C1925" t="str">
        <f t="shared" ca="1" si="5953"/>
        <v/>
      </c>
      <c r="D1925" t="str">
        <f t="shared" ca="1" si="5954"/>
        <v/>
      </c>
      <c r="E1925" t="str">
        <f t="shared" ca="1" si="5955"/>
        <v/>
      </c>
      <c r="F1925" t="str">
        <f t="shared" ca="1" si="5956"/>
        <v/>
      </c>
      <c r="G1925" t="str">
        <f t="shared" ca="1" si="5957"/>
        <v/>
      </c>
      <c r="H1925" t="str">
        <f t="shared" ref="H1925" ca="1" si="5965">IF(_xlfn.NUMBERVALUE($A1920)&lt;&gt;0,"Out","")</f>
        <v/>
      </c>
      <c r="I1925" t="str">
        <f t="shared" ref="I1925" ca="1" si="5966">IF(_xlfn.NUMBERVALUE($A1920)&lt;&gt;0,"6","")</f>
        <v/>
      </c>
      <c r="J1925" t="str">
        <f t="shared" ref="J1925" ca="1" si="5967">IF(_xlfn.NUMBERVALUE($A1920)&lt;&gt;0,INDIRECT("W"&amp;K1920+1)&amp;INDIRECT("S"&amp;K1920)&amp;"/"&amp;INDIRECT("T"&amp;K1920+1)&amp;"/Motorisation","")</f>
        <v/>
      </c>
      <c r="L1925" t="s">
        <v>28</v>
      </c>
      <c r="O1925">
        <v>0</v>
      </c>
      <c r="P1925">
        <v>0</v>
      </c>
      <c r="Q1925">
        <v>0</v>
      </c>
      <c r="R1925">
        <v>0</v>
      </c>
      <c r="S1925">
        <v>0</v>
      </c>
      <c r="T1925">
        <v>0</v>
      </c>
      <c r="W1925" t="s">
        <v>28</v>
      </c>
    </row>
    <row r="1926" spans="1:23" x14ac:dyDescent="0.25">
      <c r="A1926" t="str">
        <f t="shared" ca="1" si="5952"/>
        <v/>
      </c>
      <c r="B1926" t="str">
        <f t="shared" ca="1" si="5961"/>
        <v/>
      </c>
      <c r="C1926" t="str">
        <f t="shared" ca="1" si="5953"/>
        <v/>
      </c>
      <c r="D1926" t="str">
        <f t="shared" ca="1" si="5954"/>
        <v/>
      </c>
      <c r="E1926" t="str">
        <f t="shared" ca="1" si="5955"/>
        <v/>
      </c>
      <c r="F1926" t="str">
        <f t="shared" ca="1" si="5956"/>
        <v/>
      </c>
      <c r="G1926" t="str">
        <f t="shared" ca="1" si="5957"/>
        <v/>
      </c>
      <c r="H1926" t="str">
        <f t="shared" ref="H1926" ca="1" si="5968">IF(_xlfn.NUMBERVALUE($A1920)&lt;&gt;0,"Dia","")</f>
        <v/>
      </c>
      <c r="I1926" t="str">
        <f t="shared" ref="I1926" ca="1" si="5969">IF(_xlfn.NUMBERVALUE($A1920)&lt;&gt;0,"7","")</f>
        <v/>
      </c>
      <c r="J1926" t="str">
        <f t="shared" ref="J1926" ca="1" si="5970">IF(_xlfn.NUMBERVALUE($A1920)&lt;&gt;0,INDIRECT("S"&amp;K1920)&amp;"/"&amp;INDIRECT("T"&amp;K1920)&amp;INDIRECT("T"&amp;K1920+1)&amp;"/Diagnostique","")</f>
        <v/>
      </c>
      <c r="L1926" t="s">
        <v>28</v>
      </c>
      <c r="O1926">
        <v>0</v>
      </c>
      <c r="P1926">
        <v>0</v>
      </c>
      <c r="Q1926">
        <v>0</v>
      </c>
      <c r="R1926">
        <v>0</v>
      </c>
      <c r="S1926">
        <v>0</v>
      </c>
      <c r="T1926">
        <v>0</v>
      </c>
      <c r="W1926" t="s">
        <v>28</v>
      </c>
    </row>
    <row r="1927" spans="1:23" x14ac:dyDescent="0.25">
      <c r="A1927" t="str">
        <f t="shared" ca="1" si="5952"/>
        <v/>
      </c>
      <c r="B1927" t="str">
        <f t="shared" ca="1" si="5961"/>
        <v/>
      </c>
      <c r="C1927" t="str">
        <f t="shared" ca="1" si="5953"/>
        <v/>
      </c>
      <c r="D1927" t="str">
        <f t="shared" ca="1" si="5954"/>
        <v/>
      </c>
      <c r="E1927" t="str">
        <f t="shared" ca="1" si="5955"/>
        <v/>
      </c>
      <c r="F1927" t="str">
        <f t="shared" ca="1" si="5956"/>
        <v/>
      </c>
      <c r="G1927" t="str">
        <f t="shared" ca="1" si="5957"/>
        <v/>
      </c>
      <c r="H1927" t="str">
        <f t="shared" ref="H1927" ca="1" si="5971">IF(_xlfn.NUMBERVALUE($A1927)&lt;&gt;0,"In","")</f>
        <v/>
      </c>
      <c r="I1927" t="str">
        <f t="shared" ref="I1927" ca="1" si="5972">IF(_xlfn.NUMBERVALUE($A1927)&lt;&gt;0,"1","")</f>
        <v/>
      </c>
      <c r="J1927" t="str">
        <f t="shared" ref="J1927" ca="1" si="5973">IF(_xlfn.NUMBERVALUE($A1927)&lt;&gt;0,INDIRECT("W"&amp;K1927)&amp;INDIRECT("S"&amp;K1927)&amp;"/"&amp;INDIRECT("T"&amp;K1927)&amp;"/Ouvert","")</f>
        <v/>
      </c>
      <c r="K1927" t="s">
        <v>615</v>
      </c>
      <c r="L1927" t="s">
        <v>28</v>
      </c>
      <c r="O1927">
        <v>0</v>
      </c>
      <c r="P1927">
        <v>0</v>
      </c>
      <c r="Q1927">
        <v>0</v>
      </c>
      <c r="R1927">
        <v>0</v>
      </c>
      <c r="S1927">
        <v>0</v>
      </c>
      <c r="T1927">
        <v>0</v>
      </c>
      <c r="W1927" t="s">
        <v>28</v>
      </c>
    </row>
    <row r="1928" spans="1:23" x14ac:dyDescent="0.25">
      <c r="A1928" t="str">
        <f t="shared" ca="1" si="5952"/>
        <v/>
      </c>
      <c r="B1928" t="str">
        <f t="shared" ca="1" si="5961"/>
        <v/>
      </c>
      <c r="C1928" t="str">
        <f t="shared" ca="1" si="5953"/>
        <v/>
      </c>
      <c r="D1928" t="str">
        <f t="shared" ca="1" si="5954"/>
        <v/>
      </c>
      <c r="E1928" t="str">
        <f t="shared" ca="1" si="5955"/>
        <v/>
      </c>
      <c r="F1928" t="str">
        <f t="shared" ca="1" si="5956"/>
        <v/>
      </c>
      <c r="G1928" t="str">
        <f t="shared" ca="1" si="5957"/>
        <v/>
      </c>
      <c r="H1928" t="str">
        <f t="shared" ref="H1928" ca="1" si="5974">IF(_xlfn.NUMBERVALUE($A1927)&lt;&gt;0,"In","")</f>
        <v/>
      </c>
      <c r="I1928" t="str">
        <f t="shared" ref="I1928" ca="1" si="5975">IF(_xlfn.NUMBERVALUE($A1927)&lt;&gt;0,"2","")</f>
        <v/>
      </c>
      <c r="J1928" t="str">
        <f t="shared" ref="J1928" ca="1" si="5976">IF(_xlfn.NUMBERVALUE($A1927)&lt;&gt;0,INDIRECT("W"&amp;K1927)&amp;INDIRECT("S"&amp;K1927)&amp;"/"&amp;INDIRECT("T"&amp;K1927)&amp;"/Ferme","")</f>
        <v/>
      </c>
      <c r="L1928" t="s">
        <v>28</v>
      </c>
      <c r="O1928">
        <v>0</v>
      </c>
      <c r="P1928">
        <v>0</v>
      </c>
      <c r="Q1928">
        <v>0</v>
      </c>
      <c r="R1928">
        <v>0</v>
      </c>
      <c r="S1928">
        <v>0</v>
      </c>
      <c r="T1928">
        <v>0</v>
      </c>
      <c r="W1928" t="s">
        <v>28</v>
      </c>
    </row>
    <row r="1929" spans="1:23" x14ac:dyDescent="0.25">
      <c r="A1929" t="str">
        <f t="shared" ca="1" si="5952"/>
        <v/>
      </c>
      <c r="B1929" t="str">
        <f t="shared" ca="1" si="5961"/>
        <v/>
      </c>
      <c r="C1929" t="str">
        <f t="shared" ca="1" si="5953"/>
        <v/>
      </c>
      <c r="D1929" t="str">
        <f t="shared" ca="1" si="5954"/>
        <v/>
      </c>
      <c r="E1929" t="str">
        <f t="shared" ca="1" si="5955"/>
        <v/>
      </c>
      <c r="F1929" t="str">
        <f t="shared" ca="1" si="5956"/>
        <v/>
      </c>
      <c r="G1929" t="str">
        <f t="shared" ca="1" si="5957"/>
        <v/>
      </c>
      <c r="H1929" t="str">
        <f t="shared" ref="H1929" ca="1" si="5977">IF(_xlfn.NUMBERVALUE($A1927)&lt;&gt;0,"In","")</f>
        <v/>
      </c>
      <c r="I1929" t="str">
        <f t="shared" ref="I1929" ca="1" si="5978">IF(_xlfn.NUMBERVALUE($A1927)&lt;&gt;0,"3","")</f>
        <v/>
      </c>
      <c r="J1929" t="str">
        <f t="shared" ref="J1929" ca="1" si="5979">IF(_xlfn.NUMBERVALUE($A1927)&lt;&gt;0,INDIRECT("W"&amp;K1927+1)&amp;INDIRECT("S"&amp;K1927)&amp;"/"&amp;INDIRECT("T"&amp;K1927+1)&amp;"/Ouvert","")</f>
        <v/>
      </c>
      <c r="L1929" t="s">
        <v>28</v>
      </c>
      <c r="O1929">
        <v>0</v>
      </c>
      <c r="P1929">
        <v>0</v>
      </c>
      <c r="Q1929">
        <v>0</v>
      </c>
      <c r="R1929">
        <v>0</v>
      </c>
      <c r="S1929">
        <v>0</v>
      </c>
      <c r="T1929">
        <v>0</v>
      </c>
      <c r="W1929" t="s">
        <v>28</v>
      </c>
    </row>
    <row r="1930" spans="1:23" x14ac:dyDescent="0.25">
      <c r="A1930" t="str">
        <f t="shared" ca="1" si="5952"/>
        <v/>
      </c>
      <c r="B1930" t="str">
        <f t="shared" ca="1" si="5961"/>
        <v/>
      </c>
      <c r="C1930" t="str">
        <f t="shared" ca="1" si="5953"/>
        <v/>
      </c>
      <c r="D1930" t="str">
        <f t="shared" ca="1" si="5954"/>
        <v/>
      </c>
      <c r="E1930" t="str">
        <f t="shared" ca="1" si="5955"/>
        <v/>
      </c>
      <c r="F1930" t="str">
        <f t="shared" ca="1" si="5956"/>
        <v/>
      </c>
      <c r="G1930" t="str">
        <f t="shared" ca="1" si="5957"/>
        <v/>
      </c>
      <c r="H1930" t="str">
        <f t="shared" ref="H1930" ca="1" si="5980">IF(_xlfn.NUMBERVALUE($A1927)&lt;&gt;0,"In","")</f>
        <v/>
      </c>
      <c r="I1930" t="str">
        <f t="shared" ref="I1930" ca="1" si="5981">IF(_xlfn.NUMBERVALUE($A1927)&lt;&gt;0,"4","")</f>
        <v/>
      </c>
      <c r="J1930" t="str">
        <f t="shared" ref="J1930" ca="1" si="5982">IF(_xlfn.NUMBERVALUE($A1927)&lt;&gt;0,INDIRECT("W"&amp;K1927+1)&amp;INDIRECT("S"&amp;K1927)&amp;"/"&amp;INDIRECT("T"&amp;K1927+1)&amp;"/Ferme","")</f>
        <v/>
      </c>
      <c r="L1930" t="s">
        <v>28</v>
      </c>
      <c r="O1930">
        <v>0</v>
      </c>
      <c r="P1930">
        <v>0</v>
      </c>
      <c r="Q1930">
        <v>0</v>
      </c>
      <c r="R1930">
        <v>0</v>
      </c>
      <c r="S1930">
        <v>0</v>
      </c>
      <c r="T1930">
        <v>0</v>
      </c>
      <c r="W1930" t="s">
        <v>28</v>
      </c>
    </row>
    <row r="1931" spans="1:23" x14ac:dyDescent="0.25">
      <c r="A1931" t="str">
        <f t="shared" ca="1" si="5952"/>
        <v/>
      </c>
      <c r="B1931" t="str">
        <f t="shared" ca="1" si="5961"/>
        <v/>
      </c>
      <c r="C1931" t="str">
        <f t="shared" ca="1" si="5953"/>
        <v/>
      </c>
      <c r="D1931" t="str">
        <f t="shared" ca="1" si="5954"/>
        <v/>
      </c>
      <c r="E1931" t="str">
        <f t="shared" ca="1" si="5955"/>
        <v/>
      </c>
      <c r="F1931" t="str">
        <f t="shared" ca="1" si="5956"/>
        <v/>
      </c>
      <c r="G1931" t="str">
        <f t="shared" ca="1" si="5957"/>
        <v/>
      </c>
      <c r="H1931" t="str">
        <f t="shared" ref="H1931" ca="1" si="5983">IF(_xlfn.NUMBERVALUE($A1927)&lt;&gt;0,"Out","")</f>
        <v/>
      </c>
      <c r="I1931" t="str">
        <f t="shared" ref="I1931" ca="1" si="5984">IF(_xlfn.NUMBERVALUE($A1927)&lt;&gt;0,"5","")</f>
        <v/>
      </c>
      <c r="J1931" t="str">
        <f t="shared" ref="J1931" ca="1" si="5985">IF(_xlfn.NUMBERVALUE($A1927)&lt;&gt;0,INDIRECT("W"&amp;K1927)&amp;INDIRECT("S"&amp;K1927)&amp;"/"&amp;INDIRECT("T"&amp;K1927)&amp;"/Motorisation","")</f>
        <v/>
      </c>
      <c r="L1931" t="s">
        <v>28</v>
      </c>
      <c r="O1931">
        <v>0</v>
      </c>
      <c r="P1931">
        <v>0</v>
      </c>
      <c r="Q1931">
        <v>0</v>
      </c>
      <c r="R1931">
        <v>0</v>
      </c>
      <c r="S1931">
        <v>0</v>
      </c>
      <c r="T1931">
        <v>0</v>
      </c>
      <c r="W1931" t="s">
        <v>28</v>
      </c>
    </row>
    <row r="1932" spans="1:23" x14ac:dyDescent="0.25">
      <c r="A1932" t="str">
        <f t="shared" ca="1" si="5952"/>
        <v/>
      </c>
      <c r="B1932" t="str">
        <f t="shared" ca="1" si="5961"/>
        <v/>
      </c>
      <c r="C1932" t="str">
        <f t="shared" ca="1" si="5953"/>
        <v/>
      </c>
      <c r="D1932" t="str">
        <f t="shared" ca="1" si="5954"/>
        <v/>
      </c>
      <c r="E1932" t="str">
        <f t="shared" ca="1" si="5955"/>
        <v/>
      </c>
      <c r="F1932" t="str">
        <f t="shared" ca="1" si="5956"/>
        <v/>
      </c>
      <c r="G1932" t="str">
        <f t="shared" ca="1" si="5957"/>
        <v/>
      </c>
      <c r="H1932" t="str">
        <f t="shared" ref="H1932" ca="1" si="5986">IF(_xlfn.NUMBERVALUE($A1927)&lt;&gt;0,"Out","")</f>
        <v/>
      </c>
      <c r="I1932" t="str">
        <f t="shared" ref="I1932" ca="1" si="5987">IF(_xlfn.NUMBERVALUE($A1927)&lt;&gt;0,"6","")</f>
        <v/>
      </c>
      <c r="J1932" t="str">
        <f t="shared" ref="J1932" ca="1" si="5988">IF(_xlfn.NUMBERVALUE($A1927)&lt;&gt;0,INDIRECT("W"&amp;K1927+1)&amp;INDIRECT("S"&amp;K1927)&amp;"/"&amp;INDIRECT("T"&amp;K1927+1)&amp;"/Motorisation","")</f>
        <v/>
      </c>
      <c r="L1932" t="s">
        <v>28</v>
      </c>
      <c r="O1932">
        <v>0</v>
      </c>
      <c r="P1932">
        <v>0</v>
      </c>
      <c r="Q1932">
        <v>0</v>
      </c>
      <c r="R1932">
        <v>0</v>
      </c>
      <c r="S1932">
        <v>0</v>
      </c>
      <c r="T1932">
        <v>0</v>
      </c>
      <c r="W1932" t="s">
        <v>28</v>
      </c>
    </row>
    <row r="1933" spans="1:23" x14ac:dyDescent="0.25">
      <c r="A1933" t="str">
        <f t="shared" ca="1" si="5952"/>
        <v/>
      </c>
      <c r="B1933" t="str">
        <f t="shared" ca="1" si="5961"/>
        <v/>
      </c>
      <c r="C1933" t="str">
        <f t="shared" ca="1" si="5953"/>
        <v/>
      </c>
      <c r="D1933" t="str">
        <f t="shared" ca="1" si="5954"/>
        <v/>
      </c>
      <c r="E1933" t="str">
        <f t="shared" ca="1" si="5955"/>
        <v/>
      </c>
      <c r="F1933" t="str">
        <f t="shared" ca="1" si="5956"/>
        <v/>
      </c>
      <c r="G1933" t="str">
        <f t="shared" ca="1" si="5957"/>
        <v/>
      </c>
      <c r="H1933" t="str">
        <f t="shared" ref="H1933" ca="1" si="5989">IF(_xlfn.NUMBERVALUE($A1927)&lt;&gt;0,"Dia","")</f>
        <v/>
      </c>
      <c r="I1933" t="str">
        <f t="shared" ref="I1933" ca="1" si="5990">IF(_xlfn.NUMBERVALUE($A1927)&lt;&gt;0,"7","")</f>
        <v/>
      </c>
      <c r="J1933" t="str">
        <f t="shared" ref="J1933" ca="1" si="5991">IF(_xlfn.NUMBERVALUE($A1927)&lt;&gt;0,INDIRECT("S"&amp;K1927)&amp;"/"&amp;INDIRECT("T"&amp;K1927)&amp;INDIRECT("T"&amp;K1927+1)&amp;"/Diagnostique","")</f>
        <v/>
      </c>
      <c r="L1933" t="s">
        <v>28</v>
      </c>
      <c r="O1933">
        <v>0</v>
      </c>
      <c r="P1933">
        <v>0</v>
      </c>
      <c r="Q1933">
        <v>0</v>
      </c>
      <c r="R1933">
        <v>0</v>
      </c>
      <c r="S1933">
        <v>0</v>
      </c>
      <c r="T1933">
        <v>0</v>
      </c>
      <c r="W1933" t="s">
        <v>28</v>
      </c>
    </row>
    <row r="1934" spans="1:23" x14ac:dyDescent="0.25">
      <c r="A1934" t="str">
        <f t="shared" ca="1" si="5952"/>
        <v/>
      </c>
      <c r="B1934" t="str">
        <f t="shared" ca="1" si="5961"/>
        <v/>
      </c>
      <c r="C1934" t="str">
        <f t="shared" ca="1" si="5953"/>
        <v/>
      </c>
      <c r="D1934" t="str">
        <f t="shared" ca="1" si="5954"/>
        <v/>
      </c>
      <c r="E1934" t="str">
        <f t="shared" ca="1" si="5955"/>
        <v/>
      </c>
      <c r="F1934" t="str">
        <f t="shared" ca="1" si="5956"/>
        <v/>
      </c>
      <c r="G1934" t="str">
        <f t="shared" ca="1" si="5957"/>
        <v/>
      </c>
      <c r="H1934" t="str">
        <f t="shared" ref="H1934" ca="1" si="5992">IF(_xlfn.NUMBERVALUE($A1934)&lt;&gt;0,"In","")</f>
        <v/>
      </c>
      <c r="I1934" t="str">
        <f t="shared" ref="I1934" ca="1" si="5993">IF(_xlfn.NUMBERVALUE($A1934)&lt;&gt;0,"1","")</f>
        <v/>
      </c>
      <c r="J1934" t="str">
        <f t="shared" ref="J1934" ca="1" si="5994">IF(_xlfn.NUMBERVALUE($A1934)&lt;&gt;0,INDIRECT("W"&amp;K1934)&amp;INDIRECT("S"&amp;K1934)&amp;"/"&amp;INDIRECT("T"&amp;K1934)&amp;"/Ouvert","")</f>
        <v/>
      </c>
      <c r="K1934" t="s">
        <v>616</v>
      </c>
      <c r="L1934" t="s">
        <v>28</v>
      </c>
      <c r="O1934">
        <v>0</v>
      </c>
      <c r="P1934">
        <v>0</v>
      </c>
      <c r="Q1934">
        <v>0</v>
      </c>
      <c r="R1934">
        <v>0</v>
      </c>
      <c r="S1934">
        <v>0</v>
      </c>
      <c r="T1934">
        <v>0</v>
      </c>
      <c r="W1934" t="s">
        <v>28</v>
      </c>
    </row>
    <row r="1935" spans="1:23" x14ac:dyDescent="0.25">
      <c r="A1935" t="str">
        <f t="shared" ca="1" si="5952"/>
        <v/>
      </c>
      <c r="B1935" t="str">
        <f t="shared" ca="1" si="5961"/>
        <v/>
      </c>
      <c r="C1935" t="str">
        <f t="shared" ca="1" si="5953"/>
        <v/>
      </c>
      <c r="D1935" t="str">
        <f t="shared" ca="1" si="5954"/>
        <v/>
      </c>
      <c r="E1935" t="str">
        <f t="shared" ca="1" si="5955"/>
        <v/>
      </c>
      <c r="F1935" t="str">
        <f t="shared" ca="1" si="5956"/>
        <v/>
      </c>
      <c r="G1935" t="str">
        <f t="shared" ca="1" si="5957"/>
        <v/>
      </c>
      <c r="H1935" t="str">
        <f t="shared" ref="H1935" ca="1" si="5995">IF(_xlfn.NUMBERVALUE($A1934)&lt;&gt;0,"In","")</f>
        <v/>
      </c>
      <c r="I1935" t="str">
        <f t="shared" ref="I1935" ca="1" si="5996">IF(_xlfn.NUMBERVALUE($A1934)&lt;&gt;0,"2","")</f>
        <v/>
      </c>
      <c r="J1935" t="str">
        <f t="shared" ref="J1935" ca="1" si="5997">IF(_xlfn.NUMBERVALUE($A1934)&lt;&gt;0,INDIRECT("W"&amp;K1934)&amp;INDIRECT("S"&amp;K1934)&amp;"/"&amp;INDIRECT("T"&amp;K1934)&amp;"/Ferme","")</f>
        <v/>
      </c>
      <c r="L1935" t="s">
        <v>28</v>
      </c>
      <c r="O1935">
        <v>0</v>
      </c>
      <c r="P1935">
        <v>0</v>
      </c>
      <c r="Q1935">
        <v>0</v>
      </c>
      <c r="R1935">
        <v>0</v>
      </c>
      <c r="S1935">
        <v>0</v>
      </c>
      <c r="T1935">
        <v>0</v>
      </c>
      <c r="W1935" t="s">
        <v>28</v>
      </c>
    </row>
    <row r="1936" spans="1:23" x14ac:dyDescent="0.25">
      <c r="A1936" t="str">
        <f t="shared" ca="1" si="5952"/>
        <v/>
      </c>
      <c r="B1936" t="str">
        <f t="shared" ca="1" si="5961"/>
        <v/>
      </c>
      <c r="C1936" t="str">
        <f t="shared" ca="1" si="5953"/>
        <v/>
      </c>
      <c r="D1936" t="str">
        <f t="shared" ca="1" si="5954"/>
        <v/>
      </c>
      <c r="E1936" t="str">
        <f t="shared" ca="1" si="5955"/>
        <v/>
      </c>
      <c r="F1936" t="str">
        <f t="shared" ca="1" si="5956"/>
        <v/>
      </c>
      <c r="G1936" t="str">
        <f t="shared" ca="1" si="5957"/>
        <v/>
      </c>
      <c r="H1936" t="str">
        <f t="shared" ref="H1936" ca="1" si="5998">IF(_xlfn.NUMBERVALUE($A1934)&lt;&gt;0,"In","")</f>
        <v/>
      </c>
      <c r="I1936" t="str">
        <f t="shared" ref="I1936" ca="1" si="5999">IF(_xlfn.NUMBERVALUE($A1934)&lt;&gt;0,"3","")</f>
        <v/>
      </c>
      <c r="J1936" t="str">
        <f t="shared" ref="J1936" ca="1" si="6000">IF(_xlfn.NUMBERVALUE($A1934)&lt;&gt;0,INDIRECT("W"&amp;K1934+1)&amp;INDIRECT("S"&amp;K1934)&amp;"/"&amp;INDIRECT("T"&amp;K1934+1)&amp;"/Ouvert","")</f>
        <v/>
      </c>
      <c r="L1936" t="s">
        <v>28</v>
      </c>
      <c r="O1936">
        <v>0</v>
      </c>
      <c r="P1936">
        <v>0</v>
      </c>
      <c r="Q1936">
        <v>0</v>
      </c>
      <c r="R1936">
        <v>0</v>
      </c>
      <c r="S1936">
        <v>0</v>
      </c>
      <c r="T1936">
        <v>0</v>
      </c>
      <c r="W1936" t="s">
        <v>28</v>
      </c>
    </row>
    <row r="1937" spans="1:23" x14ac:dyDescent="0.25">
      <c r="A1937" t="str">
        <f t="shared" ca="1" si="5952"/>
        <v/>
      </c>
      <c r="B1937" t="str">
        <f t="shared" ca="1" si="5961"/>
        <v/>
      </c>
      <c r="C1937" t="str">
        <f t="shared" ca="1" si="5953"/>
        <v/>
      </c>
      <c r="D1937" t="str">
        <f t="shared" ca="1" si="5954"/>
        <v/>
      </c>
      <c r="E1937" t="str">
        <f t="shared" ca="1" si="5955"/>
        <v/>
      </c>
      <c r="F1937" t="str">
        <f t="shared" ca="1" si="5956"/>
        <v/>
      </c>
      <c r="G1937" t="str">
        <f t="shared" ca="1" si="5957"/>
        <v/>
      </c>
      <c r="H1937" t="str">
        <f t="shared" ref="H1937" ca="1" si="6001">IF(_xlfn.NUMBERVALUE($A1934)&lt;&gt;0,"In","")</f>
        <v/>
      </c>
      <c r="I1937" t="str">
        <f t="shared" ref="I1937" ca="1" si="6002">IF(_xlfn.NUMBERVALUE($A1934)&lt;&gt;0,"4","")</f>
        <v/>
      </c>
      <c r="J1937" t="str">
        <f t="shared" ref="J1937" ca="1" si="6003">IF(_xlfn.NUMBERVALUE($A1934)&lt;&gt;0,INDIRECT("W"&amp;K1934+1)&amp;INDIRECT("S"&amp;K1934)&amp;"/"&amp;INDIRECT("T"&amp;K1934+1)&amp;"/Ferme","")</f>
        <v/>
      </c>
      <c r="L1937" t="s">
        <v>28</v>
      </c>
      <c r="O1937">
        <v>0</v>
      </c>
      <c r="P1937">
        <v>0</v>
      </c>
      <c r="Q1937">
        <v>0</v>
      </c>
      <c r="R1937">
        <v>0</v>
      </c>
      <c r="S1937">
        <v>0</v>
      </c>
      <c r="T1937">
        <v>0</v>
      </c>
      <c r="W1937" t="s">
        <v>28</v>
      </c>
    </row>
    <row r="1938" spans="1:23" x14ac:dyDescent="0.25">
      <c r="A1938" t="str">
        <f t="shared" ca="1" si="5952"/>
        <v/>
      </c>
      <c r="B1938" t="str">
        <f t="shared" ca="1" si="5961"/>
        <v/>
      </c>
      <c r="C1938" t="str">
        <f t="shared" ca="1" si="5953"/>
        <v/>
      </c>
      <c r="D1938" t="str">
        <f t="shared" ca="1" si="5954"/>
        <v/>
      </c>
      <c r="E1938" t="str">
        <f t="shared" ca="1" si="5955"/>
        <v/>
      </c>
      <c r="F1938" t="str">
        <f t="shared" ca="1" si="5956"/>
        <v/>
      </c>
      <c r="G1938" t="str">
        <f t="shared" ca="1" si="5957"/>
        <v/>
      </c>
      <c r="H1938" t="str">
        <f t="shared" ref="H1938" ca="1" si="6004">IF(_xlfn.NUMBERVALUE($A1934)&lt;&gt;0,"Out","")</f>
        <v/>
      </c>
      <c r="I1938" t="str">
        <f t="shared" ref="I1938" ca="1" si="6005">IF(_xlfn.NUMBERVALUE($A1934)&lt;&gt;0,"5","")</f>
        <v/>
      </c>
      <c r="J1938" t="str">
        <f t="shared" ref="J1938" ca="1" si="6006">IF(_xlfn.NUMBERVALUE($A1934)&lt;&gt;0,INDIRECT("W"&amp;K1934)&amp;INDIRECT("S"&amp;K1934)&amp;"/"&amp;INDIRECT("T"&amp;K1934)&amp;"/Motorisation","")</f>
        <v/>
      </c>
      <c r="L1938" t="s">
        <v>28</v>
      </c>
      <c r="O1938">
        <v>0</v>
      </c>
      <c r="P1938">
        <v>0</v>
      </c>
      <c r="Q1938">
        <v>0</v>
      </c>
      <c r="R1938">
        <v>0</v>
      </c>
      <c r="S1938">
        <v>0</v>
      </c>
      <c r="T1938">
        <v>0</v>
      </c>
      <c r="W1938" t="s">
        <v>28</v>
      </c>
    </row>
    <row r="1939" spans="1:23" x14ac:dyDescent="0.25">
      <c r="A1939" t="str">
        <f t="shared" ca="1" si="5952"/>
        <v/>
      </c>
      <c r="B1939" t="str">
        <f t="shared" ca="1" si="5961"/>
        <v/>
      </c>
      <c r="C1939" t="str">
        <f t="shared" ca="1" si="5953"/>
        <v/>
      </c>
      <c r="D1939" t="str">
        <f t="shared" ca="1" si="5954"/>
        <v/>
      </c>
      <c r="E1939" t="str">
        <f t="shared" ca="1" si="5955"/>
        <v/>
      </c>
      <c r="F1939" t="str">
        <f t="shared" ca="1" si="5956"/>
        <v/>
      </c>
      <c r="G1939" t="str">
        <f t="shared" ca="1" si="5957"/>
        <v/>
      </c>
      <c r="H1939" t="str">
        <f t="shared" ref="H1939" ca="1" si="6007">IF(_xlfn.NUMBERVALUE($A1934)&lt;&gt;0,"Out","")</f>
        <v/>
      </c>
      <c r="I1939" t="str">
        <f t="shared" ref="I1939" ca="1" si="6008">IF(_xlfn.NUMBERVALUE($A1934)&lt;&gt;0,"6","")</f>
        <v/>
      </c>
      <c r="J1939" t="str">
        <f t="shared" ref="J1939" ca="1" si="6009">IF(_xlfn.NUMBERVALUE($A1934)&lt;&gt;0,INDIRECT("W"&amp;K1934+1)&amp;INDIRECT("S"&amp;K1934)&amp;"/"&amp;INDIRECT("T"&amp;K1934+1)&amp;"/Motorisation","")</f>
        <v/>
      </c>
      <c r="L1939" t="s">
        <v>28</v>
      </c>
      <c r="O1939">
        <v>0</v>
      </c>
      <c r="P1939">
        <v>0</v>
      </c>
      <c r="Q1939">
        <v>0</v>
      </c>
      <c r="R1939">
        <v>0</v>
      </c>
      <c r="S1939">
        <v>0</v>
      </c>
      <c r="T1939">
        <v>0</v>
      </c>
      <c r="W1939" t="s">
        <v>28</v>
      </c>
    </row>
    <row r="1940" spans="1:23" x14ac:dyDescent="0.25">
      <c r="A1940" t="str">
        <f t="shared" ca="1" si="5952"/>
        <v/>
      </c>
      <c r="B1940" t="str">
        <f t="shared" ca="1" si="5961"/>
        <v/>
      </c>
      <c r="C1940" t="str">
        <f t="shared" ca="1" si="5953"/>
        <v/>
      </c>
      <c r="D1940" t="str">
        <f t="shared" ca="1" si="5954"/>
        <v/>
      </c>
      <c r="E1940" t="str">
        <f t="shared" ca="1" si="5955"/>
        <v/>
      </c>
      <c r="F1940" t="str">
        <f t="shared" ca="1" si="5956"/>
        <v/>
      </c>
      <c r="G1940" t="str">
        <f t="shared" ca="1" si="5957"/>
        <v/>
      </c>
      <c r="H1940" t="str">
        <f t="shared" ref="H1940" ca="1" si="6010">IF(_xlfn.NUMBERVALUE($A1934)&lt;&gt;0,"Dia","")</f>
        <v/>
      </c>
      <c r="I1940" t="str">
        <f t="shared" ref="I1940" ca="1" si="6011">IF(_xlfn.NUMBERVALUE($A1934)&lt;&gt;0,"7","")</f>
        <v/>
      </c>
      <c r="J1940" t="str">
        <f t="shared" ref="J1940" ca="1" si="6012">IF(_xlfn.NUMBERVALUE($A1934)&lt;&gt;0,INDIRECT("S"&amp;K1934)&amp;"/"&amp;INDIRECT("T"&amp;K1934)&amp;INDIRECT("T"&amp;K1934+1)&amp;"/Diagnostique","")</f>
        <v/>
      </c>
      <c r="L1940" t="s">
        <v>28</v>
      </c>
      <c r="O1940">
        <v>0</v>
      </c>
      <c r="P1940">
        <v>0</v>
      </c>
      <c r="Q1940">
        <v>0</v>
      </c>
      <c r="R1940">
        <v>0</v>
      </c>
      <c r="S1940">
        <v>0</v>
      </c>
      <c r="T1940">
        <v>0</v>
      </c>
      <c r="W1940" t="s">
        <v>28</v>
      </c>
    </row>
    <row r="1941" spans="1:23" x14ac:dyDescent="0.25">
      <c r="A1941" t="str">
        <f t="shared" ca="1" si="5952"/>
        <v/>
      </c>
      <c r="B1941" t="str">
        <f t="shared" ca="1" si="5961"/>
        <v/>
      </c>
      <c r="C1941" t="str">
        <f t="shared" ca="1" si="5953"/>
        <v/>
      </c>
      <c r="D1941" t="str">
        <f t="shared" ca="1" si="5954"/>
        <v/>
      </c>
      <c r="E1941" t="str">
        <f t="shared" ca="1" si="5955"/>
        <v/>
      </c>
      <c r="F1941" t="str">
        <f t="shared" ca="1" si="5956"/>
        <v/>
      </c>
      <c r="G1941" t="str">
        <f t="shared" ca="1" si="5957"/>
        <v/>
      </c>
      <c r="H1941" t="str">
        <f t="shared" ref="H1941" ca="1" si="6013">IF(_xlfn.NUMBERVALUE($A1941)&lt;&gt;0,"In","")</f>
        <v/>
      </c>
      <c r="I1941" t="str">
        <f t="shared" ref="I1941" ca="1" si="6014">IF(_xlfn.NUMBERVALUE($A1941)&lt;&gt;0,"1","")</f>
        <v/>
      </c>
      <c r="J1941" t="str">
        <f t="shared" ref="J1941" ca="1" si="6015">IF(_xlfn.NUMBERVALUE($A1941)&lt;&gt;0,INDIRECT("W"&amp;K1941)&amp;INDIRECT("S"&amp;K1941)&amp;"/"&amp;INDIRECT("T"&amp;K1941)&amp;"/Ouvert","")</f>
        <v/>
      </c>
      <c r="K1941" t="s">
        <v>617</v>
      </c>
      <c r="L1941" t="s">
        <v>28</v>
      </c>
      <c r="O1941">
        <v>0</v>
      </c>
      <c r="P1941">
        <v>0</v>
      </c>
      <c r="Q1941">
        <v>0</v>
      </c>
      <c r="R1941">
        <v>0</v>
      </c>
      <c r="S1941">
        <v>0</v>
      </c>
      <c r="T1941">
        <v>0</v>
      </c>
      <c r="W1941" t="s">
        <v>28</v>
      </c>
    </row>
    <row r="1942" spans="1:23" x14ac:dyDescent="0.25">
      <c r="A1942" t="str">
        <f t="shared" ca="1" si="5952"/>
        <v/>
      </c>
      <c r="B1942" t="str">
        <f t="shared" ca="1" si="5961"/>
        <v/>
      </c>
      <c r="C1942" t="str">
        <f t="shared" ca="1" si="5953"/>
        <v/>
      </c>
      <c r="D1942" t="str">
        <f t="shared" ca="1" si="5954"/>
        <v/>
      </c>
      <c r="E1942" t="str">
        <f t="shared" ca="1" si="5955"/>
        <v/>
      </c>
      <c r="F1942" t="str">
        <f t="shared" ca="1" si="5956"/>
        <v/>
      </c>
      <c r="G1942" t="str">
        <f t="shared" ca="1" si="5957"/>
        <v/>
      </c>
      <c r="H1942" t="str">
        <f t="shared" ref="H1942" ca="1" si="6016">IF(_xlfn.NUMBERVALUE($A1941)&lt;&gt;0,"In","")</f>
        <v/>
      </c>
      <c r="I1942" t="str">
        <f t="shared" ref="I1942" ca="1" si="6017">IF(_xlfn.NUMBERVALUE($A1941)&lt;&gt;0,"2","")</f>
        <v/>
      </c>
      <c r="J1942" t="str">
        <f t="shared" ref="J1942" ca="1" si="6018">IF(_xlfn.NUMBERVALUE($A1941)&lt;&gt;0,INDIRECT("W"&amp;K1941)&amp;INDIRECT("S"&amp;K1941)&amp;"/"&amp;INDIRECT("T"&amp;K1941)&amp;"/Ferme","")</f>
        <v/>
      </c>
      <c r="L1942" t="s">
        <v>28</v>
      </c>
      <c r="O1942">
        <v>0</v>
      </c>
      <c r="P1942">
        <v>0</v>
      </c>
      <c r="Q1942">
        <v>0</v>
      </c>
      <c r="R1942">
        <v>0</v>
      </c>
      <c r="S1942">
        <v>0</v>
      </c>
      <c r="T1942">
        <v>0</v>
      </c>
      <c r="W1942" t="s">
        <v>28</v>
      </c>
    </row>
    <row r="1943" spans="1:23" x14ac:dyDescent="0.25">
      <c r="A1943" t="str">
        <f t="shared" ca="1" si="5952"/>
        <v/>
      </c>
      <c r="B1943" t="str">
        <f t="shared" ca="1" si="5961"/>
        <v/>
      </c>
      <c r="C1943" t="str">
        <f t="shared" ca="1" si="5953"/>
        <v/>
      </c>
      <c r="D1943" t="str">
        <f t="shared" ca="1" si="5954"/>
        <v/>
      </c>
      <c r="E1943" t="str">
        <f t="shared" ca="1" si="5955"/>
        <v/>
      </c>
      <c r="F1943" t="str">
        <f t="shared" ca="1" si="5956"/>
        <v/>
      </c>
      <c r="G1943" t="str">
        <f t="shared" ca="1" si="5957"/>
        <v/>
      </c>
      <c r="H1943" t="str">
        <f t="shared" ref="H1943" ca="1" si="6019">IF(_xlfn.NUMBERVALUE($A1941)&lt;&gt;0,"In","")</f>
        <v/>
      </c>
      <c r="I1943" t="str">
        <f t="shared" ref="I1943" ca="1" si="6020">IF(_xlfn.NUMBERVALUE($A1941)&lt;&gt;0,"3","")</f>
        <v/>
      </c>
      <c r="J1943" t="str">
        <f t="shared" ref="J1943" ca="1" si="6021">IF(_xlfn.NUMBERVALUE($A1941)&lt;&gt;0,INDIRECT("W"&amp;K1941+1)&amp;INDIRECT("S"&amp;K1941)&amp;"/"&amp;INDIRECT("T"&amp;K1941+1)&amp;"/Ouvert","")</f>
        <v/>
      </c>
      <c r="L1943" t="s">
        <v>28</v>
      </c>
      <c r="O1943">
        <v>0</v>
      </c>
      <c r="P1943">
        <v>0</v>
      </c>
      <c r="Q1943">
        <v>0</v>
      </c>
      <c r="R1943">
        <v>0</v>
      </c>
      <c r="S1943">
        <v>0</v>
      </c>
      <c r="T1943">
        <v>0</v>
      </c>
      <c r="W1943" t="s">
        <v>28</v>
      </c>
    </row>
    <row r="1944" spans="1:23" x14ac:dyDescent="0.25">
      <c r="A1944" t="str">
        <f t="shared" ca="1" si="5952"/>
        <v/>
      </c>
      <c r="B1944" t="str">
        <f t="shared" ca="1" si="5961"/>
        <v/>
      </c>
      <c r="C1944" t="str">
        <f t="shared" ca="1" si="5953"/>
        <v/>
      </c>
      <c r="D1944" t="str">
        <f t="shared" ca="1" si="5954"/>
        <v/>
      </c>
      <c r="E1944" t="str">
        <f t="shared" ca="1" si="5955"/>
        <v/>
      </c>
      <c r="F1944" t="str">
        <f t="shared" ca="1" si="5956"/>
        <v/>
      </c>
      <c r="G1944" t="str">
        <f t="shared" ca="1" si="5957"/>
        <v/>
      </c>
      <c r="H1944" t="str">
        <f t="shared" ref="H1944" ca="1" si="6022">IF(_xlfn.NUMBERVALUE($A1941)&lt;&gt;0,"In","")</f>
        <v/>
      </c>
      <c r="I1944" t="str">
        <f t="shared" ref="I1944" ca="1" si="6023">IF(_xlfn.NUMBERVALUE($A1941)&lt;&gt;0,"4","")</f>
        <v/>
      </c>
      <c r="J1944" t="str">
        <f t="shared" ref="J1944" ca="1" si="6024">IF(_xlfn.NUMBERVALUE($A1941)&lt;&gt;0,INDIRECT("W"&amp;K1941+1)&amp;INDIRECT("S"&amp;K1941)&amp;"/"&amp;INDIRECT("T"&amp;K1941+1)&amp;"/Ferme","")</f>
        <v/>
      </c>
      <c r="L1944" t="s">
        <v>28</v>
      </c>
      <c r="O1944">
        <v>0</v>
      </c>
      <c r="P1944">
        <v>0</v>
      </c>
      <c r="Q1944">
        <v>0</v>
      </c>
      <c r="R1944">
        <v>0</v>
      </c>
      <c r="S1944">
        <v>0</v>
      </c>
      <c r="T1944">
        <v>0</v>
      </c>
      <c r="W1944" t="s">
        <v>28</v>
      </c>
    </row>
    <row r="1945" spans="1:23" x14ac:dyDescent="0.25">
      <c r="A1945" t="str">
        <f t="shared" ca="1" si="5952"/>
        <v/>
      </c>
      <c r="B1945" t="str">
        <f t="shared" ca="1" si="5961"/>
        <v/>
      </c>
      <c r="C1945" t="str">
        <f t="shared" ca="1" si="5953"/>
        <v/>
      </c>
      <c r="D1945" t="str">
        <f t="shared" ca="1" si="5954"/>
        <v/>
      </c>
      <c r="E1945" t="str">
        <f t="shared" ca="1" si="5955"/>
        <v/>
      </c>
      <c r="F1945" t="str">
        <f t="shared" ca="1" si="5956"/>
        <v/>
      </c>
      <c r="G1945" t="str">
        <f t="shared" ca="1" si="5957"/>
        <v/>
      </c>
      <c r="H1945" t="str">
        <f t="shared" ref="H1945" ca="1" si="6025">IF(_xlfn.NUMBERVALUE($A1941)&lt;&gt;0,"Out","")</f>
        <v/>
      </c>
      <c r="I1945" t="str">
        <f t="shared" ref="I1945" ca="1" si="6026">IF(_xlfn.NUMBERVALUE($A1941)&lt;&gt;0,"5","")</f>
        <v/>
      </c>
      <c r="J1945" t="str">
        <f t="shared" ref="J1945" ca="1" si="6027">IF(_xlfn.NUMBERVALUE($A1941)&lt;&gt;0,INDIRECT("W"&amp;K1941)&amp;INDIRECT("S"&amp;K1941)&amp;"/"&amp;INDIRECT("T"&amp;K1941)&amp;"/Motorisation","")</f>
        <v/>
      </c>
      <c r="L1945" t="s">
        <v>28</v>
      </c>
      <c r="O1945">
        <v>0</v>
      </c>
      <c r="P1945">
        <v>0</v>
      </c>
      <c r="Q1945">
        <v>0</v>
      </c>
      <c r="R1945">
        <v>0</v>
      </c>
      <c r="S1945">
        <v>0</v>
      </c>
      <c r="T1945">
        <v>0</v>
      </c>
      <c r="W1945" t="s">
        <v>28</v>
      </c>
    </row>
    <row r="1946" spans="1:23" x14ac:dyDescent="0.25">
      <c r="A1946" t="str">
        <f t="shared" ca="1" si="5952"/>
        <v/>
      </c>
      <c r="B1946" t="str">
        <f t="shared" ca="1" si="5961"/>
        <v/>
      </c>
      <c r="C1946" t="str">
        <f t="shared" ca="1" si="5953"/>
        <v/>
      </c>
      <c r="D1946" t="str">
        <f t="shared" ca="1" si="5954"/>
        <v/>
      </c>
      <c r="E1946" t="str">
        <f t="shared" ca="1" si="5955"/>
        <v/>
      </c>
      <c r="F1946" t="str">
        <f t="shared" ca="1" si="5956"/>
        <v/>
      </c>
      <c r="G1946" t="str">
        <f t="shared" ca="1" si="5957"/>
        <v/>
      </c>
      <c r="H1946" t="str">
        <f t="shared" ref="H1946" ca="1" si="6028">IF(_xlfn.NUMBERVALUE($A1941)&lt;&gt;0,"Out","")</f>
        <v/>
      </c>
      <c r="I1946" t="str">
        <f t="shared" ref="I1946" ca="1" si="6029">IF(_xlfn.NUMBERVALUE($A1941)&lt;&gt;0,"6","")</f>
        <v/>
      </c>
      <c r="J1946" t="str">
        <f t="shared" ref="J1946" ca="1" si="6030">IF(_xlfn.NUMBERVALUE($A1941)&lt;&gt;0,INDIRECT("W"&amp;K1941+1)&amp;INDIRECT("S"&amp;K1941)&amp;"/"&amp;INDIRECT("T"&amp;K1941+1)&amp;"/Motorisation","")</f>
        <v/>
      </c>
      <c r="L1946" t="s">
        <v>28</v>
      </c>
      <c r="O1946">
        <v>0</v>
      </c>
      <c r="P1946">
        <v>0</v>
      </c>
      <c r="Q1946">
        <v>0</v>
      </c>
      <c r="R1946">
        <v>0</v>
      </c>
      <c r="S1946">
        <v>0</v>
      </c>
      <c r="T1946">
        <v>0</v>
      </c>
      <c r="W1946" t="s">
        <v>28</v>
      </c>
    </row>
    <row r="1947" spans="1:23" x14ac:dyDescent="0.25">
      <c r="A1947" t="str">
        <f t="shared" ca="1" si="5952"/>
        <v/>
      </c>
      <c r="B1947" t="str">
        <f t="shared" ca="1" si="5961"/>
        <v/>
      </c>
      <c r="C1947" t="str">
        <f t="shared" ca="1" si="5953"/>
        <v/>
      </c>
      <c r="D1947" t="str">
        <f t="shared" ca="1" si="5954"/>
        <v/>
      </c>
      <c r="E1947" t="str">
        <f t="shared" ca="1" si="5955"/>
        <v/>
      </c>
      <c r="F1947" t="str">
        <f t="shared" ca="1" si="5956"/>
        <v/>
      </c>
      <c r="G1947" t="str">
        <f t="shared" ca="1" si="5957"/>
        <v/>
      </c>
      <c r="H1947" t="str">
        <f t="shared" ref="H1947" ca="1" si="6031">IF(_xlfn.NUMBERVALUE($A1941)&lt;&gt;0,"Dia","")</f>
        <v/>
      </c>
      <c r="I1947" t="str">
        <f t="shared" ref="I1947" ca="1" si="6032">IF(_xlfn.NUMBERVALUE($A1941)&lt;&gt;0,"7","")</f>
        <v/>
      </c>
      <c r="J1947" t="str">
        <f t="shared" ref="J1947" ca="1" si="6033">IF(_xlfn.NUMBERVALUE($A1941)&lt;&gt;0,INDIRECT("S"&amp;K1941)&amp;"/"&amp;INDIRECT("T"&amp;K1941)&amp;INDIRECT("T"&amp;K1941+1)&amp;"/Diagnostique","")</f>
        <v/>
      </c>
      <c r="L1947" t="s">
        <v>28</v>
      </c>
      <c r="O1947">
        <v>0</v>
      </c>
      <c r="P1947">
        <v>0</v>
      </c>
      <c r="Q1947">
        <v>0</v>
      </c>
      <c r="R1947">
        <v>0</v>
      </c>
      <c r="S1947">
        <v>0</v>
      </c>
      <c r="T1947">
        <v>0</v>
      </c>
      <c r="W1947" t="s">
        <v>28</v>
      </c>
    </row>
    <row r="1948" spans="1:23" x14ac:dyDescent="0.25">
      <c r="A1948" t="str">
        <f t="shared" ca="1" si="5952"/>
        <v/>
      </c>
      <c r="B1948" t="str">
        <f t="shared" ca="1" si="5961"/>
        <v/>
      </c>
      <c r="C1948" t="str">
        <f t="shared" ca="1" si="5953"/>
        <v/>
      </c>
      <c r="D1948" t="str">
        <f t="shared" ca="1" si="5954"/>
        <v/>
      </c>
      <c r="E1948" t="str">
        <f t="shared" ca="1" si="5955"/>
        <v/>
      </c>
      <c r="F1948" t="str">
        <f t="shared" ca="1" si="5956"/>
        <v/>
      </c>
      <c r="G1948" t="str">
        <f t="shared" ca="1" si="5957"/>
        <v/>
      </c>
      <c r="H1948" t="str">
        <f t="shared" ref="H1948" ca="1" si="6034">IF(_xlfn.NUMBERVALUE($A1948)&lt;&gt;0,"In","")</f>
        <v/>
      </c>
      <c r="I1948" t="str">
        <f t="shared" ref="I1948" ca="1" si="6035">IF(_xlfn.NUMBERVALUE($A1948)&lt;&gt;0,"1","")</f>
        <v/>
      </c>
      <c r="J1948" t="str">
        <f t="shared" ref="J1948" ca="1" si="6036">IF(_xlfn.NUMBERVALUE($A1948)&lt;&gt;0,INDIRECT("W"&amp;K1948)&amp;INDIRECT("S"&amp;K1948)&amp;"/"&amp;INDIRECT("T"&amp;K1948)&amp;"/Ouvert","")</f>
        <v/>
      </c>
      <c r="K1948" t="s">
        <v>618</v>
      </c>
      <c r="L1948" t="s">
        <v>28</v>
      </c>
      <c r="O1948">
        <v>0</v>
      </c>
      <c r="P1948">
        <v>0</v>
      </c>
      <c r="Q1948">
        <v>0</v>
      </c>
      <c r="R1948">
        <v>0</v>
      </c>
      <c r="S1948">
        <v>0</v>
      </c>
      <c r="T1948">
        <v>0</v>
      </c>
      <c r="W1948" t="s">
        <v>28</v>
      </c>
    </row>
    <row r="1949" spans="1:23" x14ac:dyDescent="0.25">
      <c r="A1949" t="str">
        <f t="shared" ca="1" si="5952"/>
        <v/>
      </c>
      <c r="B1949" t="str">
        <f t="shared" ca="1" si="5961"/>
        <v/>
      </c>
      <c r="C1949" t="str">
        <f t="shared" ca="1" si="5953"/>
        <v/>
      </c>
      <c r="D1949" t="str">
        <f t="shared" ca="1" si="5954"/>
        <v/>
      </c>
      <c r="E1949" t="str">
        <f t="shared" ca="1" si="5955"/>
        <v/>
      </c>
      <c r="F1949" t="str">
        <f t="shared" ca="1" si="5956"/>
        <v/>
      </c>
      <c r="G1949" t="str">
        <f t="shared" ca="1" si="5957"/>
        <v/>
      </c>
      <c r="H1949" t="str">
        <f t="shared" ref="H1949" ca="1" si="6037">IF(_xlfn.NUMBERVALUE($A1948)&lt;&gt;0,"In","")</f>
        <v/>
      </c>
      <c r="I1949" t="str">
        <f t="shared" ref="I1949" ca="1" si="6038">IF(_xlfn.NUMBERVALUE($A1948)&lt;&gt;0,"2","")</f>
        <v/>
      </c>
      <c r="J1949" t="str">
        <f t="shared" ref="J1949" ca="1" si="6039">IF(_xlfn.NUMBERVALUE($A1948)&lt;&gt;0,INDIRECT("W"&amp;K1948)&amp;INDIRECT("S"&amp;K1948)&amp;"/"&amp;INDIRECT("T"&amp;K1948)&amp;"/Ferme","")</f>
        <v/>
      </c>
      <c r="L1949" t="s">
        <v>28</v>
      </c>
      <c r="O1949">
        <v>0</v>
      </c>
      <c r="P1949">
        <v>0</v>
      </c>
      <c r="Q1949">
        <v>0</v>
      </c>
      <c r="R1949">
        <v>0</v>
      </c>
      <c r="S1949">
        <v>0</v>
      </c>
      <c r="T1949">
        <v>0</v>
      </c>
      <c r="W1949" t="s">
        <v>28</v>
      </c>
    </row>
    <row r="1950" spans="1:23" x14ac:dyDescent="0.25">
      <c r="A1950" t="str">
        <f t="shared" ca="1" si="5952"/>
        <v/>
      </c>
      <c r="B1950" t="str">
        <f t="shared" ca="1" si="5961"/>
        <v/>
      </c>
      <c r="C1950" t="str">
        <f t="shared" ca="1" si="5953"/>
        <v/>
      </c>
      <c r="D1950" t="str">
        <f t="shared" ca="1" si="5954"/>
        <v/>
      </c>
      <c r="E1950" t="str">
        <f t="shared" ca="1" si="5955"/>
        <v/>
      </c>
      <c r="F1950" t="str">
        <f t="shared" ca="1" si="5956"/>
        <v/>
      </c>
      <c r="G1950" t="str">
        <f t="shared" ca="1" si="5957"/>
        <v/>
      </c>
      <c r="H1950" t="str">
        <f t="shared" ref="H1950" ca="1" si="6040">IF(_xlfn.NUMBERVALUE($A1948)&lt;&gt;0,"In","")</f>
        <v/>
      </c>
      <c r="I1950" t="str">
        <f t="shared" ref="I1950" ca="1" si="6041">IF(_xlfn.NUMBERVALUE($A1948)&lt;&gt;0,"3","")</f>
        <v/>
      </c>
      <c r="J1950" t="str">
        <f t="shared" ref="J1950" ca="1" si="6042">IF(_xlfn.NUMBERVALUE($A1948)&lt;&gt;0,INDIRECT("W"&amp;K1948+1)&amp;INDIRECT("S"&amp;K1948)&amp;"/"&amp;INDIRECT("T"&amp;K1948+1)&amp;"/Ouvert","")</f>
        <v/>
      </c>
      <c r="L1950" t="s">
        <v>28</v>
      </c>
      <c r="O1950">
        <v>0</v>
      </c>
      <c r="P1950">
        <v>0</v>
      </c>
      <c r="Q1950">
        <v>0</v>
      </c>
      <c r="R1950">
        <v>0</v>
      </c>
      <c r="S1950">
        <v>0</v>
      </c>
      <c r="T1950">
        <v>0</v>
      </c>
      <c r="W1950" t="s">
        <v>28</v>
      </c>
    </row>
    <row r="1951" spans="1:23" x14ac:dyDescent="0.25">
      <c r="A1951" t="str">
        <f t="shared" ca="1" si="5952"/>
        <v/>
      </c>
      <c r="B1951" t="str">
        <f t="shared" ca="1" si="5961"/>
        <v/>
      </c>
      <c r="C1951" t="str">
        <f t="shared" ca="1" si="5953"/>
        <v/>
      </c>
      <c r="D1951" t="str">
        <f t="shared" ca="1" si="5954"/>
        <v/>
      </c>
      <c r="E1951" t="str">
        <f t="shared" ca="1" si="5955"/>
        <v/>
      </c>
      <c r="F1951" t="str">
        <f t="shared" ca="1" si="5956"/>
        <v/>
      </c>
      <c r="G1951" t="str">
        <f t="shared" ca="1" si="5957"/>
        <v/>
      </c>
      <c r="H1951" t="str">
        <f t="shared" ref="H1951" ca="1" si="6043">IF(_xlfn.NUMBERVALUE($A1948)&lt;&gt;0,"In","")</f>
        <v/>
      </c>
      <c r="I1951" t="str">
        <f t="shared" ref="I1951" ca="1" si="6044">IF(_xlfn.NUMBERVALUE($A1948)&lt;&gt;0,"4","")</f>
        <v/>
      </c>
      <c r="J1951" t="str">
        <f t="shared" ref="J1951" ca="1" si="6045">IF(_xlfn.NUMBERVALUE($A1948)&lt;&gt;0,INDIRECT("W"&amp;K1948+1)&amp;INDIRECT("S"&amp;K1948)&amp;"/"&amp;INDIRECT("T"&amp;K1948+1)&amp;"/Ferme","")</f>
        <v/>
      </c>
      <c r="L1951" t="s">
        <v>28</v>
      </c>
      <c r="O1951">
        <v>0</v>
      </c>
      <c r="P1951">
        <v>0</v>
      </c>
      <c r="Q1951">
        <v>0</v>
      </c>
      <c r="R1951">
        <v>0</v>
      </c>
      <c r="S1951">
        <v>0</v>
      </c>
      <c r="T1951">
        <v>0</v>
      </c>
      <c r="W1951" t="s">
        <v>28</v>
      </c>
    </row>
    <row r="1952" spans="1:23" x14ac:dyDescent="0.25">
      <c r="A1952" t="str">
        <f t="shared" ca="1" si="5952"/>
        <v/>
      </c>
      <c r="B1952" t="str">
        <f t="shared" ca="1" si="5961"/>
        <v/>
      </c>
      <c r="C1952" t="str">
        <f t="shared" ca="1" si="5953"/>
        <v/>
      </c>
      <c r="D1952" t="str">
        <f t="shared" ca="1" si="5954"/>
        <v/>
      </c>
      <c r="E1952" t="str">
        <f t="shared" ca="1" si="5955"/>
        <v/>
      </c>
      <c r="F1952" t="str">
        <f t="shared" ca="1" si="5956"/>
        <v/>
      </c>
      <c r="G1952" t="str">
        <f t="shared" ca="1" si="5957"/>
        <v/>
      </c>
      <c r="H1952" t="str">
        <f t="shared" ref="H1952" ca="1" si="6046">IF(_xlfn.NUMBERVALUE($A1948)&lt;&gt;0,"Out","")</f>
        <v/>
      </c>
      <c r="I1952" t="str">
        <f t="shared" ref="I1952" ca="1" si="6047">IF(_xlfn.NUMBERVALUE($A1948)&lt;&gt;0,"5","")</f>
        <v/>
      </c>
      <c r="J1952" t="str">
        <f t="shared" ref="J1952" ca="1" si="6048">IF(_xlfn.NUMBERVALUE($A1948)&lt;&gt;0,INDIRECT("W"&amp;K1948)&amp;INDIRECT("S"&amp;K1948)&amp;"/"&amp;INDIRECT("T"&amp;K1948)&amp;"/Motorisation","")</f>
        <v/>
      </c>
      <c r="L1952" t="s">
        <v>28</v>
      </c>
      <c r="O1952">
        <v>0</v>
      </c>
      <c r="P1952">
        <v>0</v>
      </c>
      <c r="Q1952">
        <v>0</v>
      </c>
      <c r="R1952">
        <v>0</v>
      </c>
      <c r="S1952">
        <v>0</v>
      </c>
      <c r="T1952">
        <v>0</v>
      </c>
      <c r="W1952" t="s">
        <v>28</v>
      </c>
    </row>
    <row r="1953" spans="1:23" x14ac:dyDescent="0.25">
      <c r="A1953" t="str">
        <f t="shared" ca="1" si="5952"/>
        <v/>
      </c>
      <c r="B1953" t="str">
        <f t="shared" ca="1" si="5961"/>
        <v/>
      </c>
      <c r="C1953" t="str">
        <f t="shared" ca="1" si="5953"/>
        <v/>
      </c>
      <c r="D1953" t="str">
        <f t="shared" ca="1" si="5954"/>
        <v/>
      </c>
      <c r="E1953" t="str">
        <f t="shared" ca="1" si="5955"/>
        <v/>
      </c>
      <c r="F1953" t="str">
        <f t="shared" ca="1" si="5956"/>
        <v/>
      </c>
      <c r="G1953" t="str">
        <f t="shared" ca="1" si="5957"/>
        <v/>
      </c>
      <c r="H1953" t="str">
        <f t="shared" ref="H1953" ca="1" si="6049">IF(_xlfn.NUMBERVALUE($A1948)&lt;&gt;0,"Out","")</f>
        <v/>
      </c>
      <c r="I1953" t="str">
        <f t="shared" ref="I1953" ca="1" si="6050">IF(_xlfn.NUMBERVALUE($A1948)&lt;&gt;0,"6","")</f>
        <v/>
      </c>
      <c r="J1953" t="str">
        <f t="shared" ref="J1953" ca="1" si="6051">IF(_xlfn.NUMBERVALUE($A1948)&lt;&gt;0,INDIRECT("W"&amp;K1948+1)&amp;INDIRECT("S"&amp;K1948)&amp;"/"&amp;INDIRECT("T"&amp;K1948+1)&amp;"/Motorisation","")</f>
        <v/>
      </c>
      <c r="L1953" t="s">
        <v>28</v>
      </c>
      <c r="O1953">
        <v>0</v>
      </c>
      <c r="P1953">
        <v>0</v>
      </c>
      <c r="Q1953">
        <v>0</v>
      </c>
      <c r="R1953">
        <v>0</v>
      </c>
      <c r="S1953">
        <v>0</v>
      </c>
      <c r="T1953">
        <v>0</v>
      </c>
      <c r="W1953" t="s">
        <v>28</v>
      </c>
    </row>
    <row r="1954" spans="1:23" x14ac:dyDescent="0.25">
      <c r="A1954" t="str">
        <f t="shared" ca="1" si="5952"/>
        <v/>
      </c>
      <c r="B1954" t="str">
        <f t="shared" ca="1" si="5961"/>
        <v/>
      </c>
      <c r="C1954" t="str">
        <f t="shared" ca="1" si="5953"/>
        <v/>
      </c>
      <c r="D1954" t="str">
        <f t="shared" ca="1" si="5954"/>
        <v/>
      </c>
      <c r="E1954" t="str">
        <f t="shared" ca="1" si="5955"/>
        <v/>
      </c>
      <c r="F1954" t="str">
        <f t="shared" ca="1" si="5956"/>
        <v/>
      </c>
      <c r="G1954" t="str">
        <f t="shared" ca="1" si="5957"/>
        <v/>
      </c>
      <c r="H1954" t="str">
        <f t="shared" ref="H1954" ca="1" si="6052">IF(_xlfn.NUMBERVALUE($A1948)&lt;&gt;0,"Dia","")</f>
        <v/>
      </c>
      <c r="I1954" t="str">
        <f t="shared" ref="I1954" ca="1" si="6053">IF(_xlfn.NUMBERVALUE($A1948)&lt;&gt;0,"7","")</f>
        <v/>
      </c>
      <c r="J1954" t="str">
        <f t="shared" ref="J1954" ca="1" si="6054">IF(_xlfn.NUMBERVALUE($A1948)&lt;&gt;0,INDIRECT("S"&amp;K1948)&amp;"/"&amp;INDIRECT("T"&amp;K1948)&amp;INDIRECT("T"&amp;K1948+1)&amp;"/Diagnostique","")</f>
        <v/>
      </c>
      <c r="L1954" t="s">
        <v>28</v>
      </c>
      <c r="O1954">
        <v>0</v>
      </c>
      <c r="P1954">
        <v>0</v>
      </c>
      <c r="Q1954">
        <v>0</v>
      </c>
      <c r="R1954">
        <v>0</v>
      </c>
      <c r="S1954">
        <v>0</v>
      </c>
      <c r="T1954">
        <v>0</v>
      </c>
      <c r="W1954" t="s">
        <v>28</v>
      </c>
    </row>
    <row r="1955" spans="1:23" x14ac:dyDescent="0.25">
      <c r="A1955" t="str">
        <f t="shared" ca="1" si="5952"/>
        <v/>
      </c>
      <c r="B1955" t="str">
        <f t="shared" ca="1" si="5961"/>
        <v/>
      </c>
      <c r="C1955" t="str">
        <f t="shared" ca="1" si="5953"/>
        <v/>
      </c>
      <c r="D1955" t="str">
        <f t="shared" ca="1" si="5954"/>
        <v/>
      </c>
      <c r="E1955" t="str">
        <f t="shared" ca="1" si="5955"/>
        <v/>
      </c>
      <c r="F1955" t="str">
        <f t="shared" ca="1" si="5956"/>
        <v/>
      </c>
      <c r="G1955" t="str">
        <f t="shared" ca="1" si="5957"/>
        <v/>
      </c>
      <c r="H1955" t="str">
        <f t="shared" ref="H1955" ca="1" si="6055">IF(_xlfn.NUMBERVALUE($A1955)&lt;&gt;0,"In","")</f>
        <v/>
      </c>
      <c r="I1955" t="str">
        <f t="shared" ref="I1955" ca="1" si="6056">IF(_xlfn.NUMBERVALUE($A1955)&lt;&gt;0,"1","")</f>
        <v/>
      </c>
      <c r="J1955" t="str">
        <f t="shared" ref="J1955" ca="1" si="6057">IF(_xlfn.NUMBERVALUE($A1955)&lt;&gt;0,INDIRECT("W"&amp;K1955)&amp;INDIRECT("S"&amp;K1955)&amp;"/"&amp;INDIRECT("T"&amp;K1955)&amp;"/Ouvert","")</f>
        <v/>
      </c>
      <c r="K1955" t="s">
        <v>619</v>
      </c>
      <c r="L1955" t="s">
        <v>28</v>
      </c>
      <c r="O1955">
        <v>0</v>
      </c>
      <c r="P1955">
        <v>0</v>
      </c>
      <c r="Q1955">
        <v>0</v>
      </c>
      <c r="R1955">
        <v>0</v>
      </c>
      <c r="S1955">
        <v>0</v>
      </c>
      <c r="T1955">
        <v>0</v>
      </c>
      <c r="W1955" t="s">
        <v>28</v>
      </c>
    </row>
    <row r="1956" spans="1:23" x14ac:dyDescent="0.25">
      <c r="A1956" t="str">
        <f t="shared" ca="1" si="5952"/>
        <v/>
      </c>
      <c r="B1956" t="str">
        <f t="shared" ca="1" si="5961"/>
        <v/>
      </c>
      <c r="C1956" t="str">
        <f t="shared" ca="1" si="5953"/>
        <v/>
      </c>
      <c r="D1956" t="str">
        <f t="shared" ca="1" si="5954"/>
        <v/>
      </c>
      <c r="E1956" t="str">
        <f t="shared" ca="1" si="5955"/>
        <v/>
      </c>
      <c r="F1956" t="str">
        <f t="shared" ca="1" si="5956"/>
        <v/>
      </c>
      <c r="G1956" t="str">
        <f t="shared" ca="1" si="5957"/>
        <v/>
      </c>
      <c r="H1956" t="str">
        <f t="shared" ref="H1956" ca="1" si="6058">IF(_xlfn.NUMBERVALUE($A1955)&lt;&gt;0,"In","")</f>
        <v/>
      </c>
      <c r="I1956" t="str">
        <f t="shared" ref="I1956" ca="1" si="6059">IF(_xlfn.NUMBERVALUE($A1955)&lt;&gt;0,"2","")</f>
        <v/>
      </c>
      <c r="J1956" t="str">
        <f t="shared" ref="J1956" ca="1" si="6060">IF(_xlfn.NUMBERVALUE($A1955)&lt;&gt;0,INDIRECT("W"&amp;K1955)&amp;INDIRECT("S"&amp;K1955)&amp;"/"&amp;INDIRECT("T"&amp;K1955)&amp;"/Ferme","")</f>
        <v/>
      </c>
      <c r="L1956" t="s">
        <v>28</v>
      </c>
      <c r="O1956">
        <v>0</v>
      </c>
      <c r="P1956">
        <v>0</v>
      </c>
      <c r="Q1956">
        <v>0</v>
      </c>
      <c r="R1956">
        <v>0</v>
      </c>
      <c r="S1956">
        <v>0</v>
      </c>
      <c r="T1956">
        <v>0</v>
      </c>
      <c r="W1956" t="s">
        <v>28</v>
      </c>
    </row>
    <row r="1957" spans="1:23" x14ac:dyDescent="0.25">
      <c r="A1957" t="str">
        <f t="shared" ca="1" si="5952"/>
        <v/>
      </c>
      <c r="B1957" t="str">
        <f t="shared" ca="1" si="5961"/>
        <v/>
      </c>
      <c r="C1957" t="str">
        <f t="shared" ca="1" si="5953"/>
        <v/>
      </c>
      <c r="D1957" t="str">
        <f t="shared" ca="1" si="5954"/>
        <v/>
      </c>
      <c r="E1957" t="str">
        <f t="shared" ca="1" si="5955"/>
        <v/>
      </c>
      <c r="F1957" t="str">
        <f t="shared" ca="1" si="5956"/>
        <v/>
      </c>
      <c r="G1957" t="str">
        <f t="shared" ca="1" si="5957"/>
        <v/>
      </c>
      <c r="H1957" t="str">
        <f t="shared" ref="H1957" ca="1" si="6061">IF(_xlfn.NUMBERVALUE($A1955)&lt;&gt;0,"In","")</f>
        <v/>
      </c>
      <c r="I1957" t="str">
        <f t="shared" ref="I1957" ca="1" si="6062">IF(_xlfn.NUMBERVALUE($A1955)&lt;&gt;0,"3","")</f>
        <v/>
      </c>
      <c r="J1957" t="str">
        <f t="shared" ref="J1957" ca="1" si="6063">IF(_xlfn.NUMBERVALUE($A1955)&lt;&gt;0,INDIRECT("W"&amp;K1955+1)&amp;INDIRECT("S"&amp;K1955)&amp;"/"&amp;INDIRECT("T"&amp;K1955+1)&amp;"/Ouvert","")</f>
        <v/>
      </c>
      <c r="L1957" t="s">
        <v>28</v>
      </c>
      <c r="O1957">
        <v>0</v>
      </c>
      <c r="P1957">
        <v>0</v>
      </c>
      <c r="Q1957">
        <v>0</v>
      </c>
      <c r="R1957">
        <v>0</v>
      </c>
      <c r="S1957">
        <v>0</v>
      </c>
      <c r="T1957">
        <v>0</v>
      </c>
      <c r="W1957" t="s">
        <v>28</v>
      </c>
    </row>
    <row r="1958" spans="1:23" x14ac:dyDescent="0.25">
      <c r="A1958" t="str">
        <f t="shared" ca="1" si="5952"/>
        <v/>
      </c>
      <c r="B1958" t="str">
        <f t="shared" ca="1" si="5961"/>
        <v/>
      </c>
      <c r="C1958" t="str">
        <f t="shared" ca="1" si="5953"/>
        <v/>
      </c>
      <c r="D1958" t="str">
        <f t="shared" ca="1" si="5954"/>
        <v/>
      </c>
      <c r="E1958" t="str">
        <f t="shared" ca="1" si="5955"/>
        <v/>
      </c>
      <c r="F1958" t="str">
        <f t="shared" ca="1" si="5956"/>
        <v/>
      </c>
      <c r="G1958" t="str">
        <f t="shared" ca="1" si="5957"/>
        <v/>
      </c>
      <c r="H1958" t="str">
        <f t="shared" ref="H1958" ca="1" si="6064">IF(_xlfn.NUMBERVALUE($A1955)&lt;&gt;0,"In","")</f>
        <v/>
      </c>
      <c r="I1958" t="str">
        <f t="shared" ref="I1958" ca="1" si="6065">IF(_xlfn.NUMBERVALUE($A1955)&lt;&gt;0,"4","")</f>
        <v/>
      </c>
      <c r="J1958" t="str">
        <f t="shared" ref="J1958" ca="1" si="6066">IF(_xlfn.NUMBERVALUE($A1955)&lt;&gt;0,INDIRECT("W"&amp;K1955+1)&amp;INDIRECT("S"&amp;K1955)&amp;"/"&amp;INDIRECT("T"&amp;K1955+1)&amp;"/Ferme","")</f>
        <v/>
      </c>
      <c r="L1958" t="s">
        <v>28</v>
      </c>
      <c r="O1958">
        <v>0</v>
      </c>
      <c r="P1958">
        <v>0</v>
      </c>
      <c r="Q1958">
        <v>0</v>
      </c>
      <c r="R1958">
        <v>0</v>
      </c>
      <c r="S1958">
        <v>0</v>
      </c>
      <c r="T1958">
        <v>0</v>
      </c>
      <c r="W1958" t="s">
        <v>28</v>
      </c>
    </row>
    <row r="1959" spans="1:23" x14ac:dyDescent="0.25">
      <c r="A1959" t="str">
        <f t="shared" ca="1" si="5952"/>
        <v/>
      </c>
      <c r="B1959" t="str">
        <f t="shared" ca="1" si="5961"/>
        <v/>
      </c>
      <c r="C1959" t="str">
        <f t="shared" ca="1" si="5953"/>
        <v/>
      </c>
      <c r="D1959" t="str">
        <f t="shared" ca="1" si="5954"/>
        <v/>
      </c>
      <c r="E1959" t="str">
        <f t="shared" ca="1" si="5955"/>
        <v/>
      </c>
      <c r="F1959" t="str">
        <f t="shared" ca="1" si="5956"/>
        <v/>
      </c>
      <c r="G1959" t="str">
        <f t="shared" ca="1" si="5957"/>
        <v/>
      </c>
      <c r="H1959" t="str">
        <f t="shared" ref="H1959" ca="1" si="6067">IF(_xlfn.NUMBERVALUE($A1955)&lt;&gt;0,"Out","")</f>
        <v/>
      </c>
      <c r="I1959" t="str">
        <f t="shared" ref="I1959" ca="1" si="6068">IF(_xlfn.NUMBERVALUE($A1955)&lt;&gt;0,"5","")</f>
        <v/>
      </c>
      <c r="J1959" t="str">
        <f t="shared" ref="J1959" ca="1" si="6069">IF(_xlfn.NUMBERVALUE($A1955)&lt;&gt;0,INDIRECT("W"&amp;K1955)&amp;INDIRECT("S"&amp;K1955)&amp;"/"&amp;INDIRECT("T"&amp;K1955)&amp;"/Motorisation","")</f>
        <v/>
      </c>
      <c r="L1959" t="s">
        <v>28</v>
      </c>
      <c r="O1959">
        <v>0</v>
      </c>
      <c r="P1959">
        <v>0</v>
      </c>
      <c r="Q1959">
        <v>0</v>
      </c>
      <c r="R1959">
        <v>0</v>
      </c>
      <c r="S1959">
        <v>0</v>
      </c>
      <c r="T1959">
        <v>0</v>
      </c>
      <c r="W1959" t="s">
        <v>28</v>
      </c>
    </row>
    <row r="1960" spans="1:23" x14ac:dyDescent="0.25">
      <c r="A1960" t="str">
        <f t="shared" ca="1" si="5952"/>
        <v/>
      </c>
      <c r="B1960" t="str">
        <f t="shared" ca="1" si="5961"/>
        <v/>
      </c>
      <c r="C1960" t="str">
        <f t="shared" ca="1" si="5953"/>
        <v/>
      </c>
      <c r="D1960" t="str">
        <f t="shared" ca="1" si="5954"/>
        <v/>
      </c>
      <c r="E1960" t="str">
        <f t="shared" ca="1" si="5955"/>
        <v/>
      </c>
      <c r="F1960" t="str">
        <f t="shared" ca="1" si="5956"/>
        <v/>
      </c>
      <c r="G1960" t="str">
        <f t="shared" ca="1" si="5957"/>
        <v/>
      </c>
      <c r="H1960" t="str">
        <f t="shared" ref="H1960" ca="1" si="6070">IF(_xlfn.NUMBERVALUE($A1955)&lt;&gt;0,"Out","")</f>
        <v/>
      </c>
      <c r="I1960" t="str">
        <f t="shared" ref="I1960" ca="1" si="6071">IF(_xlfn.NUMBERVALUE($A1955)&lt;&gt;0,"6","")</f>
        <v/>
      </c>
      <c r="J1960" t="str">
        <f t="shared" ref="J1960" ca="1" si="6072">IF(_xlfn.NUMBERVALUE($A1955)&lt;&gt;0,INDIRECT("W"&amp;K1955+1)&amp;INDIRECT("S"&amp;K1955)&amp;"/"&amp;INDIRECT("T"&amp;K1955+1)&amp;"/Motorisation","")</f>
        <v/>
      </c>
      <c r="L1960" t="s">
        <v>28</v>
      </c>
      <c r="O1960">
        <v>0</v>
      </c>
      <c r="P1960">
        <v>0</v>
      </c>
      <c r="Q1960">
        <v>0</v>
      </c>
      <c r="R1960">
        <v>0</v>
      </c>
      <c r="S1960">
        <v>0</v>
      </c>
      <c r="T1960">
        <v>0</v>
      </c>
      <c r="W1960" t="s">
        <v>28</v>
      </c>
    </row>
    <row r="1961" spans="1:23" x14ac:dyDescent="0.25">
      <c r="A1961" t="str">
        <f t="shared" ca="1" si="5952"/>
        <v/>
      </c>
      <c r="B1961" t="str">
        <f t="shared" ca="1" si="5961"/>
        <v/>
      </c>
      <c r="C1961" t="str">
        <f t="shared" ca="1" si="5953"/>
        <v/>
      </c>
      <c r="D1961" t="str">
        <f t="shared" ca="1" si="5954"/>
        <v/>
      </c>
      <c r="E1961" t="str">
        <f t="shared" ca="1" si="5955"/>
        <v/>
      </c>
      <c r="F1961" t="str">
        <f t="shared" ca="1" si="5956"/>
        <v/>
      </c>
      <c r="G1961" t="str">
        <f t="shared" ca="1" si="5957"/>
        <v/>
      </c>
      <c r="H1961" t="str">
        <f t="shared" ref="H1961" ca="1" si="6073">IF(_xlfn.NUMBERVALUE($A1955)&lt;&gt;0,"Dia","")</f>
        <v/>
      </c>
      <c r="I1961" t="str">
        <f t="shared" ref="I1961" ca="1" si="6074">IF(_xlfn.NUMBERVALUE($A1955)&lt;&gt;0,"7","")</f>
        <v/>
      </c>
      <c r="J1961" t="str">
        <f t="shared" ref="J1961" ca="1" si="6075">IF(_xlfn.NUMBERVALUE($A1955)&lt;&gt;0,INDIRECT("S"&amp;K1955)&amp;"/"&amp;INDIRECT("T"&amp;K1955)&amp;INDIRECT("T"&amp;K1955+1)&amp;"/Diagnostique","")</f>
        <v/>
      </c>
      <c r="L1961" t="s">
        <v>28</v>
      </c>
      <c r="O1961">
        <v>0</v>
      </c>
      <c r="P1961">
        <v>0</v>
      </c>
      <c r="Q1961">
        <v>0</v>
      </c>
      <c r="R1961">
        <v>0</v>
      </c>
      <c r="S1961">
        <v>0</v>
      </c>
      <c r="T1961">
        <v>0</v>
      </c>
      <c r="W1961" t="s">
        <v>28</v>
      </c>
    </row>
    <row r="1962" spans="1:23" x14ac:dyDescent="0.25">
      <c r="A1962" t="str">
        <f t="shared" ca="1" si="5952"/>
        <v/>
      </c>
      <c r="B1962" t="str">
        <f t="shared" ca="1" si="5961"/>
        <v/>
      </c>
      <c r="C1962" t="str">
        <f t="shared" ca="1" si="5953"/>
        <v/>
      </c>
      <c r="D1962" t="str">
        <f t="shared" ca="1" si="5954"/>
        <v/>
      </c>
      <c r="E1962" t="str">
        <f t="shared" ca="1" si="5955"/>
        <v/>
      </c>
      <c r="F1962" t="str">
        <f t="shared" ca="1" si="5956"/>
        <v/>
      </c>
      <c r="G1962" t="str">
        <f t="shared" ca="1" si="5957"/>
        <v/>
      </c>
      <c r="H1962" t="str">
        <f t="shared" ref="H1962" ca="1" si="6076">IF(_xlfn.NUMBERVALUE($A1962)&lt;&gt;0,"In","")</f>
        <v/>
      </c>
      <c r="I1962" t="str">
        <f t="shared" ref="I1962" ca="1" si="6077">IF(_xlfn.NUMBERVALUE($A1962)&lt;&gt;0,"1","")</f>
        <v/>
      </c>
      <c r="J1962" t="str">
        <f t="shared" ref="J1962" ca="1" si="6078">IF(_xlfn.NUMBERVALUE($A1962)&lt;&gt;0,INDIRECT("W"&amp;K1962)&amp;INDIRECT("S"&amp;K1962)&amp;"/"&amp;INDIRECT("T"&amp;K1962)&amp;"/Ouvert","")</f>
        <v/>
      </c>
      <c r="K1962" t="s">
        <v>620</v>
      </c>
      <c r="L1962" t="s">
        <v>28</v>
      </c>
      <c r="O1962">
        <v>0</v>
      </c>
      <c r="P1962">
        <v>0</v>
      </c>
      <c r="Q1962">
        <v>0</v>
      </c>
      <c r="R1962">
        <v>0</v>
      </c>
      <c r="S1962">
        <v>0</v>
      </c>
      <c r="T1962">
        <v>0</v>
      </c>
      <c r="W1962" t="s">
        <v>28</v>
      </c>
    </row>
    <row r="1963" spans="1:23" x14ac:dyDescent="0.25">
      <c r="A1963" t="str">
        <f t="shared" ca="1" si="5952"/>
        <v/>
      </c>
      <c r="B1963" t="str">
        <f t="shared" ca="1" si="5961"/>
        <v/>
      </c>
      <c r="C1963" t="str">
        <f t="shared" ca="1" si="5953"/>
        <v/>
      </c>
      <c r="D1963" t="str">
        <f t="shared" ca="1" si="5954"/>
        <v/>
      </c>
      <c r="E1963" t="str">
        <f t="shared" ca="1" si="5955"/>
        <v/>
      </c>
      <c r="F1963" t="str">
        <f t="shared" ca="1" si="5956"/>
        <v/>
      </c>
      <c r="G1963" t="str">
        <f t="shared" ca="1" si="5957"/>
        <v/>
      </c>
      <c r="H1963" t="str">
        <f t="shared" ref="H1963" ca="1" si="6079">IF(_xlfn.NUMBERVALUE($A1962)&lt;&gt;0,"In","")</f>
        <v/>
      </c>
      <c r="I1963" t="str">
        <f t="shared" ref="I1963" ca="1" si="6080">IF(_xlfn.NUMBERVALUE($A1962)&lt;&gt;0,"2","")</f>
        <v/>
      </c>
      <c r="J1963" t="str">
        <f t="shared" ref="J1963" ca="1" si="6081">IF(_xlfn.NUMBERVALUE($A1962)&lt;&gt;0,INDIRECT("W"&amp;K1962)&amp;INDIRECT("S"&amp;K1962)&amp;"/"&amp;INDIRECT("T"&amp;K1962)&amp;"/Ferme","")</f>
        <v/>
      </c>
      <c r="L1963" t="s">
        <v>28</v>
      </c>
      <c r="O1963">
        <v>0</v>
      </c>
      <c r="P1963">
        <v>0</v>
      </c>
      <c r="Q1963">
        <v>0</v>
      </c>
      <c r="R1963">
        <v>0</v>
      </c>
      <c r="S1963">
        <v>0</v>
      </c>
      <c r="T1963">
        <v>0</v>
      </c>
      <c r="W1963" t="s">
        <v>28</v>
      </c>
    </row>
    <row r="1964" spans="1:23" x14ac:dyDescent="0.25">
      <c r="A1964" t="str">
        <f t="shared" ca="1" si="5952"/>
        <v/>
      </c>
      <c r="B1964" t="str">
        <f t="shared" ca="1" si="5961"/>
        <v/>
      </c>
      <c r="C1964" t="str">
        <f t="shared" ca="1" si="5953"/>
        <v/>
      </c>
      <c r="D1964" t="str">
        <f t="shared" ca="1" si="5954"/>
        <v/>
      </c>
      <c r="E1964" t="str">
        <f t="shared" ca="1" si="5955"/>
        <v/>
      </c>
      <c r="F1964" t="str">
        <f t="shared" ca="1" si="5956"/>
        <v/>
      </c>
      <c r="G1964" t="str">
        <f t="shared" ca="1" si="5957"/>
        <v/>
      </c>
      <c r="H1964" t="str">
        <f t="shared" ref="H1964" ca="1" si="6082">IF(_xlfn.NUMBERVALUE($A1962)&lt;&gt;0,"In","")</f>
        <v/>
      </c>
      <c r="I1964" t="str">
        <f t="shared" ref="I1964" ca="1" si="6083">IF(_xlfn.NUMBERVALUE($A1962)&lt;&gt;0,"3","")</f>
        <v/>
      </c>
      <c r="J1964" t="str">
        <f t="shared" ref="J1964" ca="1" si="6084">IF(_xlfn.NUMBERVALUE($A1962)&lt;&gt;0,INDIRECT("W"&amp;K1962+1)&amp;INDIRECT("S"&amp;K1962)&amp;"/"&amp;INDIRECT("T"&amp;K1962+1)&amp;"/Ouvert","")</f>
        <v/>
      </c>
      <c r="L1964" t="s">
        <v>28</v>
      </c>
      <c r="O1964">
        <v>0</v>
      </c>
      <c r="P1964">
        <v>0</v>
      </c>
      <c r="Q1964">
        <v>0</v>
      </c>
      <c r="R1964">
        <v>0</v>
      </c>
      <c r="S1964">
        <v>0</v>
      </c>
      <c r="T1964">
        <v>0</v>
      </c>
      <c r="W1964" t="s">
        <v>28</v>
      </c>
    </row>
    <row r="1965" spans="1:23" x14ac:dyDescent="0.25">
      <c r="A1965" t="str">
        <f t="shared" ca="1" si="5952"/>
        <v/>
      </c>
      <c r="B1965" t="str">
        <f t="shared" ca="1" si="5961"/>
        <v/>
      </c>
      <c r="C1965" t="str">
        <f t="shared" ca="1" si="5953"/>
        <v/>
      </c>
      <c r="D1965" t="str">
        <f t="shared" ca="1" si="5954"/>
        <v/>
      </c>
      <c r="E1965" t="str">
        <f t="shared" ca="1" si="5955"/>
        <v/>
      </c>
      <c r="F1965" t="str">
        <f t="shared" ca="1" si="5956"/>
        <v/>
      </c>
      <c r="G1965" t="str">
        <f t="shared" ca="1" si="5957"/>
        <v/>
      </c>
      <c r="H1965" t="str">
        <f t="shared" ref="H1965" ca="1" si="6085">IF(_xlfn.NUMBERVALUE($A1962)&lt;&gt;0,"In","")</f>
        <v/>
      </c>
      <c r="I1965" t="str">
        <f t="shared" ref="I1965" ca="1" si="6086">IF(_xlfn.NUMBERVALUE($A1962)&lt;&gt;0,"4","")</f>
        <v/>
      </c>
      <c r="J1965" t="str">
        <f t="shared" ref="J1965" ca="1" si="6087">IF(_xlfn.NUMBERVALUE($A1962)&lt;&gt;0,INDIRECT("W"&amp;K1962+1)&amp;INDIRECT("S"&amp;K1962)&amp;"/"&amp;INDIRECT("T"&amp;K1962+1)&amp;"/Ferme","")</f>
        <v/>
      </c>
      <c r="L1965" t="s">
        <v>28</v>
      </c>
      <c r="O1965">
        <v>0</v>
      </c>
      <c r="P1965">
        <v>0</v>
      </c>
      <c r="Q1965">
        <v>0</v>
      </c>
      <c r="R1965">
        <v>0</v>
      </c>
      <c r="S1965">
        <v>0</v>
      </c>
      <c r="T1965">
        <v>0</v>
      </c>
      <c r="W1965" t="s">
        <v>28</v>
      </c>
    </row>
    <row r="1966" spans="1:23" x14ac:dyDescent="0.25">
      <c r="A1966" t="str">
        <f t="shared" ca="1" si="5952"/>
        <v/>
      </c>
      <c r="B1966" t="str">
        <f t="shared" ca="1" si="5961"/>
        <v/>
      </c>
      <c r="C1966" t="str">
        <f t="shared" ca="1" si="5953"/>
        <v/>
      </c>
      <c r="D1966" t="str">
        <f t="shared" ca="1" si="5954"/>
        <v/>
      </c>
      <c r="E1966" t="str">
        <f t="shared" ca="1" si="5955"/>
        <v/>
      </c>
      <c r="F1966" t="str">
        <f t="shared" ca="1" si="5956"/>
        <v/>
      </c>
      <c r="G1966" t="str">
        <f t="shared" ca="1" si="5957"/>
        <v/>
      </c>
      <c r="H1966" t="str">
        <f t="shared" ref="H1966" ca="1" si="6088">IF(_xlfn.NUMBERVALUE($A1962)&lt;&gt;0,"Out","")</f>
        <v/>
      </c>
      <c r="I1966" t="str">
        <f t="shared" ref="I1966" ca="1" si="6089">IF(_xlfn.NUMBERVALUE($A1962)&lt;&gt;0,"5","")</f>
        <v/>
      </c>
      <c r="J1966" t="str">
        <f t="shared" ref="J1966" ca="1" si="6090">IF(_xlfn.NUMBERVALUE($A1962)&lt;&gt;0,INDIRECT("W"&amp;K1962)&amp;INDIRECT("S"&amp;K1962)&amp;"/"&amp;INDIRECT("T"&amp;K1962)&amp;"/Motorisation","")</f>
        <v/>
      </c>
      <c r="L1966" t="s">
        <v>28</v>
      </c>
      <c r="O1966">
        <v>0</v>
      </c>
      <c r="P1966">
        <v>0</v>
      </c>
      <c r="Q1966">
        <v>0</v>
      </c>
      <c r="R1966">
        <v>0</v>
      </c>
      <c r="S1966">
        <v>0</v>
      </c>
      <c r="T1966">
        <v>0</v>
      </c>
      <c r="W1966" t="s">
        <v>28</v>
      </c>
    </row>
    <row r="1967" spans="1:23" x14ac:dyDescent="0.25">
      <c r="A1967" t="str">
        <f t="shared" ca="1" si="5952"/>
        <v/>
      </c>
      <c r="B1967" t="str">
        <f t="shared" ca="1" si="5961"/>
        <v/>
      </c>
      <c r="C1967" t="str">
        <f t="shared" ca="1" si="5953"/>
        <v/>
      </c>
      <c r="D1967" t="str">
        <f t="shared" ca="1" si="5954"/>
        <v/>
      </c>
      <c r="E1967" t="str">
        <f t="shared" ca="1" si="5955"/>
        <v/>
      </c>
      <c r="F1967" t="str">
        <f t="shared" ca="1" si="5956"/>
        <v/>
      </c>
      <c r="G1967" t="str">
        <f t="shared" ca="1" si="5957"/>
        <v/>
      </c>
      <c r="H1967" t="str">
        <f t="shared" ref="H1967" ca="1" si="6091">IF(_xlfn.NUMBERVALUE($A1962)&lt;&gt;0,"Out","")</f>
        <v/>
      </c>
      <c r="I1967" t="str">
        <f t="shared" ref="I1967" ca="1" si="6092">IF(_xlfn.NUMBERVALUE($A1962)&lt;&gt;0,"6","")</f>
        <v/>
      </c>
      <c r="J1967" t="str">
        <f t="shared" ref="J1967" ca="1" si="6093">IF(_xlfn.NUMBERVALUE($A1962)&lt;&gt;0,INDIRECT("W"&amp;K1962+1)&amp;INDIRECT("S"&amp;K1962)&amp;"/"&amp;INDIRECT("T"&amp;K1962+1)&amp;"/Motorisation","")</f>
        <v/>
      </c>
      <c r="L1967" t="s">
        <v>28</v>
      </c>
      <c r="O1967">
        <v>0</v>
      </c>
      <c r="P1967">
        <v>0</v>
      </c>
      <c r="Q1967">
        <v>0</v>
      </c>
      <c r="R1967">
        <v>0</v>
      </c>
      <c r="S1967">
        <v>0</v>
      </c>
      <c r="T1967">
        <v>0</v>
      </c>
      <c r="W1967" t="s">
        <v>28</v>
      </c>
    </row>
    <row r="1968" spans="1:23" x14ac:dyDescent="0.25">
      <c r="A1968" t="str">
        <f t="shared" ca="1" si="5952"/>
        <v/>
      </c>
      <c r="B1968" t="str">
        <f t="shared" ca="1" si="5961"/>
        <v/>
      </c>
      <c r="C1968" t="str">
        <f t="shared" ca="1" si="5953"/>
        <v/>
      </c>
      <c r="D1968" t="str">
        <f t="shared" ca="1" si="5954"/>
        <v/>
      </c>
      <c r="E1968" t="str">
        <f t="shared" ca="1" si="5955"/>
        <v/>
      </c>
      <c r="F1968" t="str">
        <f t="shared" ca="1" si="5956"/>
        <v/>
      </c>
      <c r="G1968" t="str">
        <f t="shared" ca="1" si="5957"/>
        <v/>
      </c>
      <c r="H1968" t="str">
        <f t="shared" ref="H1968" ca="1" si="6094">IF(_xlfn.NUMBERVALUE($A1962)&lt;&gt;0,"Dia","")</f>
        <v/>
      </c>
      <c r="I1968" t="str">
        <f t="shared" ref="I1968" ca="1" si="6095">IF(_xlfn.NUMBERVALUE($A1962)&lt;&gt;0,"7","")</f>
        <v/>
      </c>
      <c r="J1968" t="str">
        <f t="shared" ref="J1968" ca="1" si="6096">IF(_xlfn.NUMBERVALUE($A1962)&lt;&gt;0,INDIRECT("S"&amp;K1962)&amp;"/"&amp;INDIRECT("T"&amp;K1962)&amp;INDIRECT("T"&amp;K1962+1)&amp;"/Diagnostique","")</f>
        <v/>
      </c>
      <c r="L1968" t="s">
        <v>28</v>
      </c>
      <c r="O1968">
        <v>0</v>
      </c>
      <c r="P1968">
        <v>0</v>
      </c>
      <c r="Q1968">
        <v>0</v>
      </c>
      <c r="R1968">
        <v>0</v>
      </c>
      <c r="S1968">
        <v>0</v>
      </c>
      <c r="T1968">
        <v>0</v>
      </c>
      <c r="W1968" t="s">
        <v>28</v>
      </c>
    </row>
    <row r="1969" spans="1:23" x14ac:dyDescent="0.25">
      <c r="A1969" t="str">
        <f t="shared" ca="1" si="5952"/>
        <v/>
      </c>
      <c r="B1969" t="str">
        <f t="shared" ca="1" si="5961"/>
        <v/>
      </c>
      <c r="C1969" t="str">
        <f t="shared" ca="1" si="5953"/>
        <v/>
      </c>
      <c r="D1969" t="str">
        <f t="shared" ca="1" si="5954"/>
        <v/>
      </c>
      <c r="E1969" t="str">
        <f t="shared" ca="1" si="5955"/>
        <v/>
      </c>
      <c r="F1969" t="str">
        <f t="shared" ca="1" si="5956"/>
        <v/>
      </c>
      <c r="G1969" t="str">
        <f t="shared" ca="1" si="5957"/>
        <v/>
      </c>
      <c r="H1969" t="str">
        <f t="shared" ref="H1969" ca="1" si="6097">IF(_xlfn.NUMBERVALUE($A1969)&lt;&gt;0,"In","")</f>
        <v/>
      </c>
      <c r="I1969" t="str">
        <f t="shared" ref="I1969" ca="1" si="6098">IF(_xlfn.NUMBERVALUE($A1969)&lt;&gt;0,"1","")</f>
        <v/>
      </c>
      <c r="J1969" t="str">
        <f t="shared" ref="J1969" ca="1" si="6099">IF(_xlfn.NUMBERVALUE($A1969)&lt;&gt;0,INDIRECT("W"&amp;K1969)&amp;INDIRECT("S"&amp;K1969)&amp;"/"&amp;INDIRECT("T"&amp;K1969)&amp;"/Ouvert","")</f>
        <v/>
      </c>
      <c r="K1969" t="s">
        <v>621</v>
      </c>
      <c r="L1969" t="s">
        <v>28</v>
      </c>
      <c r="O1969">
        <v>0</v>
      </c>
      <c r="P1969">
        <v>0</v>
      </c>
      <c r="Q1969">
        <v>0</v>
      </c>
      <c r="R1969">
        <v>0</v>
      </c>
      <c r="S1969">
        <v>0</v>
      </c>
      <c r="T1969">
        <v>0</v>
      </c>
      <c r="W1969" t="s">
        <v>28</v>
      </c>
    </row>
    <row r="1970" spans="1:23" x14ac:dyDescent="0.25">
      <c r="A1970" t="str">
        <f t="shared" ca="1" si="5952"/>
        <v/>
      </c>
      <c r="B1970" t="str">
        <f t="shared" ca="1" si="5961"/>
        <v/>
      </c>
      <c r="C1970" t="str">
        <f t="shared" ca="1" si="5953"/>
        <v/>
      </c>
      <c r="D1970" t="str">
        <f t="shared" ca="1" si="5954"/>
        <v/>
      </c>
      <c r="E1970" t="str">
        <f t="shared" ca="1" si="5955"/>
        <v/>
      </c>
      <c r="F1970" t="str">
        <f t="shared" ca="1" si="5956"/>
        <v/>
      </c>
      <c r="G1970" t="str">
        <f t="shared" ca="1" si="5957"/>
        <v/>
      </c>
      <c r="H1970" t="str">
        <f t="shared" ref="H1970" ca="1" si="6100">IF(_xlfn.NUMBERVALUE($A1969)&lt;&gt;0,"In","")</f>
        <v/>
      </c>
      <c r="I1970" t="str">
        <f t="shared" ref="I1970" ca="1" si="6101">IF(_xlfn.NUMBERVALUE($A1969)&lt;&gt;0,"2","")</f>
        <v/>
      </c>
      <c r="J1970" t="str">
        <f t="shared" ref="J1970" ca="1" si="6102">IF(_xlfn.NUMBERVALUE($A1969)&lt;&gt;0,INDIRECT("W"&amp;K1969)&amp;INDIRECT("S"&amp;K1969)&amp;"/"&amp;INDIRECT("T"&amp;K1969)&amp;"/Ferme","")</f>
        <v/>
      </c>
      <c r="L1970" t="s">
        <v>28</v>
      </c>
      <c r="O1970">
        <v>0</v>
      </c>
      <c r="P1970">
        <v>0</v>
      </c>
      <c r="Q1970">
        <v>0</v>
      </c>
      <c r="R1970">
        <v>0</v>
      </c>
      <c r="S1970">
        <v>0</v>
      </c>
      <c r="T1970">
        <v>0</v>
      </c>
      <c r="W1970" t="s">
        <v>28</v>
      </c>
    </row>
    <row r="1971" spans="1:23" x14ac:dyDescent="0.25">
      <c r="A1971" t="str">
        <f t="shared" ca="1" si="5952"/>
        <v/>
      </c>
      <c r="B1971" t="str">
        <f t="shared" ca="1" si="5961"/>
        <v/>
      </c>
      <c r="C1971" t="str">
        <f t="shared" ca="1" si="5953"/>
        <v/>
      </c>
      <c r="D1971" t="str">
        <f t="shared" ca="1" si="5954"/>
        <v/>
      </c>
      <c r="E1971" t="str">
        <f t="shared" ca="1" si="5955"/>
        <v/>
      </c>
      <c r="F1971" t="str">
        <f t="shared" ca="1" si="5956"/>
        <v/>
      </c>
      <c r="G1971" t="str">
        <f t="shared" ca="1" si="5957"/>
        <v/>
      </c>
      <c r="H1971" t="str">
        <f t="shared" ref="H1971" ca="1" si="6103">IF(_xlfn.NUMBERVALUE($A1969)&lt;&gt;0,"In","")</f>
        <v/>
      </c>
      <c r="I1971" t="str">
        <f t="shared" ref="I1971" ca="1" si="6104">IF(_xlfn.NUMBERVALUE($A1969)&lt;&gt;0,"3","")</f>
        <v/>
      </c>
      <c r="J1971" t="str">
        <f t="shared" ref="J1971" ca="1" si="6105">IF(_xlfn.NUMBERVALUE($A1969)&lt;&gt;0,INDIRECT("W"&amp;K1969+1)&amp;INDIRECT("S"&amp;K1969)&amp;"/"&amp;INDIRECT("T"&amp;K1969+1)&amp;"/Ouvert","")</f>
        <v/>
      </c>
      <c r="L1971" t="s">
        <v>28</v>
      </c>
      <c r="O1971">
        <v>0</v>
      </c>
      <c r="P1971">
        <v>0</v>
      </c>
      <c r="Q1971">
        <v>0</v>
      </c>
      <c r="R1971">
        <v>0</v>
      </c>
      <c r="S1971">
        <v>0</v>
      </c>
      <c r="T1971">
        <v>0</v>
      </c>
      <c r="W1971" t="s">
        <v>28</v>
      </c>
    </row>
    <row r="1972" spans="1:23" x14ac:dyDescent="0.25">
      <c r="A1972" t="str">
        <f t="shared" ca="1" si="5952"/>
        <v/>
      </c>
      <c r="B1972" t="str">
        <f t="shared" ca="1" si="5961"/>
        <v/>
      </c>
      <c r="C1972" t="str">
        <f t="shared" ca="1" si="5953"/>
        <v/>
      </c>
      <c r="D1972" t="str">
        <f t="shared" ca="1" si="5954"/>
        <v/>
      </c>
      <c r="E1972" t="str">
        <f t="shared" ca="1" si="5955"/>
        <v/>
      </c>
      <c r="F1972" t="str">
        <f t="shared" ca="1" si="5956"/>
        <v/>
      </c>
      <c r="G1972" t="str">
        <f t="shared" ca="1" si="5957"/>
        <v/>
      </c>
      <c r="H1972" t="str">
        <f t="shared" ref="H1972" ca="1" si="6106">IF(_xlfn.NUMBERVALUE($A1969)&lt;&gt;0,"In","")</f>
        <v/>
      </c>
      <c r="I1972" t="str">
        <f t="shared" ref="I1972" ca="1" si="6107">IF(_xlfn.NUMBERVALUE($A1969)&lt;&gt;0,"4","")</f>
        <v/>
      </c>
      <c r="J1972" t="str">
        <f t="shared" ref="J1972" ca="1" si="6108">IF(_xlfn.NUMBERVALUE($A1969)&lt;&gt;0,INDIRECT("W"&amp;K1969+1)&amp;INDIRECT("S"&amp;K1969)&amp;"/"&amp;INDIRECT("T"&amp;K1969+1)&amp;"/Ferme","")</f>
        <v/>
      </c>
      <c r="L1972" t="s">
        <v>28</v>
      </c>
      <c r="O1972">
        <v>0</v>
      </c>
      <c r="P1972">
        <v>0</v>
      </c>
      <c r="Q1972">
        <v>0</v>
      </c>
      <c r="R1972">
        <v>0</v>
      </c>
      <c r="S1972">
        <v>0</v>
      </c>
      <c r="T1972">
        <v>0</v>
      </c>
      <c r="W1972" t="s">
        <v>28</v>
      </c>
    </row>
    <row r="1973" spans="1:23" x14ac:dyDescent="0.25">
      <c r="A1973" t="str">
        <f t="shared" ca="1" si="5952"/>
        <v/>
      </c>
      <c r="B1973" t="str">
        <f t="shared" ca="1" si="5961"/>
        <v/>
      </c>
      <c r="C1973" t="str">
        <f t="shared" ca="1" si="5953"/>
        <v/>
      </c>
      <c r="D1973" t="str">
        <f t="shared" ca="1" si="5954"/>
        <v/>
      </c>
      <c r="E1973" t="str">
        <f t="shared" ca="1" si="5955"/>
        <v/>
      </c>
      <c r="F1973" t="str">
        <f t="shared" ca="1" si="5956"/>
        <v/>
      </c>
      <c r="G1973" t="str">
        <f t="shared" ca="1" si="5957"/>
        <v/>
      </c>
      <c r="H1973" t="str">
        <f t="shared" ref="H1973" ca="1" si="6109">IF(_xlfn.NUMBERVALUE($A1969)&lt;&gt;0,"Out","")</f>
        <v/>
      </c>
      <c r="I1973" t="str">
        <f t="shared" ref="I1973" ca="1" si="6110">IF(_xlfn.NUMBERVALUE($A1969)&lt;&gt;0,"5","")</f>
        <v/>
      </c>
      <c r="J1973" t="str">
        <f t="shared" ref="J1973" ca="1" si="6111">IF(_xlfn.NUMBERVALUE($A1969)&lt;&gt;0,INDIRECT("W"&amp;K1969)&amp;INDIRECT("S"&amp;K1969)&amp;"/"&amp;INDIRECT("T"&amp;K1969)&amp;"/Motorisation","")</f>
        <v/>
      </c>
      <c r="L1973" t="s">
        <v>28</v>
      </c>
      <c r="O1973">
        <v>0</v>
      </c>
      <c r="P1973">
        <v>0</v>
      </c>
      <c r="Q1973">
        <v>0</v>
      </c>
      <c r="R1973">
        <v>0</v>
      </c>
      <c r="S1973">
        <v>0</v>
      </c>
      <c r="T1973">
        <v>0</v>
      </c>
      <c r="W1973" t="s">
        <v>28</v>
      </c>
    </row>
    <row r="1974" spans="1:23" x14ac:dyDescent="0.25">
      <c r="A1974" t="str">
        <f t="shared" ca="1" si="5952"/>
        <v/>
      </c>
      <c r="B1974" t="str">
        <f t="shared" ca="1" si="5961"/>
        <v/>
      </c>
      <c r="C1974" t="str">
        <f t="shared" ca="1" si="5953"/>
        <v/>
      </c>
      <c r="D1974" t="str">
        <f t="shared" ca="1" si="5954"/>
        <v/>
      </c>
      <c r="E1974" t="str">
        <f t="shared" ca="1" si="5955"/>
        <v/>
      </c>
      <c r="F1974" t="str">
        <f t="shared" ca="1" si="5956"/>
        <v/>
      </c>
      <c r="G1974" t="str">
        <f t="shared" ca="1" si="5957"/>
        <v/>
      </c>
      <c r="H1974" t="str">
        <f t="shared" ref="H1974" ca="1" si="6112">IF(_xlfn.NUMBERVALUE($A1969)&lt;&gt;0,"Out","")</f>
        <v/>
      </c>
      <c r="I1974" t="str">
        <f t="shared" ref="I1974" ca="1" si="6113">IF(_xlfn.NUMBERVALUE($A1969)&lt;&gt;0,"6","")</f>
        <v/>
      </c>
      <c r="J1974" t="str">
        <f t="shared" ref="J1974" ca="1" si="6114">IF(_xlfn.NUMBERVALUE($A1969)&lt;&gt;0,INDIRECT("W"&amp;K1969+1)&amp;INDIRECT("S"&amp;K1969)&amp;"/"&amp;INDIRECT("T"&amp;K1969+1)&amp;"/Motorisation","")</f>
        <v/>
      </c>
      <c r="L1974" t="s">
        <v>28</v>
      </c>
      <c r="O1974">
        <v>0</v>
      </c>
      <c r="P1974">
        <v>0</v>
      </c>
      <c r="Q1974">
        <v>0</v>
      </c>
      <c r="R1974">
        <v>0</v>
      </c>
      <c r="S1974">
        <v>0</v>
      </c>
      <c r="T1974">
        <v>0</v>
      </c>
      <c r="W1974" t="s">
        <v>28</v>
      </c>
    </row>
    <row r="1975" spans="1:23" x14ac:dyDescent="0.25">
      <c r="A1975" t="str">
        <f t="shared" ca="1" si="5952"/>
        <v/>
      </c>
      <c r="B1975" t="str">
        <f t="shared" ca="1" si="5961"/>
        <v/>
      </c>
      <c r="C1975" t="str">
        <f t="shared" ca="1" si="5953"/>
        <v/>
      </c>
      <c r="D1975" t="str">
        <f t="shared" ca="1" si="5954"/>
        <v/>
      </c>
      <c r="E1975" t="str">
        <f t="shared" ca="1" si="5955"/>
        <v/>
      </c>
      <c r="F1975" t="str">
        <f t="shared" ca="1" si="5956"/>
        <v/>
      </c>
      <c r="G1975" t="str">
        <f t="shared" ca="1" si="5957"/>
        <v/>
      </c>
      <c r="H1975" t="str">
        <f t="shared" ref="H1975" ca="1" si="6115">IF(_xlfn.NUMBERVALUE($A1969)&lt;&gt;0,"Dia","")</f>
        <v/>
      </c>
      <c r="I1975" t="str">
        <f t="shared" ref="I1975" ca="1" si="6116">IF(_xlfn.NUMBERVALUE($A1969)&lt;&gt;0,"7","")</f>
        <v/>
      </c>
      <c r="J1975" t="str">
        <f t="shared" ref="J1975" ca="1" si="6117">IF(_xlfn.NUMBERVALUE($A1969)&lt;&gt;0,INDIRECT("S"&amp;K1969)&amp;"/"&amp;INDIRECT("T"&amp;K1969)&amp;INDIRECT("T"&amp;K1969+1)&amp;"/Diagnostique","")</f>
        <v/>
      </c>
      <c r="L1975" t="s">
        <v>28</v>
      </c>
      <c r="O1975">
        <v>0</v>
      </c>
      <c r="P1975">
        <v>0</v>
      </c>
      <c r="Q1975">
        <v>0</v>
      </c>
      <c r="R1975">
        <v>0</v>
      </c>
      <c r="S1975">
        <v>0</v>
      </c>
      <c r="T1975">
        <v>0</v>
      </c>
      <c r="W1975" t="s">
        <v>28</v>
      </c>
    </row>
    <row r="1976" spans="1:23" x14ac:dyDescent="0.25">
      <c r="A1976" t="str">
        <f t="shared" ca="1" si="5952"/>
        <v/>
      </c>
      <c r="B1976" t="str">
        <f t="shared" ca="1" si="5961"/>
        <v/>
      </c>
      <c r="C1976" t="str">
        <f t="shared" ca="1" si="5953"/>
        <v/>
      </c>
      <c r="D1976" t="str">
        <f t="shared" ca="1" si="5954"/>
        <v/>
      </c>
      <c r="E1976" t="str">
        <f t="shared" ca="1" si="5955"/>
        <v/>
      </c>
      <c r="F1976" t="str">
        <f t="shared" ca="1" si="5956"/>
        <v/>
      </c>
      <c r="G1976" t="str">
        <f t="shared" ca="1" si="5957"/>
        <v/>
      </c>
      <c r="H1976" t="str">
        <f t="shared" ref="H1976" ca="1" si="6118">IF(_xlfn.NUMBERVALUE($A1976)&lt;&gt;0,"In","")</f>
        <v/>
      </c>
      <c r="I1976" t="str">
        <f t="shared" ref="I1976" ca="1" si="6119">IF(_xlfn.NUMBERVALUE($A1976)&lt;&gt;0,"1","")</f>
        <v/>
      </c>
      <c r="J1976" t="str">
        <f t="shared" ref="J1976" ca="1" si="6120">IF(_xlfn.NUMBERVALUE($A1976)&lt;&gt;0,INDIRECT("W"&amp;K1976)&amp;INDIRECT("S"&amp;K1976)&amp;"/"&amp;INDIRECT("T"&amp;K1976)&amp;"/Ouvert","")</f>
        <v/>
      </c>
      <c r="K1976" t="s">
        <v>622</v>
      </c>
      <c r="L1976" t="s">
        <v>28</v>
      </c>
      <c r="O1976">
        <v>0</v>
      </c>
      <c r="P1976">
        <v>0</v>
      </c>
      <c r="Q1976">
        <v>0</v>
      </c>
      <c r="R1976">
        <v>0</v>
      </c>
      <c r="S1976">
        <v>0</v>
      </c>
      <c r="T1976">
        <v>0</v>
      </c>
      <c r="W1976" t="s">
        <v>28</v>
      </c>
    </row>
    <row r="1977" spans="1:23" x14ac:dyDescent="0.25">
      <c r="A1977" t="str">
        <f t="shared" ca="1" si="5952"/>
        <v/>
      </c>
      <c r="B1977" t="str">
        <f t="shared" ca="1" si="5961"/>
        <v/>
      </c>
      <c r="C1977" t="str">
        <f t="shared" ca="1" si="5953"/>
        <v/>
      </c>
      <c r="D1977" t="str">
        <f t="shared" ca="1" si="5954"/>
        <v/>
      </c>
      <c r="E1977" t="str">
        <f t="shared" ca="1" si="5955"/>
        <v/>
      </c>
      <c r="F1977" t="str">
        <f t="shared" ca="1" si="5956"/>
        <v/>
      </c>
      <c r="G1977" t="str">
        <f t="shared" ca="1" si="5957"/>
        <v/>
      </c>
      <c r="H1977" t="str">
        <f t="shared" ref="H1977" ca="1" si="6121">IF(_xlfn.NUMBERVALUE($A1976)&lt;&gt;0,"In","")</f>
        <v/>
      </c>
      <c r="I1977" t="str">
        <f t="shared" ref="I1977" ca="1" si="6122">IF(_xlfn.NUMBERVALUE($A1976)&lt;&gt;0,"2","")</f>
        <v/>
      </c>
      <c r="J1977" t="str">
        <f t="shared" ref="J1977" ca="1" si="6123">IF(_xlfn.NUMBERVALUE($A1976)&lt;&gt;0,INDIRECT("W"&amp;K1976)&amp;INDIRECT("S"&amp;K1976)&amp;"/"&amp;INDIRECT("T"&amp;K1976)&amp;"/Ferme","")</f>
        <v/>
      </c>
      <c r="L1977" t="s">
        <v>28</v>
      </c>
      <c r="O1977">
        <v>0</v>
      </c>
      <c r="P1977">
        <v>0</v>
      </c>
      <c r="Q1977">
        <v>0</v>
      </c>
      <c r="R1977">
        <v>0</v>
      </c>
      <c r="S1977">
        <v>0</v>
      </c>
      <c r="T1977">
        <v>0</v>
      </c>
      <c r="W1977" t="s">
        <v>28</v>
      </c>
    </row>
    <row r="1978" spans="1:23" x14ac:dyDescent="0.25">
      <c r="A1978" t="str">
        <f t="shared" ca="1" si="5952"/>
        <v/>
      </c>
      <c r="B1978" t="str">
        <f t="shared" ca="1" si="5961"/>
        <v/>
      </c>
      <c r="C1978" t="str">
        <f t="shared" ca="1" si="5953"/>
        <v/>
      </c>
      <c r="D1978" t="str">
        <f t="shared" ca="1" si="5954"/>
        <v/>
      </c>
      <c r="E1978" t="str">
        <f t="shared" ca="1" si="5955"/>
        <v/>
      </c>
      <c r="F1978" t="str">
        <f t="shared" ca="1" si="5956"/>
        <v/>
      </c>
      <c r="G1978" t="str">
        <f t="shared" ca="1" si="5957"/>
        <v/>
      </c>
      <c r="H1978" t="str">
        <f t="shared" ref="H1978" ca="1" si="6124">IF(_xlfn.NUMBERVALUE($A1976)&lt;&gt;0,"In","")</f>
        <v/>
      </c>
      <c r="I1978" t="str">
        <f t="shared" ref="I1978" ca="1" si="6125">IF(_xlfn.NUMBERVALUE($A1976)&lt;&gt;0,"3","")</f>
        <v/>
      </c>
      <c r="J1978" t="str">
        <f t="shared" ref="J1978" ca="1" si="6126">IF(_xlfn.NUMBERVALUE($A1976)&lt;&gt;0,INDIRECT("W"&amp;K1976+1)&amp;INDIRECT("S"&amp;K1976)&amp;"/"&amp;INDIRECT("T"&amp;K1976+1)&amp;"/Ouvert","")</f>
        <v/>
      </c>
      <c r="L1978" t="s">
        <v>28</v>
      </c>
      <c r="O1978">
        <v>0</v>
      </c>
      <c r="P1978">
        <v>0</v>
      </c>
      <c r="Q1978">
        <v>0</v>
      </c>
      <c r="R1978">
        <v>0</v>
      </c>
      <c r="S1978">
        <v>0</v>
      </c>
      <c r="T1978">
        <v>0</v>
      </c>
      <c r="W1978" t="s">
        <v>28</v>
      </c>
    </row>
    <row r="1979" spans="1:23" x14ac:dyDescent="0.25">
      <c r="A1979" t="str">
        <f t="shared" ca="1" si="5952"/>
        <v/>
      </c>
      <c r="B1979" t="str">
        <f t="shared" ca="1" si="5961"/>
        <v/>
      </c>
      <c r="C1979" t="str">
        <f t="shared" ca="1" si="5953"/>
        <v/>
      </c>
      <c r="D1979" t="str">
        <f t="shared" ca="1" si="5954"/>
        <v/>
      </c>
      <c r="E1979" t="str">
        <f t="shared" ca="1" si="5955"/>
        <v/>
      </c>
      <c r="F1979" t="str">
        <f t="shared" ca="1" si="5956"/>
        <v/>
      </c>
      <c r="G1979" t="str">
        <f t="shared" ca="1" si="5957"/>
        <v/>
      </c>
      <c r="H1979" t="str">
        <f t="shared" ref="H1979" ca="1" si="6127">IF(_xlfn.NUMBERVALUE($A1976)&lt;&gt;0,"In","")</f>
        <v/>
      </c>
      <c r="I1979" t="str">
        <f t="shared" ref="I1979" ca="1" si="6128">IF(_xlfn.NUMBERVALUE($A1976)&lt;&gt;0,"4","")</f>
        <v/>
      </c>
      <c r="J1979" t="str">
        <f t="shared" ref="J1979" ca="1" si="6129">IF(_xlfn.NUMBERVALUE($A1976)&lt;&gt;0,INDIRECT("W"&amp;K1976+1)&amp;INDIRECT("S"&amp;K1976)&amp;"/"&amp;INDIRECT("T"&amp;K1976+1)&amp;"/Ferme","")</f>
        <v/>
      </c>
      <c r="L1979" t="s">
        <v>28</v>
      </c>
      <c r="O1979">
        <v>0</v>
      </c>
      <c r="P1979">
        <v>0</v>
      </c>
      <c r="Q1979">
        <v>0</v>
      </c>
      <c r="R1979">
        <v>0</v>
      </c>
      <c r="S1979">
        <v>0</v>
      </c>
      <c r="T1979">
        <v>0</v>
      </c>
      <c r="W1979" t="s">
        <v>28</v>
      </c>
    </row>
    <row r="1980" spans="1:23" x14ac:dyDescent="0.25">
      <c r="A1980" t="str">
        <f t="shared" ca="1" si="5952"/>
        <v/>
      </c>
      <c r="B1980" t="str">
        <f t="shared" ca="1" si="5961"/>
        <v/>
      </c>
      <c r="C1980" t="str">
        <f t="shared" ca="1" si="5953"/>
        <v/>
      </c>
      <c r="D1980" t="str">
        <f t="shared" ca="1" si="5954"/>
        <v/>
      </c>
      <c r="E1980" t="str">
        <f t="shared" ca="1" si="5955"/>
        <v/>
      </c>
      <c r="F1980" t="str">
        <f t="shared" ca="1" si="5956"/>
        <v/>
      </c>
      <c r="G1980" t="str">
        <f t="shared" ca="1" si="5957"/>
        <v/>
      </c>
      <c r="H1980" t="str">
        <f t="shared" ref="H1980" ca="1" si="6130">IF(_xlfn.NUMBERVALUE($A1976)&lt;&gt;0,"Out","")</f>
        <v/>
      </c>
      <c r="I1980" t="str">
        <f t="shared" ref="I1980" ca="1" si="6131">IF(_xlfn.NUMBERVALUE($A1976)&lt;&gt;0,"5","")</f>
        <v/>
      </c>
      <c r="J1980" t="str">
        <f t="shared" ref="J1980" ca="1" si="6132">IF(_xlfn.NUMBERVALUE($A1976)&lt;&gt;0,INDIRECT("W"&amp;K1976)&amp;INDIRECT("S"&amp;K1976)&amp;"/"&amp;INDIRECT("T"&amp;K1976)&amp;"/Motorisation","")</f>
        <v/>
      </c>
      <c r="L1980" t="s">
        <v>28</v>
      </c>
      <c r="O1980">
        <v>0</v>
      </c>
      <c r="P1980">
        <v>0</v>
      </c>
      <c r="Q1980">
        <v>0</v>
      </c>
      <c r="R1980">
        <v>0</v>
      </c>
      <c r="S1980">
        <v>0</v>
      </c>
      <c r="T1980">
        <v>0</v>
      </c>
      <c r="W1980" t="s">
        <v>28</v>
      </c>
    </row>
    <row r="1981" spans="1:23" x14ac:dyDescent="0.25">
      <c r="A1981" t="str">
        <f t="shared" ca="1" si="5952"/>
        <v/>
      </c>
      <c r="B1981" t="str">
        <f t="shared" ca="1" si="5961"/>
        <v/>
      </c>
      <c r="C1981" t="str">
        <f t="shared" ca="1" si="5953"/>
        <v/>
      </c>
      <c r="D1981" t="str">
        <f t="shared" ca="1" si="5954"/>
        <v/>
      </c>
      <c r="E1981" t="str">
        <f t="shared" ca="1" si="5955"/>
        <v/>
      </c>
      <c r="F1981" t="str">
        <f t="shared" ca="1" si="5956"/>
        <v/>
      </c>
      <c r="G1981" t="str">
        <f t="shared" ca="1" si="5957"/>
        <v/>
      </c>
      <c r="H1981" t="str">
        <f t="shared" ref="H1981" ca="1" si="6133">IF(_xlfn.NUMBERVALUE($A1976)&lt;&gt;0,"Out","")</f>
        <v/>
      </c>
      <c r="I1981" t="str">
        <f t="shared" ref="I1981" ca="1" si="6134">IF(_xlfn.NUMBERVALUE($A1976)&lt;&gt;0,"6","")</f>
        <v/>
      </c>
      <c r="J1981" t="str">
        <f t="shared" ref="J1981" ca="1" si="6135">IF(_xlfn.NUMBERVALUE($A1976)&lt;&gt;0,INDIRECT("W"&amp;K1976+1)&amp;INDIRECT("S"&amp;K1976)&amp;"/"&amp;INDIRECT("T"&amp;K1976+1)&amp;"/Motorisation","")</f>
        <v/>
      </c>
      <c r="L1981" t="s">
        <v>28</v>
      </c>
      <c r="O1981">
        <v>0</v>
      </c>
      <c r="P1981">
        <v>0</v>
      </c>
      <c r="Q1981">
        <v>0</v>
      </c>
      <c r="R1981">
        <v>0</v>
      </c>
      <c r="S1981">
        <v>0</v>
      </c>
      <c r="T1981">
        <v>0</v>
      </c>
      <c r="W1981" t="s">
        <v>28</v>
      </c>
    </row>
    <row r="1982" spans="1:23" x14ac:dyDescent="0.25">
      <c r="A1982" t="str">
        <f t="shared" ca="1" si="5952"/>
        <v/>
      </c>
      <c r="B1982" t="str">
        <f t="shared" ca="1" si="5961"/>
        <v/>
      </c>
      <c r="C1982" t="str">
        <f t="shared" ca="1" si="5953"/>
        <v/>
      </c>
      <c r="D1982" t="str">
        <f t="shared" ca="1" si="5954"/>
        <v/>
      </c>
      <c r="E1982" t="str">
        <f t="shared" ca="1" si="5955"/>
        <v/>
      </c>
      <c r="F1982" t="str">
        <f t="shared" ca="1" si="5956"/>
        <v/>
      </c>
      <c r="G1982" t="str">
        <f t="shared" ca="1" si="5957"/>
        <v/>
      </c>
      <c r="H1982" t="str">
        <f t="shared" ref="H1982" ca="1" si="6136">IF(_xlfn.NUMBERVALUE($A1976)&lt;&gt;0,"Dia","")</f>
        <v/>
      </c>
      <c r="I1982" t="str">
        <f t="shared" ref="I1982" ca="1" si="6137">IF(_xlfn.NUMBERVALUE($A1976)&lt;&gt;0,"7","")</f>
        <v/>
      </c>
      <c r="J1982" t="str">
        <f t="shared" ref="J1982" ca="1" si="6138">IF(_xlfn.NUMBERVALUE($A1976)&lt;&gt;0,INDIRECT("S"&amp;K1976)&amp;"/"&amp;INDIRECT("T"&amp;K1976)&amp;INDIRECT("T"&amp;K1976+1)&amp;"/Diagnostique","")</f>
        <v/>
      </c>
      <c r="L1982" t="s">
        <v>28</v>
      </c>
      <c r="O1982">
        <v>0</v>
      </c>
      <c r="P1982">
        <v>0</v>
      </c>
      <c r="Q1982">
        <v>0</v>
      </c>
      <c r="R1982">
        <v>0</v>
      </c>
      <c r="S1982">
        <v>0</v>
      </c>
      <c r="T1982">
        <v>0</v>
      </c>
      <c r="W1982" t="s">
        <v>28</v>
      </c>
    </row>
    <row r="1983" spans="1:23" x14ac:dyDescent="0.25">
      <c r="A1983" t="str">
        <f t="shared" ca="1" si="5952"/>
        <v/>
      </c>
      <c r="B1983" t="str">
        <f t="shared" ca="1" si="5961"/>
        <v/>
      </c>
      <c r="C1983" t="str">
        <f t="shared" ca="1" si="5953"/>
        <v/>
      </c>
      <c r="D1983" t="str">
        <f t="shared" ca="1" si="5954"/>
        <v/>
      </c>
      <c r="E1983" t="str">
        <f t="shared" ca="1" si="5955"/>
        <v/>
      </c>
      <c r="F1983" t="str">
        <f t="shared" ca="1" si="5956"/>
        <v/>
      </c>
      <c r="G1983" t="str">
        <f t="shared" ca="1" si="5957"/>
        <v/>
      </c>
      <c r="H1983" t="str">
        <f t="shared" ref="H1983" ca="1" si="6139">IF(_xlfn.NUMBERVALUE($A1983)&lt;&gt;0,"In","")</f>
        <v/>
      </c>
      <c r="I1983" t="str">
        <f t="shared" ref="I1983" ca="1" si="6140">IF(_xlfn.NUMBERVALUE($A1983)&lt;&gt;0,"1","")</f>
        <v/>
      </c>
      <c r="J1983" t="str">
        <f t="shared" ref="J1983" ca="1" si="6141">IF(_xlfn.NUMBERVALUE($A1983)&lt;&gt;0,INDIRECT("W"&amp;K1983)&amp;INDIRECT("S"&amp;K1983)&amp;"/"&amp;INDIRECT("T"&amp;K1983)&amp;"/Ouvert","")</f>
        <v/>
      </c>
      <c r="K1983" t="s">
        <v>623</v>
      </c>
      <c r="L1983" t="s">
        <v>28</v>
      </c>
      <c r="O1983">
        <v>0</v>
      </c>
      <c r="P1983">
        <v>0</v>
      </c>
      <c r="Q1983">
        <v>0</v>
      </c>
      <c r="R1983">
        <v>0</v>
      </c>
      <c r="S1983">
        <v>0</v>
      </c>
      <c r="T1983">
        <v>0</v>
      </c>
      <c r="W1983" t="s">
        <v>28</v>
      </c>
    </row>
    <row r="1984" spans="1:23" x14ac:dyDescent="0.25">
      <c r="A1984" t="str">
        <f t="shared" ca="1" si="5952"/>
        <v/>
      </c>
      <c r="B1984" t="str">
        <f t="shared" ca="1" si="5961"/>
        <v/>
      </c>
      <c r="C1984" t="str">
        <f t="shared" ca="1" si="5953"/>
        <v/>
      </c>
      <c r="D1984" t="str">
        <f t="shared" ca="1" si="5954"/>
        <v/>
      </c>
      <c r="E1984" t="str">
        <f t="shared" ca="1" si="5955"/>
        <v/>
      </c>
      <c r="F1984" t="str">
        <f t="shared" ca="1" si="5956"/>
        <v/>
      </c>
      <c r="G1984" t="str">
        <f t="shared" ca="1" si="5957"/>
        <v/>
      </c>
      <c r="H1984" t="str">
        <f t="shared" ref="H1984" ca="1" si="6142">IF(_xlfn.NUMBERVALUE($A1983)&lt;&gt;0,"In","")</f>
        <v/>
      </c>
      <c r="I1984" t="str">
        <f t="shared" ref="I1984" ca="1" si="6143">IF(_xlfn.NUMBERVALUE($A1983)&lt;&gt;0,"2","")</f>
        <v/>
      </c>
      <c r="J1984" t="str">
        <f t="shared" ref="J1984" ca="1" si="6144">IF(_xlfn.NUMBERVALUE($A1983)&lt;&gt;0,INDIRECT("W"&amp;K1983)&amp;INDIRECT("S"&amp;K1983)&amp;"/"&amp;INDIRECT("T"&amp;K1983)&amp;"/Ferme","")</f>
        <v/>
      </c>
      <c r="L1984" t="s">
        <v>28</v>
      </c>
      <c r="O1984">
        <v>0</v>
      </c>
      <c r="P1984">
        <v>0</v>
      </c>
      <c r="Q1984">
        <v>0</v>
      </c>
      <c r="R1984">
        <v>0</v>
      </c>
      <c r="S1984">
        <v>0</v>
      </c>
      <c r="T1984">
        <v>0</v>
      </c>
      <c r="W1984" t="s">
        <v>28</v>
      </c>
    </row>
    <row r="1985" spans="1:23" x14ac:dyDescent="0.25">
      <c r="A1985" t="str">
        <f t="shared" ca="1" si="5952"/>
        <v/>
      </c>
      <c r="B1985" t="str">
        <f t="shared" ca="1" si="5961"/>
        <v/>
      </c>
      <c r="C1985" t="str">
        <f t="shared" ca="1" si="5953"/>
        <v/>
      </c>
      <c r="D1985" t="str">
        <f t="shared" ca="1" si="5954"/>
        <v/>
      </c>
      <c r="E1985" t="str">
        <f t="shared" ca="1" si="5955"/>
        <v/>
      </c>
      <c r="F1985" t="str">
        <f t="shared" ca="1" si="5956"/>
        <v/>
      </c>
      <c r="G1985" t="str">
        <f t="shared" ca="1" si="5957"/>
        <v/>
      </c>
      <c r="H1985" t="str">
        <f t="shared" ref="H1985" ca="1" si="6145">IF(_xlfn.NUMBERVALUE($A1983)&lt;&gt;0,"In","")</f>
        <v/>
      </c>
      <c r="I1985" t="str">
        <f t="shared" ref="I1985" ca="1" si="6146">IF(_xlfn.NUMBERVALUE($A1983)&lt;&gt;0,"3","")</f>
        <v/>
      </c>
      <c r="J1985" t="str">
        <f t="shared" ref="J1985" ca="1" si="6147">IF(_xlfn.NUMBERVALUE($A1983)&lt;&gt;0,INDIRECT("W"&amp;K1983+1)&amp;INDIRECT("S"&amp;K1983)&amp;"/"&amp;INDIRECT("T"&amp;K1983+1)&amp;"/Ouvert","")</f>
        <v/>
      </c>
      <c r="L1985" t="s">
        <v>28</v>
      </c>
      <c r="O1985">
        <v>0</v>
      </c>
      <c r="P1985">
        <v>0</v>
      </c>
      <c r="Q1985">
        <v>0</v>
      </c>
      <c r="R1985">
        <v>0</v>
      </c>
      <c r="S1985">
        <v>0</v>
      </c>
      <c r="T1985">
        <v>0</v>
      </c>
      <c r="W1985" t="s">
        <v>28</v>
      </c>
    </row>
    <row r="1986" spans="1:23" x14ac:dyDescent="0.25">
      <c r="A1986" t="str">
        <f t="shared" ca="1" si="5952"/>
        <v/>
      </c>
      <c r="B1986" t="str">
        <f t="shared" ca="1" si="5961"/>
        <v/>
      </c>
      <c r="C1986" t="str">
        <f t="shared" ca="1" si="5953"/>
        <v/>
      </c>
      <c r="D1986" t="str">
        <f t="shared" ca="1" si="5954"/>
        <v/>
      </c>
      <c r="E1986" t="str">
        <f t="shared" ca="1" si="5955"/>
        <v/>
      </c>
      <c r="F1986" t="str">
        <f t="shared" ca="1" si="5956"/>
        <v/>
      </c>
      <c r="G1986" t="str">
        <f t="shared" ca="1" si="5957"/>
        <v/>
      </c>
      <c r="H1986" t="str">
        <f t="shared" ref="H1986" ca="1" si="6148">IF(_xlfn.NUMBERVALUE($A1983)&lt;&gt;0,"In","")</f>
        <v/>
      </c>
      <c r="I1986" t="str">
        <f t="shared" ref="I1986" ca="1" si="6149">IF(_xlfn.NUMBERVALUE($A1983)&lt;&gt;0,"4","")</f>
        <v/>
      </c>
      <c r="J1986" t="str">
        <f t="shared" ref="J1986" ca="1" si="6150">IF(_xlfn.NUMBERVALUE($A1983)&lt;&gt;0,INDIRECT("W"&amp;K1983+1)&amp;INDIRECT("S"&amp;K1983)&amp;"/"&amp;INDIRECT("T"&amp;K1983+1)&amp;"/Ferme","")</f>
        <v/>
      </c>
      <c r="L1986" t="s">
        <v>28</v>
      </c>
      <c r="O1986">
        <v>0</v>
      </c>
      <c r="P1986">
        <v>0</v>
      </c>
      <c r="Q1986">
        <v>0</v>
      </c>
      <c r="R1986">
        <v>0</v>
      </c>
      <c r="S1986">
        <v>0</v>
      </c>
      <c r="T1986">
        <v>0</v>
      </c>
      <c r="W1986" t="s">
        <v>28</v>
      </c>
    </row>
    <row r="1987" spans="1:23" x14ac:dyDescent="0.25">
      <c r="A1987" t="str">
        <f t="shared" ref="A1987:A2050" ca="1" si="6151">IF(K1987&lt;&gt;0,IF(INDIRECT("O"&amp;K1987)&lt;&gt;0,INDIRECT("O"&amp;K1987),""),"")</f>
        <v/>
      </c>
      <c r="B1987" t="str">
        <f t="shared" ca="1" si="5961"/>
        <v/>
      </c>
      <c r="C1987" t="str">
        <f t="shared" ref="C1987:C2050" ca="1" si="6152">IF(_xlfn.NUMBERVALUE($A1987)&lt;&gt;0,MID($A1987,1,3),"")</f>
        <v/>
      </c>
      <c r="D1987" t="str">
        <f t="shared" ref="D1987:D2050" ca="1" si="6153">IF(_xlfn.NUMBERVALUE($A1987)&lt;&gt;0,MID($A1987,4,3),"")</f>
        <v/>
      </c>
      <c r="E1987" t="str">
        <f t="shared" ref="E1987:E2050" ca="1" si="6154">IF(_xlfn.NUMBERVALUE($A1987)&lt;&gt;0,MID($A1987,7,3),"")</f>
        <v/>
      </c>
      <c r="F1987" t="str">
        <f t="shared" ref="F1987:F2050" ca="1" si="6155">IF(_xlfn.NUMBERVALUE(A1987)&lt;&gt;0,INDIRECT("s"&amp;K1987),"")</f>
        <v/>
      </c>
      <c r="G1987" t="str">
        <f t="shared" ref="G1987:G2050" ca="1" si="6156">IF(_xlfn.NUMBERVALUE(A1987)&lt;&gt;0,"Niveau " &amp;INDIRECT("R"&amp;K1987),"")</f>
        <v/>
      </c>
      <c r="H1987" t="str">
        <f t="shared" ref="H1987" ca="1" si="6157">IF(_xlfn.NUMBERVALUE($A1983)&lt;&gt;0,"Out","")</f>
        <v/>
      </c>
      <c r="I1987" t="str">
        <f t="shared" ref="I1987" ca="1" si="6158">IF(_xlfn.NUMBERVALUE($A1983)&lt;&gt;0,"5","")</f>
        <v/>
      </c>
      <c r="J1987" t="str">
        <f t="shared" ref="J1987" ca="1" si="6159">IF(_xlfn.NUMBERVALUE($A1983)&lt;&gt;0,INDIRECT("W"&amp;K1983)&amp;INDIRECT("S"&amp;K1983)&amp;"/"&amp;INDIRECT("T"&amp;K1983)&amp;"/Motorisation","")</f>
        <v/>
      </c>
      <c r="L1987" t="s">
        <v>28</v>
      </c>
      <c r="O1987">
        <v>0</v>
      </c>
      <c r="P1987">
        <v>0</v>
      </c>
      <c r="Q1987">
        <v>0</v>
      </c>
      <c r="R1987">
        <v>0</v>
      </c>
      <c r="S1987">
        <v>0</v>
      </c>
      <c r="T1987">
        <v>0</v>
      </c>
      <c r="W1987" t="s">
        <v>28</v>
      </c>
    </row>
    <row r="1988" spans="1:23" x14ac:dyDescent="0.25">
      <c r="A1988" t="str">
        <f t="shared" ca="1" si="6151"/>
        <v/>
      </c>
      <c r="B1988" t="str">
        <f t="shared" ref="B1988:B2051" ca="1" si="6160">IF(_xlfn.NUMBERVALUE(A1988)=0,"","SBB4I2O230")</f>
        <v/>
      </c>
      <c r="C1988" t="str">
        <f t="shared" ca="1" si="6152"/>
        <v/>
      </c>
      <c r="D1988" t="str">
        <f t="shared" ca="1" si="6153"/>
        <v/>
      </c>
      <c r="E1988" t="str">
        <f t="shared" ca="1" si="6154"/>
        <v/>
      </c>
      <c r="F1988" t="str">
        <f t="shared" ca="1" si="6155"/>
        <v/>
      </c>
      <c r="G1988" t="str">
        <f t="shared" ca="1" si="6156"/>
        <v/>
      </c>
      <c r="H1988" t="str">
        <f t="shared" ref="H1988" ca="1" si="6161">IF(_xlfn.NUMBERVALUE($A1983)&lt;&gt;0,"Out","")</f>
        <v/>
      </c>
      <c r="I1988" t="str">
        <f t="shared" ref="I1988" ca="1" si="6162">IF(_xlfn.NUMBERVALUE($A1983)&lt;&gt;0,"6","")</f>
        <v/>
      </c>
      <c r="J1988" t="str">
        <f t="shared" ref="J1988" ca="1" si="6163">IF(_xlfn.NUMBERVALUE($A1983)&lt;&gt;0,INDIRECT("W"&amp;K1983+1)&amp;INDIRECT("S"&amp;K1983)&amp;"/"&amp;INDIRECT("T"&amp;K1983+1)&amp;"/Motorisation","")</f>
        <v/>
      </c>
      <c r="L1988" t="s">
        <v>28</v>
      </c>
      <c r="O1988">
        <v>0</v>
      </c>
      <c r="P1988">
        <v>0</v>
      </c>
      <c r="Q1988">
        <v>0</v>
      </c>
      <c r="R1988">
        <v>0</v>
      </c>
      <c r="S1988">
        <v>0</v>
      </c>
      <c r="T1988">
        <v>0</v>
      </c>
      <c r="W1988" t="s">
        <v>28</v>
      </c>
    </row>
    <row r="1989" spans="1:23" x14ac:dyDescent="0.25">
      <c r="A1989" t="str">
        <f t="shared" ca="1" si="6151"/>
        <v/>
      </c>
      <c r="B1989" t="str">
        <f t="shared" ca="1" si="6160"/>
        <v/>
      </c>
      <c r="C1989" t="str">
        <f t="shared" ca="1" si="6152"/>
        <v/>
      </c>
      <c r="D1989" t="str">
        <f t="shared" ca="1" si="6153"/>
        <v/>
      </c>
      <c r="E1989" t="str">
        <f t="shared" ca="1" si="6154"/>
        <v/>
      </c>
      <c r="F1989" t="str">
        <f t="shared" ca="1" si="6155"/>
        <v/>
      </c>
      <c r="G1989" t="str">
        <f t="shared" ca="1" si="6156"/>
        <v/>
      </c>
      <c r="H1989" t="str">
        <f t="shared" ref="H1989" ca="1" si="6164">IF(_xlfn.NUMBERVALUE($A1983)&lt;&gt;0,"Dia","")</f>
        <v/>
      </c>
      <c r="I1989" t="str">
        <f t="shared" ref="I1989" ca="1" si="6165">IF(_xlfn.NUMBERVALUE($A1983)&lt;&gt;0,"7","")</f>
        <v/>
      </c>
      <c r="J1989" t="str">
        <f t="shared" ref="J1989" ca="1" si="6166">IF(_xlfn.NUMBERVALUE($A1983)&lt;&gt;0,INDIRECT("S"&amp;K1983)&amp;"/"&amp;INDIRECT("T"&amp;K1983)&amp;INDIRECT("T"&amp;K1983+1)&amp;"/Diagnostique","")</f>
        <v/>
      </c>
      <c r="L1989" t="s">
        <v>28</v>
      </c>
      <c r="O1989">
        <v>0</v>
      </c>
      <c r="P1989">
        <v>0</v>
      </c>
      <c r="Q1989">
        <v>0</v>
      </c>
      <c r="R1989">
        <v>0</v>
      </c>
      <c r="S1989">
        <v>0</v>
      </c>
      <c r="T1989">
        <v>0</v>
      </c>
      <c r="W1989" t="s">
        <v>28</v>
      </c>
    </row>
    <row r="1990" spans="1:23" x14ac:dyDescent="0.25">
      <c r="A1990" t="str">
        <f t="shared" ca="1" si="6151"/>
        <v/>
      </c>
      <c r="B1990" t="str">
        <f t="shared" ca="1" si="6160"/>
        <v/>
      </c>
      <c r="C1990" t="str">
        <f t="shared" ca="1" si="6152"/>
        <v/>
      </c>
      <c r="D1990" t="str">
        <f t="shared" ca="1" si="6153"/>
        <v/>
      </c>
      <c r="E1990" t="str">
        <f t="shared" ca="1" si="6154"/>
        <v/>
      </c>
      <c r="F1990" t="str">
        <f t="shared" ca="1" si="6155"/>
        <v/>
      </c>
      <c r="G1990" t="str">
        <f t="shared" ca="1" si="6156"/>
        <v/>
      </c>
      <c r="H1990" t="str">
        <f t="shared" ref="H1990" ca="1" si="6167">IF(_xlfn.NUMBERVALUE($A1990)&lt;&gt;0,"In","")</f>
        <v/>
      </c>
      <c r="I1990" t="str">
        <f t="shared" ref="I1990" ca="1" si="6168">IF(_xlfn.NUMBERVALUE($A1990)&lt;&gt;0,"1","")</f>
        <v/>
      </c>
      <c r="J1990" t="str">
        <f t="shared" ref="J1990" ca="1" si="6169">IF(_xlfn.NUMBERVALUE($A1990)&lt;&gt;0,INDIRECT("W"&amp;K1990)&amp;INDIRECT("S"&amp;K1990)&amp;"/"&amp;INDIRECT("T"&amp;K1990)&amp;"/Ouvert","")</f>
        <v/>
      </c>
      <c r="K1990" t="s">
        <v>624</v>
      </c>
      <c r="L1990" t="s">
        <v>28</v>
      </c>
      <c r="O1990">
        <v>0</v>
      </c>
      <c r="P1990">
        <v>0</v>
      </c>
      <c r="Q1990">
        <v>0</v>
      </c>
      <c r="R1990">
        <v>0</v>
      </c>
      <c r="S1990">
        <v>0</v>
      </c>
      <c r="T1990">
        <v>0</v>
      </c>
      <c r="W1990" t="s">
        <v>28</v>
      </c>
    </row>
    <row r="1991" spans="1:23" x14ac:dyDescent="0.25">
      <c r="A1991" t="str">
        <f t="shared" ca="1" si="6151"/>
        <v/>
      </c>
      <c r="B1991" t="str">
        <f t="shared" ca="1" si="6160"/>
        <v/>
      </c>
      <c r="C1991" t="str">
        <f t="shared" ca="1" si="6152"/>
        <v/>
      </c>
      <c r="D1991" t="str">
        <f t="shared" ca="1" si="6153"/>
        <v/>
      </c>
      <c r="E1991" t="str">
        <f t="shared" ca="1" si="6154"/>
        <v/>
      </c>
      <c r="F1991" t="str">
        <f t="shared" ca="1" si="6155"/>
        <v/>
      </c>
      <c r="G1991" t="str">
        <f t="shared" ca="1" si="6156"/>
        <v/>
      </c>
      <c r="H1991" t="str">
        <f t="shared" ref="H1991" ca="1" si="6170">IF(_xlfn.NUMBERVALUE($A1990)&lt;&gt;0,"In","")</f>
        <v/>
      </c>
      <c r="I1991" t="str">
        <f t="shared" ref="I1991" ca="1" si="6171">IF(_xlfn.NUMBERVALUE($A1990)&lt;&gt;0,"2","")</f>
        <v/>
      </c>
      <c r="J1991" t="str">
        <f t="shared" ref="J1991" ca="1" si="6172">IF(_xlfn.NUMBERVALUE($A1990)&lt;&gt;0,INDIRECT("W"&amp;K1990)&amp;INDIRECT("S"&amp;K1990)&amp;"/"&amp;INDIRECT("T"&amp;K1990)&amp;"/Ferme","")</f>
        <v/>
      </c>
      <c r="L1991" t="s">
        <v>28</v>
      </c>
      <c r="O1991">
        <v>0</v>
      </c>
      <c r="P1991">
        <v>0</v>
      </c>
      <c r="Q1991">
        <v>0</v>
      </c>
      <c r="R1991">
        <v>0</v>
      </c>
      <c r="S1991">
        <v>0</v>
      </c>
      <c r="T1991">
        <v>0</v>
      </c>
      <c r="W1991" t="s">
        <v>28</v>
      </c>
    </row>
    <row r="1992" spans="1:23" x14ac:dyDescent="0.25">
      <c r="A1992" t="str">
        <f t="shared" ca="1" si="6151"/>
        <v/>
      </c>
      <c r="B1992" t="str">
        <f t="shared" ca="1" si="6160"/>
        <v/>
      </c>
      <c r="C1992" t="str">
        <f t="shared" ca="1" si="6152"/>
        <v/>
      </c>
      <c r="D1992" t="str">
        <f t="shared" ca="1" si="6153"/>
        <v/>
      </c>
      <c r="E1992" t="str">
        <f t="shared" ca="1" si="6154"/>
        <v/>
      </c>
      <c r="F1992" t="str">
        <f t="shared" ca="1" si="6155"/>
        <v/>
      </c>
      <c r="G1992" t="str">
        <f t="shared" ca="1" si="6156"/>
        <v/>
      </c>
      <c r="H1992" t="str">
        <f t="shared" ref="H1992" ca="1" si="6173">IF(_xlfn.NUMBERVALUE($A1990)&lt;&gt;0,"In","")</f>
        <v/>
      </c>
      <c r="I1992" t="str">
        <f t="shared" ref="I1992" ca="1" si="6174">IF(_xlfn.NUMBERVALUE($A1990)&lt;&gt;0,"3","")</f>
        <v/>
      </c>
      <c r="J1992" t="str">
        <f t="shared" ref="J1992" ca="1" si="6175">IF(_xlfn.NUMBERVALUE($A1990)&lt;&gt;0,INDIRECT("W"&amp;K1990+1)&amp;INDIRECT("S"&amp;K1990)&amp;"/"&amp;INDIRECT("T"&amp;K1990+1)&amp;"/Ouvert","")</f>
        <v/>
      </c>
      <c r="L1992" t="s">
        <v>28</v>
      </c>
      <c r="O1992">
        <v>0</v>
      </c>
      <c r="P1992">
        <v>0</v>
      </c>
      <c r="Q1992">
        <v>0</v>
      </c>
      <c r="R1992">
        <v>0</v>
      </c>
      <c r="S1992">
        <v>0</v>
      </c>
      <c r="T1992">
        <v>0</v>
      </c>
      <c r="W1992" t="s">
        <v>28</v>
      </c>
    </row>
    <row r="1993" spans="1:23" x14ac:dyDescent="0.25">
      <c r="A1993" t="str">
        <f t="shared" ca="1" si="6151"/>
        <v/>
      </c>
      <c r="B1993" t="str">
        <f t="shared" ca="1" si="6160"/>
        <v/>
      </c>
      <c r="C1993" t="str">
        <f t="shared" ca="1" si="6152"/>
        <v/>
      </c>
      <c r="D1993" t="str">
        <f t="shared" ca="1" si="6153"/>
        <v/>
      </c>
      <c r="E1993" t="str">
        <f t="shared" ca="1" si="6154"/>
        <v/>
      </c>
      <c r="F1993" t="str">
        <f t="shared" ca="1" si="6155"/>
        <v/>
      </c>
      <c r="G1993" t="str">
        <f t="shared" ca="1" si="6156"/>
        <v/>
      </c>
      <c r="H1993" t="str">
        <f t="shared" ref="H1993" ca="1" si="6176">IF(_xlfn.NUMBERVALUE($A1990)&lt;&gt;0,"In","")</f>
        <v/>
      </c>
      <c r="I1993" t="str">
        <f t="shared" ref="I1993" ca="1" si="6177">IF(_xlfn.NUMBERVALUE($A1990)&lt;&gt;0,"4","")</f>
        <v/>
      </c>
      <c r="J1993" t="str">
        <f t="shared" ref="J1993" ca="1" si="6178">IF(_xlfn.NUMBERVALUE($A1990)&lt;&gt;0,INDIRECT("W"&amp;K1990+1)&amp;INDIRECT("S"&amp;K1990)&amp;"/"&amp;INDIRECT("T"&amp;K1990+1)&amp;"/Ferme","")</f>
        <v/>
      </c>
      <c r="L1993" t="s">
        <v>28</v>
      </c>
      <c r="O1993">
        <v>0</v>
      </c>
      <c r="P1993">
        <v>0</v>
      </c>
      <c r="Q1993">
        <v>0</v>
      </c>
      <c r="R1993">
        <v>0</v>
      </c>
      <c r="S1993">
        <v>0</v>
      </c>
      <c r="T1993">
        <v>0</v>
      </c>
      <c r="W1993" t="s">
        <v>28</v>
      </c>
    </row>
    <row r="1994" spans="1:23" x14ac:dyDescent="0.25">
      <c r="A1994" t="str">
        <f t="shared" ca="1" si="6151"/>
        <v/>
      </c>
      <c r="B1994" t="str">
        <f t="shared" ca="1" si="6160"/>
        <v/>
      </c>
      <c r="C1994" t="str">
        <f t="shared" ca="1" si="6152"/>
        <v/>
      </c>
      <c r="D1994" t="str">
        <f t="shared" ca="1" si="6153"/>
        <v/>
      </c>
      <c r="E1994" t="str">
        <f t="shared" ca="1" si="6154"/>
        <v/>
      </c>
      <c r="F1994" t="str">
        <f t="shared" ca="1" si="6155"/>
        <v/>
      </c>
      <c r="G1994" t="str">
        <f t="shared" ca="1" si="6156"/>
        <v/>
      </c>
      <c r="H1994" t="str">
        <f t="shared" ref="H1994" ca="1" si="6179">IF(_xlfn.NUMBERVALUE($A1990)&lt;&gt;0,"Out","")</f>
        <v/>
      </c>
      <c r="I1994" t="str">
        <f t="shared" ref="I1994" ca="1" si="6180">IF(_xlfn.NUMBERVALUE($A1990)&lt;&gt;0,"5","")</f>
        <v/>
      </c>
      <c r="J1994" t="str">
        <f t="shared" ref="J1994" ca="1" si="6181">IF(_xlfn.NUMBERVALUE($A1990)&lt;&gt;0,INDIRECT("W"&amp;K1990)&amp;INDIRECT("S"&amp;K1990)&amp;"/"&amp;INDIRECT("T"&amp;K1990)&amp;"/Motorisation","")</f>
        <v/>
      </c>
      <c r="L1994" t="s">
        <v>28</v>
      </c>
      <c r="O1994">
        <v>0</v>
      </c>
      <c r="P1994">
        <v>0</v>
      </c>
      <c r="Q1994">
        <v>0</v>
      </c>
      <c r="R1994">
        <v>0</v>
      </c>
      <c r="S1994">
        <v>0</v>
      </c>
      <c r="T1994">
        <v>0</v>
      </c>
      <c r="W1994" t="s">
        <v>28</v>
      </c>
    </row>
    <row r="1995" spans="1:23" x14ac:dyDescent="0.25">
      <c r="A1995" t="str">
        <f t="shared" ca="1" si="6151"/>
        <v/>
      </c>
      <c r="B1995" t="str">
        <f t="shared" ca="1" si="6160"/>
        <v/>
      </c>
      <c r="C1995" t="str">
        <f t="shared" ca="1" si="6152"/>
        <v/>
      </c>
      <c r="D1995" t="str">
        <f t="shared" ca="1" si="6153"/>
        <v/>
      </c>
      <c r="E1995" t="str">
        <f t="shared" ca="1" si="6154"/>
        <v/>
      </c>
      <c r="F1995" t="str">
        <f t="shared" ca="1" si="6155"/>
        <v/>
      </c>
      <c r="G1995" t="str">
        <f t="shared" ca="1" si="6156"/>
        <v/>
      </c>
      <c r="H1995" t="str">
        <f t="shared" ref="H1995" ca="1" si="6182">IF(_xlfn.NUMBERVALUE($A1990)&lt;&gt;0,"Out","")</f>
        <v/>
      </c>
      <c r="I1995" t="str">
        <f t="shared" ref="I1995" ca="1" si="6183">IF(_xlfn.NUMBERVALUE($A1990)&lt;&gt;0,"6","")</f>
        <v/>
      </c>
      <c r="J1995" t="str">
        <f t="shared" ref="J1995" ca="1" si="6184">IF(_xlfn.NUMBERVALUE($A1990)&lt;&gt;0,INDIRECT("W"&amp;K1990+1)&amp;INDIRECT("S"&amp;K1990)&amp;"/"&amp;INDIRECT("T"&amp;K1990+1)&amp;"/Motorisation","")</f>
        <v/>
      </c>
      <c r="L1995" t="s">
        <v>28</v>
      </c>
      <c r="O1995">
        <v>0</v>
      </c>
      <c r="P1995">
        <v>0</v>
      </c>
      <c r="Q1995">
        <v>0</v>
      </c>
      <c r="R1995">
        <v>0</v>
      </c>
      <c r="S1995">
        <v>0</v>
      </c>
      <c r="T1995">
        <v>0</v>
      </c>
      <c r="W1995" t="s">
        <v>28</v>
      </c>
    </row>
    <row r="1996" spans="1:23" x14ac:dyDescent="0.25">
      <c r="A1996" t="str">
        <f t="shared" ca="1" si="6151"/>
        <v/>
      </c>
      <c r="B1996" t="str">
        <f t="shared" ca="1" si="6160"/>
        <v/>
      </c>
      <c r="C1996" t="str">
        <f t="shared" ca="1" si="6152"/>
        <v/>
      </c>
      <c r="D1996" t="str">
        <f t="shared" ca="1" si="6153"/>
        <v/>
      </c>
      <c r="E1996" t="str">
        <f t="shared" ca="1" si="6154"/>
        <v/>
      </c>
      <c r="F1996" t="str">
        <f t="shared" ca="1" si="6155"/>
        <v/>
      </c>
      <c r="G1996" t="str">
        <f t="shared" ca="1" si="6156"/>
        <v/>
      </c>
      <c r="H1996" t="str">
        <f t="shared" ref="H1996" ca="1" si="6185">IF(_xlfn.NUMBERVALUE($A1990)&lt;&gt;0,"Dia","")</f>
        <v/>
      </c>
      <c r="I1996" t="str">
        <f t="shared" ref="I1996" ca="1" si="6186">IF(_xlfn.NUMBERVALUE($A1990)&lt;&gt;0,"7","")</f>
        <v/>
      </c>
      <c r="J1996" t="str">
        <f t="shared" ref="J1996" ca="1" si="6187">IF(_xlfn.NUMBERVALUE($A1990)&lt;&gt;0,INDIRECT("S"&amp;K1990)&amp;"/"&amp;INDIRECT("T"&amp;K1990)&amp;INDIRECT("T"&amp;K1990+1)&amp;"/Diagnostique","")</f>
        <v/>
      </c>
      <c r="L1996" t="s">
        <v>28</v>
      </c>
      <c r="O1996">
        <v>0</v>
      </c>
      <c r="P1996">
        <v>0</v>
      </c>
      <c r="Q1996">
        <v>0</v>
      </c>
      <c r="R1996">
        <v>0</v>
      </c>
      <c r="S1996">
        <v>0</v>
      </c>
      <c r="T1996">
        <v>0</v>
      </c>
      <c r="W1996" t="s">
        <v>28</v>
      </c>
    </row>
    <row r="1997" spans="1:23" x14ac:dyDescent="0.25">
      <c r="A1997" t="str">
        <f t="shared" ca="1" si="6151"/>
        <v/>
      </c>
      <c r="B1997" t="str">
        <f t="shared" ca="1" si="6160"/>
        <v/>
      </c>
      <c r="C1997" t="str">
        <f t="shared" ca="1" si="6152"/>
        <v/>
      </c>
      <c r="D1997" t="str">
        <f t="shared" ca="1" si="6153"/>
        <v/>
      </c>
      <c r="E1997" t="str">
        <f t="shared" ca="1" si="6154"/>
        <v/>
      </c>
      <c r="F1997" t="str">
        <f t="shared" ca="1" si="6155"/>
        <v/>
      </c>
      <c r="G1997" t="str">
        <f t="shared" ca="1" si="6156"/>
        <v/>
      </c>
      <c r="H1997" t="str">
        <f t="shared" ref="H1997" ca="1" si="6188">IF(_xlfn.NUMBERVALUE($A1997)&lt;&gt;0,"In","")</f>
        <v/>
      </c>
      <c r="I1997" t="str">
        <f t="shared" ref="I1997" ca="1" si="6189">IF(_xlfn.NUMBERVALUE($A1997)&lt;&gt;0,"1","")</f>
        <v/>
      </c>
      <c r="J1997" t="str">
        <f t="shared" ref="J1997" ca="1" si="6190">IF(_xlfn.NUMBERVALUE($A1997)&lt;&gt;0,INDIRECT("W"&amp;K1997)&amp;INDIRECT("S"&amp;K1997)&amp;"/"&amp;INDIRECT("T"&amp;K1997)&amp;"/Ouvert","")</f>
        <v/>
      </c>
      <c r="K1997" t="s">
        <v>625</v>
      </c>
      <c r="L1997" t="s">
        <v>28</v>
      </c>
      <c r="O1997">
        <v>0</v>
      </c>
      <c r="P1997">
        <v>0</v>
      </c>
      <c r="Q1997">
        <v>0</v>
      </c>
      <c r="R1997">
        <v>0</v>
      </c>
      <c r="S1997">
        <v>0</v>
      </c>
      <c r="T1997">
        <v>0</v>
      </c>
      <c r="W1997" t="s">
        <v>28</v>
      </c>
    </row>
    <row r="1998" spans="1:23" x14ac:dyDescent="0.25">
      <c r="A1998" t="str">
        <f t="shared" ca="1" si="6151"/>
        <v/>
      </c>
      <c r="B1998" t="str">
        <f t="shared" ca="1" si="6160"/>
        <v/>
      </c>
      <c r="C1998" t="str">
        <f t="shared" ca="1" si="6152"/>
        <v/>
      </c>
      <c r="D1998" t="str">
        <f t="shared" ca="1" si="6153"/>
        <v/>
      </c>
      <c r="E1998" t="str">
        <f t="shared" ca="1" si="6154"/>
        <v/>
      </c>
      <c r="F1998" t="str">
        <f t="shared" ca="1" si="6155"/>
        <v/>
      </c>
      <c r="G1998" t="str">
        <f t="shared" ca="1" si="6156"/>
        <v/>
      </c>
      <c r="H1998" t="str">
        <f t="shared" ref="H1998" ca="1" si="6191">IF(_xlfn.NUMBERVALUE($A1997)&lt;&gt;0,"In","")</f>
        <v/>
      </c>
      <c r="I1998" t="str">
        <f t="shared" ref="I1998" ca="1" si="6192">IF(_xlfn.NUMBERVALUE($A1997)&lt;&gt;0,"2","")</f>
        <v/>
      </c>
      <c r="J1998" t="str">
        <f t="shared" ref="J1998" ca="1" si="6193">IF(_xlfn.NUMBERVALUE($A1997)&lt;&gt;0,INDIRECT("W"&amp;K1997)&amp;INDIRECT("S"&amp;K1997)&amp;"/"&amp;INDIRECT("T"&amp;K1997)&amp;"/Ferme","")</f>
        <v/>
      </c>
      <c r="L1998" t="s">
        <v>28</v>
      </c>
      <c r="O1998">
        <v>0</v>
      </c>
      <c r="P1998">
        <v>0</v>
      </c>
      <c r="Q1998">
        <v>0</v>
      </c>
      <c r="R1998">
        <v>0</v>
      </c>
      <c r="S1998">
        <v>0</v>
      </c>
      <c r="T1998">
        <v>0</v>
      </c>
      <c r="W1998" t="s">
        <v>28</v>
      </c>
    </row>
    <row r="1999" spans="1:23" x14ac:dyDescent="0.25">
      <c r="A1999" t="str">
        <f t="shared" ca="1" si="6151"/>
        <v/>
      </c>
      <c r="B1999" t="str">
        <f t="shared" ca="1" si="6160"/>
        <v/>
      </c>
      <c r="C1999" t="str">
        <f t="shared" ca="1" si="6152"/>
        <v/>
      </c>
      <c r="D1999" t="str">
        <f t="shared" ca="1" si="6153"/>
        <v/>
      </c>
      <c r="E1999" t="str">
        <f t="shared" ca="1" si="6154"/>
        <v/>
      </c>
      <c r="F1999" t="str">
        <f t="shared" ca="1" si="6155"/>
        <v/>
      </c>
      <c r="G1999" t="str">
        <f t="shared" ca="1" si="6156"/>
        <v/>
      </c>
      <c r="H1999" t="str">
        <f t="shared" ref="H1999" ca="1" si="6194">IF(_xlfn.NUMBERVALUE($A1997)&lt;&gt;0,"In","")</f>
        <v/>
      </c>
      <c r="I1999" t="str">
        <f t="shared" ref="I1999" ca="1" si="6195">IF(_xlfn.NUMBERVALUE($A1997)&lt;&gt;0,"3","")</f>
        <v/>
      </c>
      <c r="J1999" t="str">
        <f t="shared" ref="J1999" ca="1" si="6196">IF(_xlfn.NUMBERVALUE($A1997)&lt;&gt;0,INDIRECT("W"&amp;K1997+1)&amp;INDIRECT("S"&amp;K1997)&amp;"/"&amp;INDIRECT("T"&amp;K1997+1)&amp;"/Ouvert","")</f>
        <v/>
      </c>
      <c r="L1999" t="s">
        <v>28</v>
      </c>
      <c r="O1999">
        <v>0</v>
      </c>
      <c r="P1999">
        <v>0</v>
      </c>
      <c r="Q1999">
        <v>0</v>
      </c>
      <c r="R1999">
        <v>0</v>
      </c>
      <c r="S1999">
        <v>0</v>
      </c>
      <c r="T1999">
        <v>0</v>
      </c>
      <c r="W1999" t="s">
        <v>28</v>
      </c>
    </row>
    <row r="2000" spans="1:23" x14ac:dyDescent="0.25">
      <c r="A2000" t="str">
        <f t="shared" ca="1" si="6151"/>
        <v/>
      </c>
      <c r="B2000" t="str">
        <f t="shared" ca="1" si="6160"/>
        <v/>
      </c>
      <c r="C2000" t="str">
        <f t="shared" ca="1" si="6152"/>
        <v/>
      </c>
      <c r="D2000" t="str">
        <f t="shared" ca="1" si="6153"/>
        <v/>
      </c>
      <c r="E2000" t="str">
        <f t="shared" ca="1" si="6154"/>
        <v/>
      </c>
      <c r="F2000" t="str">
        <f t="shared" ca="1" si="6155"/>
        <v/>
      </c>
      <c r="G2000" t="str">
        <f t="shared" ca="1" si="6156"/>
        <v/>
      </c>
      <c r="H2000" t="str">
        <f t="shared" ref="H2000" ca="1" si="6197">IF(_xlfn.NUMBERVALUE($A1997)&lt;&gt;0,"In","")</f>
        <v/>
      </c>
      <c r="I2000" t="str">
        <f t="shared" ref="I2000" ca="1" si="6198">IF(_xlfn.NUMBERVALUE($A1997)&lt;&gt;0,"4","")</f>
        <v/>
      </c>
      <c r="J2000" t="str">
        <f t="shared" ref="J2000" ca="1" si="6199">IF(_xlfn.NUMBERVALUE($A1997)&lt;&gt;0,INDIRECT("W"&amp;K1997+1)&amp;INDIRECT("S"&amp;K1997)&amp;"/"&amp;INDIRECT("T"&amp;K1997+1)&amp;"/Ferme","")</f>
        <v/>
      </c>
      <c r="L2000" t="s">
        <v>28</v>
      </c>
      <c r="O2000">
        <v>0</v>
      </c>
      <c r="P2000">
        <v>0</v>
      </c>
      <c r="Q2000">
        <v>0</v>
      </c>
      <c r="R2000">
        <v>0</v>
      </c>
      <c r="S2000">
        <v>0</v>
      </c>
      <c r="T2000">
        <v>0</v>
      </c>
      <c r="W2000" t="s">
        <v>28</v>
      </c>
    </row>
    <row r="2001" spans="1:23" x14ac:dyDescent="0.25">
      <c r="A2001" t="str">
        <f t="shared" ca="1" si="6151"/>
        <v/>
      </c>
      <c r="B2001" t="str">
        <f t="shared" ca="1" si="6160"/>
        <v/>
      </c>
      <c r="C2001" t="str">
        <f t="shared" ca="1" si="6152"/>
        <v/>
      </c>
      <c r="D2001" t="str">
        <f t="shared" ca="1" si="6153"/>
        <v/>
      </c>
      <c r="E2001" t="str">
        <f t="shared" ca="1" si="6154"/>
        <v/>
      </c>
      <c r="F2001" t="str">
        <f t="shared" ca="1" si="6155"/>
        <v/>
      </c>
      <c r="G2001" t="str">
        <f t="shared" ca="1" si="6156"/>
        <v/>
      </c>
      <c r="H2001" t="str">
        <f t="shared" ref="H2001" ca="1" si="6200">IF(_xlfn.NUMBERVALUE($A1997)&lt;&gt;0,"Out","")</f>
        <v/>
      </c>
      <c r="I2001" t="str">
        <f t="shared" ref="I2001" ca="1" si="6201">IF(_xlfn.NUMBERVALUE($A1997)&lt;&gt;0,"5","")</f>
        <v/>
      </c>
      <c r="J2001" t="str">
        <f t="shared" ref="J2001" ca="1" si="6202">IF(_xlfn.NUMBERVALUE($A1997)&lt;&gt;0,INDIRECT("W"&amp;K1997)&amp;INDIRECT("S"&amp;K1997)&amp;"/"&amp;INDIRECT("T"&amp;K1997)&amp;"/Motorisation","")</f>
        <v/>
      </c>
      <c r="L2001" t="s">
        <v>28</v>
      </c>
      <c r="O2001">
        <v>0</v>
      </c>
      <c r="P2001">
        <v>0</v>
      </c>
      <c r="Q2001">
        <v>0</v>
      </c>
      <c r="R2001">
        <v>0</v>
      </c>
      <c r="S2001">
        <v>0</v>
      </c>
      <c r="T2001">
        <v>0</v>
      </c>
      <c r="W2001" t="s">
        <v>28</v>
      </c>
    </row>
    <row r="2002" spans="1:23" x14ac:dyDescent="0.25">
      <c r="A2002" t="str">
        <f t="shared" ca="1" si="6151"/>
        <v/>
      </c>
      <c r="B2002" t="str">
        <f t="shared" ca="1" si="6160"/>
        <v/>
      </c>
      <c r="C2002" t="str">
        <f t="shared" ca="1" si="6152"/>
        <v/>
      </c>
      <c r="D2002" t="str">
        <f t="shared" ca="1" si="6153"/>
        <v/>
      </c>
      <c r="E2002" t="str">
        <f t="shared" ca="1" si="6154"/>
        <v/>
      </c>
      <c r="F2002" t="str">
        <f t="shared" ca="1" si="6155"/>
        <v/>
      </c>
      <c r="G2002" t="str">
        <f t="shared" ca="1" si="6156"/>
        <v/>
      </c>
      <c r="H2002" t="str">
        <f t="shared" ref="H2002" ca="1" si="6203">IF(_xlfn.NUMBERVALUE($A1997)&lt;&gt;0,"Out","")</f>
        <v/>
      </c>
      <c r="I2002" t="str">
        <f t="shared" ref="I2002" ca="1" si="6204">IF(_xlfn.NUMBERVALUE($A1997)&lt;&gt;0,"6","")</f>
        <v/>
      </c>
      <c r="J2002" t="str">
        <f t="shared" ref="J2002" ca="1" si="6205">IF(_xlfn.NUMBERVALUE($A1997)&lt;&gt;0,INDIRECT("W"&amp;K1997+1)&amp;INDIRECT("S"&amp;K1997)&amp;"/"&amp;INDIRECT("T"&amp;K1997+1)&amp;"/Motorisation","")</f>
        <v/>
      </c>
      <c r="L2002" t="s">
        <v>28</v>
      </c>
      <c r="O2002">
        <v>0</v>
      </c>
      <c r="P2002">
        <v>0</v>
      </c>
      <c r="Q2002">
        <v>0</v>
      </c>
      <c r="R2002">
        <v>0</v>
      </c>
      <c r="S2002">
        <v>0</v>
      </c>
      <c r="T2002">
        <v>0</v>
      </c>
      <c r="W2002" t="s">
        <v>28</v>
      </c>
    </row>
    <row r="2003" spans="1:23" x14ac:dyDescent="0.25">
      <c r="A2003" t="str">
        <f t="shared" ca="1" si="6151"/>
        <v/>
      </c>
      <c r="B2003" t="str">
        <f t="shared" ca="1" si="6160"/>
        <v/>
      </c>
      <c r="C2003" t="str">
        <f t="shared" ca="1" si="6152"/>
        <v/>
      </c>
      <c r="D2003" t="str">
        <f t="shared" ca="1" si="6153"/>
        <v/>
      </c>
      <c r="E2003" t="str">
        <f t="shared" ca="1" si="6154"/>
        <v/>
      </c>
      <c r="F2003" t="str">
        <f t="shared" ca="1" si="6155"/>
        <v/>
      </c>
      <c r="G2003" t="str">
        <f t="shared" ca="1" si="6156"/>
        <v/>
      </c>
      <c r="H2003" t="str">
        <f t="shared" ref="H2003" ca="1" si="6206">IF(_xlfn.NUMBERVALUE($A1997)&lt;&gt;0,"Dia","")</f>
        <v/>
      </c>
      <c r="I2003" t="str">
        <f t="shared" ref="I2003" ca="1" si="6207">IF(_xlfn.NUMBERVALUE($A1997)&lt;&gt;0,"7","")</f>
        <v/>
      </c>
      <c r="J2003" t="str">
        <f t="shared" ref="J2003" ca="1" si="6208">IF(_xlfn.NUMBERVALUE($A1997)&lt;&gt;0,INDIRECT("S"&amp;K1997)&amp;"/"&amp;INDIRECT("T"&amp;K1997)&amp;INDIRECT("T"&amp;K1997+1)&amp;"/Diagnostique","")</f>
        <v/>
      </c>
      <c r="L2003" t="s">
        <v>28</v>
      </c>
      <c r="O2003">
        <v>0</v>
      </c>
      <c r="P2003">
        <v>0</v>
      </c>
      <c r="Q2003">
        <v>0</v>
      </c>
      <c r="R2003">
        <v>0</v>
      </c>
      <c r="S2003">
        <v>0</v>
      </c>
      <c r="T2003">
        <v>0</v>
      </c>
      <c r="W2003" t="s">
        <v>28</v>
      </c>
    </row>
    <row r="2004" spans="1:23" x14ac:dyDescent="0.25">
      <c r="A2004" t="str">
        <f t="shared" ca="1" si="6151"/>
        <v/>
      </c>
      <c r="B2004" t="str">
        <f t="shared" ca="1" si="6160"/>
        <v/>
      </c>
      <c r="C2004" t="str">
        <f t="shared" ca="1" si="6152"/>
        <v/>
      </c>
      <c r="D2004" t="str">
        <f t="shared" ca="1" si="6153"/>
        <v/>
      </c>
      <c r="E2004" t="str">
        <f t="shared" ca="1" si="6154"/>
        <v/>
      </c>
      <c r="F2004" t="str">
        <f t="shared" ca="1" si="6155"/>
        <v/>
      </c>
      <c r="G2004" t="str">
        <f t="shared" ca="1" si="6156"/>
        <v/>
      </c>
      <c r="H2004" t="str">
        <f t="shared" ref="H2004" ca="1" si="6209">IF(_xlfn.NUMBERVALUE($A2004)&lt;&gt;0,"In","")</f>
        <v/>
      </c>
      <c r="I2004" t="str">
        <f t="shared" ref="I2004" ca="1" si="6210">IF(_xlfn.NUMBERVALUE($A2004)&lt;&gt;0,"1","")</f>
        <v/>
      </c>
      <c r="J2004" t="str">
        <f t="shared" ref="J2004" ca="1" si="6211">IF(_xlfn.NUMBERVALUE($A2004)&lt;&gt;0,INDIRECT("W"&amp;K2004)&amp;INDIRECT("S"&amp;K2004)&amp;"/"&amp;INDIRECT("T"&amp;K2004)&amp;"/Ouvert","")</f>
        <v/>
      </c>
      <c r="K2004" t="s">
        <v>626</v>
      </c>
      <c r="L2004" t="s">
        <v>28</v>
      </c>
      <c r="O2004">
        <v>0</v>
      </c>
      <c r="P2004">
        <v>0</v>
      </c>
      <c r="Q2004">
        <v>0</v>
      </c>
      <c r="R2004">
        <v>0</v>
      </c>
      <c r="S2004">
        <v>0</v>
      </c>
      <c r="T2004">
        <v>0</v>
      </c>
      <c r="W2004" t="s">
        <v>28</v>
      </c>
    </row>
    <row r="2005" spans="1:23" x14ac:dyDescent="0.25">
      <c r="A2005" t="str">
        <f t="shared" ca="1" si="6151"/>
        <v/>
      </c>
      <c r="B2005" t="str">
        <f t="shared" ca="1" si="6160"/>
        <v/>
      </c>
      <c r="C2005" t="str">
        <f t="shared" ca="1" si="6152"/>
        <v/>
      </c>
      <c r="D2005" t="str">
        <f t="shared" ca="1" si="6153"/>
        <v/>
      </c>
      <c r="E2005" t="str">
        <f t="shared" ca="1" si="6154"/>
        <v/>
      </c>
      <c r="F2005" t="str">
        <f t="shared" ca="1" si="6155"/>
        <v/>
      </c>
      <c r="G2005" t="str">
        <f t="shared" ca="1" si="6156"/>
        <v/>
      </c>
      <c r="H2005" t="str">
        <f t="shared" ref="H2005" ca="1" si="6212">IF(_xlfn.NUMBERVALUE($A2004)&lt;&gt;0,"In","")</f>
        <v/>
      </c>
      <c r="I2005" t="str">
        <f t="shared" ref="I2005" ca="1" si="6213">IF(_xlfn.NUMBERVALUE($A2004)&lt;&gt;0,"2","")</f>
        <v/>
      </c>
      <c r="J2005" t="str">
        <f t="shared" ref="J2005" ca="1" si="6214">IF(_xlfn.NUMBERVALUE($A2004)&lt;&gt;0,INDIRECT("W"&amp;K2004)&amp;INDIRECT("S"&amp;K2004)&amp;"/"&amp;INDIRECT("T"&amp;K2004)&amp;"/Ferme","")</f>
        <v/>
      </c>
      <c r="L2005" t="s">
        <v>28</v>
      </c>
      <c r="O2005">
        <v>0</v>
      </c>
      <c r="P2005">
        <v>0</v>
      </c>
      <c r="Q2005">
        <v>0</v>
      </c>
      <c r="R2005">
        <v>0</v>
      </c>
      <c r="S2005">
        <v>0</v>
      </c>
      <c r="T2005">
        <v>0</v>
      </c>
      <c r="W2005" t="s">
        <v>28</v>
      </c>
    </row>
    <row r="2006" spans="1:23" x14ac:dyDescent="0.25">
      <c r="A2006" t="str">
        <f t="shared" ca="1" si="6151"/>
        <v/>
      </c>
      <c r="B2006" t="str">
        <f t="shared" ca="1" si="6160"/>
        <v/>
      </c>
      <c r="C2006" t="str">
        <f t="shared" ca="1" si="6152"/>
        <v/>
      </c>
      <c r="D2006" t="str">
        <f t="shared" ca="1" si="6153"/>
        <v/>
      </c>
      <c r="E2006" t="str">
        <f t="shared" ca="1" si="6154"/>
        <v/>
      </c>
      <c r="F2006" t="str">
        <f t="shared" ca="1" si="6155"/>
        <v/>
      </c>
      <c r="G2006" t="str">
        <f t="shared" ca="1" si="6156"/>
        <v/>
      </c>
      <c r="H2006" t="str">
        <f t="shared" ref="H2006" ca="1" si="6215">IF(_xlfn.NUMBERVALUE($A2004)&lt;&gt;0,"In","")</f>
        <v/>
      </c>
      <c r="I2006" t="str">
        <f t="shared" ref="I2006" ca="1" si="6216">IF(_xlfn.NUMBERVALUE($A2004)&lt;&gt;0,"3","")</f>
        <v/>
      </c>
      <c r="J2006" t="str">
        <f t="shared" ref="J2006" ca="1" si="6217">IF(_xlfn.NUMBERVALUE($A2004)&lt;&gt;0,INDIRECT("W"&amp;K2004+1)&amp;INDIRECT("S"&amp;K2004)&amp;"/"&amp;INDIRECT("T"&amp;K2004+1)&amp;"/Ouvert","")</f>
        <v/>
      </c>
      <c r="L2006" t="s">
        <v>28</v>
      </c>
      <c r="O2006">
        <v>0</v>
      </c>
      <c r="P2006">
        <v>0</v>
      </c>
      <c r="Q2006">
        <v>0</v>
      </c>
      <c r="R2006">
        <v>0</v>
      </c>
      <c r="S2006">
        <v>0</v>
      </c>
      <c r="T2006">
        <v>0</v>
      </c>
      <c r="W2006" t="s">
        <v>28</v>
      </c>
    </row>
    <row r="2007" spans="1:23" x14ac:dyDescent="0.25">
      <c r="A2007" t="str">
        <f t="shared" ca="1" si="6151"/>
        <v/>
      </c>
      <c r="B2007" t="str">
        <f t="shared" ca="1" si="6160"/>
        <v/>
      </c>
      <c r="C2007" t="str">
        <f t="shared" ca="1" si="6152"/>
        <v/>
      </c>
      <c r="D2007" t="str">
        <f t="shared" ca="1" si="6153"/>
        <v/>
      </c>
      <c r="E2007" t="str">
        <f t="shared" ca="1" si="6154"/>
        <v/>
      </c>
      <c r="F2007" t="str">
        <f t="shared" ca="1" si="6155"/>
        <v/>
      </c>
      <c r="G2007" t="str">
        <f t="shared" ca="1" si="6156"/>
        <v/>
      </c>
      <c r="H2007" t="str">
        <f t="shared" ref="H2007" ca="1" si="6218">IF(_xlfn.NUMBERVALUE($A2004)&lt;&gt;0,"In","")</f>
        <v/>
      </c>
      <c r="I2007" t="str">
        <f t="shared" ref="I2007" ca="1" si="6219">IF(_xlfn.NUMBERVALUE($A2004)&lt;&gt;0,"4","")</f>
        <v/>
      </c>
      <c r="J2007" t="str">
        <f t="shared" ref="J2007" ca="1" si="6220">IF(_xlfn.NUMBERVALUE($A2004)&lt;&gt;0,INDIRECT("W"&amp;K2004+1)&amp;INDIRECT("S"&amp;K2004)&amp;"/"&amp;INDIRECT("T"&amp;K2004+1)&amp;"/Ferme","")</f>
        <v/>
      </c>
      <c r="L2007" t="s">
        <v>28</v>
      </c>
      <c r="O2007">
        <v>0</v>
      </c>
      <c r="P2007">
        <v>0</v>
      </c>
      <c r="Q2007">
        <v>0</v>
      </c>
      <c r="R2007">
        <v>0</v>
      </c>
      <c r="S2007">
        <v>0</v>
      </c>
      <c r="T2007">
        <v>0</v>
      </c>
      <c r="W2007" t="s">
        <v>28</v>
      </c>
    </row>
    <row r="2008" spans="1:23" x14ac:dyDescent="0.25">
      <c r="A2008" t="str">
        <f t="shared" ca="1" si="6151"/>
        <v/>
      </c>
      <c r="B2008" t="str">
        <f t="shared" ca="1" si="6160"/>
        <v/>
      </c>
      <c r="C2008" t="str">
        <f t="shared" ca="1" si="6152"/>
        <v/>
      </c>
      <c r="D2008" t="str">
        <f t="shared" ca="1" si="6153"/>
        <v/>
      </c>
      <c r="E2008" t="str">
        <f t="shared" ca="1" si="6154"/>
        <v/>
      </c>
      <c r="F2008" t="str">
        <f t="shared" ca="1" si="6155"/>
        <v/>
      </c>
      <c r="G2008" t="str">
        <f t="shared" ca="1" si="6156"/>
        <v/>
      </c>
      <c r="H2008" t="str">
        <f t="shared" ref="H2008" ca="1" si="6221">IF(_xlfn.NUMBERVALUE($A2004)&lt;&gt;0,"Out","")</f>
        <v/>
      </c>
      <c r="I2008" t="str">
        <f t="shared" ref="I2008" ca="1" si="6222">IF(_xlfn.NUMBERVALUE($A2004)&lt;&gt;0,"5","")</f>
        <v/>
      </c>
      <c r="J2008" t="str">
        <f t="shared" ref="J2008" ca="1" si="6223">IF(_xlfn.NUMBERVALUE($A2004)&lt;&gt;0,INDIRECT("W"&amp;K2004)&amp;INDIRECT("S"&amp;K2004)&amp;"/"&amp;INDIRECT("T"&amp;K2004)&amp;"/Motorisation","")</f>
        <v/>
      </c>
      <c r="L2008" t="s">
        <v>28</v>
      </c>
      <c r="O2008">
        <v>0</v>
      </c>
      <c r="P2008">
        <v>0</v>
      </c>
      <c r="Q2008">
        <v>0</v>
      </c>
      <c r="R2008">
        <v>0</v>
      </c>
      <c r="S2008">
        <v>0</v>
      </c>
      <c r="T2008">
        <v>0</v>
      </c>
      <c r="W2008" t="s">
        <v>28</v>
      </c>
    </row>
    <row r="2009" spans="1:23" x14ac:dyDescent="0.25">
      <c r="A2009" t="str">
        <f t="shared" ca="1" si="6151"/>
        <v/>
      </c>
      <c r="B2009" t="str">
        <f t="shared" ca="1" si="6160"/>
        <v/>
      </c>
      <c r="C2009" t="str">
        <f t="shared" ca="1" si="6152"/>
        <v/>
      </c>
      <c r="D2009" t="str">
        <f t="shared" ca="1" si="6153"/>
        <v/>
      </c>
      <c r="E2009" t="str">
        <f t="shared" ca="1" si="6154"/>
        <v/>
      </c>
      <c r="F2009" t="str">
        <f t="shared" ca="1" si="6155"/>
        <v/>
      </c>
      <c r="G2009" t="str">
        <f t="shared" ca="1" si="6156"/>
        <v/>
      </c>
      <c r="H2009" t="str">
        <f t="shared" ref="H2009" ca="1" si="6224">IF(_xlfn.NUMBERVALUE($A2004)&lt;&gt;0,"Out","")</f>
        <v/>
      </c>
      <c r="I2009" t="str">
        <f t="shared" ref="I2009" ca="1" si="6225">IF(_xlfn.NUMBERVALUE($A2004)&lt;&gt;0,"6","")</f>
        <v/>
      </c>
      <c r="J2009" t="str">
        <f t="shared" ref="J2009" ca="1" si="6226">IF(_xlfn.NUMBERVALUE($A2004)&lt;&gt;0,INDIRECT("W"&amp;K2004+1)&amp;INDIRECT("S"&amp;K2004)&amp;"/"&amp;INDIRECT("T"&amp;K2004+1)&amp;"/Motorisation","")</f>
        <v/>
      </c>
      <c r="L2009" t="s">
        <v>28</v>
      </c>
      <c r="O2009">
        <v>0</v>
      </c>
      <c r="P2009">
        <v>0</v>
      </c>
      <c r="Q2009">
        <v>0</v>
      </c>
      <c r="R2009">
        <v>0</v>
      </c>
      <c r="S2009">
        <v>0</v>
      </c>
      <c r="T2009">
        <v>0</v>
      </c>
      <c r="W2009" t="s">
        <v>28</v>
      </c>
    </row>
    <row r="2010" spans="1:23" x14ac:dyDescent="0.25">
      <c r="A2010" t="str">
        <f t="shared" ca="1" si="6151"/>
        <v/>
      </c>
      <c r="B2010" t="str">
        <f t="shared" ca="1" si="6160"/>
        <v/>
      </c>
      <c r="C2010" t="str">
        <f t="shared" ca="1" si="6152"/>
        <v/>
      </c>
      <c r="D2010" t="str">
        <f t="shared" ca="1" si="6153"/>
        <v/>
      </c>
      <c r="E2010" t="str">
        <f t="shared" ca="1" si="6154"/>
        <v/>
      </c>
      <c r="F2010" t="str">
        <f t="shared" ca="1" si="6155"/>
        <v/>
      </c>
      <c r="G2010" t="str">
        <f t="shared" ca="1" si="6156"/>
        <v/>
      </c>
      <c r="H2010" t="str">
        <f t="shared" ref="H2010" ca="1" si="6227">IF(_xlfn.NUMBERVALUE($A2004)&lt;&gt;0,"Dia","")</f>
        <v/>
      </c>
      <c r="I2010" t="str">
        <f t="shared" ref="I2010" ca="1" si="6228">IF(_xlfn.NUMBERVALUE($A2004)&lt;&gt;0,"7","")</f>
        <v/>
      </c>
      <c r="J2010" t="str">
        <f t="shared" ref="J2010" ca="1" si="6229">IF(_xlfn.NUMBERVALUE($A2004)&lt;&gt;0,INDIRECT("S"&amp;K2004)&amp;"/"&amp;INDIRECT("T"&amp;K2004)&amp;INDIRECT("T"&amp;K2004+1)&amp;"/Diagnostique","")</f>
        <v/>
      </c>
      <c r="L2010" t="s">
        <v>28</v>
      </c>
      <c r="O2010">
        <v>0</v>
      </c>
      <c r="P2010">
        <v>0</v>
      </c>
      <c r="Q2010">
        <v>0</v>
      </c>
      <c r="R2010">
        <v>0</v>
      </c>
      <c r="S2010">
        <v>0</v>
      </c>
      <c r="T2010">
        <v>0</v>
      </c>
      <c r="W2010" t="s">
        <v>28</v>
      </c>
    </row>
    <row r="2011" spans="1:23" x14ac:dyDescent="0.25">
      <c r="A2011" t="str">
        <f t="shared" ca="1" si="6151"/>
        <v/>
      </c>
      <c r="B2011" t="str">
        <f t="shared" ca="1" si="6160"/>
        <v/>
      </c>
      <c r="C2011" t="str">
        <f t="shared" ca="1" si="6152"/>
        <v/>
      </c>
      <c r="D2011" t="str">
        <f t="shared" ca="1" si="6153"/>
        <v/>
      </c>
      <c r="E2011" t="str">
        <f t="shared" ca="1" si="6154"/>
        <v/>
      </c>
      <c r="F2011" t="str">
        <f t="shared" ca="1" si="6155"/>
        <v/>
      </c>
      <c r="G2011" t="str">
        <f t="shared" ca="1" si="6156"/>
        <v/>
      </c>
      <c r="H2011" t="str">
        <f t="shared" ref="H2011" ca="1" si="6230">IF(_xlfn.NUMBERVALUE($A2011)&lt;&gt;0,"In","")</f>
        <v/>
      </c>
      <c r="I2011" t="str">
        <f t="shared" ref="I2011" ca="1" si="6231">IF(_xlfn.NUMBERVALUE($A2011)&lt;&gt;0,"1","")</f>
        <v/>
      </c>
      <c r="J2011" t="str">
        <f t="shared" ref="J2011" ca="1" si="6232">IF(_xlfn.NUMBERVALUE($A2011)&lt;&gt;0,INDIRECT("W"&amp;K2011)&amp;INDIRECT("S"&amp;K2011)&amp;"/"&amp;INDIRECT("T"&amp;K2011)&amp;"/Ouvert","")</f>
        <v/>
      </c>
      <c r="K2011" t="s">
        <v>627</v>
      </c>
      <c r="L2011" t="s">
        <v>28</v>
      </c>
      <c r="O2011">
        <v>0</v>
      </c>
      <c r="P2011">
        <v>0</v>
      </c>
      <c r="Q2011">
        <v>0</v>
      </c>
      <c r="R2011">
        <v>0</v>
      </c>
      <c r="S2011">
        <v>0</v>
      </c>
      <c r="T2011">
        <v>0</v>
      </c>
      <c r="W2011" t="s">
        <v>28</v>
      </c>
    </row>
    <row r="2012" spans="1:23" x14ac:dyDescent="0.25">
      <c r="A2012" t="str">
        <f t="shared" ca="1" si="6151"/>
        <v/>
      </c>
      <c r="B2012" t="str">
        <f t="shared" ca="1" si="6160"/>
        <v/>
      </c>
      <c r="C2012" t="str">
        <f t="shared" ca="1" si="6152"/>
        <v/>
      </c>
      <c r="D2012" t="str">
        <f t="shared" ca="1" si="6153"/>
        <v/>
      </c>
      <c r="E2012" t="str">
        <f t="shared" ca="1" si="6154"/>
        <v/>
      </c>
      <c r="F2012" t="str">
        <f t="shared" ca="1" si="6155"/>
        <v/>
      </c>
      <c r="G2012" t="str">
        <f t="shared" ca="1" si="6156"/>
        <v/>
      </c>
      <c r="H2012" t="str">
        <f t="shared" ref="H2012" ca="1" si="6233">IF(_xlfn.NUMBERVALUE($A2011)&lt;&gt;0,"In","")</f>
        <v/>
      </c>
      <c r="I2012" t="str">
        <f t="shared" ref="I2012" ca="1" si="6234">IF(_xlfn.NUMBERVALUE($A2011)&lt;&gt;0,"2","")</f>
        <v/>
      </c>
      <c r="J2012" t="str">
        <f t="shared" ref="J2012" ca="1" si="6235">IF(_xlfn.NUMBERVALUE($A2011)&lt;&gt;0,INDIRECT("W"&amp;K2011)&amp;INDIRECT("S"&amp;K2011)&amp;"/"&amp;INDIRECT("T"&amp;K2011)&amp;"/Ferme","")</f>
        <v/>
      </c>
      <c r="L2012" t="s">
        <v>28</v>
      </c>
      <c r="O2012">
        <v>0</v>
      </c>
      <c r="P2012">
        <v>0</v>
      </c>
      <c r="Q2012">
        <v>0</v>
      </c>
      <c r="R2012">
        <v>0</v>
      </c>
      <c r="S2012">
        <v>0</v>
      </c>
      <c r="T2012">
        <v>0</v>
      </c>
      <c r="W2012" t="s">
        <v>28</v>
      </c>
    </row>
    <row r="2013" spans="1:23" x14ac:dyDescent="0.25">
      <c r="A2013" t="str">
        <f t="shared" ca="1" si="6151"/>
        <v/>
      </c>
      <c r="B2013" t="str">
        <f t="shared" ca="1" si="6160"/>
        <v/>
      </c>
      <c r="C2013" t="str">
        <f t="shared" ca="1" si="6152"/>
        <v/>
      </c>
      <c r="D2013" t="str">
        <f t="shared" ca="1" si="6153"/>
        <v/>
      </c>
      <c r="E2013" t="str">
        <f t="shared" ca="1" si="6154"/>
        <v/>
      </c>
      <c r="F2013" t="str">
        <f t="shared" ca="1" si="6155"/>
        <v/>
      </c>
      <c r="G2013" t="str">
        <f t="shared" ca="1" si="6156"/>
        <v/>
      </c>
      <c r="H2013" t="str">
        <f t="shared" ref="H2013" ca="1" si="6236">IF(_xlfn.NUMBERVALUE($A2011)&lt;&gt;0,"In","")</f>
        <v/>
      </c>
      <c r="I2013" t="str">
        <f t="shared" ref="I2013" ca="1" si="6237">IF(_xlfn.NUMBERVALUE($A2011)&lt;&gt;0,"3","")</f>
        <v/>
      </c>
      <c r="J2013" t="str">
        <f t="shared" ref="J2013" ca="1" si="6238">IF(_xlfn.NUMBERVALUE($A2011)&lt;&gt;0,INDIRECT("W"&amp;K2011+1)&amp;INDIRECT("S"&amp;K2011)&amp;"/"&amp;INDIRECT("T"&amp;K2011+1)&amp;"/Ouvert","")</f>
        <v/>
      </c>
      <c r="L2013" t="s">
        <v>28</v>
      </c>
      <c r="O2013">
        <v>0</v>
      </c>
      <c r="P2013">
        <v>0</v>
      </c>
      <c r="Q2013">
        <v>0</v>
      </c>
      <c r="R2013">
        <v>0</v>
      </c>
      <c r="S2013">
        <v>0</v>
      </c>
      <c r="T2013">
        <v>0</v>
      </c>
      <c r="W2013" t="s">
        <v>28</v>
      </c>
    </row>
    <row r="2014" spans="1:23" x14ac:dyDescent="0.25">
      <c r="A2014" t="str">
        <f t="shared" ca="1" si="6151"/>
        <v/>
      </c>
      <c r="B2014" t="str">
        <f t="shared" ca="1" si="6160"/>
        <v/>
      </c>
      <c r="C2014" t="str">
        <f t="shared" ca="1" si="6152"/>
        <v/>
      </c>
      <c r="D2014" t="str">
        <f t="shared" ca="1" si="6153"/>
        <v/>
      </c>
      <c r="E2014" t="str">
        <f t="shared" ca="1" si="6154"/>
        <v/>
      </c>
      <c r="F2014" t="str">
        <f t="shared" ca="1" si="6155"/>
        <v/>
      </c>
      <c r="G2014" t="str">
        <f t="shared" ca="1" si="6156"/>
        <v/>
      </c>
      <c r="H2014" t="str">
        <f t="shared" ref="H2014" ca="1" si="6239">IF(_xlfn.NUMBERVALUE($A2011)&lt;&gt;0,"In","")</f>
        <v/>
      </c>
      <c r="I2014" t="str">
        <f t="shared" ref="I2014" ca="1" si="6240">IF(_xlfn.NUMBERVALUE($A2011)&lt;&gt;0,"4","")</f>
        <v/>
      </c>
      <c r="J2014" t="str">
        <f t="shared" ref="J2014" ca="1" si="6241">IF(_xlfn.NUMBERVALUE($A2011)&lt;&gt;0,INDIRECT("W"&amp;K2011+1)&amp;INDIRECT("S"&amp;K2011)&amp;"/"&amp;INDIRECT("T"&amp;K2011+1)&amp;"/Ferme","")</f>
        <v/>
      </c>
      <c r="L2014" t="s">
        <v>28</v>
      </c>
      <c r="O2014">
        <v>0</v>
      </c>
      <c r="P2014">
        <v>0</v>
      </c>
      <c r="Q2014">
        <v>0</v>
      </c>
      <c r="R2014">
        <v>0</v>
      </c>
      <c r="S2014">
        <v>0</v>
      </c>
      <c r="T2014">
        <v>0</v>
      </c>
      <c r="W2014" t="s">
        <v>28</v>
      </c>
    </row>
    <row r="2015" spans="1:23" x14ac:dyDescent="0.25">
      <c r="A2015" t="str">
        <f t="shared" ca="1" si="6151"/>
        <v/>
      </c>
      <c r="B2015" t="str">
        <f t="shared" ca="1" si="6160"/>
        <v/>
      </c>
      <c r="C2015" t="str">
        <f t="shared" ca="1" si="6152"/>
        <v/>
      </c>
      <c r="D2015" t="str">
        <f t="shared" ca="1" si="6153"/>
        <v/>
      </c>
      <c r="E2015" t="str">
        <f t="shared" ca="1" si="6154"/>
        <v/>
      </c>
      <c r="F2015" t="str">
        <f t="shared" ca="1" si="6155"/>
        <v/>
      </c>
      <c r="G2015" t="str">
        <f t="shared" ca="1" si="6156"/>
        <v/>
      </c>
      <c r="H2015" t="str">
        <f t="shared" ref="H2015" ca="1" si="6242">IF(_xlfn.NUMBERVALUE($A2011)&lt;&gt;0,"Out","")</f>
        <v/>
      </c>
      <c r="I2015" t="str">
        <f t="shared" ref="I2015" ca="1" si="6243">IF(_xlfn.NUMBERVALUE($A2011)&lt;&gt;0,"5","")</f>
        <v/>
      </c>
      <c r="J2015" t="str">
        <f t="shared" ref="J2015" ca="1" si="6244">IF(_xlfn.NUMBERVALUE($A2011)&lt;&gt;0,INDIRECT("W"&amp;K2011)&amp;INDIRECT("S"&amp;K2011)&amp;"/"&amp;INDIRECT("T"&amp;K2011)&amp;"/Motorisation","")</f>
        <v/>
      </c>
      <c r="L2015" t="s">
        <v>28</v>
      </c>
      <c r="O2015">
        <v>0</v>
      </c>
      <c r="P2015">
        <v>0</v>
      </c>
      <c r="Q2015">
        <v>0</v>
      </c>
      <c r="R2015">
        <v>0</v>
      </c>
      <c r="S2015">
        <v>0</v>
      </c>
      <c r="T2015">
        <v>0</v>
      </c>
      <c r="W2015" t="s">
        <v>28</v>
      </c>
    </row>
    <row r="2016" spans="1:23" x14ac:dyDescent="0.25">
      <c r="A2016" t="str">
        <f t="shared" ca="1" si="6151"/>
        <v/>
      </c>
      <c r="B2016" t="str">
        <f t="shared" ca="1" si="6160"/>
        <v/>
      </c>
      <c r="C2016" t="str">
        <f t="shared" ca="1" si="6152"/>
        <v/>
      </c>
      <c r="D2016" t="str">
        <f t="shared" ca="1" si="6153"/>
        <v/>
      </c>
      <c r="E2016" t="str">
        <f t="shared" ca="1" si="6154"/>
        <v/>
      </c>
      <c r="F2016" t="str">
        <f t="shared" ca="1" si="6155"/>
        <v/>
      </c>
      <c r="G2016" t="str">
        <f t="shared" ca="1" si="6156"/>
        <v/>
      </c>
      <c r="H2016" t="str">
        <f t="shared" ref="H2016" ca="1" si="6245">IF(_xlfn.NUMBERVALUE($A2011)&lt;&gt;0,"Out","")</f>
        <v/>
      </c>
      <c r="I2016" t="str">
        <f t="shared" ref="I2016" ca="1" si="6246">IF(_xlfn.NUMBERVALUE($A2011)&lt;&gt;0,"6","")</f>
        <v/>
      </c>
      <c r="J2016" t="str">
        <f t="shared" ref="J2016" ca="1" si="6247">IF(_xlfn.NUMBERVALUE($A2011)&lt;&gt;0,INDIRECT("W"&amp;K2011+1)&amp;INDIRECT("S"&amp;K2011)&amp;"/"&amp;INDIRECT("T"&amp;K2011+1)&amp;"/Motorisation","")</f>
        <v/>
      </c>
      <c r="L2016" t="s">
        <v>28</v>
      </c>
      <c r="O2016">
        <v>0</v>
      </c>
      <c r="P2016">
        <v>0</v>
      </c>
      <c r="Q2016">
        <v>0</v>
      </c>
      <c r="R2016">
        <v>0</v>
      </c>
      <c r="S2016">
        <v>0</v>
      </c>
      <c r="T2016">
        <v>0</v>
      </c>
      <c r="W2016" t="s">
        <v>28</v>
      </c>
    </row>
    <row r="2017" spans="1:23" x14ac:dyDescent="0.25">
      <c r="A2017" t="str">
        <f t="shared" ca="1" si="6151"/>
        <v/>
      </c>
      <c r="B2017" t="str">
        <f t="shared" ca="1" si="6160"/>
        <v/>
      </c>
      <c r="C2017" t="str">
        <f t="shared" ca="1" si="6152"/>
        <v/>
      </c>
      <c r="D2017" t="str">
        <f t="shared" ca="1" si="6153"/>
        <v/>
      </c>
      <c r="E2017" t="str">
        <f t="shared" ca="1" si="6154"/>
        <v/>
      </c>
      <c r="F2017" t="str">
        <f t="shared" ca="1" si="6155"/>
        <v/>
      </c>
      <c r="G2017" t="str">
        <f t="shared" ca="1" si="6156"/>
        <v/>
      </c>
      <c r="H2017" t="str">
        <f t="shared" ref="H2017" ca="1" si="6248">IF(_xlfn.NUMBERVALUE($A2011)&lt;&gt;0,"Dia","")</f>
        <v/>
      </c>
      <c r="I2017" t="str">
        <f t="shared" ref="I2017" ca="1" si="6249">IF(_xlfn.NUMBERVALUE($A2011)&lt;&gt;0,"7","")</f>
        <v/>
      </c>
      <c r="J2017" t="str">
        <f t="shared" ref="J2017" ca="1" si="6250">IF(_xlfn.NUMBERVALUE($A2011)&lt;&gt;0,INDIRECT("S"&amp;K2011)&amp;"/"&amp;INDIRECT("T"&amp;K2011)&amp;INDIRECT("T"&amp;K2011+1)&amp;"/Diagnostique","")</f>
        <v/>
      </c>
      <c r="L2017" t="s">
        <v>28</v>
      </c>
      <c r="O2017">
        <v>0</v>
      </c>
      <c r="P2017">
        <v>0</v>
      </c>
      <c r="Q2017">
        <v>0</v>
      </c>
      <c r="R2017">
        <v>0</v>
      </c>
      <c r="S2017">
        <v>0</v>
      </c>
      <c r="T2017">
        <v>0</v>
      </c>
      <c r="W2017" t="s">
        <v>28</v>
      </c>
    </row>
    <row r="2018" spans="1:23" x14ac:dyDescent="0.25">
      <c r="A2018" t="str">
        <f t="shared" ca="1" si="6151"/>
        <v/>
      </c>
      <c r="B2018" t="str">
        <f t="shared" ca="1" si="6160"/>
        <v/>
      </c>
      <c r="C2018" t="str">
        <f t="shared" ca="1" si="6152"/>
        <v/>
      </c>
      <c r="D2018" t="str">
        <f t="shared" ca="1" si="6153"/>
        <v/>
      </c>
      <c r="E2018" t="str">
        <f t="shared" ca="1" si="6154"/>
        <v/>
      </c>
      <c r="F2018" t="str">
        <f t="shared" ca="1" si="6155"/>
        <v/>
      </c>
      <c r="G2018" t="str">
        <f t="shared" ca="1" si="6156"/>
        <v/>
      </c>
      <c r="H2018" t="str">
        <f t="shared" ref="H2018" ca="1" si="6251">IF(_xlfn.NUMBERVALUE($A2018)&lt;&gt;0,"In","")</f>
        <v/>
      </c>
      <c r="I2018" t="str">
        <f t="shared" ref="I2018" ca="1" si="6252">IF(_xlfn.NUMBERVALUE($A2018)&lt;&gt;0,"1","")</f>
        <v/>
      </c>
      <c r="J2018" t="str">
        <f t="shared" ref="J2018" ca="1" si="6253">IF(_xlfn.NUMBERVALUE($A2018)&lt;&gt;0,INDIRECT("W"&amp;K2018)&amp;INDIRECT("S"&amp;K2018)&amp;"/"&amp;INDIRECT("T"&amp;K2018)&amp;"/Ouvert","")</f>
        <v/>
      </c>
      <c r="K2018" t="s">
        <v>628</v>
      </c>
      <c r="L2018" t="s">
        <v>28</v>
      </c>
      <c r="O2018">
        <v>0</v>
      </c>
      <c r="P2018">
        <v>0</v>
      </c>
      <c r="Q2018">
        <v>0</v>
      </c>
      <c r="R2018">
        <v>0</v>
      </c>
      <c r="S2018">
        <v>0</v>
      </c>
      <c r="T2018">
        <v>0</v>
      </c>
      <c r="W2018" t="s">
        <v>28</v>
      </c>
    </row>
    <row r="2019" spans="1:23" x14ac:dyDescent="0.25">
      <c r="A2019" t="str">
        <f t="shared" ca="1" si="6151"/>
        <v/>
      </c>
      <c r="B2019" t="str">
        <f t="shared" ca="1" si="6160"/>
        <v/>
      </c>
      <c r="C2019" t="str">
        <f t="shared" ca="1" si="6152"/>
        <v/>
      </c>
      <c r="D2019" t="str">
        <f t="shared" ca="1" si="6153"/>
        <v/>
      </c>
      <c r="E2019" t="str">
        <f t="shared" ca="1" si="6154"/>
        <v/>
      </c>
      <c r="F2019" t="str">
        <f t="shared" ca="1" si="6155"/>
        <v/>
      </c>
      <c r="G2019" t="str">
        <f t="shared" ca="1" si="6156"/>
        <v/>
      </c>
      <c r="H2019" t="str">
        <f t="shared" ref="H2019" ca="1" si="6254">IF(_xlfn.NUMBERVALUE($A2018)&lt;&gt;0,"In","")</f>
        <v/>
      </c>
      <c r="I2019" t="str">
        <f t="shared" ref="I2019" ca="1" si="6255">IF(_xlfn.NUMBERVALUE($A2018)&lt;&gt;0,"2","")</f>
        <v/>
      </c>
      <c r="J2019" t="str">
        <f t="shared" ref="J2019" ca="1" si="6256">IF(_xlfn.NUMBERVALUE($A2018)&lt;&gt;0,INDIRECT("W"&amp;K2018)&amp;INDIRECT("S"&amp;K2018)&amp;"/"&amp;INDIRECT("T"&amp;K2018)&amp;"/Ferme","")</f>
        <v/>
      </c>
      <c r="L2019" t="s">
        <v>28</v>
      </c>
      <c r="O2019">
        <v>0</v>
      </c>
      <c r="P2019">
        <v>0</v>
      </c>
      <c r="Q2019">
        <v>0</v>
      </c>
      <c r="R2019">
        <v>0</v>
      </c>
      <c r="S2019">
        <v>0</v>
      </c>
      <c r="T2019">
        <v>0</v>
      </c>
      <c r="W2019" t="s">
        <v>28</v>
      </c>
    </row>
    <row r="2020" spans="1:23" x14ac:dyDescent="0.25">
      <c r="A2020" t="str">
        <f t="shared" ca="1" si="6151"/>
        <v/>
      </c>
      <c r="B2020" t="str">
        <f t="shared" ca="1" si="6160"/>
        <v/>
      </c>
      <c r="C2020" t="str">
        <f t="shared" ca="1" si="6152"/>
        <v/>
      </c>
      <c r="D2020" t="str">
        <f t="shared" ca="1" si="6153"/>
        <v/>
      </c>
      <c r="E2020" t="str">
        <f t="shared" ca="1" si="6154"/>
        <v/>
      </c>
      <c r="F2020" t="str">
        <f t="shared" ca="1" si="6155"/>
        <v/>
      </c>
      <c r="G2020" t="str">
        <f t="shared" ca="1" si="6156"/>
        <v/>
      </c>
      <c r="H2020" t="str">
        <f t="shared" ref="H2020" ca="1" si="6257">IF(_xlfn.NUMBERVALUE($A2018)&lt;&gt;0,"In","")</f>
        <v/>
      </c>
      <c r="I2020" t="str">
        <f t="shared" ref="I2020" ca="1" si="6258">IF(_xlfn.NUMBERVALUE($A2018)&lt;&gt;0,"3","")</f>
        <v/>
      </c>
      <c r="J2020" t="str">
        <f t="shared" ref="J2020" ca="1" si="6259">IF(_xlfn.NUMBERVALUE($A2018)&lt;&gt;0,INDIRECT("W"&amp;K2018+1)&amp;INDIRECT("S"&amp;K2018)&amp;"/"&amp;INDIRECT("T"&amp;K2018+1)&amp;"/Ouvert","")</f>
        <v/>
      </c>
      <c r="L2020" t="s">
        <v>28</v>
      </c>
      <c r="O2020">
        <v>0</v>
      </c>
      <c r="P2020">
        <v>0</v>
      </c>
      <c r="Q2020">
        <v>0</v>
      </c>
      <c r="R2020">
        <v>0</v>
      </c>
      <c r="S2020">
        <v>0</v>
      </c>
      <c r="T2020">
        <v>0</v>
      </c>
      <c r="W2020" t="s">
        <v>28</v>
      </c>
    </row>
    <row r="2021" spans="1:23" x14ac:dyDescent="0.25">
      <c r="A2021" t="str">
        <f t="shared" ca="1" si="6151"/>
        <v/>
      </c>
      <c r="B2021" t="str">
        <f t="shared" ca="1" si="6160"/>
        <v/>
      </c>
      <c r="C2021" t="str">
        <f t="shared" ca="1" si="6152"/>
        <v/>
      </c>
      <c r="D2021" t="str">
        <f t="shared" ca="1" si="6153"/>
        <v/>
      </c>
      <c r="E2021" t="str">
        <f t="shared" ca="1" si="6154"/>
        <v/>
      </c>
      <c r="F2021" t="str">
        <f t="shared" ca="1" si="6155"/>
        <v/>
      </c>
      <c r="G2021" t="str">
        <f t="shared" ca="1" si="6156"/>
        <v/>
      </c>
      <c r="H2021" t="str">
        <f t="shared" ref="H2021" ca="1" si="6260">IF(_xlfn.NUMBERVALUE($A2018)&lt;&gt;0,"In","")</f>
        <v/>
      </c>
      <c r="I2021" t="str">
        <f t="shared" ref="I2021" ca="1" si="6261">IF(_xlfn.NUMBERVALUE($A2018)&lt;&gt;0,"4","")</f>
        <v/>
      </c>
      <c r="J2021" t="str">
        <f t="shared" ref="J2021" ca="1" si="6262">IF(_xlfn.NUMBERVALUE($A2018)&lt;&gt;0,INDIRECT("W"&amp;K2018+1)&amp;INDIRECT("S"&amp;K2018)&amp;"/"&amp;INDIRECT("T"&amp;K2018+1)&amp;"/Ferme","")</f>
        <v/>
      </c>
      <c r="L2021" t="s">
        <v>28</v>
      </c>
      <c r="O2021">
        <v>0</v>
      </c>
      <c r="P2021">
        <v>0</v>
      </c>
      <c r="Q2021">
        <v>0</v>
      </c>
      <c r="R2021">
        <v>0</v>
      </c>
      <c r="S2021">
        <v>0</v>
      </c>
      <c r="T2021">
        <v>0</v>
      </c>
      <c r="W2021" t="s">
        <v>28</v>
      </c>
    </row>
    <row r="2022" spans="1:23" x14ac:dyDescent="0.25">
      <c r="A2022" t="str">
        <f t="shared" ca="1" si="6151"/>
        <v/>
      </c>
      <c r="B2022" t="str">
        <f t="shared" ca="1" si="6160"/>
        <v/>
      </c>
      <c r="C2022" t="str">
        <f t="shared" ca="1" si="6152"/>
        <v/>
      </c>
      <c r="D2022" t="str">
        <f t="shared" ca="1" si="6153"/>
        <v/>
      </c>
      <c r="E2022" t="str">
        <f t="shared" ca="1" si="6154"/>
        <v/>
      </c>
      <c r="F2022" t="str">
        <f t="shared" ca="1" si="6155"/>
        <v/>
      </c>
      <c r="G2022" t="str">
        <f t="shared" ca="1" si="6156"/>
        <v/>
      </c>
      <c r="H2022" t="str">
        <f t="shared" ref="H2022" ca="1" si="6263">IF(_xlfn.NUMBERVALUE($A2018)&lt;&gt;0,"Out","")</f>
        <v/>
      </c>
      <c r="I2022" t="str">
        <f t="shared" ref="I2022" ca="1" si="6264">IF(_xlfn.NUMBERVALUE($A2018)&lt;&gt;0,"5","")</f>
        <v/>
      </c>
      <c r="J2022" t="str">
        <f t="shared" ref="J2022" ca="1" si="6265">IF(_xlfn.NUMBERVALUE($A2018)&lt;&gt;0,INDIRECT("W"&amp;K2018)&amp;INDIRECT("S"&amp;K2018)&amp;"/"&amp;INDIRECT("T"&amp;K2018)&amp;"/Motorisation","")</f>
        <v/>
      </c>
      <c r="L2022" t="s">
        <v>28</v>
      </c>
      <c r="O2022">
        <v>0</v>
      </c>
      <c r="P2022">
        <v>0</v>
      </c>
      <c r="Q2022">
        <v>0</v>
      </c>
      <c r="R2022">
        <v>0</v>
      </c>
      <c r="S2022">
        <v>0</v>
      </c>
      <c r="T2022">
        <v>0</v>
      </c>
      <c r="W2022" t="s">
        <v>28</v>
      </c>
    </row>
    <row r="2023" spans="1:23" x14ac:dyDescent="0.25">
      <c r="A2023" t="str">
        <f t="shared" ca="1" si="6151"/>
        <v/>
      </c>
      <c r="B2023" t="str">
        <f t="shared" ca="1" si="6160"/>
        <v/>
      </c>
      <c r="C2023" t="str">
        <f t="shared" ca="1" si="6152"/>
        <v/>
      </c>
      <c r="D2023" t="str">
        <f t="shared" ca="1" si="6153"/>
        <v/>
      </c>
      <c r="E2023" t="str">
        <f t="shared" ca="1" si="6154"/>
        <v/>
      </c>
      <c r="F2023" t="str">
        <f t="shared" ca="1" si="6155"/>
        <v/>
      </c>
      <c r="G2023" t="str">
        <f t="shared" ca="1" si="6156"/>
        <v/>
      </c>
      <c r="H2023" t="str">
        <f t="shared" ref="H2023" ca="1" si="6266">IF(_xlfn.NUMBERVALUE($A2018)&lt;&gt;0,"Out","")</f>
        <v/>
      </c>
      <c r="I2023" t="str">
        <f t="shared" ref="I2023" ca="1" si="6267">IF(_xlfn.NUMBERVALUE($A2018)&lt;&gt;0,"6","")</f>
        <v/>
      </c>
      <c r="J2023" t="str">
        <f t="shared" ref="J2023" ca="1" si="6268">IF(_xlfn.NUMBERVALUE($A2018)&lt;&gt;0,INDIRECT("W"&amp;K2018+1)&amp;INDIRECT("S"&amp;K2018)&amp;"/"&amp;INDIRECT("T"&amp;K2018+1)&amp;"/Motorisation","")</f>
        <v/>
      </c>
      <c r="L2023" t="s">
        <v>28</v>
      </c>
      <c r="O2023">
        <v>0</v>
      </c>
      <c r="P2023">
        <v>0</v>
      </c>
      <c r="Q2023">
        <v>0</v>
      </c>
      <c r="R2023">
        <v>0</v>
      </c>
      <c r="S2023">
        <v>0</v>
      </c>
      <c r="T2023">
        <v>0</v>
      </c>
      <c r="W2023" t="s">
        <v>28</v>
      </c>
    </row>
    <row r="2024" spans="1:23" x14ac:dyDescent="0.25">
      <c r="A2024" t="str">
        <f t="shared" ca="1" si="6151"/>
        <v/>
      </c>
      <c r="B2024" t="str">
        <f t="shared" ca="1" si="6160"/>
        <v/>
      </c>
      <c r="C2024" t="str">
        <f t="shared" ca="1" si="6152"/>
        <v/>
      </c>
      <c r="D2024" t="str">
        <f t="shared" ca="1" si="6153"/>
        <v/>
      </c>
      <c r="E2024" t="str">
        <f t="shared" ca="1" si="6154"/>
        <v/>
      </c>
      <c r="F2024" t="str">
        <f t="shared" ca="1" si="6155"/>
        <v/>
      </c>
      <c r="G2024" t="str">
        <f t="shared" ca="1" si="6156"/>
        <v/>
      </c>
      <c r="H2024" t="str">
        <f t="shared" ref="H2024" ca="1" si="6269">IF(_xlfn.NUMBERVALUE($A2018)&lt;&gt;0,"Dia","")</f>
        <v/>
      </c>
      <c r="I2024" t="str">
        <f t="shared" ref="I2024" ca="1" si="6270">IF(_xlfn.NUMBERVALUE($A2018)&lt;&gt;0,"7","")</f>
        <v/>
      </c>
      <c r="J2024" t="str">
        <f t="shared" ref="J2024" ca="1" si="6271">IF(_xlfn.NUMBERVALUE($A2018)&lt;&gt;0,INDIRECT("S"&amp;K2018)&amp;"/"&amp;INDIRECT("T"&amp;K2018)&amp;INDIRECT("T"&amp;K2018+1)&amp;"/Diagnostique","")</f>
        <v/>
      </c>
      <c r="L2024" t="s">
        <v>28</v>
      </c>
      <c r="O2024">
        <v>0</v>
      </c>
      <c r="P2024">
        <v>0</v>
      </c>
      <c r="Q2024">
        <v>0</v>
      </c>
      <c r="R2024">
        <v>0</v>
      </c>
      <c r="S2024">
        <v>0</v>
      </c>
      <c r="T2024">
        <v>0</v>
      </c>
      <c r="W2024" t="s">
        <v>28</v>
      </c>
    </row>
    <row r="2025" spans="1:23" x14ac:dyDescent="0.25">
      <c r="A2025" t="str">
        <f t="shared" ca="1" si="6151"/>
        <v/>
      </c>
      <c r="B2025" t="str">
        <f t="shared" ca="1" si="6160"/>
        <v/>
      </c>
      <c r="C2025" t="str">
        <f t="shared" ca="1" si="6152"/>
        <v/>
      </c>
      <c r="D2025" t="str">
        <f t="shared" ca="1" si="6153"/>
        <v/>
      </c>
      <c r="E2025" t="str">
        <f t="shared" ca="1" si="6154"/>
        <v/>
      </c>
      <c r="F2025" t="str">
        <f t="shared" ca="1" si="6155"/>
        <v/>
      </c>
      <c r="G2025" t="str">
        <f t="shared" ca="1" si="6156"/>
        <v/>
      </c>
      <c r="H2025" t="str">
        <f t="shared" ref="H2025" ca="1" si="6272">IF(_xlfn.NUMBERVALUE($A2025)&lt;&gt;0,"In","")</f>
        <v/>
      </c>
      <c r="I2025" t="str">
        <f t="shared" ref="I2025" ca="1" si="6273">IF(_xlfn.NUMBERVALUE($A2025)&lt;&gt;0,"1","")</f>
        <v/>
      </c>
      <c r="J2025" t="str">
        <f t="shared" ref="J2025" ca="1" si="6274">IF(_xlfn.NUMBERVALUE($A2025)&lt;&gt;0,INDIRECT("W"&amp;K2025)&amp;INDIRECT("S"&amp;K2025)&amp;"/"&amp;INDIRECT("T"&amp;K2025)&amp;"/Ouvert","")</f>
        <v/>
      </c>
      <c r="K2025" t="s">
        <v>629</v>
      </c>
      <c r="L2025" t="s">
        <v>28</v>
      </c>
      <c r="O2025">
        <v>0</v>
      </c>
      <c r="P2025">
        <v>0</v>
      </c>
      <c r="Q2025">
        <v>0</v>
      </c>
      <c r="R2025">
        <v>0</v>
      </c>
      <c r="S2025">
        <v>0</v>
      </c>
      <c r="T2025">
        <v>0</v>
      </c>
      <c r="W2025" t="s">
        <v>28</v>
      </c>
    </row>
    <row r="2026" spans="1:23" x14ac:dyDescent="0.25">
      <c r="A2026" t="str">
        <f t="shared" ca="1" si="6151"/>
        <v/>
      </c>
      <c r="B2026" t="str">
        <f t="shared" ca="1" si="6160"/>
        <v/>
      </c>
      <c r="C2026" t="str">
        <f t="shared" ca="1" si="6152"/>
        <v/>
      </c>
      <c r="D2026" t="str">
        <f t="shared" ca="1" si="6153"/>
        <v/>
      </c>
      <c r="E2026" t="str">
        <f t="shared" ca="1" si="6154"/>
        <v/>
      </c>
      <c r="F2026" t="str">
        <f t="shared" ca="1" si="6155"/>
        <v/>
      </c>
      <c r="G2026" t="str">
        <f t="shared" ca="1" si="6156"/>
        <v/>
      </c>
      <c r="H2026" t="str">
        <f t="shared" ref="H2026" ca="1" si="6275">IF(_xlfn.NUMBERVALUE($A2025)&lt;&gt;0,"In","")</f>
        <v/>
      </c>
      <c r="I2026" t="str">
        <f t="shared" ref="I2026" ca="1" si="6276">IF(_xlfn.NUMBERVALUE($A2025)&lt;&gt;0,"2","")</f>
        <v/>
      </c>
      <c r="J2026" t="str">
        <f t="shared" ref="J2026" ca="1" si="6277">IF(_xlfn.NUMBERVALUE($A2025)&lt;&gt;0,INDIRECT("W"&amp;K2025)&amp;INDIRECT("S"&amp;K2025)&amp;"/"&amp;INDIRECT("T"&amp;K2025)&amp;"/Ferme","")</f>
        <v/>
      </c>
      <c r="L2026" t="s">
        <v>28</v>
      </c>
      <c r="O2026">
        <v>0</v>
      </c>
      <c r="P2026">
        <v>0</v>
      </c>
      <c r="Q2026">
        <v>0</v>
      </c>
      <c r="R2026">
        <v>0</v>
      </c>
      <c r="S2026">
        <v>0</v>
      </c>
      <c r="T2026">
        <v>0</v>
      </c>
      <c r="W2026" t="s">
        <v>28</v>
      </c>
    </row>
    <row r="2027" spans="1:23" x14ac:dyDescent="0.25">
      <c r="A2027" t="str">
        <f t="shared" ca="1" si="6151"/>
        <v/>
      </c>
      <c r="B2027" t="str">
        <f t="shared" ca="1" si="6160"/>
        <v/>
      </c>
      <c r="C2027" t="str">
        <f t="shared" ca="1" si="6152"/>
        <v/>
      </c>
      <c r="D2027" t="str">
        <f t="shared" ca="1" si="6153"/>
        <v/>
      </c>
      <c r="E2027" t="str">
        <f t="shared" ca="1" si="6154"/>
        <v/>
      </c>
      <c r="F2027" t="str">
        <f t="shared" ca="1" si="6155"/>
        <v/>
      </c>
      <c r="G2027" t="str">
        <f t="shared" ca="1" si="6156"/>
        <v/>
      </c>
      <c r="H2027" t="str">
        <f t="shared" ref="H2027" ca="1" si="6278">IF(_xlfn.NUMBERVALUE($A2025)&lt;&gt;0,"In","")</f>
        <v/>
      </c>
      <c r="I2027" t="str">
        <f t="shared" ref="I2027" ca="1" si="6279">IF(_xlfn.NUMBERVALUE($A2025)&lt;&gt;0,"3","")</f>
        <v/>
      </c>
      <c r="J2027" t="str">
        <f t="shared" ref="J2027" ca="1" si="6280">IF(_xlfn.NUMBERVALUE($A2025)&lt;&gt;0,INDIRECT("W"&amp;K2025+1)&amp;INDIRECT("S"&amp;K2025)&amp;"/"&amp;INDIRECT("T"&amp;K2025+1)&amp;"/Ouvert","")</f>
        <v/>
      </c>
      <c r="L2027" t="s">
        <v>28</v>
      </c>
      <c r="O2027">
        <v>0</v>
      </c>
      <c r="P2027">
        <v>0</v>
      </c>
      <c r="Q2027">
        <v>0</v>
      </c>
      <c r="R2027">
        <v>0</v>
      </c>
      <c r="S2027">
        <v>0</v>
      </c>
      <c r="T2027">
        <v>0</v>
      </c>
      <c r="W2027" t="s">
        <v>28</v>
      </c>
    </row>
    <row r="2028" spans="1:23" x14ac:dyDescent="0.25">
      <c r="A2028" t="str">
        <f t="shared" ca="1" si="6151"/>
        <v/>
      </c>
      <c r="B2028" t="str">
        <f t="shared" ca="1" si="6160"/>
        <v/>
      </c>
      <c r="C2028" t="str">
        <f t="shared" ca="1" si="6152"/>
        <v/>
      </c>
      <c r="D2028" t="str">
        <f t="shared" ca="1" si="6153"/>
        <v/>
      </c>
      <c r="E2028" t="str">
        <f t="shared" ca="1" si="6154"/>
        <v/>
      </c>
      <c r="F2028" t="str">
        <f t="shared" ca="1" si="6155"/>
        <v/>
      </c>
      <c r="G2028" t="str">
        <f t="shared" ca="1" si="6156"/>
        <v/>
      </c>
      <c r="H2028" t="str">
        <f t="shared" ref="H2028" ca="1" si="6281">IF(_xlfn.NUMBERVALUE($A2025)&lt;&gt;0,"In","")</f>
        <v/>
      </c>
      <c r="I2028" t="str">
        <f t="shared" ref="I2028" ca="1" si="6282">IF(_xlfn.NUMBERVALUE($A2025)&lt;&gt;0,"4","")</f>
        <v/>
      </c>
      <c r="J2028" t="str">
        <f t="shared" ref="J2028" ca="1" si="6283">IF(_xlfn.NUMBERVALUE($A2025)&lt;&gt;0,INDIRECT("W"&amp;K2025+1)&amp;INDIRECT("S"&amp;K2025)&amp;"/"&amp;INDIRECT("T"&amp;K2025+1)&amp;"/Ferme","")</f>
        <v/>
      </c>
      <c r="L2028" t="s">
        <v>28</v>
      </c>
      <c r="O2028">
        <v>0</v>
      </c>
      <c r="P2028">
        <v>0</v>
      </c>
      <c r="Q2028">
        <v>0</v>
      </c>
      <c r="R2028">
        <v>0</v>
      </c>
      <c r="S2028">
        <v>0</v>
      </c>
      <c r="T2028">
        <v>0</v>
      </c>
      <c r="W2028" t="s">
        <v>28</v>
      </c>
    </row>
    <row r="2029" spans="1:23" x14ac:dyDescent="0.25">
      <c r="A2029" t="str">
        <f t="shared" ca="1" si="6151"/>
        <v/>
      </c>
      <c r="B2029" t="str">
        <f t="shared" ca="1" si="6160"/>
        <v/>
      </c>
      <c r="C2029" t="str">
        <f t="shared" ca="1" si="6152"/>
        <v/>
      </c>
      <c r="D2029" t="str">
        <f t="shared" ca="1" si="6153"/>
        <v/>
      </c>
      <c r="E2029" t="str">
        <f t="shared" ca="1" si="6154"/>
        <v/>
      </c>
      <c r="F2029" t="str">
        <f t="shared" ca="1" si="6155"/>
        <v/>
      </c>
      <c r="G2029" t="str">
        <f t="shared" ca="1" si="6156"/>
        <v/>
      </c>
      <c r="H2029" t="str">
        <f t="shared" ref="H2029" ca="1" si="6284">IF(_xlfn.NUMBERVALUE($A2025)&lt;&gt;0,"Out","")</f>
        <v/>
      </c>
      <c r="I2029" t="str">
        <f t="shared" ref="I2029" ca="1" si="6285">IF(_xlfn.NUMBERVALUE($A2025)&lt;&gt;0,"5","")</f>
        <v/>
      </c>
      <c r="J2029" t="str">
        <f t="shared" ref="J2029" ca="1" si="6286">IF(_xlfn.NUMBERVALUE($A2025)&lt;&gt;0,INDIRECT("W"&amp;K2025)&amp;INDIRECT("S"&amp;K2025)&amp;"/"&amp;INDIRECT("T"&amp;K2025)&amp;"/Motorisation","")</f>
        <v/>
      </c>
      <c r="L2029" t="s">
        <v>28</v>
      </c>
      <c r="O2029">
        <v>0</v>
      </c>
      <c r="P2029">
        <v>0</v>
      </c>
      <c r="Q2029">
        <v>0</v>
      </c>
      <c r="R2029">
        <v>0</v>
      </c>
      <c r="S2029">
        <v>0</v>
      </c>
      <c r="T2029">
        <v>0</v>
      </c>
      <c r="W2029" t="s">
        <v>28</v>
      </c>
    </row>
    <row r="2030" spans="1:23" x14ac:dyDescent="0.25">
      <c r="A2030" t="str">
        <f t="shared" ca="1" si="6151"/>
        <v/>
      </c>
      <c r="B2030" t="str">
        <f t="shared" ca="1" si="6160"/>
        <v/>
      </c>
      <c r="C2030" t="str">
        <f t="shared" ca="1" si="6152"/>
        <v/>
      </c>
      <c r="D2030" t="str">
        <f t="shared" ca="1" si="6153"/>
        <v/>
      </c>
      <c r="E2030" t="str">
        <f t="shared" ca="1" si="6154"/>
        <v/>
      </c>
      <c r="F2030" t="str">
        <f t="shared" ca="1" si="6155"/>
        <v/>
      </c>
      <c r="G2030" t="str">
        <f t="shared" ca="1" si="6156"/>
        <v/>
      </c>
      <c r="H2030" t="str">
        <f t="shared" ref="H2030" ca="1" si="6287">IF(_xlfn.NUMBERVALUE($A2025)&lt;&gt;0,"Out","")</f>
        <v/>
      </c>
      <c r="I2030" t="str">
        <f t="shared" ref="I2030" ca="1" si="6288">IF(_xlfn.NUMBERVALUE($A2025)&lt;&gt;0,"6","")</f>
        <v/>
      </c>
      <c r="J2030" t="str">
        <f t="shared" ref="J2030" ca="1" si="6289">IF(_xlfn.NUMBERVALUE($A2025)&lt;&gt;0,INDIRECT("W"&amp;K2025+1)&amp;INDIRECT("S"&amp;K2025)&amp;"/"&amp;INDIRECT("T"&amp;K2025+1)&amp;"/Motorisation","")</f>
        <v/>
      </c>
      <c r="L2030" t="s">
        <v>28</v>
      </c>
      <c r="O2030">
        <v>0</v>
      </c>
      <c r="P2030">
        <v>0</v>
      </c>
      <c r="Q2030">
        <v>0</v>
      </c>
      <c r="R2030">
        <v>0</v>
      </c>
      <c r="S2030">
        <v>0</v>
      </c>
      <c r="T2030">
        <v>0</v>
      </c>
      <c r="W2030" t="s">
        <v>28</v>
      </c>
    </row>
    <row r="2031" spans="1:23" x14ac:dyDescent="0.25">
      <c r="A2031" t="str">
        <f t="shared" ca="1" si="6151"/>
        <v/>
      </c>
      <c r="B2031" t="str">
        <f t="shared" ca="1" si="6160"/>
        <v/>
      </c>
      <c r="C2031" t="str">
        <f t="shared" ca="1" si="6152"/>
        <v/>
      </c>
      <c r="D2031" t="str">
        <f t="shared" ca="1" si="6153"/>
        <v/>
      </c>
      <c r="E2031" t="str">
        <f t="shared" ca="1" si="6154"/>
        <v/>
      </c>
      <c r="F2031" t="str">
        <f t="shared" ca="1" si="6155"/>
        <v/>
      </c>
      <c r="G2031" t="str">
        <f t="shared" ca="1" si="6156"/>
        <v/>
      </c>
      <c r="H2031" t="str">
        <f t="shared" ref="H2031" ca="1" si="6290">IF(_xlfn.NUMBERVALUE($A2025)&lt;&gt;0,"Dia","")</f>
        <v/>
      </c>
      <c r="I2031" t="str">
        <f t="shared" ref="I2031" ca="1" si="6291">IF(_xlfn.NUMBERVALUE($A2025)&lt;&gt;0,"7","")</f>
        <v/>
      </c>
      <c r="J2031" t="str">
        <f t="shared" ref="J2031" ca="1" si="6292">IF(_xlfn.NUMBERVALUE($A2025)&lt;&gt;0,INDIRECT("S"&amp;K2025)&amp;"/"&amp;INDIRECT("T"&amp;K2025)&amp;INDIRECT("T"&amp;K2025+1)&amp;"/Diagnostique","")</f>
        <v/>
      </c>
      <c r="L2031" t="s">
        <v>28</v>
      </c>
      <c r="O2031">
        <v>0</v>
      </c>
      <c r="P2031">
        <v>0</v>
      </c>
      <c r="Q2031">
        <v>0</v>
      </c>
      <c r="R2031">
        <v>0</v>
      </c>
      <c r="S2031">
        <v>0</v>
      </c>
      <c r="T2031">
        <v>0</v>
      </c>
      <c r="W2031" t="s">
        <v>28</v>
      </c>
    </row>
    <row r="2032" spans="1:23" x14ac:dyDescent="0.25">
      <c r="A2032" t="str">
        <f t="shared" ca="1" si="6151"/>
        <v/>
      </c>
      <c r="B2032" t="str">
        <f t="shared" ca="1" si="6160"/>
        <v/>
      </c>
      <c r="C2032" t="str">
        <f t="shared" ca="1" si="6152"/>
        <v/>
      </c>
      <c r="D2032" t="str">
        <f t="shared" ca="1" si="6153"/>
        <v/>
      </c>
      <c r="E2032" t="str">
        <f t="shared" ca="1" si="6154"/>
        <v/>
      </c>
      <c r="F2032" t="str">
        <f t="shared" ca="1" si="6155"/>
        <v/>
      </c>
      <c r="G2032" t="str">
        <f t="shared" ca="1" si="6156"/>
        <v/>
      </c>
      <c r="H2032" t="str">
        <f t="shared" ref="H2032" ca="1" si="6293">IF(_xlfn.NUMBERVALUE($A2032)&lt;&gt;0,"In","")</f>
        <v/>
      </c>
      <c r="I2032" t="str">
        <f t="shared" ref="I2032" ca="1" si="6294">IF(_xlfn.NUMBERVALUE($A2032)&lt;&gt;0,"1","")</f>
        <v/>
      </c>
      <c r="J2032" t="str">
        <f t="shared" ref="J2032" ca="1" si="6295">IF(_xlfn.NUMBERVALUE($A2032)&lt;&gt;0,INDIRECT("W"&amp;K2032)&amp;INDIRECT("S"&amp;K2032)&amp;"/"&amp;INDIRECT("T"&amp;K2032)&amp;"/Ouvert","")</f>
        <v/>
      </c>
      <c r="K2032" t="s">
        <v>630</v>
      </c>
      <c r="L2032" t="s">
        <v>28</v>
      </c>
      <c r="O2032">
        <v>0</v>
      </c>
      <c r="P2032">
        <v>0</v>
      </c>
      <c r="Q2032">
        <v>0</v>
      </c>
      <c r="R2032">
        <v>0</v>
      </c>
      <c r="S2032">
        <v>0</v>
      </c>
      <c r="T2032">
        <v>0</v>
      </c>
      <c r="W2032" t="s">
        <v>28</v>
      </c>
    </row>
    <row r="2033" spans="1:23" x14ac:dyDescent="0.25">
      <c r="A2033" t="str">
        <f t="shared" ca="1" si="6151"/>
        <v/>
      </c>
      <c r="B2033" t="str">
        <f t="shared" ca="1" si="6160"/>
        <v/>
      </c>
      <c r="C2033" t="str">
        <f t="shared" ca="1" si="6152"/>
        <v/>
      </c>
      <c r="D2033" t="str">
        <f t="shared" ca="1" si="6153"/>
        <v/>
      </c>
      <c r="E2033" t="str">
        <f t="shared" ca="1" si="6154"/>
        <v/>
      </c>
      <c r="F2033" t="str">
        <f t="shared" ca="1" si="6155"/>
        <v/>
      </c>
      <c r="G2033" t="str">
        <f t="shared" ca="1" si="6156"/>
        <v/>
      </c>
      <c r="H2033" t="str">
        <f t="shared" ref="H2033" ca="1" si="6296">IF(_xlfn.NUMBERVALUE($A2032)&lt;&gt;0,"In","")</f>
        <v/>
      </c>
      <c r="I2033" t="str">
        <f t="shared" ref="I2033" ca="1" si="6297">IF(_xlfn.NUMBERVALUE($A2032)&lt;&gt;0,"2","")</f>
        <v/>
      </c>
      <c r="J2033" t="str">
        <f t="shared" ref="J2033" ca="1" si="6298">IF(_xlfn.NUMBERVALUE($A2032)&lt;&gt;0,INDIRECT("W"&amp;K2032)&amp;INDIRECT("S"&amp;K2032)&amp;"/"&amp;INDIRECT("T"&amp;K2032)&amp;"/Ferme","")</f>
        <v/>
      </c>
      <c r="L2033" t="s">
        <v>28</v>
      </c>
      <c r="O2033">
        <v>0</v>
      </c>
      <c r="P2033">
        <v>0</v>
      </c>
      <c r="Q2033">
        <v>0</v>
      </c>
      <c r="R2033">
        <v>0</v>
      </c>
      <c r="S2033">
        <v>0</v>
      </c>
      <c r="T2033">
        <v>0</v>
      </c>
      <c r="W2033" t="s">
        <v>28</v>
      </c>
    </row>
    <row r="2034" spans="1:23" x14ac:dyDescent="0.25">
      <c r="A2034" t="str">
        <f t="shared" ca="1" si="6151"/>
        <v/>
      </c>
      <c r="B2034" t="str">
        <f t="shared" ca="1" si="6160"/>
        <v/>
      </c>
      <c r="C2034" t="str">
        <f t="shared" ca="1" si="6152"/>
        <v/>
      </c>
      <c r="D2034" t="str">
        <f t="shared" ca="1" si="6153"/>
        <v/>
      </c>
      <c r="E2034" t="str">
        <f t="shared" ca="1" si="6154"/>
        <v/>
      </c>
      <c r="F2034" t="str">
        <f t="shared" ca="1" si="6155"/>
        <v/>
      </c>
      <c r="G2034" t="str">
        <f t="shared" ca="1" si="6156"/>
        <v/>
      </c>
      <c r="H2034" t="str">
        <f t="shared" ref="H2034" ca="1" si="6299">IF(_xlfn.NUMBERVALUE($A2032)&lt;&gt;0,"In","")</f>
        <v/>
      </c>
      <c r="I2034" t="str">
        <f t="shared" ref="I2034" ca="1" si="6300">IF(_xlfn.NUMBERVALUE($A2032)&lt;&gt;0,"3","")</f>
        <v/>
      </c>
      <c r="J2034" t="str">
        <f t="shared" ref="J2034" ca="1" si="6301">IF(_xlfn.NUMBERVALUE($A2032)&lt;&gt;0,INDIRECT("W"&amp;K2032+1)&amp;INDIRECT("S"&amp;K2032)&amp;"/"&amp;INDIRECT("T"&amp;K2032+1)&amp;"/Ouvert","")</f>
        <v/>
      </c>
      <c r="L2034" t="s">
        <v>28</v>
      </c>
      <c r="O2034">
        <v>0</v>
      </c>
      <c r="P2034">
        <v>0</v>
      </c>
      <c r="Q2034">
        <v>0</v>
      </c>
      <c r="R2034">
        <v>0</v>
      </c>
      <c r="S2034">
        <v>0</v>
      </c>
      <c r="T2034">
        <v>0</v>
      </c>
      <c r="W2034" t="s">
        <v>28</v>
      </c>
    </row>
    <row r="2035" spans="1:23" x14ac:dyDescent="0.25">
      <c r="A2035" t="str">
        <f t="shared" ca="1" si="6151"/>
        <v/>
      </c>
      <c r="B2035" t="str">
        <f t="shared" ca="1" si="6160"/>
        <v/>
      </c>
      <c r="C2035" t="str">
        <f t="shared" ca="1" si="6152"/>
        <v/>
      </c>
      <c r="D2035" t="str">
        <f t="shared" ca="1" si="6153"/>
        <v/>
      </c>
      <c r="E2035" t="str">
        <f t="shared" ca="1" si="6154"/>
        <v/>
      </c>
      <c r="F2035" t="str">
        <f t="shared" ca="1" si="6155"/>
        <v/>
      </c>
      <c r="G2035" t="str">
        <f t="shared" ca="1" si="6156"/>
        <v/>
      </c>
      <c r="H2035" t="str">
        <f t="shared" ref="H2035" ca="1" si="6302">IF(_xlfn.NUMBERVALUE($A2032)&lt;&gt;0,"In","")</f>
        <v/>
      </c>
      <c r="I2035" t="str">
        <f t="shared" ref="I2035" ca="1" si="6303">IF(_xlfn.NUMBERVALUE($A2032)&lt;&gt;0,"4","")</f>
        <v/>
      </c>
      <c r="J2035" t="str">
        <f t="shared" ref="J2035" ca="1" si="6304">IF(_xlfn.NUMBERVALUE($A2032)&lt;&gt;0,INDIRECT("W"&amp;K2032+1)&amp;INDIRECT("S"&amp;K2032)&amp;"/"&amp;INDIRECT("T"&amp;K2032+1)&amp;"/Ferme","")</f>
        <v/>
      </c>
      <c r="L2035" t="s">
        <v>28</v>
      </c>
      <c r="O2035">
        <v>0</v>
      </c>
      <c r="P2035">
        <v>0</v>
      </c>
      <c r="Q2035">
        <v>0</v>
      </c>
      <c r="R2035">
        <v>0</v>
      </c>
      <c r="S2035">
        <v>0</v>
      </c>
      <c r="T2035">
        <v>0</v>
      </c>
      <c r="W2035" t="s">
        <v>28</v>
      </c>
    </row>
    <row r="2036" spans="1:23" x14ac:dyDescent="0.25">
      <c r="A2036" t="str">
        <f t="shared" ca="1" si="6151"/>
        <v/>
      </c>
      <c r="B2036" t="str">
        <f t="shared" ca="1" si="6160"/>
        <v/>
      </c>
      <c r="C2036" t="str">
        <f t="shared" ca="1" si="6152"/>
        <v/>
      </c>
      <c r="D2036" t="str">
        <f t="shared" ca="1" si="6153"/>
        <v/>
      </c>
      <c r="E2036" t="str">
        <f t="shared" ca="1" si="6154"/>
        <v/>
      </c>
      <c r="F2036" t="str">
        <f t="shared" ca="1" si="6155"/>
        <v/>
      </c>
      <c r="G2036" t="str">
        <f t="shared" ca="1" si="6156"/>
        <v/>
      </c>
      <c r="H2036" t="str">
        <f t="shared" ref="H2036" ca="1" si="6305">IF(_xlfn.NUMBERVALUE($A2032)&lt;&gt;0,"Out","")</f>
        <v/>
      </c>
      <c r="I2036" t="str">
        <f t="shared" ref="I2036" ca="1" si="6306">IF(_xlfn.NUMBERVALUE($A2032)&lt;&gt;0,"5","")</f>
        <v/>
      </c>
      <c r="J2036" t="str">
        <f t="shared" ref="J2036" ca="1" si="6307">IF(_xlfn.NUMBERVALUE($A2032)&lt;&gt;0,INDIRECT("W"&amp;K2032)&amp;INDIRECT("S"&amp;K2032)&amp;"/"&amp;INDIRECT("T"&amp;K2032)&amp;"/Motorisation","")</f>
        <v/>
      </c>
      <c r="L2036" t="s">
        <v>28</v>
      </c>
      <c r="O2036">
        <v>0</v>
      </c>
      <c r="P2036">
        <v>0</v>
      </c>
      <c r="Q2036">
        <v>0</v>
      </c>
      <c r="R2036">
        <v>0</v>
      </c>
      <c r="S2036">
        <v>0</v>
      </c>
      <c r="T2036">
        <v>0</v>
      </c>
      <c r="W2036" t="s">
        <v>28</v>
      </c>
    </row>
    <row r="2037" spans="1:23" x14ac:dyDescent="0.25">
      <c r="A2037" t="str">
        <f t="shared" ca="1" si="6151"/>
        <v/>
      </c>
      <c r="B2037" t="str">
        <f t="shared" ca="1" si="6160"/>
        <v/>
      </c>
      <c r="C2037" t="str">
        <f t="shared" ca="1" si="6152"/>
        <v/>
      </c>
      <c r="D2037" t="str">
        <f t="shared" ca="1" si="6153"/>
        <v/>
      </c>
      <c r="E2037" t="str">
        <f t="shared" ca="1" si="6154"/>
        <v/>
      </c>
      <c r="F2037" t="str">
        <f t="shared" ca="1" si="6155"/>
        <v/>
      </c>
      <c r="G2037" t="str">
        <f t="shared" ca="1" si="6156"/>
        <v/>
      </c>
      <c r="H2037" t="str">
        <f t="shared" ref="H2037" ca="1" si="6308">IF(_xlfn.NUMBERVALUE($A2032)&lt;&gt;0,"Out","")</f>
        <v/>
      </c>
      <c r="I2037" t="str">
        <f t="shared" ref="I2037" ca="1" si="6309">IF(_xlfn.NUMBERVALUE($A2032)&lt;&gt;0,"6","")</f>
        <v/>
      </c>
      <c r="J2037" t="str">
        <f t="shared" ref="J2037" ca="1" si="6310">IF(_xlfn.NUMBERVALUE($A2032)&lt;&gt;0,INDIRECT("W"&amp;K2032+1)&amp;INDIRECT("S"&amp;K2032)&amp;"/"&amp;INDIRECT("T"&amp;K2032+1)&amp;"/Motorisation","")</f>
        <v/>
      </c>
      <c r="L2037" t="s">
        <v>28</v>
      </c>
      <c r="O2037">
        <v>0</v>
      </c>
      <c r="P2037">
        <v>0</v>
      </c>
      <c r="Q2037">
        <v>0</v>
      </c>
      <c r="R2037">
        <v>0</v>
      </c>
      <c r="S2037">
        <v>0</v>
      </c>
      <c r="T2037">
        <v>0</v>
      </c>
      <c r="W2037" t="s">
        <v>28</v>
      </c>
    </row>
    <row r="2038" spans="1:23" x14ac:dyDescent="0.25">
      <c r="A2038" t="str">
        <f t="shared" ca="1" si="6151"/>
        <v/>
      </c>
      <c r="B2038" t="str">
        <f t="shared" ca="1" si="6160"/>
        <v/>
      </c>
      <c r="C2038" t="str">
        <f t="shared" ca="1" si="6152"/>
        <v/>
      </c>
      <c r="D2038" t="str">
        <f t="shared" ca="1" si="6153"/>
        <v/>
      </c>
      <c r="E2038" t="str">
        <f t="shared" ca="1" si="6154"/>
        <v/>
      </c>
      <c r="F2038" t="str">
        <f t="shared" ca="1" si="6155"/>
        <v/>
      </c>
      <c r="G2038" t="str">
        <f t="shared" ca="1" si="6156"/>
        <v/>
      </c>
      <c r="H2038" t="str">
        <f t="shared" ref="H2038" ca="1" si="6311">IF(_xlfn.NUMBERVALUE($A2032)&lt;&gt;0,"Dia","")</f>
        <v/>
      </c>
      <c r="I2038" t="str">
        <f t="shared" ref="I2038" ca="1" si="6312">IF(_xlfn.NUMBERVALUE($A2032)&lt;&gt;0,"7","")</f>
        <v/>
      </c>
      <c r="J2038" t="str">
        <f t="shared" ref="J2038" ca="1" si="6313">IF(_xlfn.NUMBERVALUE($A2032)&lt;&gt;0,INDIRECT("S"&amp;K2032)&amp;"/"&amp;INDIRECT("T"&amp;K2032)&amp;INDIRECT("T"&amp;K2032+1)&amp;"/Diagnostique","")</f>
        <v/>
      </c>
      <c r="L2038" t="s">
        <v>28</v>
      </c>
      <c r="O2038">
        <v>0</v>
      </c>
      <c r="P2038">
        <v>0</v>
      </c>
      <c r="Q2038">
        <v>0</v>
      </c>
      <c r="R2038">
        <v>0</v>
      </c>
      <c r="S2038">
        <v>0</v>
      </c>
      <c r="T2038">
        <v>0</v>
      </c>
      <c r="W2038" t="s">
        <v>28</v>
      </c>
    </row>
    <row r="2039" spans="1:23" x14ac:dyDescent="0.25">
      <c r="A2039" t="str">
        <f t="shared" ca="1" si="6151"/>
        <v/>
      </c>
      <c r="B2039" t="str">
        <f t="shared" ca="1" si="6160"/>
        <v/>
      </c>
      <c r="C2039" t="str">
        <f t="shared" ca="1" si="6152"/>
        <v/>
      </c>
      <c r="D2039" t="str">
        <f t="shared" ca="1" si="6153"/>
        <v/>
      </c>
      <c r="E2039" t="str">
        <f t="shared" ca="1" si="6154"/>
        <v/>
      </c>
      <c r="F2039" t="str">
        <f t="shared" ca="1" si="6155"/>
        <v/>
      </c>
      <c r="G2039" t="str">
        <f t="shared" ca="1" si="6156"/>
        <v/>
      </c>
      <c r="H2039" t="str">
        <f t="shared" ref="H2039" ca="1" si="6314">IF(_xlfn.NUMBERVALUE($A2039)&lt;&gt;0,"In","")</f>
        <v/>
      </c>
      <c r="I2039" t="str">
        <f t="shared" ref="I2039" ca="1" si="6315">IF(_xlfn.NUMBERVALUE($A2039)&lt;&gt;0,"1","")</f>
        <v/>
      </c>
      <c r="J2039" t="str">
        <f t="shared" ref="J2039" ca="1" si="6316">IF(_xlfn.NUMBERVALUE($A2039)&lt;&gt;0,INDIRECT("W"&amp;K2039)&amp;INDIRECT("S"&amp;K2039)&amp;"/"&amp;INDIRECT("T"&amp;K2039)&amp;"/Ouvert","")</f>
        <v/>
      </c>
      <c r="K2039" t="s">
        <v>631</v>
      </c>
      <c r="L2039" t="s">
        <v>28</v>
      </c>
      <c r="O2039">
        <v>0</v>
      </c>
      <c r="P2039">
        <v>0</v>
      </c>
      <c r="Q2039">
        <v>0</v>
      </c>
      <c r="R2039">
        <v>0</v>
      </c>
      <c r="S2039">
        <v>0</v>
      </c>
      <c r="T2039">
        <v>0</v>
      </c>
      <c r="W2039" t="s">
        <v>28</v>
      </c>
    </row>
    <row r="2040" spans="1:23" x14ac:dyDescent="0.25">
      <c r="A2040" t="str">
        <f t="shared" ca="1" si="6151"/>
        <v/>
      </c>
      <c r="B2040" t="str">
        <f t="shared" ca="1" si="6160"/>
        <v/>
      </c>
      <c r="C2040" t="str">
        <f t="shared" ca="1" si="6152"/>
        <v/>
      </c>
      <c r="D2040" t="str">
        <f t="shared" ca="1" si="6153"/>
        <v/>
      </c>
      <c r="E2040" t="str">
        <f t="shared" ca="1" si="6154"/>
        <v/>
      </c>
      <c r="F2040" t="str">
        <f t="shared" ca="1" si="6155"/>
        <v/>
      </c>
      <c r="G2040" t="str">
        <f t="shared" ca="1" si="6156"/>
        <v/>
      </c>
      <c r="H2040" t="str">
        <f t="shared" ref="H2040" ca="1" si="6317">IF(_xlfn.NUMBERVALUE($A2039)&lt;&gt;0,"In","")</f>
        <v/>
      </c>
      <c r="I2040" t="str">
        <f t="shared" ref="I2040" ca="1" si="6318">IF(_xlfn.NUMBERVALUE($A2039)&lt;&gt;0,"2","")</f>
        <v/>
      </c>
      <c r="J2040" t="str">
        <f t="shared" ref="J2040" ca="1" si="6319">IF(_xlfn.NUMBERVALUE($A2039)&lt;&gt;0,INDIRECT("W"&amp;K2039)&amp;INDIRECT("S"&amp;K2039)&amp;"/"&amp;INDIRECT("T"&amp;K2039)&amp;"/Ferme","")</f>
        <v/>
      </c>
      <c r="L2040" t="s">
        <v>28</v>
      </c>
      <c r="O2040">
        <v>0</v>
      </c>
      <c r="P2040">
        <v>0</v>
      </c>
      <c r="Q2040">
        <v>0</v>
      </c>
      <c r="R2040">
        <v>0</v>
      </c>
      <c r="S2040">
        <v>0</v>
      </c>
      <c r="T2040">
        <v>0</v>
      </c>
      <c r="W2040" t="s">
        <v>28</v>
      </c>
    </row>
    <row r="2041" spans="1:23" x14ac:dyDescent="0.25">
      <c r="A2041" t="str">
        <f t="shared" ca="1" si="6151"/>
        <v/>
      </c>
      <c r="B2041" t="str">
        <f t="shared" ca="1" si="6160"/>
        <v/>
      </c>
      <c r="C2041" t="str">
        <f t="shared" ca="1" si="6152"/>
        <v/>
      </c>
      <c r="D2041" t="str">
        <f t="shared" ca="1" si="6153"/>
        <v/>
      </c>
      <c r="E2041" t="str">
        <f t="shared" ca="1" si="6154"/>
        <v/>
      </c>
      <c r="F2041" t="str">
        <f t="shared" ca="1" si="6155"/>
        <v/>
      </c>
      <c r="G2041" t="str">
        <f t="shared" ca="1" si="6156"/>
        <v/>
      </c>
      <c r="H2041" t="str">
        <f t="shared" ref="H2041" ca="1" si="6320">IF(_xlfn.NUMBERVALUE($A2039)&lt;&gt;0,"In","")</f>
        <v/>
      </c>
      <c r="I2041" t="str">
        <f t="shared" ref="I2041" ca="1" si="6321">IF(_xlfn.NUMBERVALUE($A2039)&lt;&gt;0,"3","")</f>
        <v/>
      </c>
      <c r="J2041" t="str">
        <f t="shared" ref="J2041" ca="1" si="6322">IF(_xlfn.NUMBERVALUE($A2039)&lt;&gt;0,INDIRECT("W"&amp;K2039+1)&amp;INDIRECT("S"&amp;K2039)&amp;"/"&amp;INDIRECT("T"&amp;K2039+1)&amp;"/Ouvert","")</f>
        <v/>
      </c>
      <c r="L2041" t="s">
        <v>28</v>
      </c>
      <c r="O2041">
        <v>0</v>
      </c>
      <c r="P2041">
        <v>0</v>
      </c>
      <c r="Q2041">
        <v>0</v>
      </c>
      <c r="R2041">
        <v>0</v>
      </c>
      <c r="S2041">
        <v>0</v>
      </c>
      <c r="T2041">
        <v>0</v>
      </c>
      <c r="W2041" t="s">
        <v>28</v>
      </c>
    </row>
    <row r="2042" spans="1:23" x14ac:dyDescent="0.25">
      <c r="A2042" t="str">
        <f t="shared" ca="1" si="6151"/>
        <v/>
      </c>
      <c r="B2042" t="str">
        <f t="shared" ca="1" si="6160"/>
        <v/>
      </c>
      <c r="C2042" t="str">
        <f t="shared" ca="1" si="6152"/>
        <v/>
      </c>
      <c r="D2042" t="str">
        <f t="shared" ca="1" si="6153"/>
        <v/>
      </c>
      <c r="E2042" t="str">
        <f t="shared" ca="1" si="6154"/>
        <v/>
      </c>
      <c r="F2042" t="str">
        <f t="shared" ca="1" si="6155"/>
        <v/>
      </c>
      <c r="G2042" t="str">
        <f t="shared" ca="1" si="6156"/>
        <v/>
      </c>
      <c r="H2042" t="str">
        <f t="shared" ref="H2042" ca="1" si="6323">IF(_xlfn.NUMBERVALUE($A2039)&lt;&gt;0,"In","")</f>
        <v/>
      </c>
      <c r="I2042" t="str">
        <f t="shared" ref="I2042" ca="1" si="6324">IF(_xlfn.NUMBERVALUE($A2039)&lt;&gt;0,"4","")</f>
        <v/>
      </c>
      <c r="J2042" t="str">
        <f t="shared" ref="J2042" ca="1" si="6325">IF(_xlfn.NUMBERVALUE($A2039)&lt;&gt;0,INDIRECT("W"&amp;K2039+1)&amp;INDIRECT("S"&amp;K2039)&amp;"/"&amp;INDIRECT("T"&amp;K2039+1)&amp;"/Ferme","")</f>
        <v/>
      </c>
      <c r="L2042" t="s">
        <v>28</v>
      </c>
      <c r="O2042">
        <v>0</v>
      </c>
      <c r="P2042">
        <v>0</v>
      </c>
      <c r="Q2042">
        <v>0</v>
      </c>
      <c r="R2042">
        <v>0</v>
      </c>
      <c r="S2042">
        <v>0</v>
      </c>
      <c r="T2042">
        <v>0</v>
      </c>
      <c r="W2042" t="s">
        <v>28</v>
      </c>
    </row>
    <row r="2043" spans="1:23" x14ac:dyDescent="0.25">
      <c r="A2043" t="str">
        <f t="shared" ca="1" si="6151"/>
        <v/>
      </c>
      <c r="B2043" t="str">
        <f t="shared" ca="1" si="6160"/>
        <v/>
      </c>
      <c r="C2043" t="str">
        <f t="shared" ca="1" si="6152"/>
        <v/>
      </c>
      <c r="D2043" t="str">
        <f t="shared" ca="1" si="6153"/>
        <v/>
      </c>
      <c r="E2043" t="str">
        <f t="shared" ca="1" si="6154"/>
        <v/>
      </c>
      <c r="F2043" t="str">
        <f t="shared" ca="1" si="6155"/>
        <v/>
      </c>
      <c r="G2043" t="str">
        <f t="shared" ca="1" si="6156"/>
        <v/>
      </c>
      <c r="H2043" t="str">
        <f t="shared" ref="H2043" ca="1" si="6326">IF(_xlfn.NUMBERVALUE($A2039)&lt;&gt;0,"Out","")</f>
        <v/>
      </c>
      <c r="I2043" t="str">
        <f t="shared" ref="I2043" ca="1" si="6327">IF(_xlfn.NUMBERVALUE($A2039)&lt;&gt;0,"5","")</f>
        <v/>
      </c>
      <c r="J2043" t="str">
        <f t="shared" ref="J2043" ca="1" si="6328">IF(_xlfn.NUMBERVALUE($A2039)&lt;&gt;0,INDIRECT("W"&amp;K2039)&amp;INDIRECT("S"&amp;K2039)&amp;"/"&amp;INDIRECT("T"&amp;K2039)&amp;"/Motorisation","")</f>
        <v/>
      </c>
      <c r="L2043" t="s">
        <v>28</v>
      </c>
      <c r="O2043">
        <v>0</v>
      </c>
      <c r="P2043">
        <v>0</v>
      </c>
      <c r="Q2043">
        <v>0</v>
      </c>
      <c r="R2043">
        <v>0</v>
      </c>
      <c r="S2043">
        <v>0</v>
      </c>
      <c r="T2043">
        <v>0</v>
      </c>
      <c r="W2043" t="s">
        <v>28</v>
      </c>
    </row>
    <row r="2044" spans="1:23" x14ac:dyDescent="0.25">
      <c r="A2044" t="str">
        <f t="shared" ca="1" si="6151"/>
        <v/>
      </c>
      <c r="B2044" t="str">
        <f t="shared" ca="1" si="6160"/>
        <v/>
      </c>
      <c r="C2044" t="str">
        <f t="shared" ca="1" si="6152"/>
        <v/>
      </c>
      <c r="D2044" t="str">
        <f t="shared" ca="1" si="6153"/>
        <v/>
      </c>
      <c r="E2044" t="str">
        <f t="shared" ca="1" si="6154"/>
        <v/>
      </c>
      <c r="F2044" t="str">
        <f t="shared" ca="1" si="6155"/>
        <v/>
      </c>
      <c r="G2044" t="str">
        <f t="shared" ca="1" si="6156"/>
        <v/>
      </c>
      <c r="H2044" t="str">
        <f t="shared" ref="H2044" ca="1" si="6329">IF(_xlfn.NUMBERVALUE($A2039)&lt;&gt;0,"Out","")</f>
        <v/>
      </c>
      <c r="I2044" t="str">
        <f t="shared" ref="I2044" ca="1" si="6330">IF(_xlfn.NUMBERVALUE($A2039)&lt;&gt;0,"6","")</f>
        <v/>
      </c>
      <c r="J2044" t="str">
        <f t="shared" ref="J2044" ca="1" si="6331">IF(_xlfn.NUMBERVALUE($A2039)&lt;&gt;0,INDIRECT("W"&amp;K2039+1)&amp;INDIRECT("S"&amp;K2039)&amp;"/"&amp;INDIRECT("T"&amp;K2039+1)&amp;"/Motorisation","")</f>
        <v/>
      </c>
      <c r="L2044" t="s">
        <v>28</v>
      </c>
      <c r="O2044">
        <v>0</v>
      </c>
      <c r="P2044">
        <v>0</v>
      </c>
      <c r="Q2044">
        <v>0</v>
      </c>
      <c r="R2044">
        <v>0</v>
      </c>
      <c r="S2044">
        <v>0</v>
      </c>
      <c r="T2044">
        <v>0</v>
      </c>
      <c r="W2044" t="s">
        <v>28</v>
      </c>
    </row>
    <row r="2045" spans="1:23" x14ac:dyDescent="0.25">
      <c r="A2045" t="str">
        <f t="shared" ca="1" si="6151"/>
        <v/>
      </c>
      <c r="B2045" t="str">
        <f t="shared" ca="1" si="6160"/>
        <v/>
      </c>
      <c r="C2045" t="str">
        <f t="shared" ca="1" si="6152"/>
        <v/>
      </c>
      <c r="D2045" t="str">
        <f t="shared" ca="1" si="6153"/>
        <v/>
      </c>
      <c r="E2045" t="str">
        <f t="shared" ca="1" si="6154"/>
        <v/>
      </c>
      <c r="F2045" t="str">
        <f t="shared" ca="1" si="6155"/>
        <v/>
      </c>
      <c r="G2045" t="str">
        <f t="shared" ca="1" si="6156"/>
        <v/>
      </c>
      <c r="H2045" t="str">
        <f t="shared" ref="H2045" ca="1" si="6332">IF(_xlfn.NUMBERVALUE($A2039)&lt;&gt;0,"Dia","")</f>
        <v/>
      </c>
      <c r="I2045" t="str">
        <f t="shared" ref="I2045" ca="1" si="6333">IF(_xlfn.NUMBERVALUE($A2039)&lt;&gt;0,"7","")</f>
        <v/>
      </c>
      <c r="J2045" t="str">
        <f t="shared" ref="J2045" ca="1" si="6334">IF(_xlfn.NUMBERVALUE($A2039)&lt;&gt;0,INDIRECT("S"&amp;K2039)&amp;"/"&amp;INDIRECT("T"&amp;K2039)&amp;INDIRECT("T"&amp;K2039+1)&amp;"/Diagnostique","")</f>
        <v/>
      </c>
      <c r="L2045" t="s">
        <v>28</v>
      </c>
      <c r="O2045">
        <v>0</v>
      </c>
      <c r="P2045">
        <v>0</v>
      </c>
      <c r="Q2045">
        <v>0</v>
      </c>
      <c r="R2045">
        <v>0</v>
      </c>
      <c r="S2045">
        <v>0</v>
      </c>
      <c r="T2045">
        <v>0</v>
      </c>
      <c r="W2045" t="s">
        <v>28</v>
      </c>
    </row>
    <row r="2046" spans="1:23" x14ac:dyDescent="0.25">
      <c r="A2046" t="str">
        <f t="shared" ca="1" si="6151"/>
        <v/>
      </c>
      <c r="B2046" t="str">
        <f t="shared" ca="1" si="6160"/>
        <v/>
      </c>
      <c r="C2046" t="str">
        <f t="shared" ca="1" si="6152"/>
        <v/>
      </c>
      <c r="D2046" t="str">
        <f t="shared" ca="1" si="6153"/>
        <v/>
      </c>
      <c r="E2046" t="str">
        <f t="shared" ca="1" si="6154"/>
        <v/>
      </c>
      <c r="F2046" t="str">
        <f t="shared" ca="1" si="6155"/>
        <v/>
      </c>
      <c r="G2046" t="str">
        <f t="shared" ca="1" si="6156"/>
        <v/>
      </c>
      <c r="H2046" t="str">
        <f t="shared" ref="H2046" ca="1" si="6335">IF(_xlfn.NUMBERVALUE($A2046)&lt;&gt;0,"In","")</f>
        <v/>
      </c>
      <c r="I2046" t="str">
        <f t="shared" ref="I2046" ca="1" si="6336">IF(_xlfn.NUMBERVALUE($A2046)&lt;&gt;0,"1","")</f>
        <v/>
      </c>
      <c r="J2046" t="str">
        <f t="shared" ref="J2046" ca="1" si="6337">IF(_xlfn.NUMBERVALUE($A2046)&lt;&gt;0,INDIRECT("W"&amp;K2046)&amp;INDIRECT("S"&amp;K2046)&amp;"/"&amp;INDIRECT("T"&amp;K2046)&amp;"/Ouvert","")</f>
        <v/>
      </c>
      <c r="K2046" t="s">
        <v>632</v>
      </c>
      <c r="L2046" t="s">
        <v>28</v>
      </c>
      <c r="O2046">
        <v>0</v>
      </c>
      <c r="P2046">
        <v>0</v>
      </c>
      <c r="Q2046">
        <v>0</v>
      </c>
      <c r="R2046">
        <v>0</v>
      </c>
      <c r="S2046">
        <v>0</v>
      </c>
      <c r="T2046">
        <v>0</v>
      </c>
      <c r="W2046" t="s">
        <v>28</v>
      </c>
    </row>
    <row r="2047" spans="1:23" x14ac:dyDescent="0.25">
      <c r="A2047" t="str">
        <f t="shared" ca="1" si="6151"/>
        <v/>
      </c>
      <c r="B2047" t="str">
        <f t="shared" ca="1" si="6160"/>
        <v/>
      </c>
      <c r="C2047" t="str">
        <f t="shared" ca="1" si="6152"/>
        <v/>
      </c>
      <c r="D2047" t="str">
        <f t="shared" ca="1" si="6153"/>
        <v/>
      </c>
      <c r="E2047" t="str">
        <f t="shared" ca="1" si="6154"/>
        <v/>
      </c>
      <c r="F2047" t="str">
        <f t="shared" ca="1" si="6155"/>
        <v/>
      </c>
      <c r="G2047" t="str">
        <f t="shared" ca="1" si="6156"/>
        <v/>
      </c>
      <c r="H2047" t="str">
        <f t="shared" ref="H2047" ca="1" si="6338">IF(_xlfn.NUMBERVALUE($A2046)&lt;&gt;0,"In","")</f>
        <v/>
      </c>
      <c r="I2047" t="str">
        <f t="shared" ref="I2047" ca="1" si="6339">IF(_xlfn.NUMBERVALUE($A2046)&lt;&gt;0,"2","")</f>
        <v/>
      </c>
      <c r="J2047" t="str">
        <f t="shared" ref="J2047" ca="1" si="6340">IF(_xlfn.NUMBERVALUE($A2046)&lt;&gt;0,INDIRECT("W"&amp;K2046)&amp;INDIRECT("S"&amp;K2046)&amp;"/"&amp;INDIRECT("T"&amp;K2046)&amp;"/Ferme","")</f>
        <v/>
      </c>
      <c r="L2047" t="s">
        <v>28</v>
      </c>
      <c r="O2047">
        <v>0</v>
      </c>
      <c r="P2047">
        <v>0</v>
      </c>
      <c r="Q2047">
        <v>0</v>
      </c>
      <c r="R2047">
        <v>0</v>
      </c>
      <c r="S2047">
        <v>0</v>
      </c>
      <c r="T2047">
        <v>0</v>
      </c>
      <c r="W2047" t="s">
        <v>28</v>
      </c>
    </row>
    <row r="2048" spans="1:23" x14ac:dyDescent="0.25">
      <c r="A2048" t="str">
        <f t="shared" ca="1" si="6151"/>
        <v/>
      </c>
      <c r="B2048" t="str">
        <f t="shared" ca="1" si="6160"/>
        <v/>
      </c>
      <c r="C2048" t="str">
        <f t="shared" ca="1" si="6152"/>
        <v/>
      </c>
      <c r="D2048" t="str">
        <f t="shared" ca="1" si="6153"/>
        <v/>
      </c>
      <c r="E2048" t="str">
        <f t="shared" ca="1" si="6154"/>
        <v/>
      </c>
      <c r="F2048" t="str">
        <f t="shared" ca="1" si="6155"/>
        <v/>
      </c>
      <c r="G2048" t="str">
        <f t="shared" ca="1" si="6156"/>
        <v/>
      </c>
      <c r="H2048" t="str">
        <f t="shared" ref="H2048" ca="1" si="6341">IF(_xlfn.NUMBERVALUE($A2046)&lt;&gt;0,"In","")</f>
        <v/>
      </c>
      <c r="I2048" t="str">
        <f t="shared" ref="I2048" ca="1" si="6342">IF(_xlfn.NUMBERVALUE($A2046)&lt;&gt;0,"3","")</f>
        <v/>
      </c>
      <c r="J2048" t="str">
        <f t="shared" ref="J2048" ca="1" si="6343">IF(_xlfn.NUMBERVALUE($A2046)&lt;&gt;0,INDIRECT("W"&amp;K2046+1)&amp;INDIRECT("S"&amp;K2046)&amp;"/"&amp;INDIRECT("T"&amp;K2046+1)&amp;"/Ouvert","")</f>
        <v/>
      </c>
      <c r="L2048" t="s">
        <v>28</v>
      </c>
      <c r="O2048">
        <v>0</v>
      </c>
      <c r="P2048">
        <v>0</v>
      </c>
      <c r="Q2048">
        <v>0</v>
      </c>
      <c r="R2048">
        <v>0</v>
      </c>
      <c r="S2048">
        <v>0</v>
      </c>
      <c r="T2048">
        <v>0</v>
      </c>
      <c r="W2048" t="s">
        <v>28</v>
      </c>
    </row>
    <row r="2049" spans="1:23" x14ac:dyDescent="0.25">
      <c r="A2049" t="str">
        <f t="shared" ca="1" si="6151"/>
        <v/>
      </c>
      <c r="B2049" t="str">
        <f t="shared" ca="1" si="6160"/>
        <v/>
      </c>
      <c r="C2049" t="str">
        <f t="shared" ca="1" si="6152"/>
        <v/>
      </c>
      <c r="D2049" t="str">
        <f t="shared" ca="1" si="6153"/>
        <v/>
      </c>
      <c r="E2049" t="str">
        <f t="shared" ca="1" si="6154"/>
        <v/>
      </c>
      <c r="F2049" t="str">
        <f t="shared" ca="1" si="6155"/>
        <v/>
      </c>
      <c r="G2049" t="str">
        <f t="shared" ca="1" si="6156"/>
        <v/>
      </c>
      <c r="H2049" t="str">
        <f t="shared" ref="H2049" ca="1" si="6344">IF(_xlfn.NUMBERVALUE($A2046)&lt;&gt;0,"In","")</f>
        <v/>
      </c>
      <c r="I2049" t="str">
        <f t="shared" ref="I2049" ca="1" si="6345">IF(_xlfn.NUMBERVALUE($A2046)&lt;&gt;0,"4","")</f>
        <v/>
      </c>
      <c r="J2049" t="str">
        <f t="shared" ref="J2049" ca="1" si="6346">IF(_xlfn.NUMBERVALUE($A2046)&lt;&gt;0,INDIRECT("W"&amp;K2046+1)&amp;INDIRECT("S"&amp;K2046)&amp;"/"&amp;INDIRECT("T"&amp;K2046+1)&amp;"/Ferme","")</f>
        <v/>
      </c>
      <c r="L2049" t="s">
        <v>28</v>
      </c>
      <c r="O2049">
        <v>0</v>
      </c>
      <c r="P2049">
        <v>0</v>
      </c>
      <c r="Q2049">
        <v>0</v>
      </c>
      <c r="R2049">
        <v>0</v>
      </c>
      <c r="S2049">
        <v>0</v>
      </c>
      <c r="T2049">
        <v>0</v>
      </c>
      <c r="W2049" t="s">
        <v>28</v>
      </c>
    </row>
    <row r="2050" spans="1:23" x14ac:dyDescent="0.25">
      <c r="A2050" t="str">
        <f t="shared" ca="1" si="6151"/>
        <v/>
      </c>
      <c r="B2050" t="str">
        <f t="shared" ca="1" si="6160"/>
        <v/>
      </c>
      <c r="C2050" t="str">
        <f t="shared" ca="1" si="6152"/>
        <v/>
      </c>
      <c r="D2050" t="str">
        <f t="shared" ca="1" si="6153"/>
        <v/>
      </c>
      <c r="E2050" t="str">
        <f t="shared" ca="1" si="6154"/>
        <v/>
      </c>
      <c r="F2050" t="str">
        <f t="shared" ca="1" si="6155"/>
        <v/>
      </c>
      <c r="G2050" t="str">
        <f t="shared" ca="1" si="6156"/>
        <v/>
      </c>
      <c r="H2050" t="str">
        <f t="shared" ref="H2050" ca="1" si="6347">IF(_xlfn.NUMBERVALUE($A2046)&lt;&gt;0,"Out","")</f>
        <v/>
      </c>
      <c r="I2050" t="str">
        <f t="shared" ref="I2050" ca="1" si="6348">IF(_xlfn.NUMBERVALUE($A2046)&lt;&gt;0,"5","")</f>
        <v/>
      </c>
      <c r="J2050" t="str">
        <f t="shared" ref="J2050" ca="1" si="6349">IF(_xlfn.NUMBERVALUE($A2046)&lt;&gt;0,INDIRECT("W"&amp;K2046)&amp;INDIRECT("S"&amp;K2046)&amp;"/"&amp;INDIRECT("T"&amp;K2046)&amp;"/Motorisation","")</f>
        <v/>
      </c>
      <c r="L2050" t="s">
        <v>28</v>
      </c>
      <c r="O2050">
        <v>0</v>
      </c>
      <c r="P2050">
        <v>0</v>
      </c>
      <c r="Q2050">
        <v>0</v>
      </c>
      <c r="R2050">
        <v>0</v>
      </c>
      <c r="S2050">
        <v>0</v>
      </c>
      <c r="T2050">
        <v>0</v>
      </c>
      <c r="W2050" t="s">
        <v>28</v>
      </c>
    </row>
    <row r="2051" spans="1:23" x14ac:dyDescent="0.25">
      <c r="A2051" t="str">
        <f t="shared" ref="A2051:A2114" ca="1" si="6350">IF(K2051&lt;&gt;0,IF(INDIRECT("O"&amp;K2051)&lt;&gt;0,INDIRECT("O"&amp;K2051),""),"")</f>
        <v/>
      </c>
      <c r="B2051" t="str">
        <f t="shared" ca="1" si="6160"/>
        <v/>
      </c>
      <c r="C2051" t="str">
        <f t="shared" ref="C2051:C2114" ca="1" si="6351">IF(_xlfn.NUMBERVALUE($A2051)&lt;&gt;0,MID($A2051,1,3),"")</f>
        <v/>
      </c>
      <c r="D2051" t="str">
        <f t="shared" ref="D2051:D2114" ca="1" si="6352">IF(_xlfn.NUMBERVALUE($A2051)&lt;&gt;0,MID($A2051,4,3),"")</f>
        <v/>
      </c>
      <c r="E2051" t="str">
        <f t="shared" ref="E2051:E2114" ca="1" si="6353">IF(_xlfn.NUMBERVALUE($A2051)&lt;&gt;0,MID($A2051,7,3),"")</f>
        <v/>
      </c>
      <c r="F2051" t="str">
        <f t="shared" ref="F2051:F2114" ca="1" si="6354">IF(_xlfn.NUMBERVALUE(A2051)&lt;&gt;0,INDIRECT("s"&amp;K2051),"")</f>
        <v/>
      </c>
      <c r="G2051" t="str">
        <f t="shared" ref="G2051:G2114" ca="1" si="6355">IF(_xlfn.NUMBERVALUE(A2051)&lt;&gt;0,"Niveau " &amp;INDIRECT("R"&amp;K2051),"")</f>
        <v/>
      </c>
      <c r="H2051" t="str">
        <f t="shared" ref="H2051" ca="1" si="6356">IF(_xlfn.NUMBERVALUE($A2046)&lt;&gt;0,"Out","")</f>
        <v/>
      </c>
      <c r="I2051" t="str">
        <f t="shared" ref="I2051" ca="1" si="6357">IF(_xlfn.NUMBERVALUE($A2046)&lt;&gt;0,"6","")</f>
        <v/>
      </c>
      <c r="J2051" t="str">
        <f t="shared" ref="J2051" ca="1" si="6358">IF(_xlfn.NUMBERVALUE($A2046)&lt;&gt;0,INDIRECT("W"&amp;K2046+1)&amp;INDIRECT("S"&amp;K2046)&amp;"/"&amp;INDIRECT("T"&amp;K2046+1)&amp;"/Motorisation","")</f>
        <v/>
      </c>
      <c r="L2051" t="s">
        <v>28</v>
      </c>
      <c r="O2051">
        <v>0</v>
      </c>
      <c r="P2051">
        <v>0</v>
      </c>
      <c r="Q2051">
        <v>0</v>
      </c>
      <c r="R2051">
        <v>0</v>
      </c>
      <c r="S2051">
        <v>0</v>
      </c>
      <c r="T2051">
        <v>0</v>
      </c>
      <c r="W2051" t="s">
        <v>28</v>
      </c>
    </row>
    <row r="2052" spans="1:23" x14ac:dyDescent="0.25">
      <c r="A2052" t="str">
        <f t="shared" ca="1" si="6350"/>
        <v/>
      </c>
      <c r="B2052" t="str">
        <f t="shared" ref="B2052:B2115" ca="1" si="6359">IF(_xlfn.NUMBERVALUE(A2052)=0,"","SBB4I2O230")</f>
        <v/>
      </c>
      <c r="C2052" t="str">
        <f t="shared" ca="1" si="6351"/>
        <v/>
      </c>
      <c r="D2052" t="str">
        <f t="shared" ca="1" si="6352"/>
        <v/>
      </c>
      <c r="E2052" t="str">
        <f t="shared" ca="1" si="6353"/>
        <v/>
      </c>
      <c r="F2052" t="str">
        <f t="shared" ca="1" si="6354"/>
        <v/>
      </c>
      <c r="G2052" t="str">
        <f t="shared" ca="1" si="6355"/>
        <v/>
      </c>
      <c r="H2052" t="str">
        <f t="shared" ref="H2052" ca="1" si="6360">IF(_xlfn.NUMBERVALUE($A2046)&lt;&gt;0,"Dia","")</f>
        <v/>
      </c>
      <c r="I2052" t="str">
        <f t="shared" ref="I2052" ca="1" si="6361">IF(_xlfn.NUMBERVALUE($A2046)&lt;&gt;0,"7","")</f>
        <v/>
      </c>
      <c r="J2052" t="str">
        <f t="shared" ref="J2052" ca="1" si="6362">IF(_xlfn.NUMBERVALUE($A2046)&lt;&gt;0,INDIRECT("S"&amp;K2046)&amp;"/"&amp;INDIRECT("T"&amp;K2046)&amp;INDIRECT("T"&amp;K2046+1)&amp;"/Diagnostique","")</f>
        <v/>
      </c>
      <c r="L2052" t="s">
        <v>28</v>
      </c>
      <c r="O2052">
        <v>0</v>
      </c>
      <c r="P2052">
        <v>0</v>
      </c>
      <c r="Q2052">
        <v>0</v>
      </c>
      <c r="R2052">
        <v>0</v>
      </c>
      <c r="S2052">
        <v>0</v>
      </c>
      <c r="T2052">
        <v>0</v>
      </c>
      <c r="W2052" t="s">
        <v>28</v>
      </c>
    </row>
    <row r="2053" spans="1:23" x14ac:dyDescent="0.25">
      <c r="A2053" t="str">
        <f t="shared" ca="1" si="6350"/>
        <v/>
      </c>
      <c r="B2053" t="str">
        <f t="shared" ca="1" si="6359"/>
        <v/>
      </c>
      <c r="C2053" t="str">
        <f t="shared" ca="1" si="6351"/>
        <v/>
      </c>
      <c r="D2053" t="str">
        <f t="shared" ca="1" si="6352"/>
        <v/>
      </c>
      <c r="E2053" t="str">
        <f t="shared" ca="1" si="6353"/>
        <v/>
      </c>
      <c r="F2053" t="str">
        <f t="shared" ca="1" si="6354"/>
        <v/>
      </c>
      <c r="G2053" t="str">
        <f t="shared" ca="1" si="6355"/>
        <v/>
      </c>
      <c r="H2053" t="str">
        <f t="shared" ref="H2053" ca="1" si="6363">IF(_xlfn.NUMBERVALUE($A2053)&lt;&gt;0,"In","")</f>
        <v/>
      </c>
      <c r="I2053" t="str">
        <f t="shared" ref="I2053" ca="1" si="6364">IF(_xlfn.NUMBERVALUE($A2053)&lt;&gt;0,"1","")</f>
        <v/>
      </c>
      <c r="J2053" t="str">
        <f t="shared" ref="J2053" ca="1" si="6365">IF(_xlfn.NUMBERVALUE($A2053)&lt;&gt;0,INDIRECT("W"&amp;K2053)&amp;INDIRECT("S"&amp;K2053)&amp;"/"&amp;INDIRECT("T"&amp;K2053)&amp;"/Ouvert","")</f>
        <v/>
      </c>
      <c r="K2053" t="s">
        <v>633</v>
      </c>
      <c r="L2053" t="s">
        <v>28</v>
      </c>
      <c r="O2053">
        <v>0</v>
      </c>
      <c r="P2053">
        <v>0</v>
      </c>
      <c r="Q2053">
        <v>0</v>
      </c>
      <c r="R2053">
        <v>0</v>
      </c>
      <c r="S2053">
        <v>0</v>
      </c>
      <c r="T2053">
        <v>0</v>
      </c>
      <c r="W2053" t="s">
        <v>28</v>
      </c>
    </row>
    <row r="2054" spans="1:23" x14ac:dyDescent="0.25">
      <c r="A2054" t="str">
        <f t="shared" ca="1" si="6350"/>
        <v/>
      </c>
      <c r="B2054" t="str">
        <f t="shared" ca="1" si="6359"/>
        <v/>
      </c>
      <c r="C2054" t="str">
        <f t="shared" ca="1" si="6351"/>
        <v/>
      </c>
      <c r="D2054" t="str">
        <f t="shared" ca="1" si="6352"/>
        <v/>
      </c>
      <c r="E2054" t="str">
        <f t="shared" ca="1" si="6353"/>
        <v/>
      </c>
      <c r="F2054" t="str">
        <f t="shared" ca="1" si="6354"/>
        <v/>
      </c>
      <c r="G2054" t="str">
        <f t="shared" ca="1" si="6355"/>
        <v/>
      </c>
      <c r="H2054" t="str">
        <f t="shared" ref="H2054" ca="1" si="6366">IF(_xlfn.NUMBERVALUE($A2053)&lt;&gt;0,"In","")</f>
        <v/>
      </c>
      <c r="I2054" t="str">
        <f t="shared" ref="I2054" ca="1" si="6367">IF(_xlfn.NUMBERVALUE($A2053)&lt;&gt;0,"2","")</f>
        <v/>
      </c>
      <c r="J2054" t="str">
        <f t="shared" ref="J2054" ca="1" si="6368">IF(_xlfn.NUMBERVALUE($A2053)&lt;&gt;0,INDIRECT("W"&amp;K2053)&amp;INDIRECT("S"&amp;K2053)&amp;"/"&amp;INDIRECT("T"&amp;K2053)&amp;"/Ferme","")</f>
        <v/>
      </c>
      <c r="L2054" t="s">
        <v>28</v>
      </c>
      <c r="O2054">
        <v>0</v>
      </c>
      <c r="P2054">
        <v>0</v>
      </c>
      <c r="Q2054">
        <v>0</v>
      </c>
      <c r="R2054">
        <v>0</v>
      </c>
      <c r="S2054">
        <v>0</v>
      </c>
      <c r="T2054">
        <v>0</v>
      </c>
      <c r="W2054" t="s">
        <v>28</v>
      </c>
    </row>
    <row r="2055" spans="1:23" x14ac:dyDescent="0.25">
      <c r="A2055" t="str">
        <f t="shared" ca="1" si="6350"/>
        <v/>
      </c>
      <c r="B2055" t="str">
        <f t="shared" ca="1" si="6359"/>
        <v/>
      </c>
      <c r="C2055" t="str">
        <f t="shared" ca="1" si="6351"/>
        <v/>
      </c>
      <c r="D2055" t="str">
        <f t="shared" ca="1" si="6352"/>
        <v/>
      </c>
      <c r="E2055" t="str">
        <f t="shared" ca="1" si="6353"/>
        <v/>
      </c>
      <c r="F2055" t="str">
        <f t="shared" ca="1" si="6354"/>
        <v/>
      </c>
      <c r="G2055" t="str">
        <f t="shared" ca="1" si="6355"/>
        <v/>
      </c>
      <c r="H2055" t="str">
        <f t="shared" ref="H2055" ca="1" si="6369">IF(_xlfn.NUMBERVALUE($A2053)&lt;&gt;0,"In","")</f>
        <v/>
      </c>
      <c r="I2055" t="str">
        <f t="shared" ref="I2055" ca="1" si="6370">IF(_xlfn.NUMBERVALUE($A2053)&lt;&gt;0,"3","")</f>
        <v/>
      </c>
      <c r="J2055" t="str">
        <f t="shared" ref="J2055" ca="1" si="6371">IF(_xlfn.NUMBERVALUE($A2053)&lt;&gt;0,INDIRECT("W"&amp;K2053+1)&amp;INDIRECT("S"&amp;K2053)&amp;"/"&amp;INDIRECT("T"&amp;K2053+1)&amp;"/Ouvert","")</f>
        <v/>
      </c>
      <c r="L2055" t="s">
        <v>28</v>
      </c>
      <c r="O2055">
        <v>0</v>
      </c>
      <c r="P2055">
        <v>0</v>
      </c>
      <c r="Q2055">
        <v>0</v>
      </c>
      <c r="R2055">
        <v>0</v>
      </c>
      <c r="S2055">
        <v>0</v>
      </c>
      <c r="T2055">
        <v>0</v>
      </c>
      <c r="W2055" t="s">
        <v>28</v>
      </c>
    </row>
    <row r="2056" spans="1:23" x14ac:dyDescent="0.25">
      <c r="A2056" t="str">
        <f t="shared" ca="1" si="6350"/>
        <v/>
      </c>
      <c r="B2056" t="str">
        <f t="shared" ca="1" si="6359"/>
        <v/>
      </c>
      <c r="C2056" t="str">
        <f t="shared" ca="1" si="6351"/>
        <v/>
      </c>
      <c r="D2056" t="str">
        <f t="shared" ca="1" si="6352"/>
        <v/>
      </c>
      <c r="E2056" t="str">
        <f t="shared" ca="1" si="6353"/>
        <v/>
      </c>
      <c r="F2056" t="str">
        <f t="shared" ca="1" si="6354"/>
        <v/>
      </c>
      <c r="G2056" t="str">
        <f t="shared" ca="1" si="6355"/>
        <v/>
      </c>
      <c r="H2056" t="str">
        <f t="shared" ref="H2056" ca="1" si="6372">IF(_xlfn.NUMBERVALUE($A2053)&lt;&gt;0,"In","")</f>
        <v/>
      </c>
      <c r="I2056" t="str">
        <f t="shared" ref="I2056" ca="1" si="6373">IF(_xlfn.NUMBERVALUE($A2053)&lt;&gt;0,"4","")</f>
        <v/>
      </c>
      <c r="J2056" t="str">
        <f t="shared" ref="J2056" ca="1" si="6374">IF(_xlfn.NUMBERVALUE($A2053)&lt;&gt;0,INDIRECT("W"&amp;K2053+1)&amp;INDIRECT("S"&amp;K2053)&amp;"/"&amp;INDIRECT("T"&amp;K2053+1)&amp;"/Ferme","")</f>
        <v/>
      </c>
      <c r="L2056" t="s">
        <v>28</v>
      </c>
      <c r="O2056">
        <v>0</v>
      </c>
      <c r="P2056">
        <v>0</v>
      </c>
      <c r="Q2056">
        <v>0</v>
      </c>
      <c r="R2056">
        <v>0</v>
      </c>
      <c r="S2056">
        <v>0</v>
      </c>
      <c r="T2056">
        <v>0</v>
      </c>
      <c r="W2056" t="s">
        <v>28</v>
      </c>
    </row>
    <row r="2057" spans="1:23" x14ac:dyDescent="0.25">
      <c r="A2057" t="str">
        <f t="shared" ca="1" si="6350"/>
        <v/>
      </c>
      <c r="B2057" t="str">
        <f t="shared" ca="1" si="6359"/>
        <v/>
      </c>
      <c r="C2057" t="str">
        <f t="shared" ca="1" si="6351"/>
        <v/>
      </c>
      <c r="D2057" t="str">
        <f t="shared" ca="1" si="6352"/>
        <v/>
      </c>
      <c r="E2057" t="str">
        <f t="shared" ca="1" si="6353"/>
        <v/>
      </c>
      <c r="F2057" t="str">
        <f t="shared" ca="1" si="6354"/>
        <v/>
      </c>
      <c r="G2057" t="str">
        <f t="shared" ca="1" si="6355"/>
        <v/>
      </c>
      <c r="H2057" t="str">
        <f t="shared" ref="H2057" ca="1" si="6375">IF(_xlfn.NUMBERVALUE($A2053)&lt;&gt;0,"Out","")</f>
        <v/>
      </c>
      <c r="I2057" t="str">
        <f t="shared" ref="I2057" ca="1" si="6376">IF(_xlfn.NUMBERVALUE($A2053)&lt;&gt;0,"5","")</f>
        <v/>
      </c>
      <c r="J2057" t="str">
        <f t="shared" ref="J2057" ca="1" si="6377">IF(_xlfn.NUMBERVALUE($A2053)&lt;&gt;0,INDIRECT("W"&amp;K2053)&amp;INDIRECT("S"&amp;K2053)&amp;"/"&amp;INDIRECT("T"&amp;K2053)&amp;"/Motorisation","")</f>
        <v/>
      </c>
      <c r="L2057" t="s">
        <v>28</v>
      </c>
      <c r="O2057">
        <v>0</v>
      </c>
      <c r="P2057">
        <v>0</v>
      </c>
      <c r="Q2057">
        <v>0</v>
      </c>
      <c r="R2057">
        <v>0</v>
      </c>
      <c r="S2057">
        <v>0</v>
      </c>
      <c r="T2057">
        <v>0</v>
      </c>
      <c r="W2057" t="s">
        <v>28</v>
      </c>
    </row>
    <row r="2058" spans="1:23" x14ac:dyDescent="0.25">
      <c r="A2058" t="str">
        <f t="shared" ca="1" si="6350"/>
        <v/>
      </c>
      <c r="B2058" t="str">
        <f t="shared" ca="1" si="6359"/>
        <v/>
      </c>
      <c r="C2058" t="str">
        <f t="shared" ca="1" si="6351"/>
        <v/>
      </c>
      <c r="D2058" t="str">
        <f t="shared" ca="1" si="6352"/>
        <v/>
      </c>
      <c r="E2058" t="str">
        <f t="shared" ca="1" si="6353"/>
        <v/>
      </c>
      <c r="F2058" t="str">
        <f t="shared" ca="1" si="6354"/>
        <v/>
      </c>
      <c r="G2058" t="str">
        <f t="shared" ca="1" si="6355"/>
        <v/>
      </c>
      <c r="H2058" t="str">
        <f t="shared" ref="H2058" ca="1" si="6378">IF(_xlfn.NUMBERVALUE($A2053)&lt;&gt;0,"Out","")</f>
        <v/>
      </c>
      <c r="I2058" t="str">
        <f t="shared" ref="I2058" ca="1" si="6379">IF(_xlfn.NUMBERVALUE($A2053)&lt;&gt;0,"6","")</f>
        <v/>
      </c>
      <c r="J2058" t="str">
        <f t="shared" ref="J2058" ca="1" si="6380">IF(_xlfn.NUMBERVALUE($A2053)&lt;&gt;0,INDIRECT("W"&amp;K2053+1)&amp;INDIRECT("S"&amp;K2053)&amp;"/"&amp;INDIRECT("T"&amp;K2053+1)&amp;"/Motorisation","")</f>
        <v/>
      </c>
      <c r="L2058" t="s">
        <v>28</v>
      </c>
      <c r="O2058">
        <v>0</v>
      </c>
      <c r="P2058">
        <v>0</v>
      </c>
      <c r="Q2058">
        <v>0</v>
      </c>
      <c r="R2058">
        <v>0</v>
      </c>
      <c r="S2058">
        <v>0</v>
      </c>
      <c r="T2058">
        <v>0</v>
      </c>
      <c r="W2058" t="s">
        <v>28</v>
      </c>
    </row>
    <row r="2059" spans="1:23" x14ac:dyDescent="0.25">
      <c r="A2059" t="str">
        <f t="shared" ca="1" si="6350"/>
        <v/>
      </c>
      <c r="B2059" t="str">
        <f t="shared" ca="1" si="6359"/>
        <v/>
      </c>
      <c r="C2059" t="str">
        <f t="shared" ca="1" si="6351"/>
        <v/>
      </c>
      <c r="D2059" t="str">
        <f t="shared" ca="1" si="6352"/>
        <v/>
      </c>
      <c r="E2059" t="str">
        <f t="shared" ca="1" si="6353"/>
        <v/>
      </c>
      <c r="F2059" t="str">
        <f t="shared" ca="1" si="6354"/>
        <v/>
      </c>
      <c r="G2059" t="str">
        <f t="shared" ca="1" si="6355"/>
        <v/>
      </c>
      <c r="H2059" t="str">
        <f t="shared" ref="H2059" ca="1" si="6381">IF(_xlfn.NUMBERVALUE($A2053)&lt;&gt;0,"Dia","")</f>
        <v/>
      </c>
      <c r="I2059" t="str">
        <f t="shared" ref="I2059" ca="1" si="6382">IF(_xlfn.NUMBERVALUE($A2053)&lt;&gt;0,"7","")</f>
        <v/>
      </c>
      <c r="J2059" t="str">
        <f t="shared" ref="J2059" ca="1" si="6383">IF(_xlfn.NUMBERVALUE($A2053)&lt;&gt;0,INDIRECT("S"&amp;K2053)&amp;"/"&amp;INDIRECT("T"&amp;K2053)&amp;INDIRECT("T"&amp;K2053+1)&amp;"/Diagnostique","")</f>
        <v/>
      </c>
      <c r="L2059" t="s">
        <v>28</v>
      </c>
      <c r="O2059">
        <v>0</v>
      </c>
      <c r="P2059">
        <v>0</v>
      </c>
      <c r="Q2059">
        <v>0</v>
      </c>
      <c r="R2059">
        <v>0</v>
      </c>
      <c r="S2059">
        <v>0</v>
      </c>
      <c r="T2059">
        <v>0</v>
      </c>
      <c r="W2059" t="s">
        <v>28</v>
      </c>
    </row>
    <row r="2060" spans="1:23" x14ac:dyDescent="0.25">
      <c r="A2060" t="str">
        <f t="shared" ca="1" si="6350"/>
        <v/>
      </c>
      <c r="B2060" t="str">
        <f t="shared" ca="1" si="6359"/>
        <v/>
      </c>
      <c r="C2060" t="str">
        <f t="shared" ca="1" si="6351"/>
        <v/>
      </c>
      <c r="D2060" t="str">
        <f t="shared" ca="1" si="6352"/>
        <v/>
      </c>
      <c r="E2060" t="str">
        <f t="shared" ca="1" si="6353"/>
        <v/>
      </c>
      <c r="F2060" t="str">
        <f t="shared" ca="1" si="6354"/>
        <v/>
      </c>
      <c r="G2060" t="str">
        <f t="shared" ca="1" si="6355"/>
        <v/>
      </c>
      <c r="H2060" t="str">
        <f t="shared" ref="H2060" ca="1" si="6384">IF(_xlfn.NUMBERVALUE($A2060)&lt;&gt;0,"In","")</f>
        <v/>
      </c>
      <c r="I2060" t="str">
        <f t="shared" ref="I2060" ca="1" si="6385">IF(_xlfn.NUMBERVALUE($A2060)&lt;&gt;0,"1","")</f>
        <v/>
      </c>
      <c r="J2060" t="str">
        <f t="shared" ref="J2060" ca="1" si="6386">IF(_xlfn.NUMBERVALUE($A2060)&lt;&gt;0,INDIRECT("W"&amp;K2060)&amp;INDIRECT("S"&amp;K2060)&amp;"/"&amp;INDIRECT("T"&amp;K2060)&amp;"/Ouvert","")</f>
        <v/>
      </c>
      <c r="K2060" t="s">
        <v>634</v>
      </c>
      <c r="L2060" t="s">
        <v>28</v>
      </c>
      <c r="O2060">
        <v>0</v>
      </c>
      <c r="P2060">
        <v>0</v>
      </c>
      <c r="Q2060">
        <v>0</v>
      </c>
      <c r="R2060">
        <v>0</v>
      </c>
      <c r="S2060">
        <v>0</v>
      </c>
      <c r="T2060">
        <v>0</v>
      </c>
      <c r="W2060" t="s">
        <v>28</v>
      </c>
    </row>
    <row r="2061" spans="1:23" x14ac:dyDescent="0.25">
      <c r="A2061" t="str">
        <f t="shared" ca="1" si="6350"/>
        <v/>
      </c>
      <c r="B2061" t="str">
        <f t="shared" ca="1" si="6359"/>
        <v/>
      </c>
      <c r="C2061" t="str">
        <f t="shared" ca="1" si="6351"/>
        <v/>
      </c>
      <c r="D2061" t="str">
        <f t="shared" ca="1" si="6352"/>
        <v/>
      </c>
      <c r="E2061" t="str">
        <f t="shared" ca="1" si="6353"/>
        <v/>
      </c>
      <c r="F2061" t="str">
        <f t="shared" ca="1" si="6354"/>
        <v/>
      </c>
      <c r="G2061" t="str">
        <f t="shared" ca="1" si="6355"/>
        <v/>
      </c>
      <c r="H2061" t="str">
        <f t="shared" ref="H2061" ca="1" si="6387">IF(_xlfn.NUMBERVALUE($A2060)&lt;&gt;0,"In","")</f>
        <v/>
      </c>
      <c r="I2061" t="str">
        <f t="shared" ref="I2061" ca="1" si="6388">IF(_xlfn.NUMBERVALUE($A2060)&lt;&gt;0,"2","")</f>
        <v/>
      </c>
      <c r="J2061" t="str">
        <f t="shared" ref="J2061" ca="1" si="6389">IF(_xlfn.NUMBERVALUE($A2060)&lt;&gt;0,INDIRECT("W"&amp;K2060)&amp;INDIRECT("S"&amp;K2060)&amp;"/"&amp;INDIRECT("T"&amp;K2060)&amp;"/Ferme","")</f>
        <v/>
      </c>
      <c r="L2061" t="s">
        <v>28</v>
      </c>
      <c r="O2061">
        <v>0</v>
      </c>
      <c r="P2061">
        <v>0</v>
      </c>
      <c r="Q2061">
        <v>0</v>
      </c>
      <c r="R2061">
        <v>0</v>
      </c>
      <c r="S2061">
        <v>0</v>
      </c>
      <c r="T2061">
        <v>0</v>
      </c>
      <c r="W2061" t="s">
        <v>28</v>
      </c>
    </row>
    <row r="2062" spans="1:23" x14ac:dyDescent="0.25">
      <c r="A2062" t="str">
        <f t="shared" ca="1" si="6350"/>
        <v/>
      </c>
      <c r="B2062" t="str">
        <f t="shared" ca="1" si="6359"/>
        <v/>
      </c>
      <c r="C2062" t="str">
        <f t="shared" ca="1" si="6351"/>
        <v/>
      </c>
      <c r="D2062" t="str">
        <f t="shared" ca="1" si="6352"/>
        <v/>
      </c>
      <c r="E2062" t="str">
        <f t="shared" ca="1" si="6353"/>
        <v/>
      </c>
      <c r="F2062" t="str">
        <f t="shared" ca="1" si="6354"/>
        <v/>
      </c>
      <c r="G2062" t="str">
        <f t="shared" ca="1" si="6355"/>
        <v/>
      </c>
      <c r="H2062" t="str">
        <f t="shared" ref="H2062" ca="1" si="6390">IF(_xlfn.NUMBERVALUE($A2060)&lt;&gt;0,"In","")</f>
        <v/>
      </c>
      <c r="I2062" t="str">
        <f t="shared" ref="I2062" ca="1" si="6391">IF(_xlfn.NUMBERVALUE($A2060)&lt;&gt;0,"3","")</f>
        <v/>
      </c>
      <c r="J2062" t="str">
        <f t="shared" ref="J2062" ca="1" si="6392">IF(_xlfn.NUMBERVALUE($A2060)&lt;&gt;0,INDIRECT("W"&amp;K2060+1)&amp;INDIRECT("S"&amp;K2060)&amp;"/"&amp;INDIRECT("T"&amp;K2060+1)&amp;"/Ouvert","")</f>
        <v/>
      </c>
      <c r="L2062" t="s">
        <v>28</v>
      </c>
      <c r="O2062">
        <v>0</v>
      </c>
      <c r="P2062">
        <v>0</v>
      </c>
      <c r="Q2062">
        <v>0</v>
      </c>
      <c r="R2062">
        <v>0</v>
      </c>
      <c r="S2062">
        <v>0</v>
      </c>
      <c r="T2062">
        <v>0</v>
      </c>
      <c r="W2062" t="s">
        <v>28</v>
      </c>
    </row>
    <row r="2063" spans="1:23" x14ac:dyDescent="0.25">
      <c r="A2063" t="str">
        <f t="shared" ca="1" si="6350"/>
        <v/>
      </c>
      <c r="B2063" t="str">
        <f t="shared" ca="1" si="6359"/>
        <v/>
      </c>
      <c r="C2063" t="str">
        <f t="shared" ca="1" si="6351"/>
        <v/>
      </c>
      <c r="D2063" t="str">
        <f t="shared" ca="1" si="6352"/>
        <v/>
      </c>
      <c r="E2063" t="str">
        <f t="shared" ca="1" si="6353"/>
        <v/>
      </c>
      <c r="F2063" t="str">
        <f t="shared" ca="1" si="6354"/>
        <v/>
      </c>
      <c r="G2063" t="str">
        <f t="shared" ca="1" si="6355"/>
        <v/>
      </c>
      <c r="H2063" t="str">
        <f t="shared" ref="H2063" ca="1" si="6393">IF(_xlfn.NUMBERVALUE($A2060)&lt;&gt;0,"In","")</f>
        <v/>
      </c>
      <c r="I2063" t="str">
        <f t="shared" ref="I2063" ca="1" si="6394">IF(_xlfn.NUMBERVALUE($A2060)&lt;&gt;0,"4","")</f>
        <v/>
      </c>
      <c r="J2063" t="str">
        <f t="shared" ref="J2063" ca="1" si="6395">IF(_xlfn.NUMBERVALUE($A2060)&lt;&gt;0,INDIRECT("W"&amp;K2060+1)&amp;INDIRECT("S"&amp;K2060)&amp;"/"&amp;INDIRECT("T"&amp;K2060+1)&amp;"/Ferme","")</f>
        <v/>
      </c>
      <c r="L2063" t="s">
        <v>28</v>
      </c>
      <c r="O2063">
        <v>0</v>
      </c>
      <c r="P2063">
        <v>0</v>
      </c>
      <c r="Q2063">
        <v>0</v>
      </c>
      <c r="R2063">
        <v>0</v>
      </c>
      <c r="S2063">
        <v>0</v>
      </c>
      <c r="T2063">
        <v>0</v>
      </c>
      <c r="W2063" t="s">
        <v>28</v>
      </c>
    </row>
    <row r="2064" spans="1:23" x14ac:dyDescent="0.25">
      <c r="A2064" t="str">
        <f t="shared" ca="1" si="6350"/>
        <v/>
      </c>
      <c r="B2064" t="str">
        <f t="shared" ca="1" si="6359"/>
        <v/>
      </c>
      <c r="C2064" t="str">
        <f t="shared" ca="1" si="6351"/>
        <v/>
      </c>
      <c r="D2064" t="str">
        <f t="shared" ca="1" si="6352"/>
        <v/>
      </c>
      <c r="E2064" t="str">
        <f t="shared" ca="1" si="6353"/>
        <v/>
      </c>
      <c r="F2064" t="str">
        <f t="shared" ca="1" si="6354"/>
        <v/>
      </c>
      <c r="G2064" t="str">
        <f t="shared" ca="1" si="6355"/>
        <v/>
      </c>
      <c r="H2064" t="str">
        <f t="shared" ref="H2064" ca="1" si="6396">IF(_xlfn.NUMBERVALUE($A2060)&lt;&gt;0,"Out","")</f>
        <v/>
      </c>
      <c r="I2064" t="str">
        <f t="shared" ref="I2064" ca="1" si="6397">IF(_xlfn.NUMBERVALUE($A2060)&lt;&gt;0,"5","")</f>
        <v/>
      </c>
      <c r="J2064" t="str">
        <f t="shared" ref="J2064" ca="1" si="6398">IF(_xlfn.NUMBERVALUE($A2060)&lt;&gt;0,INDIRECT("W"&amp;K2060)&amp;INDIRECT("S"&amp;K2060)&amp;"/"&amp;INDIRECT("T"&amp;K2060)&amp;"/Motorisation","")</f>
        <v/>
      </c>
      <c r="L2064" t="s">
        <v>28</v>
      </c>
      <c r="O2064">
        <v>0</v>
      </c>
      <c r="P2064">
        <v>0</v>
      </c>
      <c r="Q2064">
        <v>0</v>
      </c>
      <c r="R2064">
        <v>0</v>
      </c>
      <c r="S2064">
        <v>0</v>
      </c>
      <c r="T2064">
        <v>0</v>
      </c>
      <c r="W2064" t="s">
        <v>28</v>
      </c>
    </row>
    <row r="2065" spans="1:23" x14ac:dyDescent="0.25">
      <c r="A2065" t="str">
        <f t="shared" ca="1" si="6350"/>
        <v/>
      </c>
      <c r="B2065" t="str">
        <f t="shared" ca="1" si="6359"/>
        <v/>
      </c>
      <c r="C2065" t="str">
        <f t="shared" ca="1" si="6351"/>
        <v/>
      </c>
      <c r="D2065" t="str">
        <f t="shared" ca="1" si="6352"/>
        <v/>
      </c>
      <c r="E2065" t="str">
        <f t="shared" ca="1" si="6353"/>
        <v/>
      </c>
      <c r="F2065" t="str">
        <f t="shared" ca="1" si="6354"/>
        <v/>
      </c>
      <c r="G2065" t="str">
        <f t="shared" ca="1" si="6355"/>
        <v/>
      </c>
      <c r="H2065" t="str">
        <f t="shared" ref="H2065" ca="1" si="6399">IF(_xlfn.NUMBERVALUE($A2060)&lt;&gt;0,"Out","")</f>
        <v/>
      </c>
      <c r="I2065" t="str">
        <f t="shared" ref="I2065" ca="1" si="6400">IF(_xlfn.NUMBERVALUE($A2060)&lt;&gt;0,"6","")</f>
        <v/>
      </c>
      <c r="J2065" t="str">
        <f t="shared" ref="J2065" ca="1" si="6401">IF(_xlfn.NUMBERVALUE($A2060)&lt;&gt;0,INDIRECT("W"&amp;K2060+1)&amp;INDIRECT("S"&amp;K2060)&amp;"/"&amp;INDIRECT("T"&amp;K2060+1)&amp;"/Motorisation","")</f>
        <v/>
      </c>
      <c r="L2065" t="s">
        <v>28</v>
      </c>
      <c r="O2065">
        <v>0</v>
      </c>
      <c r="P2065">
        <v>0</v>
      </c>
      <c r="Q2065">
        <v>0</v>
      </c>
      <c r="R2065">
        <v>0</v>
      </c>
      <c r="S2065">
        <v>0</v>
      </c>
      <c r="T2065">
        <v>0</v>
      </c>
      <c r="W2065" t="s">
        <v>28</v>
      </c>
    </row>
    <row r="2066" spans="1:23" x14ac:dyDescent="0.25">
      <c r="A2066" t="str">
        <f t="shared" ca="1" si="6350"/>
        <v/>
      </c>
      <c r="B2066" t="str">
        <f t="shared" ca="1" si="6359"/>
        <v/>
      </c>
      <c r="C2066" t="str">
        <f t="shared" ca="1" si="6351"/>
        <v/>
      </c>
      <c r="D2066" t="str">
        <f t="shared" ca="1" si="6352"/>
        <v/>
      </c>
      <c r="E2066" t="str">
        <f t="shared" ca="1" si="6353"/>
        <v/>
      </c>
      <c r="F2066" t="str">
        <f t="shared" ca="1" si="6354"/>
        <v/>
      </c>
      <c r="G2066" t="str">
        <f t="shared" ca="1" si="6355"/>
        <v/>
      </c>
      <c r="H2066" t="str">
        <f t="shared" ref="H2066" ca="1" si="6402">IF(_xlfn.NUMBERVALUE($A2060)&lt;&gt;0,"Dia","")</f>
        <v/>
      </c>
      <c r="I2066" t="str">
        <f t="shared" ref="I2066" ca="1" si="6403">IF(_xlfn.NUMBERVALUE($A2060)&lt;&gt;0,"7","")</f>
        <v/>
      </c>
      <c r="J2066" t="str">
        <f t="shared" ref="J2066" ca="1" si="6404">IF(_xlfn.NUMBERVALUE($A2060)&lt;&gt;0,INDIRECT("S"&amp;K2060)&amp;"/"&amp;INDIRECT("T"&amp;K2060)&amp;INDIRECT("T"&amp;K2060+1)&amp;"/Diagnostique","")</f>
        <v/>
      </c>
      <c r="L2066" t="s">
        <v>28</v>
      </c>
      <c r="O2066">
        <v>0</v>
      </c>
      <c r="P2066">
        <v>0</v>
      </c>
      <c r="Q2066">
        <v>0</v>
      </c>
      <c r="R2066">
        <v>0</v>
      </c>
      <c r="S2066">
        <v>0</v>
      </c>
      <c r="T2066">
        <v>0</v>
      </c>
      <c r="W2066" t="s">
        <v>28</v>
      </c>
    </row>
    <row r="2067" spans="1:23" x14ac:dyDescent="0.25">
      <c r="A2067" t="str">
        <f t="shared" ca="1" si="6350"/>
        <v/>
      </c>
      <c r="B2067" t="str">
        <f t="shared" ca="1" si="6359"/>
        <v/>
      </c>
      <c r="C2067" t="str">
        <f t="shared" ca="1" si="6351"/>
        <v/>
      </c>
      <c r="D2067" t="str">
        <f t="shared" ca="1" si="6352"/>
        <v/>
      </c>
      <c r="E2067" t="str">
        <f t="shared" ca="1" si="6353"/>
        <v/>
      </c>
      <c r="F2067" t="str">
        <f t="shared" ca="1" si="6354"/>
        <v/>
      </c>
      <c r="G2067" t="str">
        <f t="shared" ca="1" si="6355"/>
        <v/>
      </c>
      <c r="H2067" t="str">
        <f t="shared" ref="H2067" ca="1" si="6405">IF(_xlfn.NUMBERVALUE($A2067)&lt;&gt;0,"In","")</f>
        <v/>
      </c>
      <c r="I2067" t="str">
        <f t="shared" ref="I2067" ca="1" si="6406">IF(_xlfn.NUMBERVALUE($A2067)&lt;&gt;0,"1","")</f>
        <v/>
      </c>
      <c r="J2067" t="str">
        <f t="shared" ref="J2067" ca="1" si="6407">IF(_xlfn.NUMBERVALUE($A2067)&lt;&gt;0,INDIRECT("W"&amp;K2067)&amp;INDIRECT("S"&amp;K2067)&amp;"/"&amp;INDIRECT("T"&amp;K2067)&amp;"/Ouvert","")</f>
        <v/>
      </c>
      <c r="K2067" t="s">
        <v>635</v>
      </c>
      <c r="L2067" t="s">
        <v>28</v>
      </c>
      <c r="O2067">
        <v>0</v>
      </c>
      <c r="P2067">
        <v>0</v>
      </c>
      <c r="Q2067">
        <v>0</v>
      </c>
      <c r="R2067">
        <v>0</v>
      </c>
      <c r="S2067">
        <v>0</v>
      </c>
      <c r="T2067">
        <v>0</v>
      </c>
      <c r="W2067" t="s">
        <v>28</v>
      </c>
    </row>
    <row r="2068" spans="1:23" x14ac:dyDescent="0.25">
      <c r="A2068" t="str">
        <f t="shared" ca="1" si="6350"/>
        <v/>
      </c>
      <c r="B2068" t="str">
        <f t="shared" ca="1" si="6359"/>
        <v/>
      </c>
      <c r="C2068" t="str">
        <f t="shared" ca="1" si="6351"/>
        <v/>
      </c>
      <c r="D2068" t="str">
        <f t="shared" ca="1" si="6352"/>
        <v/>
      </c>
      <c r="E2068" t="str">
        <f t="shared" ca="1" si="6353"/>
        <v/>
      </c>
      <c r="F2068" t="str">
        <f t="shared" ca="1" si="6354"/>
        <v/>
      </c>
      <c r="G2068" t="str">
        <f t="shared" ca="1" si="6355"/>
        <v/>
      </c>
      <c r="H2068" t="str">
        <f t="shared" ref="H2068" ca="1" si="6408">IF(_xlfn.NUMBERVALUE($A2067)&lt;&gt;0,"In","")</f>
        <v/>
      </c>
      <c r="I2068" t="str">
        <f t="shared" ref="I2068" ca="1" si="6409">IF(_xlfn.NUMBERVALUE($A2067)&lt;&gt;0,"2","")</f>
        <v/>
      </c>
      <c r="J2068" t="str">
        <f t="shared" ref="J2068" ca="1" si="6410">IF(_xlfn.NUMBERVALUE($A2067)&lt;&gt;0,INDIRECT("W"&amp;K2067)&amp;INDIRECT("S"&amp;K2067)&amp;"/"&amp;INDIRECT("T"&amp;K2067)&amp;"/Ferme","")</f>
        <v/>
      </c>
      <c r="L2068" t="s">
        <v>28</v>
      </c>
      <c r="O2068">
        <v>0</v>
      </c>
      <c r="P2068">
        <v>0</v>
      </c>
      <c r="Q2068">
        <v>0</v>
      </c>
      <c r="R2068">
        <v>0</v>
      </c>
      <c r="S2068">
        <v>0</v>
      </c>
      <c r="T2068">
        <v>0</v>
      </c>
      <c r="W2068" t="s">
        <v>28</v>
      </c>
    </row>
    <row r="2069" spans="1:23" x14ac:dyDescent="0.25">
      <c r="A2069" t="str">
        <f t="shared" ca="1" si="6350"/>
        <v/>
      </c>
      <c r="B2069" t="str">
        <f t="shared" ca="1" si="6359"/>
        <v/>
      </c>
      <c r="C2069" t="str">
        <f t="shared" ca="1" si="6351"/>
        <v/>
      </c>
      <c r="D2069" t="str">
        <f t="shared" ca="1" si="6352"/>
        <v/>
      </c>
      <c r="E2069" t="str">
        <f t="shared" ca="1" si="6353"/>
        <v/>
      </c>
      <c r="F2069" t="str">
        <f t="shared" ca="1" si="6354"/>
        <v/>
      </c>
      <c r="G2069" t="str">
        <f t="shared" ca="1" si="6355"/>
        <v/>
      </c>
      <c r="H2069" t="str">
        <f t="shared" ref="H2069" ca="1" si="6411">IF(_xlfn.NUMBERVALUE($A2067)&lt;&gt;0,"In","")</f>
        <v/>
      </c>
      <c r="I2069" t="str">
        <f t="shared" ref="I2069" ca="1" si="6412">IF(_xlfn.NUMBERVALUE($A2067)&lt;&gt;0,"3","")</f>
        <v/>
      </c>
      <c r="J2069" t="str">
        <f t="shared" ref="J2069" ca="1" si="6413">IF(_xlfn.NUMBERVALUE($A2067)&lt;&gt;0,INDIRECT("W"&amp;K2067+1)&amp;INDIRECT("S"&amp;K2067)&amp;"/"&amp;INDIRECT("T"&amp;K2067+1)&amp;"/Ouvert","")</f>
        <v/>
      </c>
      <c r="L2069" t="s">
        <v>28</v>
      </c>
      <c r="O2069">
        <v>0</v>
      </c>
      <c r="P2069">
        <v>0</v>
      </c>
      <c r="Q2069">
        <v>0</v>
      </c>
      <c r="R2069">
        <v>0</v>
      </c>
      <c r="S2069">
        <v>0</v>
      </c>
      <c r="T2069">
        <v>0</v>
      </c>
      <c r="W2069" t="s">
        <v>28</v>
      </c>
    </row>
    <row r="2070" spans="1:23" x14ac:dyDescent="0.25">
      <c r="A2070" t="str">
        <f t="shared" ca="1" si="6350"/>
        <v/>
      </c>
      <c r="B2070" t="str">
        <f t="shared" ca="1" si="6359"/>
        <v/>
      </c>
      <c r="C2070" t="str">
        <f t="shared" ca="1" si="6351"/>
        <v/>
      </c>
      <c r="D2070" t="str">
        <f t="shared" ca="1" si="6352"/>
        <v/>
      </c>
      <c r="E2070" t="str">
        <f t="shared" ca="1" si="6353"/>
        <v/>
      </c>
      <c r="F2070" t="str">
        <f t="shared" ca="1" si="6354"/>
        <v/>
      </c>
      <c r="G2070" t="str">
        <f t="shared" ca="1" si="6355"/>
        <v/>
      </c>
      <c r="H2070" t="str">
        <f t="shared" ref="H2070" ca="1" si="6414">IF(_xlfn.NUMBERVALUE($A2067)&lt;&gt;0,"In","")</f>
        <v/>
      </c>
      <c r="I2070" t="str">
        <f t="shared" ref="I2070" ca="1" si="6415">IF(_xlfn.NUMBERVALUE($A2067)&lt;&gt;0,"4","")</f>
        <v/>
      </c>
      <c r="J2070" t="str">
        <f t="shared" ref="J2070" ca="1" si="6416">IF(_xlfn.NUMBERVALUE($A2067)&lt;&gt;0,INDIRECT("W"&amp;K2067+1)&amp;INDIRECT("S"&amp;K2067)&amp;"/"&amp;INDIRECT("T"&amp;K2067+1)&amp;"/Ferme","")</f>
        <v/>
      </c>
      <c r="L2070" t="s">
        <v>28</v>
      </c>
      <c r="O2070">
        <v>0</v>
      </c>
      <c r="P2070">
        <v>0</v>
      </c>
      <c r="Q2070">
        <v>0</v>
      </c>
      <c r="R2070">
        <v>0</v>
      </c>
      <c r="S2070">
        <v>0</v>
      </c>
      <c r="T2070">
        <v>0</v>
      </c>
      <c r="W2070" t="s">
        <v>28</v>
      </c>
    </row>
    <row r="2071" spans="1:23" x14ac:dyDescent="0.25">
      <c r="A2071" t="str">
        <f t="shared" ca="1" si="6350"/>
        <v/>
      </c>
      <c r="B2071" t="str">
        <f t="shared" ca="1" si="6359"/>
        <v/>
      </c>
      <c r="C2071" t="str">
        <f t="shared" ca="1" si="6351"/>
        <v/>
      </c>
      <c r="D2071" t="str">
        <f t="shared" ca="1" si="6352"/>
        <v/>
      </c>
      <c r="E2071" t="str">
        <f t="shared" ca="1" si="6353"/>
        <v/>
      </c>
      <c r="F2071" t="str">
        <f t="shared" ca="1" si="6354"/>
        <v/>
      </c>
      <c r="G2071" t="str">
        <f t="shared" ca="1" si="6355"/>
        <v/>
      </c>
      <c r="H2071" t="str">
        <f t="shared" ref="H2071" ca="1" si="6417">IF(_xlfn.NUMBERVALUE($A2067)&lt;&gt;0,"Out","")</f>
        <v/>
      </c>
      <c r="I2071" t="str">
        <f t="shared" ref="I2071" ca="1" si="6418">IF(_xlfn.NUMBERVALUE($A2067)&lt;&gt;0,"5","")</f>
        <v/>
      </c>
      <c r="J2071" t="str">
        <f t="shared" ref="J2071" ca="1" si="6419">IF(_xlfn.NUMBERVALUE($A2067)&lt;&gt;0,INDIRECT("W"&amp;K2067)&amp;INDIRECT("S"&amp;K2067)&amp;"/"&amp;INDIRECT("T"&amp;K2067)&amp;"/Motorisation","")</f>
        <v/>
      </c>
      <c r="L2071" t="s">
        <v>28</v>
      </c>
      <c r="O2071">
        <v>0</v>
      </c>
      <c r="P2071">
        <v>0</v>
      </c>
      <c r="Q2071">
        <v>0</v>
      </c>
      <c r="R2071">
        <v>0</v>
      </c>
      <c r="S2071">
        <v>0</v>
      </c>
      <c r="T2071">
        <v>0</v>
      </c>
      <c r="W2071" t="s">
        <v>28</v>
      </c>
    </row>
    <row r="2072" spans="1:23" x14ac:dyDescent="0.25">
      <c r="A2072" t="str">
        <f t="shared" ca="1" si="6350"/>
        <v/>
      </c>
      <c r="B2072" t="str">
        <f t="shared" ca="1" si="6359"/>
        <v/>
      </c>
      <c r="C2072" t="str">
        <f t="shared" ca="1" si="6351"/>
        <v/>
      </c>
      <c r="D2072" t="str">
        <f t="shared" ca="1" si="6352"/>
        <v/>
      </c>
      <c r="E2072" t="str">
        <f t="shared" ca="1" si="6353"/>
        <v/>
      </c>
      <c r="F2072" t="str">
        <f t="shared" ca="1" si="6354"/>
        <v/>
      </c>
      <c r="G2072" t="str">
        <f t="shared" ca="1" si="6355"/>
        <v/>
      </c>
      <c r="H2072" t="str">
        <f t="shared" ref="H2072" ca="1" si="6420">IF(_xlfn.NUMBERVALUE($A2067)&lt;&gt;0,"Out","")</f>
        <v/>
      </c>
      <c r="I2072" t="str">
        <f t="shared" ref="I2072" ca="1" si="6421">IF(_xlfn.NUMBERVALUE($A2067)&lt;&gt;0,"6","")</f>
        <v/>
      </c>
      <c r="J2072" t="str">
        <f t="shared" ref="J2072" ca="1" si="6422">IF(_xlfn.NUMBERVALUE($A2067)&lt;&gt;0,INDIRECT("W"&amp;K2067+1)&amp;INDIRECT("S"&amp;K2067)&amp;"/"&amp;INDIRECT("T"&amp;K2067+1)&amp;"/Motorisation","")</f>
        <v/>
      </c>
      <c r="L2072" t="s">
        <v>28</v>
      </c>
      <c r="O2072">
        <v>0</v>
      </c>
      <c r="P2072">
        <v>0</v>
      </c>
      <c r="Q2072">
        <v>0</v>
      </c>
      <c r="R2072">
        <v>0</v>
      </c>
      <c r="S2072">
        <v>0</v>
      </c>
      <c r="T2072">
        <v>0</v>
      </c>
      <c r="W2072" t="s">
        <v>28</v>
      </c>
    </row>
    <row r="2073" spans="1:23" x14ac:dyDescent="0.25">
      <c r="A2073" t="str">
        <f t="shared" ca="1" si="6350"/>
        <v/>
      </c>
      <c r="B2073" t="str">
        <f t="shared" ca="1" si="6359"/>
        <v/>
      </c>
      <c r="C2073" t="str">
        <f t="shared" ca="1" si="6351"/>
        <v/>
      </c>
      <c r="D2073" t="str">
        <f t="shared" ca="1" si="6352"/>
        <v/>
      </c>
      <c r="E2073" t="str">
        <f t="shared" ca="1" si="6353"/>
        <v/>
      </c>
      <c r="F2073" t="str">
        <f t="shared" ca="1" si="6354"/>
        <v/>
      </c>
      <c r="G2073" t="str">
        <f t="shared" ca="1" si="6355"/>
        <v/>
      </c>
      <c r="H2073" t="str">
        <f t="shared" ref="H2073" ca="1" si="6423">IF(_xlfn.NUMBERVALUE($A2067)&lt;&gt;0,"Dia","")</f>
        <v/>
      </c>
      <c r="I2073" t="str">
        <f t="shared" ref="I2073" ca="1" si="6424">IF(_xlfn.NUMBERVALUE($A2067)&lt;&gt;0,"7","")</f>
        <v/>
      </c>
      <c r="J2073" t="str">
        <f t="shared" ref="J2073" ca="1" si="6425">IF(_xlfn.NUMBERVALUE($A2067)&lt;&gt;0,INDIRECT("S"&amp;K2067)&amp;"/"&amp;INDIRECT("T"&amp;K2067)&amp;INDIRECT("T"&amp;K2067+1)&amp;"/Diagnostique","")</f>
        <v/>
      </c>
      <c r="L2073" t="s">
        <v>28</v>
      </c>
      <c r="O2073">
        <v>0</v>
      </c>
      <c r="P2073">
        <v>0</v>
      </c>
      <c r="Q2073">
        <v>0</v>
      </c>
      <c r="R2073">
        <v>0</v>
      </c>
      <c r="S2073">
        <v>0</v>
      </c>
      <c r="T2073">
        <v>0</v>
      </c>
      <c r="W2073" t="s">
        <v>28</v>
      </c>
    </row>
    <row r="2074" spans="1:23" x14ac:dyDescent="0.25">
      <c r="A2074" t="str">
        <f t="shared" ca="1" si="6350"/>
        <v/>
      </c>
      <c r="B2074" t="str">
        <f t="shared" ca="1" si="6359"/>
        <v/>
      </c>
      <c r="C2074" t="str">
        <f t="shared" ca="1" si="6351"/>
        <v/>
      </c>
      <c r="D2074" t="str">
        <f t="shared" ca="1" si="6352"/>
        <v/>
      </c>
      <c r="E2074" t="str">
        <f t="shared" ca="1" si="6353"/>
        <v/>
      </c>
      <c r="F2074" t="str">
        <f t="shared" ca="1" si="6354"/>
        <v/>
      </c>
      <c r="G2074" t="str">
        <f t="shared" ca="1" si="6355"/>
        <v/>
      </c>
      <c r="H2074" t="str">
        <f t="shared" ref="H2074" ca="1" si="6426">IF(_xlfn.NUMBERVALUE($A2074)&lt;&gt;0,"In","")</f>
        <v/>
      </c>
      <c r="I2074" t="str">
        <f t="shared" ref="I2074" ca="1" si="6427">IF(_xlfn.NUMBERVALUE($A2074)&lt;&gt;0,"1","")</f>
        <v/>
      </c>
      <c r="J2074" t="str">
        <f t="shared" ref="J2074" ca="1" si="6428">IF(_xlfn.NUMBERVALUE($A2074)&lt;&gt;0,INDIRECT("W"&amp;K2074)&amp;INDIRECT("S"&amp;K2074)&amp;"/"&amp;INDIRECT("T"&amp;K2074)&amp;"/Ouvert","")</f>
        <v/>
      </c>
      <c r="K2074" t="s">
        <v>636</v>
      </c>
      <c r="L2074" t="s">
        <v>28</v>
      </c>
      <c r="O2074">
        <v>0</v>
      </c>
      <c r="P2074">
        <v>0</v>
      </c>
      <c r="Q2074">
        <v>0</v>
      </c>
      <c r="R2074">
        <v>0</v>
      </c>
      <c r="S2074">
        <v>0</v>
      </c>
      <c r="T2074">
        <v>0</v>
      </c>
      <c r="W2074" t="s">
        <v>28</v>
      </c>
    </row>
    <row r="2075" spans="1:23" x14ac:dyDescent="0.25">
      <c r="A2075" t="str">
        <f t="shared" ca="1" si="6350"/>
        <v/>
      </c>
      <c r="B2075" t="str">
        <f t="shared" ca="1" si="6359"/>
        <v/>
      </c>
      <c r="C2075" t="str">
        <f t="shared" ca="1" si="6351"/>
        <v/>
      </c>
      <c r="D2075" t="str">
        <f t="shared" ca="1" si="6352"/>
        <v/>
      </c>
      <c r="E2075" t="str">
        <f t="shared" ca="1" si="6353"/>
        <v/>
      </c>
      <c r="F2075" t="str">
        <f t="shared" ca="1" si="6354"/>
        <v/>
      </c>
      <c r="G2075" t="str">
        <f t="shared" ca="1" si="6355"/>
        <v/>
      </c>
      <c r="H2075" t="str">
        <f t="shared" ref="H2075" ca="1" si="6429">IF(_xlfn.NUMBERVALUE($A2074)&lt;&gt;0,"In","")</f>
        <v/>
      </c>
      <c r="I2075" t="str">
        <f t="shared" ref="I2075" ca="1" si="6430">IF(_xlfn.NUMBERVALUE($A2074)&lt;&gt;0,"2","")</f>
        <v/>
      </c>
      <c r="J2075" t="str">
        <f t="shared" ref="J2075" ca="1" si="6431">IF(_xlfn.NUMBERVALUE($A2074)&lt;&gt;0,INDIRECT("W"&amp;K2074)&amp;INDIRECT("S"&amp;K2074)&amp;"/"&amp;INDIRECT("T"&amp;K2074)&amp;"/Ferme","")</f>
        <v/>
      </c>
      <c r="L2075" t="s">
        <v>28</v>
      </c>
      <c r="O2075">
        <v>0</v>
      </c>
      <c r="P2075">
        <v>0</v>
      </c>
      <c r="Q2075">
        <v>0</v>
      </c>
      <c r="R2075">
        <v>0</v>
      </c>
      <c r="S2075">
        <v>0</v>
      </c>
      <c r="T2075">
        <v>0</v>
      </c>
      <c r="W2075" t="s">
        <v>28</v>
      </c>
    </row>
    <row r="2076" spans="1:23" x14ac:dyDescent="0.25">
      <c r="A2076" t="str">
        <f t="shared" ca="1" si="6350"/>
        <v/>
      </c>
      <c r="B2076" t="str">
        <f t="shared" ca="1" si="6359"/>
        <v/>
      </c>
      <c r="C2076" t="str">
        <f t="shared" ca="1" si="6351"/>
        <v/>
      </c>
      <c r="D2076" t="str">
        <f t="shared" ca="1" si="6352"/>
        <v/>
      </c>
      <c r="E2076" t="str">
        <f t="shared" ca="1" si="6353"/>
        <v/>
      </c>
      <c r="F2076" t="str">
        <f t="shared" ca="1" si="6354"/>
        <v/>
      </c>
      <c r="G2076" t="str">
        <f t="shared" ca="1" si="6355"/>
        <v/>
      </c>
      <c r="H2076" t="str">
        <f t="shared" ref="H2076" ca="1" si="6432">IF(_xlfn.NUMBERVALUE($A2074)&lt;&gt;0,"In","")</f>
        <v/>
      </c>
      <c r="I2076" t="str">
        <f t="shared" ref="I2076" ca="1" si="6433">IF(_xlfn.NUMBERVALUE($A2074)&lt;&gt;0,"3","")</f>
        <v/>
      </c>
      <c r="J2076" t="str">
        <f t="shared" ref="J2076" ca="1" si="6434">IF(_xlfn.NUMBERVALUE($A2074)&lt;&gt;0,INDIRECT("W"&amp;K2074+1)&amp;INDIRECT("S"&amp;K2074)&amp;"/"&amp;INDIRECT("T"&amp;K2074+1)&amp;"/Ouvert","")</f>
        <v/>
      </c>
      <c r="L2076" t="s">
        <v>28</v>
      </c>
      <c r="O2076">
        <v>0</v>
      </c>
      <c r="P2076">
        <v>0</v>
      </c>
      <c r="Q2076">
        <v>0</v>
      </c>
      <c r="R2076">
        <v>0</v>
      </c>
      <c r="S2076">
        <v>0</v>
      </c>
      <c r="T2076">
        <v>0</v>
      </c>
      <c r="W2076" t="s">
        <v>28</v>
      </c>
    </row>
    <row r="2077" spans="1:23" x14ac:dyDescent="0.25">
      <c r="A2077" t="str">
        <f t="shared" ca="1" si="6350"/>
        <v/>
      </c>
      <c r="B2077" t="str">
        <f t="shared" ca="1" si="6359"/>
        <v/>
      </c>
      <c r="C2077" t="str">
        <f t="shared" ca="1" si="6351"/>
        <v/>
      </c>
      <c r="D2077" t="str">
        <f t="shared" ca="1" si="6352"/>
        <v/>
      </c>
      <c r="E2077" t="str">
        <f t="shared" ca="1" si="6353"/>
        <v/>
      </c>
      <c r="F2077" t="str">
        <f t="shared" ca="1" si="6354"/>
        <v/>
      </c>
      <c r="G2077" t="str">
        <f t="shared" ca="1" si="6355"/>
        <v/>
      </c>
      <c r="H2077" t="str">
        <f t="shared" ref="H2077" ca="1" si="6435">IF(_xlfn.NUMBERVALUE($A2074)&lt;&gt;0,"In","")</f>
        <v/>
      </c>
      <c r="I2077" t="str">
        <f t="shared" ref="I2077" ca="1" si="6436">IF(_xlfn.NUMBERVALUE($A2074)&lt;&gt;0,"4","")</f>
        <v/>
      </c>
      <c r="J2077" t="str">
        <f t="shared" ref="J2077" ca="1" si="6437">IF(_xlfn.NUMBERVALUE($A2074)&lt;&gt;0,INDIRECT("W"&amp;K2074+1)&amp;INDIRECT("S"&amp;K2074)&amp;"/"&amp;INDIRECT("T"&amp;K2074+1)&amp;"/Ferme","")</f>
        <v/>
      </c>
      <c r="L2077" t="s">
        <v>28</v>
      </c>
      <c r="O2077">
        <v>0</v>
      </c>
      <c r="P2077">
        <v>0</v>
      </c>
      <c r="Q2077">
        <v>0</v>
      </c>
      <c r="R2077">
        <v>0</v>
      </c>
      <c r="S2077">
        <v>0</v>
      </c>
      <c r="T2077">
        <v>0</v>
      </c>
      <c r="W2077" t="s">
        <v>28</v>
      </c>
    </row>
    <row r="2078" spans="1:23" x14ac:dyDescent="0.25">
      <c r="A2078" t="str">
        <f t="shared" ca="1" si="6350"/>
        <v/>
      </c>
      <c r="B2078" t="str">
        <f t="shared" ca="1" si="6359"/>
        <v/>
      </c>
      <c r="C2078" t="str">
        <f t="shared" ca="1" si="6351"/>
        <v/>
      </c>
      <c r="D2078" t="str">
        <f t="shared" ca="1" si="6352"/>
        <v/>
      </c>
      <c r="E2078" t="str">
        <f t="shared" ca="1" si="6353"/>
        <v/>
      </c>
      <c r="F2078" t="str">
        <f t="shared" ca="1" si="6354"/>
        <v/>
      </c>
      <c r="G2078" t="str">
        <f t="shared" ca="1" si="6355"/>
        <v/>
      </c>
      <c r="H2078" t="str">
        <f t="shared" ref="H2078" ca="1" si="6438">IF(_xlfn.NUMBERVALUE($A2074)&lt;&gt;0,"Out","")</f>
        <v/>
      </c>
      <c r="I2078" t="str">
        <f t="shared" ref="I2078" ca="1" si="6439">IF(_xlfn.NUMBERVALUE($A2074)&lt;&gt;0,"5","")</f>
        <v/>
      </c>
      <c r="J2078" t="str">
        <f t="shared" ref="J2078" ca="1" si="6440">IF(_xlfn.NUMBERVALUE($A2074)&lt;&gt;0,INDIRECT("W"&amp;K2074)&amp;INDIRECT("S"&amp;K2074)&amp;"/"&amp;INDIRECT("T"&amp;K2074)&amp;"/Motorisation","")</f>
        <v/>
      </c>
      <c r="L2078" t="s">
        <v>28</v>
      </c>
      <c r="O2078">
        <v>0</v>
      </c>
      <c r="P2078">
        <v>0</v>
      </c>
      <c r="Q2078">
        <v>0</v>
      </c>
      <c r="R2078">
        <v>0</v>
      </c>
      <c r="S2078">
        <v>0</v>
      </c>
      <c r="T2078">
        <v>0</v>
      </c>
      <c r="W2078" t="s">
        <v>28</v>
      </c>
    </row>
    <row r="2079" spans="1:23" x14ac:dyDescent="0.25">
      <c r="A2079" t="str">
        <f t="shared" ca="1" si="6350"/>
        <v/>
      </c>
      <c r="B2079" t="str">
        <f t="shared" ca="1" si="6359"/>
        <v/>
      </c>
      <c r="C2079" t="str">
        <f t="shared" ca="1" si="6351"/>
        <v/>
      </c>
      <c r="D2079" t="str">
        <f t="shared" ca="1" si="6352"/>
        <v/>
      </c>
      <c r="E2079" t="str">
        <f t="shared" ca="1" si="6353"/>
        <v/>
      </c>
      <c r="F2079" t="str">
        <f t="shared" ca="1" si="6354"/>
        <v/>
      </c>
      <c r="G2079" t="str">
        <f t="shared" ca="1" si="6355"/>
        <v/>
      </c>
      <c r="H2079" t="str">
        <f t="shared" ref="H2079" ca="1" si="6441">IF(_xlfn.NUMBERVALUE($A2074)&lt;&gt;0,"Out","")</f>
        <v/>
      </c>
      <c r="I2079" t="str">
        <f t="shared" ref="I2079" ca="1" si="6442">IF(_xlfn.NUMBERVALUE($A2074)&lt;&gt;0,"6","")</f>
        <v/>
      </c>
      <c r="J2079" t="str">
        <f t="shared" ref="J2079" ca="1" si="6443">IF(_xlfn.NUMBERVALUE($A2074)&lt;&gt;0,INDIRECT("W"&amp;K2074+1)&amp;INDIRECT("S"&amp;K2074)&amp;"/"&amp;INDIRECT("T"&amp;K2074+1)&amp;"/Motorisation","")</f>
        <v/>
      </c>
      <c r="L2079" t="s">
        <v>28</v>
      </c>
      <c r="O2079">
        <v>0</v>
      </c>
      <c r="P2079">
        <v>0</v>
      </c>
      <c r="Q2079">
        <v>0</v>
      </c>
      <c r="R2079">
        <v>0</v>
      </c>
      <c r="S2079">
        <v>0</v>
      </c>
      <c r="T2079">
        <v>0</v>
      </c>
      <c r="W2079" t="s">
        <v>28</v>
      </c>
    </row>
    <row r="2080" spans="1:23" x14ac:dyDescent="0.25">
      <c r="A2080" t="str">
        <f t="shared" ca="1" si="6350"/>
        <v/>
      </c>
      <c r="B2080" t="str">
        <f t="shared" ca="1" si="6359"/>
        <v/>
      </c>
      <c r="C2080" t="str">
        <f t="shared" ca="1" si="6351"/>
        <v/>
      </c>
      <c r="D2080" t="str">
        <f t="shared" ca="1" si="6352"/>
        <v/>
      </c>
      <c r="E2080" t="str">
        <f t="shared" ca="1" si="6353"/>
        <v/>
      </c>
      <c r="F2080" t="str">
        <f t="shared" ca="1" si="6354"/>
        <v/>
      </c>
      <c r="G2080" t="str">
        <f t="shared" ca="1" si="6355"/>
        <v/>
      </c>
      <c r="H2080" t="str">
        <f t="shared" ref="H2080" ca="1" si="6444">IF(_xlfn.NUMBERVALUE($A2074)&lt;&gt;0,"Dia","")</f>
        <v/>
      </c>
      <c r="I2080" t="str">
        <f t="shared" ref="I2080" ca="1" si="6445">IF(_xlfn.NUMBERVALUE($A2074)&lt;&gt;0,"7","")</f>
        <v/>
      </c>
      <c r="J2080" t="str">
        <f t="shared" ref="J2080" ca="1" si="6446">IF(_xlfn.NUMBERVALUE($A2074)&lt;&gt;0,INDIRECT("S"&amp;K2074)&amp;"/"&amp;INDIRECT("T"&amp;K2074)&amp;INDIRECT("T"&amp;K2074+1)&amp;"/Diagnostique","")</f>
        <v/>
      </c>
      <c r="L2080" t="s">
        <v>28</v>
      </c>
      <c r="O2080">
        <v>0</v>
      </c>
      <c r="P2080">
        <v>0</v>
      </c>
      <c r="Q2080">
        <v>0</v>
      </c>
      <c r="R2080">
        <v>0</v>
      </c>
      <c r="S2080">
        <v>0</v>
      </c>
      <c r="T2080">
        <v>0</v>
      </c>
      <c r="W2080" t="s">
        <v>28</v>
      </c>
    </row>
    <row r="2081" spans="1:23" x14ac:dyDescent="0.25">
      <c r="A2081" t="str">
        <f t="shared" ca="1" si="6350"/>
        <v/>
      </c>
      <c r="B2081" t="str">
        <f t="shared" ca="1" si="6359"/>
        <v/>
      </c>
      <c r="C2081" t="str">
        <f t="shared" ca="1" si="6351"/>
        <v/>
      </c>
      <c r="D2081" t="str">
        <f t="shared" ca="1" si="6352"/>
        <v/>
      </c>
      <c r="E2081" t="str">
        <f t="shared" ca="1" si="6353"/>
        <v/>
      </c>
      <c r="F2081" t="str">
        <f t="shared" ca="1" si="6354"/>
        <v/>
      </c>
      <c r="G2081" t="str">
        <f t="shared" ca="1" si="6355"/>
        <v/>
      </c>
      <c r="H2081" t="str">
        <f t="shared" ref="H2081" ca="1" si="6447">IF(_xlfn.NUMBERVALUE($A2081)&lt;&gt;0,"In","")</f>
        <v/>
      </c>
      <c r="I2081" t="str">
        <f t="shared" ref="I2081" ca="1" si="6448">IF(_xlfn.NUMBERVALUE($A2081)&lt;&gt;0,"1","")</f>
        <v/>
      </c>
      <c r="J2081" t="str">
        <f t="shared" ref="J2081" ca="1" si="6449">IF(_xlfn.NUMBERVALUE($A2081)&lt;&gt;0,INDIRECT("W"&amp;K2081)&amp;INDIRECT("S"&amp;K2081)&amp;"/"&amp;INDIRECT("T"&amp;K2081)&amp;"/Ouvert","")</f>
        <v/>
      </c>
      <c r="K2081" t="s">
        <v>637</v>
      </c>
      <c r="L2081" t="s">
        <v>28</v>
      </c>
      <c r="O2081">
        <v>0</v>
      </c>
      <c r="P2081">
        <v>0</v>
      </c>
      <c r="Q2081">
        <v>0</v>
      </c>
      <c r="R2081">
        <v>0</v>
      </c>
      <c r="S2081">
        <v>0</v>
      </c>
      <c r="T2081">
        <v>0</v>
      </c>
      <c r="W2081" t="s">
        <v>28</v>
      </c>
    </row>
    <row r="2082" spans="1:23" x14ac:dyDescent="0.25">
      <c r="A2082" t="str">
        <f t="shared" ca="1" si="6350"/>
        <v/>
      </c>
      <c r="B2082" t="str">
        <f t="shared" ca="1" si="6359"/>
        <v/>
      </c>
      <c r="C2082" t="str">
        <f t="shared" ca="1" si="6351"/>
        <v/>
      </c>
      <c r="D2082" t="str">
        <f t="shared" ca="1" si="6352"/>
        <v/>
      </c>
      <c r="E2082" t="str">
        <f t="shared" ca="1" si="6353"/>
        <v/>
      </c>
      <c r="F2082" t="str">
        <f t="shared" ca="1" si="6354"/>
        <v/>
      </c>
      <c r="G2082" t="str">
        <f t="shared" ca="1" si="6355"/>
        <v/>
      </c>
      <c r="H2082" t="str">
        <f t="shared" ref="H2082" ca="1" si="6450">IF(_xlfn.NUMBERVALUE($A2081)&lt;&gt;0,"In","")</f>
        <v/>
      </c>
      <c r="I2082" t="str">
        <f t="shared" ref="I2082" ca="1" si="6451">IF(_xlfn.NUMBERVALUE($A2081)&lt;&gt;0,"2","")</f>
        <v/>
      </c>
      <c r="J2082" t="str">
        <f t="shared" ref="J2082" ca="1" si="6452">IF(_xlfn.NUMBERVALUE($A2081)&lt;&gt;0,INDIRECT("W"&amp;K2081)&amp;INDIRECT("S"&amp;K2081)&amp;"/"&amp;INDIRECT("T"&amp;K2081)&amp;"/Ferme","")</f>
        <v/>
      </c>
      <c r="L2082" t="s">
        <v>28</v>
      </c>
      <c r="O2082">
        <v>0</v>
      </c>
      <c r="P2082">
        <v>0</v>
      </c>
      <c r="Q2082">
        <v>0</v>
      </c>
      <c r="R2082">
        <v>0</v>
      </c>
      <c r="S2082">
        <v>0</v>
      </c>
      <c r="T2082">
        <v>0</v>
      </c>
      <c r="W2082" t="s">
        <v>28</v>
      </c>
    </row>
    <row r="2083" spans="1:23" x14ac:dyDescent="0.25">
      <c r="A2083" t="str">
        <f t="shared" ca="1" si="6350"/>
        <v/>
      </c>
      <c r="B2083" t="str">
        <f t="shared" ca="1" si="6359"/>
        <v/>
      </c>
      <c r="C2083" t="str">
        <f t="shared" ca="1" si="6351"/>
        <v/>
      </c>
      <c r="D2083" t="str">
        <f t="shared" ca="1" si="6352"/>
        <v/>
      </c>
      <c r="E2083" t="str">
        <f t="shared" ca="1" si="6353"/>
        <v/>
      </c>
      <c r="F2083" t="str">
        <f t="shared" ca="1" si="6354"/>
        <v/>
      </c>
      <c r="G2083" t="str">
        <f t="shared" ca="1" si="6355"/>
        <v/>
      </c>
      <c r="H2083" t="str">
        <f t="shared" ref="H2083" ca="1" si="6453">IF(_xlfn.NUMBERVALUE($A2081)&lt;&gt;0,"In","")</f>
        <v/>
      </c>
      <c r="I2083" t="str">
        <f t="shared" ref="I2083" ca="1" si="6454">IF(_xlfn.NUMBERVALUE($A2081)&lt;&gt;0,"3","")</f>
        <v/>
      </c>
      <c r="J2083" t="str">
        <f t="shared" ref="J2083" ca="1" si="6455">IF(_xlfn.NUMBERVALUE($A2081)&lt;&gt;0,INDIRECT("W"&amp;K2081+1)&amp;INDIRECT("S"&amp;K2081)&amp;"/"&amp;INDIRECT("T"&amp;K2081+1)&amp;"/Ouvert","")</f>
        <v/>
      </c>
      <c r="L2083" t="s">
        <v>28</v>
      </c>
      <c r="O2083">
        <v>0</v>
      </c>
      <c r="P2083">
        <v>0</v>
      </c>
      <c r="Q2083">
        <v>0</v>
      </c>
      <c r="R2083">
        <v>0</v>
      </c>
      <c r="S2083">
        <v>0</v>
      </c>
      <c r="T2083">
        <v>0</v>
      </c>
      <c r="W2083" t="s">
        <v>28</v>
      </c>
    </row>
    <row r="2084" spans="1:23" x14ac:dyDescent="0.25">
      <c r="A2084" t="str">
        <f t="shared" ca="1" si="6350"/>
        <v/>
      </c>
      <c r="B2084" t="str">
        <f t="shared" ca="1" si="6359"/>
        <v/>
      </c>
      <c r="C2084" t="str">
        <f t="shared" ca="1" si="6351"/>
        <v/>
      </c>
      <c r="D2084" t="str">
        <f t="shared" ca="1" si="6352"/>
        <v/>
      </c>
      <c r="E2084" t="str">
        <f t="shared" ca="1" si="6353"/>
        <v/>
      </c>
      <c r="F2084" t="str">
        <f t="shared" ca="1" si="6354"/>
        <v/>
      </c>
      <c r="G2084" t="str">
        <f t="shared" ca="1" si="6355"/>
        <v/>
      </c>
      <c r="H2084" t="str">
        <f t="shared" ref="H2084" ca="1" si="6456">IF(_xlfn.NUMBERVALUE($A2081)&lt;&gt;0,"In","")</f>
        <v/>
      </c>
      <c r="I2084" t="str">
        <f t="shared" ref="I2084" ca="1" si="6457">IF(_xlfn.NUMBERVALUE($A2081)&lt;&gt;0,"4","")</f>
        <v/>
      </c>
      <c r="J2084" t="str">
        <f t="shared" ref="J2084" ca="1" si="6458">IF(_xlfn.NUMBERVALUE($A2081)&lt;&gt;0,INDIRECT("W"&amp;K2081+1)&amp;INDIRECT("S"&amp;K2081)&amp;"/"&amp;INDIRECT("T"&amp;K2081+1)&amp;"/Ferme","")</f>
        <v/>
      </c>
      <c r="L2084" t="s">
        <v>28</v>
      </c>
      <c r="O2084">
        <v>0</v>
      </c>
      <c r="P2084">
        <v>0</v>
      </c>
      <c r="Q2084">
        <v>0</v>
      </c>
      <c r="R2084">
        <v>0</v>
      </c>
      <c r="S2084">
        <v>0</v>
      </c>
      <c r="T2084">
        <v>0</v>
      </c>
      <c r="W2084" t="s">
        <v>28</v>
      </c>
    </row>
    <row r="2085" spans="1:23" x14ac:dyDescent="0.25">
      <c r="A2085" t="str">
        <f t="shared" ca="1" si="6350"/>
        <v/>
      </c>
      <c r="B2085" t="str">
        <f t="shared" ca="1" si="6359"/>
        <v/>
      </c>
      <c r="C2085" t="str">
        <f t="shared" ca="1" si="6351"/>
        <v/>
      </c>
      <c r="D2085" t="str">
        <f t="shared" ca="1" si="6352"/>
        <v/>
      </c>
      <c r="E2085" t="str">
        <f t="shared" ca="1" si="6353"/>
        <v/>
      </c>
      <c r="F2085" t="str">
        <f t="shared" ca="1" si="6354"/>
        <v/>
      </c>
      <c r="G2085" t="str">
        <f t="shared" ca="1" si="6355"/>
        <v/>
      </c>
      <c r="H2085" t="str">
        <f t="shared" ref="H2085" ca="1" si="6459">IF(_xlfn.NUMBERVALUE($A2081)&lt;&gt;0,"Out","")</f>
        <v/>
      </c>
      <c r="I2085" t="str">
        <f t="shared" ref="I2085" ca="1" si="6460">IF(_xlfn.NUMBERVALUE($A2081)&lt;&gt;0,"5","")</f>
        <v/>
      </c>
      <c r="J2085" t="str">
        <f t="shared" ref="J2085" ca="1" si="6461">IF(_xlfn.NUMBERVALUE($A2081)&lt;&gt;0,INDIRECT("W"&amp;K2081)&amp;INDIRECT("S"&amp;K2081)&amp;"/"&amp;INDIRECT("T"&amp;K2081)&amp;"/Motorisation","")</f>
        <v/>
      </c>
      <c r="L2085" t="s">
        <v>28</v>
      </c>
      <c r="O2085">
        <v>0</v>
      </c>
      <c r="P2085">
        <v>0</v>
      </c>
      <c r="Q2085">
        <v>0</v>
      </c>
      <c r="R2085">
        <v>0</v>
      </c>
      <c r="S2085">
        <v>0</v>
      </c>
      <c r="T2085">
        <v>0</v>
      </c>
      <c r="W2085" t="s">
        <v>28</v>
      </c>
    </row>
    <row r="2086" spans="1:23" x14ac:dyDescent="0.25">
      <c r="A2086" t="str">
        <f t="shared" ca="1" si="6350"/>
        <v/>
      </c>
      <c r="B2086" t="str">
        <f t="shared" ca="1" si="6359"/>
        <v/>
      </c>
      <c r="C2086" t="str">
        <f t="shared" ca="1" si="6351"/>
        <v/>
      </c>
      <c r="D2086" t="str">
        <f t="shared" ca="1" si="6352"/>
        <v/>
      </c>
      <c r="E2086" t="str">
        <f t="shared" ca="1" si="6353"/>
        <v/>
      </c>
      <c r="F2086" t="str">
        <f t="shared" ca="1" si="6354"/>
        <v/>
      </c>
      <c r="G2086" t="str">
        <f t="shared" ca="1" si="6355"/>
        <v/>
      </c>
      <c r="H2086" t="str">
        <f t="shared" ref="H2086" ca="1" si="6462">IF(_xlfn.NUMBERVALUE($A2081)&lt;&gt;0,"Out","")</f>
        <v/>
      </c>
      <c r="I2086" t="str">
        <f t="shared" ref="I2086" ca="1" si="6463">IF(_xlfn.NUMBERVALUE($A2081)&lt;&gt;0,"6","")</f>
        <v/>
      </c>
      <c r="J2086" t="str">
        <f t="shared" ref="J2086" ca="1" si="6464">IF(_xlfn.NUMBERVALUE($A2081)&lt;&gt;0,INDIRECT("W"&amp;K2081+1)&amp;INDIRECT("S"&amp;K2081)&amp;"/"&amp;INDIRECT("T"&amp;K2081+1)&amp;"/Motorisation","")</f>
        <v/>
      </c>
      <c r="L2086" t="s">
        <v>28</v>
      </c>
      <c r="O2086">
        <v>0</v>
      </c>
      <c r="P2086">
        <v>0</v>
      </c>
      <c r="Q2086">
        <v>0</v>
      </c>
      <c r="R2086">
        <v>0</v>
      </c>
      <c r="S2086">
        <v>0</v>
      </c>
      <c r="T2086">
        <v>0</v>
      </c>
      <c r="W2086" t="s">
        <v>28</v>
      </c>
    </row>
    <row r="2087" spans="1:23" x14ac:dyDescent="0.25">
      <c r="A2087" t="str">
        <f t="shared" ca="1" si="6350"/>
        <v/>
      </c>
      <c r="B2087" t="str">
        <f t="shared" ca="1" si="6359"/>
        <v/>
      </c>
      <c r="C2087" t="str">
        <f t="shared" ca="1" si="6351"/>
        <v/>
      </c>
      <c r="D2087" t="str">
        <f t="shared" ca="1" si="6352"/>
        <v/>
      </c>
      <c r="E2087" t="str">
        <f t="shared" ca="1" si="6353"/>
        <v/>
      </c>
      <c r="F2087" t="str">
        <f t="shared" ca="1" si="6354"/>
        <v/>
      </c>
      <c r="G2087" t="str">
        <f t="shared" ca="1" si="6355"/>
        <v/>
      </c>
      <c r="H2087" t="str">
        <f t="shared" ref="H2087" ca="1" si="6465">IF(_xlfn.NUMBERVALUE($A2081)&lt;&gt;0,"Dia","")</f>
        <v/>
      </c>
      <c r="I2087" t="str">
        <f t="shared" ref="I2087" ca="1" si="6466">IF(_xlfn.NUMBERVALUE($A2081)&lt;&gt;0,"7","")</f>
        <v/>
      </c>
      <c r="J2087" t="str">
        <f t="shared" ref="J2087" ca="1" si="6467">IF(_xlfn.NUMBERVALUE($A2081)&lt;&gt;0,INDIRECT("S"&amp;K2081)&amp;"/"&amp;INDIRECT("T"&amp;K2081)&amp;INDIRECT("T"&amp;K2081+1)&amp;"/Diagnostique","")</f>
        <v/>
      </c>
      <c r="L2087" t="s">
        <v>28</v>
      </c>
      <c r="O2087">
        <v>0</v>
      </c>
      <c r="P2087">
        <v>0</v>
      </c>
      <c r="Q2087">
        <v>0</v>
      </c>
      <c r="R2087">
        <v>0</v>
      </c>
      <c r="S2087">
        <v>0</v>
      </c>
      <c r="T2087">
        <v>0</v>
      </c>
      <c r="W2087" t="s">
        <v>28</v>
      </c>
    </row>
    <row r="2088" spans="1:23" x14ac:dyDescent="0.25">
      <c r="A2088" t="str">
        <f t="shared" ca="1" si="6350"/>
        <v/>
      </c>
      <c r="B2088" t="str">
        <f t="shared" ca="1" si="6359"/>
        <v/>
      </c>
      <c r="C2088" t="str">
        <f t="shared" ca="1" si="6351"/>
        <v/>
      </c>
      <c r="D2088" t="str">
        <f t="shared" ca="1" si="6352"/>
        <v/>
      </c>
      <c r="E2088" t="str">
        <f t="shared" ca="1" si="6353"/>
        <v/>
      </c>
      <c r="F2088" t="str">
        <f t="shared" ca="1" si="6354"/>
        <v/>
      </c>
      <c r="G2088" t="str">
        <f t="shared" ca="1" si="6355"/>
        <v/>
      </c>
      <c r="H2088" t="str">
        <f t="shared" ref="H2088" ca="1" si="6468">IF(_xlfn.NUMBERVALUE($A2088)&lt;&gt;0,"In","")</f>
        <v/>
      </c>
      <c r="I2088" t="str">
        <f t="shared" ref="I2088" ca="1" si="6469">IF(_xlfn.NUMBERVALUE($A2088)&lt;&gt;0,"1","")</f>
        <v/>
      </c>
      <c r="J2088" t="str">
        <f t="shared" ref="J2088" ca="1" si="6470">IF(_xlfn.NUMBERVALUE($A2088)&lt;&gt;0,INDIRECT("W"&amp;K2088)&amp;INDIRECT("S"&amp;K2088)&amp;"/"&amp;INDIRECT("T"&amp;K2088)&amp;"/Ouvert","")</f>
        <v/>
      </c>
      <c r="K2088" t="s">
        <v>638</v>
      </c>
      <c r="L2088" t="s">
        <v>28</v>
      </c>
      <c r="O2088">
        <v>0</v>
      </c>
      <c r="P2088">
        <v>0</v>
      </c>
      <c r="Q2088">
        <v>0</v>
      </c>
      <c r="R2088">
        <v>0</v>
      </c>
      <c r="S2088">
        <v>0</v>
      </c>
      <c r="T2088">
        <v>0</v>
      </c>
      <c r="W2088" t="s">
        <v>28</v>
      </c>
    </row>
    <row r="2089" spans="1:23" x14ac:dyDescent="0.25">
      <c r="A2089" t="str">
        <f t="shared" ca="1" si="6350"/>
        <v/>
      </c>
      <c r="B2089" t="str">
        <f t="shared" ca="1" si="6359"/>
        <v/>
      </c>
      <c r="C2089" t="str">
        <f t="shared" ca="1" si="6351"/>
        <v/>
      </c>
      <c r="D2089" t="str">
        <f t="shared" ca="1" si="6352"/>
        <v/>
      </c>
      <c r="E2089" t="str">
        <f t="shared" ca="1" si="6353"/>
        <v/>
      </c>
      <c r="F2089" t="str">
        <f t="shared" ca="1" si="6354"/>
        <v/>
      </c>
      <c r="G2089" t="str">
        <f t="shared" ca="1" si="6355"/>
        <v/>
      </c>
      <c r="H2089" t="str">
        <f t="shared" ref="H2089" ca="1" si="6471">IF(_xlfn.NUMBERVALUE($A2088)&lt;&gt;0,"In","")</f>
        <v/>
      </c>
      <c r="I2089" t="str">
        <f t="shared" ref="I2089" ca="1" si="6472">IF(_xlfn.NUMBERVALUE($A2088)&lt;&gt;0,"2","")</f>
        <v/>
      </c>
      <c r="J2089" t="str">
        <f t="shared" ref="J2089" ca="1" si="6473">IF(_xlfn.NUMBERVALUE($A2088)&lt;&gt;0,INDIRECT("W"&amp;K2088)&amp;INDIRECT("S"&amp;K2088)&amp;"/"&amp;INDIRECT("T"&amp;K2088)&amp;"/Ferme","")</f>
        <v/>
      </c>
      <c r="L2089" t="s">
        <v>28</v>
      </c>
      <c r="O2089">
        <v>0</v>
      </c>
      <c r="P2089">
        <v>0</v>
      </c>
      <c r="Q2089">
        <v>0</v>
      </c>
      <c r="R2089">
        <v>0</v>
      </c>
      <c r="S2089">
        <v>0</v>
      </c>
      <c r="T2089">
        <v>0</v>
      </c>
      <c r="W2089" t="s">
        <v>28</v>
      </c>
    </row>
    <row r="2090" spans="1:23" x14ac:dyDescent="0.25">
      <c r="A2090" t="str">
        <f t="shared" ca="1" si="6350"/>
        <v/>
      </c>
      <c r="B2090" t="str">
        <f t="shared" ca="1" si="6359"/>
        <v/>
      </c>
      <c r="C2090" t="str">
        <f t="shared" ca="1" si="6351"/>
        <v/>
      </c>
      <c r="D2090" t="str">
        <f t="shared" ca="1" si="6352"/>
        <v/>
      </c>
      <c r="E2090" t="str">
        <f t="shared" ca="1" si="6353"/>
        <v/>
      </c>
      <c r="F2090" t="str">
        <f t="shared" ca="1" si="6354"/>
        <v/>
      </c>
      <c r="G2090" t="str">
        <f t="shared" ca="1" si="6355"/>
        <v/>
      </c>
      <c r="H2090" t="str">
        <f t="shared" ref="H2090" ca="1" si="6474">IF(_xlfn.NUMBERVALUE($A2088)&lt;&gt;0,"In","")</f>
        <v/>
      </c>
      <c r="I2090" t="str">
        <f t="shared" ref="I2090" ca="1" si="6475">IF(_xlfn.NUMBERVALUE($A2088)&lt;&gt;0,"3","")</f>
        <v/>
      </c>
      <c r="J2090" t="str">
        <f t="shared" ref="J2090" ca="1" si="6476">IF(_xlfn.NUMBERVALUE($A2088)&lt;&gt;0,INDIRECT("W"&amp;K2088+1)&amp;INDIRECT("S"&amp;K2088)&amp;"/"&amp;INDIRECT("T"&amp;K2088+1)&amp;"/Ouvert","")</f>
        <v/>
      </c>
      <c r="L2090" t="s">
        <v>28</v>
      </c>
      <c r="O2090">
        <v>0</v>
      </c>
      <c r="P2090">
        <v>0</v>
      </c>
      <c r="Q2090">
        <v>0</v>
      </c>
      <c r="R2090">
        <v>0</v>
      </c>
      <c r="S2090">
        <v>0</v>
      </c>
      <c r="T2090">
        <v>0</v>
      </c>
      <c r="W2090" t="s">
        <v>28</v>
      </c>
    </row>
    <row r="2091" spans="1:23" x14ac:dyDescent="0.25">
      <c r="A2091" t="str">
        <f t="shared" ca="1" si="6350"/>
        <v/>
      </c>
      <c r="B2091" t="str">
        <f t="shared" ca="1" si="6359"/>
        <v/>
      </c>
      <c r="C2091" t="str">
        <f t="shared" ca="1" si="6351"/>
        <v/>
      </c>
      <c r="D2091" t="str">
        <f t="shared" ca="1" si="6352"/>
        <v/>
      </c>
      <c r="E2091" t="str">
        <f t="shared" ca="1" si="6353"/>
        <v/>
      </c>
      <c r="F2091" t="str">
        <f t="shared" ca="1" si="6354"/>
        <v/>
      </c>
      <c r="G2091" t="str">
        <f t="shared" ca="1" si="6355"/>
        <v/>
      </c>
      <c r="H2091" t="str">
        <f t="shared" ref="H2091" ca="1" si="6477">IF(_xlfn.NUMBERVALUE($A2088)&lt;&gt;0,"In","")</f>
        <v/>
      </c>
      <c r="I2091" t="str">
        <f t="shared" ref="I2091" ca="1" si="6478">IF(_xlfn.NUMBERVALUE($A2088)&lt;&gt;0,"4","")</f>
        <v/>
      </c>
      <c r="J2091" t="str">
        <f t="shared" ref="J2091" ca="1" si="6479">IF(_xlfn.NUMBERVALUE($A2088)&lt;&gt;0,INDIRECT("W"&amp;K2088+1)&amp;INDIRECT("S"&amp;K2088)&amp;"/"&amp;INDIRECT("T"&amp;K2088+1)&amp;"/Ferme","")</f>
        <v/>
      </c>
      <c r="L2091" t="s">
        <v>28</v>
      </c>
      <c r="O2091">
        <v>0</v>
      </c>
      <c r="P2091">
        <v>0</v>
      </c>
      <c r="Q2091">
        <v>0</v>
      </c>
      <c r="R2091">
        <v>0</v>
      </c>
      <c r="S2091">
        <v>0</v>
      </c>
      <c r="T2091">
        <v>0</v>
      </c>
      <c r="W2091" t="s">
        <v>28</v>
      </c>
    </row>
    <row r="2092" spans="1:23" x14ac:dyDescent="0.25">
      <c r="A2092" t="str">
        <f t="shared" ca="1" si="6350"/>
        <v/>
      </c>
      <c r="B2092" t="str">
        <f t="shared" ca="1" si="6359"/>
        <v/>
      </c>
      <c r="C2092" t="str">
        <f t="shared" ca="1" si="6351"/>
        <v/>
      </c>
      <c r="D2092" t="str">
        <f t="shared" ca="1" si="6352"/>
        <v/>
      </c>
      <c r="E2092" t="str">
        <f t="shared" ca="1" si="6353"/>
        <v/>
      </c>
      <c r="F2092" t="str">
        <f t="shared" ca="1" si="6354"/>
        <v/>
      </c>
      <c r="G2092" t="str">
        <f t="shared" ca="1" si="6355"/>
        <v/>
      </c>
      <c r="H2092" t="str">
        <f t="shared" ref="H2092" ca="1" si="6480">IF(_xlfn.NUMBERVALUE($A2088)&lt;&gt;0,"Out","")</f>
        <v/>
      </c>
      <c r="I2092" t="str">
        <f t="shared" ref="I2092" ca="1" si="6481">IF(_xlfn.NUMBERVALUE($A2088)&lt;&gt;0,"5","")</f>
        <v/>
      </c>
      <c r="J2092" t="str">
        <f t="shared" ref="J2092" ca="1" si="6482">IF(_xlfn.NUMBERVALUE($A2088)&lt;&gt;0,INDIRECT("W"&amp;K2088)&amp;INDIRECT("S"&amp;K2088)&amp;"/"&amp;INDIRECT("T"&amp;K2088)&amp;"/Motorisation","")</f>
        <v/>
      </c>
      <c r="L2092" t="s">
        <v>28</v>
      </c>
      <c r="O2092">
        <v>0</v>
      </c>
      <c r="P2092">
        <v>0</v>
      </c>
      <c r="Q2092">
        <v>0</v>
      </c>
      <c r="R2092">
        <v>0</v>
      </c>
      <c r="S2092">
        <v>0</v>
      </c>
      <c r="T2092">
        <v>0</v>
      </c>
      <c r="W2092" t="s">
        <v>28</v>
      </c>
    </row>
    <row r="2093" spans="1:23" x14ac:dyDescent="0.25">
      <c r="A2093" t="str">
        <f t="shared" ca="1" si="6350"/>
        <v/>
      </c>
      <c r="B2093" t="str">
        <f t="shared" ca="1" si="6359"/>
        <v/>
      </c>
      <c r="C2093" t="str">
        <f t="shared" ca="1" si="6351"/>
        <v/>
      </c>
      <c r="D2093" t="str">
        <f t="shared" ca="1" si="6352"/>
        <v/>
      </c>
      <c r="E2093" t="str">
        <f t="shared" ca="1" si="6353"/>
        <v/>
      </c>
      <c r="F2093" t="str">
        <f t="shared" ca="1" si="6354"/>
        <v/>
      </c>
      <c r="G2093" t="str">
        <f t="shared" ca="1" si="6355"/>
        <v/>
      </c>
      <c r="H2093" t="str">
        <f t="shared" ref="H2093" ca="1" si="6483">IF(_xlfn.NUMBERVALUE($A2088)&lt;&gt;0,"Out","")</f>
        <v/>
      </c>
      <c r="I2093" t="str">
        <f t="shared" ref="I2093" ca="1" si="6484">IF(_xlfn.NUMBERVALUE($A2088)&lt;&gt;0,"6","")</f>
        <v/>
      </c>
      <c r="J2093" t="str">
        <f t="shared" ref="J2093" ca="1" si="6485">IF(_xlfn.NUMBERVALUE($A2088)&lt;&gt;0,INDIRECT("W"&amp;K2088+1)&amp;INDIRECT("S"&amp;K2088)&amp;"/"&amp;INDIRECT("T"&amp;K2088+1)&amp;"/Motorisation","")</f>
        <v/>
      </c>
      <c r="L2093" t="s">
        <v>28</v>
      </c>
      <c r="O2093">
        <v>0</v>
      </c>
      <c r="P2093">
        <v>0</v>
      </c>
      <c r="Q2093">
        <v>0</v>
      </c>
      <c r="R2093">
        <v>0</v>
      </c>
      <c r="S2093">
        <v>0</v>
      </c>
      <c r="T2093">
        <v>0</v>
      </c>
      <c r="W2093" t="s">
        <v>28</v>
      </c>
    </row>
    <row r="2094" spans="1:23" x14ac:dyDescent="0.25">
      <c r="A2094" t="str">
        <f t="shared" ca="1" si="6350"/>
        <v/>
      </c>
      <c r="B2094" t="str">
        <f t="shared" ca="1" si="6359"/>
        <v/>
      </c>
      <c r="C2094" t="str">
        <f t="shared" ca="1" si="6351"/>
        <v/>
      </c>
      <c r="D2094" t="str">
        <f t="shared" ca="1" si="6352"/>
        <v/>
      </c>
      <c r="E2094" t="str">
        <f t="shared" ca="1" si="6353"/>
        <v/>
      </c>
      <c r="F2094" t="str">
        <f t="shared" ca="1" si="6354"/>
        <v/>
      </c>
      <c r="G2094" t="str">
        <f t="shared" ca="1" si="6355"/>
        <v/>
      </c>
      <c r="H2094" t="str">
        <f t="shared" ref="H2094" ca="1" si="6486">IF(_xlfn.NUMBERVALUE($A2088)&lt;&gt;0,"Dia","")</f>
        <v/>
      </c>
      <c r="I2094" t="str">
        <f t="shared" ref="I2094" ca="1" si="6487">IF(_xlfn.NUMBERVALUE($A2088)&lt;&gt;0,"7","")</f>
        <v/>
      </c>
      <c r="J2094" t="str">
        <f t="shared" ref="J2094" ca="1" si="6488">IF(_xlfn.NUMBERVALUE($A2088)&lt;&gt;0,INDIRECT("S"&amp;K2088)&amp;"/"&amp;INDIRECT("T"&amp;K2088)&amp;INDIRECT("T"&amp;K2088+1)&amp;"/Diagnostique","")</f>
        <v/>
      </c>
      <c r="L2094" t="s">
        <v>28</v>
      </c>
      <c r="O2094">
        <v>0</v>
      </c>
      <c r="P2094">
        <v>0</v>
      </c>
      <c r="Q2094">
        <v>0</v>
      </c>
      <c r="R2094">
        <v>0</v>
      </c>
      <c r="S2094">
        <v>0</v>
      </c>
      <c r="T2094">
        <v>0</v>
      </c>
      <c r="W2094" t="s">
        <v>28</v>
      </c>
    </row>
    <row r="2095" spans="1:23" x14ac:dyDescent="0.25">
      <c r="A2095" t="str">
        <f t="shared" ca="1" si="6350"/>
        <v/>
      </c>
      <c r="B2095" t="str">
        <f t="shared" ca="1" si="6359"/>
        <v/>
      </c>
      <c r="C2095" t="str">
        <f t="shared" ca="1" si="6351"/>
        <v/>
      </c>
      <c r="D2095" t="str">
        <f t="shared" ca="1" si="6352"/>
        <v/>
      </c>
      <c r="E2095" t="str">
        <f t="shared" ca="1" si="6353"/>
        <v/>
      </c>
      <c r="F2095" t="str">
        <f t="shared" ca="1" si="6354"/>
        <v/>
      </c>
      <c r="G2095" t="str">
        <f t="shared" ca="1" si="6355"/>
        <v/>
      </c>
      <c r="H2095" t="str">
        <f t="shared" ref="H2095" ca="1" si="6489">IF(_xlfn.NUMBERVALUE($A2095)&lt;&gt;0,"In","")</f>
        <v/>
      </c>
      <c r="I2095" t="str">
        <f t="shared" ref="I2095" ca="1" si="6490">IF(_xlfn.NUMBERVALUE($A2095)&lt;&gt;0,"1","")</f>
        <v/>
      </c>
      <c r="J2095" t="str">
        <f t="shared" ref="J2095" ca="1" si="6491">IF(_xlfn.NUMBERVALUE($A2095)&lt;&gt;0,INDIRECT("W"&amp;K2095)&amp;INDIRECT("S"&amp;K2095)&amp;"/"&amp;INDIRECT("T"&amp;K2095)&amp;"/Ouvert","")</f>
        <v/>
      </c>
      <c r="K2095" t="s">
        <v>639</v>
      </c>
      <c r="L2095" t="s">
        <v>28</v>
      </c>
      <c r="O2095">
        <v>0</v>
      </c>
      <c r="P2095">
        <v>0</v>
      </c>
      <c r="Q2095">
        <v>0</v>
      </c>
      <c r="R2095">
        <v>0</v>
      </c>
      <c r="S2095">
        <v>0</v>
      </c>
      <c r="T2095">
        <v>0</v>
      </c>
      <c r="W2095" t="s">
        <v>28</v>
      </c>
    </row>
    <row r="2096" spans="1:23" x14ac:dyDescent="0.25">
      <c r="A2096" t="str">
        <f t="shared" ca="1" si="6350"/>
        <v/>
      </c>
      <c r="B2096" t="str">
        <f t="shared" ca="1" si="6359"/>
        <v/>
      </c>
      <c r="C2096" t="str">
        <f t="shared" ca="1" si="6351"/>
        <v/>
      </c>
      <c r="D2096" t="str">
        <f t="shared" ca="1" si="6352"/>
        <v/>
      </c>
      <c r="E2096" t="str">
        <f t="shared" ca="1" si="6353"/>
        <v/>
      </c>
      <c r="F2096" t="str">
        <f t="shared" ca="1" si="6354"/>
        <v/>
      </c>
      <c r="G2096" t="str">
        <f t="shared" ca="1" si="6355"/>
        <v/>
      </c>
      <c r="H2096" t="str">
        <f t="shared" ref="H2096" ca="1" si="6492">IF(_xlfn.NUMBERVALUE($A2095)&lt;&gt;0,"In","")</f>
        <v/>
      </c>
      <c r="I2096" t="str">
        <f t="shared" ref="I2096" ca="1" si="6493">IF(_xlfn.NUMBERVALUE($A2095)&lt;&gt;0,"2","")</f>
        <v/>
      </c>
      <c r="J2096" t="str">
        <f t="shared" ref="J2096" ca="1" si="6494">IF(_xlfn.NUMBERVALUE($A2095)&lt;&gt;0,INDIRECT("W"&amp;K2095)&amp;INDIRECT("S"&amp;K2095)&amp;"/"&amp;INDIRECT("T"&amp;K2095)&amp;"/Ferme","")</f>
        <v/>
      </c>
      <c r="L2096" t="s">
        <v>28</v>
      </c>
      <c r="O2096">
        <v>0</v>
      </c>
      <c r="P2096">
        <v>0</v>
      </c>
      <c r="Q2096">
        <v>0</v>
      </c>
      <c r="R2096">
        <v>0</v>
      </c>
      <c r="S2096">
        <v>0</v>
      </c>
      <c r="T2096">
        <v>0</v>
      </c>
      <c r="W2096" t="s">
        <v>28</v>
      </c>
    </row>
    <row r="2097" spans="1:23" x14ac:dyDescent="0.25">
      <c r="A2097" t="str">
        <f t="shared" ca="1" si="6350"/>
        <v/>
      </c>
      <c r="B2097" t="str">
        <f t="shared" ca="1" si="6359"/>
        <v/>
      </c>
      <c r="C2097" t="str">
        <f t="shared" ca="1" si="6351"/>
        <v/>
      </c>
      <c r="D2097" t="str">
        <f t="shared" ca="1" si="6352"/>
        <v/>
      </c>
      <c r="E2097" t="str">
        <f t="shared" ca="1" si="6353"/>
        <v/>
      </c>
      <c r="F2097" t="str">
        <f t="shared" ca="1" si="6354"/>
        <v/>
      </c>
      <c r="G2097" t="str">
        <f t="shared" ca="1" si="6355"/>
        <v/>
      </c>
      <c r="H2097" t="str">
        <f t="shared" ref="H2097" ca="1" si="6495">IF(_xlfn.NUMBERVALUE($A2095)&lt;&gt;0,"In","")</f>
        <v/>
      </c>
      <c r="I2097" t="str">
        <f t="shared" ref="I2097" ca="1" si="6496">IF(_xlfn.NUMBERVALUE($A2095)&lt;&gt;0,"3","")</f>
        <v/>
      </c>
      <c r="J2097" t="str">
        <f t="shared" ref="J2097" ca="1" si="6497">IF(_xlfn.NUMBERVALUE($A2095)&lt;&gt;0,INDIRECT("W"&amp;K2095+1)&amp;INDIRECT("S"&amp;K2095)&amp;"/"&amp;INDIRECT("T"&amp;K2095+1)&amp;"/Ouvert","")</f>
        <v/>
      </c>
      <c r="L2097" t="s">
        <v>28</v>
      </c>
      <c r="O2097">
        <v>0</v>
      </c>
      <c r="P2097">
        <v>0</v>
      </c>
      <c r="Q2097">
        <v>0</v>
      </c>
      <c r="R2097">
        <v>0</v>
      </c>
      <c r="S2097">
        <v>0</v>
      </c>
      <c r="T2097">
        <v>0</v>
      </c>
      <c r="W2097" t="s">
        <v>28</v>
      </c>
    </row>
    <row r="2098" spans="1:23" x14ac:dyDescent="0.25">
      <c r="A2098" t="str">
        <f t="shared" ca="1" si="6350"/>
        <v/>
      </c>
      <c r="B2098" t="str">
        <f t="shared" ca="1" si="6359"/>
        <v/>
      </c>
      <c r="C2098" t="str">
        <f t="shared" ca="1" si="6351"/>
        <v/>
      </c>
      <c r="D2098" t="str">
        <f t="shared" ca="1" si="6352"/>
        <v/>
      </c>
      <c r="E2098" t="str">
        <f t="shared" ca="1" si="6353"/>
        <v/>
      </c>
      <c r="F2098" t="str">
        <f t="shared" ca="1" si="6354"/>
        <v/>
      </c>
      <c r="G2098" t="str">
        <f t="shared" ca="1" si="6355"/>
        <v/>
      </c>
      <c r="H2098" t="str">
        <f t="shared" ref="H2098" ca="1" si="6498">IF(_xlfn.NUMBERVALUE($A2095)&lt;&gt;0,"In","")</f>
        <v/>
      </c>
      <c r="I2098" t="str">
        <f t="shared" ref="I2098" ca="1" si="6499">IF(_xlfn.NUMBERVALUE($A2095)&lt;&gt;0,"4","")</f>
        <v/>
      </c>
      <c r="J2098" t="str">
        <f t="shared" ref="J2098" ca="1" si="6500">IF(_xlfn.NUMBERVALUE($A2095)&lt;&gt;0,INDIRECT("W"&amp;K2095+1)&amp;INDIRECT("S"&amp;K2095)&amp;"/"&amp;INDIRECT("T"&amp;K2095+1)&amp;"/Ferme","")</f>
        <v/>
      </c>
      <c r="L2098" t="s">
        <v>28</v>
      </c>
      <c r="O2098">
        <v>0</v>
      </c>
      <c r="P2098">
        <v>0</v>
      </c>
      <c r="Q2098">
        <v>0</v>
      </c>
      <c r="R2098">
        <v>0</v>
      </c>
      <c r="S2098">
        <v>0</v>
      </c>
      <c r="T2098">
        <v>0</v>
      </c>
      <c r="W2098" t="s">
        <v>28</v>
      </c>
    </row>
    <row r="2099" spans="1:23" x14ac:dyDescent="0.25">
      <c r="A2099" t="str">
        <f t="shared" ca="1" si="6350"/>
        <v/>
      </c>
      <c r="B2099" t="str">
        <f t="shared" ca="1" si="6359"/>
        <v/>
      </c>
      <c r="C2099" t="str">
        <f t="shared" ca="1" si="6351"/>
        <v/>
      </c>
      <c r="D2099" t="str">
        <f t="shared" ca="1" si="6352"/>
        <v/>
      </c>
      <c r="E2099" t="str">
        <f t="shared" ca="1" si="6353"/>
        <v/>
      </c>
      <c r="F2099" t="str">
        <f t="shared" ca="1" si="6354"/>
        <v/>
      </c>
      <c r="G2099" t="str">
        <f t="shared" ca="1" si="6355"/>
        <v/>
      </c>
      <c r="H2099" t="str">
        <f t="shared" ref="H2099" ca="1" si="6501">IF(_xlfn.NUMBERVALUE($A2095)&lt;&gt;0,"Out","")</f>
        <v/>
      </c>
      <c r="I2099" t="str">
        <f t="shared" ref="I2099" ca="1" si="6502">IF(_xlfn.NUMBERVALUE($A2095)&lt;&gt;0,"5","")</f>
        <v/>
      </c>
      <c r="J2099" t="str">
        <f t="shared" ref="J2099" ca="1" si="6503">IF(_xlfn.NUMBERVALUE($A2095)&lt;&gt;0,INDIRECT("W"&amp;K2095)&amp;INDIRECT("S"&amp;K2095)&amp;"/"&amp;INDIRECT("T"&amp;K2095)&amp;"/Motorisation","")</f>
        <v/>
      </c>
      <c r="L2099" t="s">
        <v>28</v>
      </c>
      <c r="O2099">
        <v>0</v>
      </c>
      <c r="P2099">
        <v>0</v>
      </c>
      <c r="Q2099">
        <v>0</v>
      </c>
      <c r="R2099">
        <v>0</v>
      </c>
      <c r="S2099">
        <v>0</v>
      </c>
      <c r="T2099">
        <v>0</v>
      </c>
      <c r="W2099" t="s">
        <v>28</v>
      </c>
    </row>
    <row r="2100" spans="1:23" x14ac:dyDescent="0.25">
      <c r="A2100" t="str">
        <f t="shared" ca="1" si="6350"/>
        <v/>
      </c>
      <c r="B2100" t="str">
        <f t="shared" ca="1" si="6359"/>
        <v/>
      </c>
      <c r="C2100" t="str">
        <f t="shared" ca="1" si="6351"/>
        <v/>
      </c>
      <c r="D2100" t="str">
        <f t="shared" ca="1" si="6352"/>
        <v/>
      </c>
      <c r="E2100" t="str">
        <f t="shared" ca="1" si="6353"/>
        <v/>
      </c>
      <c r="F2100" t="str">
        <f t="shared" ca="1" si="6354"/>
        <v/>
      </c>
      <c r="G2100" t="str">
        <f t="shared" ca="1" si="6355"/>
        <v/>
      </c>
      <c r="H2100" t="str">
        <f t="shared" ref="H2100" ca="1" si="6504">IF(_xlfn.NUMBERVALUE($A2095)&lt;&gt;0,"Out","")</f>
        <v/>
      </c>
      <c r="I2100" t="str">
        <f t="shared" ref="I2100" ca="1" si="6505">IF(_xlfn.NUMBERVALUE($A2095)&lt;&gt;0,"6","")</f>
        <v/>
      </c>
      <c r="J2100" t="str">
        <f t="shared" ref="J2100" ca="1" si="6506">IF(_xlfn.NUMBERVALUE($A2095)&lt;&gt;0,INDIRECT("W"&amp;K2095+1)&amp;INDIRECT("S"&amp;K2095)&amp;"/"&amp;INDIRECT("T"&amp;K2095+1)&amp;"/Motorisation","")</f>
        <v/>
      </c>
      <c r="L2100" t="s">
        <v>28</v>
      </c>
      <c r="O2100">
        <v>0</v>
      </c>
      <c r="P2100">
        <v>0</v>
      </c>
      <c r="Q2100">
        <v>0</v>
      </c>
      <c r="R2100">
        <v>0</v>
      </c>
      <c r="S2100">
        <v>0</v>
      </c>
      <c r="T2100">
        <v>0</v>
      </c>
      <c r="W2100" t="s">
        <v>28</v>
      </c>
    </row>
    <row r="2101" spans="1:23" x14ac:dyDescent="0.25">
      <c r="A2101" t="str">
        <f t="shared" ca="1" si="6350"/>
        <v/>
      </c>
      <c r="B2101" t="str">
        <f t="shared" ca="1" si="6359"/>
        <v/>
      </c>
      <c r="C2101" t="str">
        <f t="shared" ca="1" si="6351"/>
        <v/>
      </c>
      <c r="D2101" t="str">
        <f t="shared" ca="1" si="6352"/>
        <v/>
      </c>
      <c r="E2101" t="str">
        <f t="shared" ca="1" si="6353"/>
        <v/>
      </c>
      <c r="F2101" t="str">
        <f t="shared" ca="1" si="6354"/>
        <v/>
      </c>
      <c r="G2101" t="str">
        <f t="shared" ca="1" si="6355"/>
        <v/>
      </c>
      <c r="H2101" t="str">
        <f t="shared" ref="H2101" ca="1" si="6507">IF(_xlfn.NUMBERVALUE($A2095)&lt;&gt;0,"Dia","")</f>
        <v/>
      </c>
      <c r="I2101" t="str">
        <f t="shared" ref="I2101" ca="1" si="6508">IF(_xlfn.NUMBERVALUE($A2095)&lt;&gt;0,"7","")</f>
        <v/>
      </c>
      <c r="J2101" t="str">
        <f t="shared" ref="J2101" ca="1" si="6509">IF(_xlfn.NUMBERVALUE($A2095)&lt;&gt;0,INDIRECT("S"&amp;K2095)&amp;"/"&amp;INDIRECT("T"&amp;K2095)&amp;INDIRECT("T"&amp;K2095+1)&amp;"/Diagnostique","")</f>
        <v/>
      </c>
      <c r="L2101" t="s">
        <v>28</v>
      </c>
      <c r="O2101">
        <v>0</v>
      </c>
      <c r="P2101">
        <v>0</v>
      </c>
      <c r="Q2101">
        <v>0</v>
      </c>
      <c r="R2101">
        <v>0</v>
      </c>
      <c r="S2101">
        <v>0</v>
      </c>
      <c r="T2101">
        <v>0</v>
      </c>
      <c r="W2101" t="s">
        <v>28</v>
      </c>
    </row>
    <row r="2102" spans="1:23" x14ac:dyDescent="0.25">
      <c r="A2102" t="str">
        <f t="shared" ca="1" si="6350"/>
        <v/>
      </c>
      <c r="B2102" t="str">
        <f t="shared" ca="1" si="6359"/>
        <v/>
      </c>
      <c r="C2102" t="str">
        <f t="shared" ca="1" si="6351"/>
        <v/>
      </c>
      <c r="D2102" t="str">
        <f t="shared" ca="1" si="6352"/>
        <v/>
      </c>
      <c r="E2102" t="str">
        <f t="shared" ca="1" si="6353"/>
        <v/>
      </c>
      <c r="F2102" t="str">
        <f t="shared" ca="1" si="6354"/>
        <v/>
      </c>
      <c r="G2102" t="str">
        <f t="shared" ca="1" si="6355"/>
        <v/>
      </c>
      <c r="H2102" t="str">
        <f t="shared" ref="H2102" ca="1" si="6510">IF(_xlfn.NUMBERVALUE($A2102)&lt;&gt;0,"In","")</f>
        <v/>
      </c>
      <c r="I2102" t="str">
        <f t="shared" ref="I2102" ca="1" si="6511">IF(_xlfn.NUMBERVALUE($A2102)&lt;&gt;0,"1","")</f>
        <v/>
      </c>
      <c r="J2102" t="str">
        <f t="shared" ref="J2102" ca="1" si="6512">IF(_xlfn.NUMBERVALUE($A2102)&lt;&gt;0,INDIRECT("W"&amp;K2102)&amp;INDIRECT("S"&amp;K2102)&amp;"/"&amp;INDIRECT("T"&amp;K2102)&amp;"/Ouvert","")</f>
        <v/>
      </c>
      <c r="K2102" t="s">
        <v>640</v>
      </c>
      <c r="L2102" t="s">
        <v>28</v>
      </c>
      <c r="O2102">
        <v>0</v>
      </c>
      <c r="P2102">
        <v>0</v>
      </c>
      <c r="Q2102">
        <v>0</v>
      </c>
      <c r="R2102">
        <v>0</v>
      </c>
      <c r="S2102">
        <v>0</v>
      </c>
      <c r="T2102">
        <v>0</v>
      </c>
      <c r="W2102" t="s">
        <v>28</v>
      </c>
    </row>
    <row r="2103" spans="1:23" x14ac:dyDescent="0.25">
      <c r="A2103" t="str">
        <f t="shared" ca="1" si="6350"/>
        <v/>
      </c>
      <c r="B2103" t="str">
        <f t="shared" ca="1" si="6359"/>
        <v/>
      </c>
      <c r="C2103" t="str">
        <f t="shared" ca="1" si="6351"/>
        <v/>
      </c>
      <c r="D2103" t="str">
        <f t="shared" ca="1" si="6352"/>
        <v/>
      </c>
      <c r="E2103" t="str">
        <f t="shared" ca="1" si="6353"/>
        <v/>
      </c>
      <c r="F2103" t="str">
        <f t="shared" ca="1" si="6354"/>
        <v/>
      </c>
      <c r="G2103" t="str">
        <f t="shared" ca="1" si="6355"/>
        <v/>
      </c>
      <c r="H2103" t="str">
        <f t="shared" ref="H2103" ca="1" si="6513">IF(_xlfn.NUMBERVALUE($A2102)&lt;&gt;0,"In","")</f>
        <v/>
      </c>
      <c r="I2103" t="str">
        <f t="shared" ref="I2103" ca="1" si="6514">IF(_xlfn.NUMBERVALUE($A2102)&lt;&gt;0,"2","")</f>
        <v/>
      </c>
      <c r="J2103" t="str">
        <f t="shared" ref="J2103" ca="1" si="6515">IF(_xlfn.NUMBERVALUE($A2102)&lt;&gt;0,INDIRECT("W"&amp;K2102)&amp;INDIRECT("S"&amp;K2102)&amp;"/"&amp;INDIRECT("T"&amp;K2102)&amp;"/Ferme","")</f>
        <v/>
      </c>
      <c r="L2103" t="s">
        <v>28</v>
      </c>
      <c r="O2103">
        <v>0</v>
      </c>
      <c r="P2103">
        <v>0</v>
      </c>
      <c r="Q2103">
        <v>0</v>
      </c>
      <c r="R2103">
        <v>0</v>
      </c>
      <c r="S2103">
        <v>0</v>
      </c>
      <c r="T2103">
        <v>0</v>
      </c>
      <c r="W2103" t="s">
        <v>28</v>
      </c>
    </row>
    <row r="2104" spans="1:23" x14ac:dyDescent="0.25">
      <c r="A2104" t="str">
        <f t="shared" ca="1" si="6350"/>
        <v/>
      </c>
      <c r="B2104" t="str">
        <f t="shared" ca="1" si="6359"/>
        <v/>
      </c>
      <c r="C2104" t="str">
        <f t="shared" ca="1" si="6351"/>
        <v/>
      </c>
      <c r="D2104" t="str">
        <f t="shared" ca="1" si="6352"/>
        <v/>
      </c>
      <c r="E2104" t="str">
        <f t="shared" ca="1" si="6353"/>
        <v/>
      </c>
      <c r="F2104" t="str">
        <f t="shared" ca="1" si="6354"/>
        <v/>
      </c>
      <c r="G2104" t="str">
        <f t="shared" ca="1" si="6355"/>
        <v/>
      </c>
      <c r="H2104" t="str">
        <f t="shared" ref="H2104" ca="1" si="6516">IF(_xlfn.NUMBERVALUE($A2102)&lt;&gt;0,"In","")</f>
        <v/>
      </c>
      <c r="I2104" t="str">
        <f t="shared" ref="I2104" ca="1" si="6517">IF(_xlfn.NUMBERVALUE($A2102)&lt;&gt;0,"3","")</f>
        <v/>
      </c>
      <c r="J2104" t="str">
        <f t="shared" ref="J2104" ca="1" si="6518">IF(_xlfn.NUMBERVALUE($A2102)&lt;&gt;0,INDIRECT("W"&amp;K2102+1)&amp;INDIRECT("S"&amp;K2102)&amp;"/"&amp;INDIRECT("T"&amp;K2102+1)&amp;"/Ouvert","")</f>
        <v/>
      </c>
      <c r="L2104" t="s">
        <v>28</v>
      </c>
      <c r="O2104">
        <v>0</v>
      </c>
      <c r="P2104">
        <v>0</v>
      </c>
      <c r="Q2104">
        <v>0</v>
      </c>
      <c r="R2104">
        <v>0</v>
      </c>
      <c r="S2104">
        <v>0</v>
      </c>
      <c r="T2104">
        <v>0</v>
      </c>
      <c r="W2104" t="s">
        <v>28</v>
      </c>
    </row>
    <row r="2105" spans="1:23" x14ac:dyDescent="0.25">
      <c r="A2105" t="str">
        <f t="shared" ca="1" si="6350"/>
        <v/>
      </c>
      <c r="B2105" t="str">
        <f t="shared" ca="1" si="6359"/>
        <v/>
      </c>
      <c r="C2105" t="str">
        <f t="shared" ca="1" si="6351"/>
        <v/>
      </c>
      <c r="D2105" t="str">
        <f t="shared" ca="1" si="6352"/>
        <v/>
      </c>
      <c r="E2105" t="str">
        <f t="shared" ca="1" si="6353"/>
        <v/>
      </c>
      <c r="F2105" t="str">
        <f t="shared" ca="1" si="6354"/>
        <v/>
      </c>
      <c r="G2105" t="str">
        <f t="shared" ca="1" si="6355"/>
        <v/>
      </c>
      <c r="H2105" t="str">
        <f t="shared" ref="H2105" ca="1" si="6519">IF(_xlfn.NUMBERVALUE($A2102)&lt;&gt;0,"In","")</f>
        <v/>
      </c>
      <c r="I2105" t="str">
        <f t="shared" ref="I2105" ca="1" si="6520">IF(_xlfn.NUMBERVALUE($A2102)&lt;&gt;0,"4","")</f>
        <v/>
      </c>
      <c r="J2105" t="str">
        <f t="shared" ref="J2105" ca="1" si="6521">IF(_xlfn.NUMBERVALUE($A2102)&lt;&gt;0,INDIRECT("W"&amp;K2102+1)&amp;INDIRECT("S"&amp;K2102)&amp;"/"&amp;INDIRECT("T"&amp;K2102+1)&amp;"/Ferme","")</f>
        <v/>
      </c>
      <c r="L2105" t="s">
        <v>28</v>
      </c>
      <c r="O2105">
        <v>0</v>
      </c>
      <c r="P2105">
        <v>0</v>
      </c>
      <c r="Q2105">
        <v>0</v>
      </c>
      <c r="R2105">
        <v>0</v>
      </c>
      <c r="S2105">
        <v>0</v>
      </c>
      <c r="T2105">
        <v>0</v>
      </c>
      <c r="W2105" t="s">
        <v>28</v>
      </c>
    </row>
    <row r="2106" spans="1:23" x14ac:dyDescent="0.25">
      <c r="A2106" t="str">
        <f t="shared" ca="1" si="6350"/>
        <v/>
      </c>
      <c r="B2106" t="str">
        <f t="shared" ca="1" si="6359"/>
        <v/>
      </c>
      <c r="C2106" t="str">
        <f t="shared" ca="1" si="6351"/>
        <v/>
      </c>
      <c r="D2106" t="str">
        <f t="shared" ca="1" si="6352"/>
        <v/>
      </c>
      <c r="E2106" t="str">
        <f t="shared" ca="1" si="6353"/>
        <v/>
      </c>
      <c r="F2106" t="str">
        <f t="shared" ca="1" si="6354"/>
        <v/>
      </c>
      <c r="G2106" t="str">
        <f t="shared" ca="1" si="6355"/>
        <v/>
      </c>
      <c r="H2106" t="str">
        <f t="shared" ref="H2106" ca="1" si="6522">IF(_xlfn.NUMBERVALUE($A2102)&lt;&gt;0,"Out","")</f>
        <v/>
      </c>
      <c r="I2106" t="str">
        <f t="shared" ref="I2106" ca="1" si="6523">IF(_xlfn.NUMBERVALUE($A2102)&lt;&gt;0,"5","")</f>
        <v/>
      </c>
      <c r="J2106" t="str">
        <f t="shared" ref="J2106" ca="1" si="6524">IF(_xlfn.NUMBERVALUE($A2102)&lt;&gt;0,INDIRECT("W"&amp;K2102)&amp;INDIRECT("S"&amp;K2102)&amp;"/"&amp;INDIRECT("T"&amp;K2102)&amp;"/Motorisation","")</f>
        <v/>
      </c>
      <c r="L2106" t="s">
        <v>28</v>
      </c>
      <c r="O2106">
        <v>0</v>
      </c>
      <c r="P2106">
        <v>0</v>
      </c>
      <c r="Q2106">
        <v>0</v>
      </c>
      <c r="R2106">
        <v>0</v>
      </c>
      <c r="S2106">
        <v>0</v>
      </c>
      <c r="T2106">
        <v>0</v>
      </c>
      <c r="W2106" t="s">
        <v>28</v>
      </c>
    </row>
    <row r="2107" spans="1:23" x14ac:dyDescent="0.25">
      <c r="A2107" t="str">
        <f t="shared" ca="1" si="6350"/>
        <v/>
      </c>
      <c r="B2107" t="str">
        <f t="shared" ca="1" si="6359"/>
        <v/>
      </c>
      <c r="C2107" t="str">
        <f t="shared" ca="1" si="6351"/>
        <v/>
      </c>
      <c r="D2107" t="str">
        <f t="shared" ca="1" si="6352"/>
        <v/>
      </c>
      <c r="E2107" t="str">
        <f t="shared" ca="1" si="6353"/>
        <v/>
      </c>
      <c r="F2107" t="str">
        <f t="shared" ca="1" si="6354"/>
        <v/>
      </c>
      <c r="G2107" t="str">
        <f t="shared" ca="1" si="6355"/>
        <v/>
      </c>
      <c r="H2107" t="str">
        <f t="shared" ref="H2107" ca="1" si="6525">IF(_xlfn.NUMBERVALUE($A2102)&lt;&gt;0,"Out","")</f>
        <v/>
      </c>
      <c r="I2107" t="str">
        <f t="shared" ref="I2107" ca="1" si="6526">IF(_xlfn.NUMBERVALUE($A2102)&lt;&gt;0,"6","")</f>
        <v/>
      </c>
      <c r="J2107" t="str">
        <f t="shared" ref="J2107" ca="1" si="6527">IF(_xlfn.NUMBERVALUE($A2102)&lt;&gt;0,INDIRECT("W"&amp;K2102+1)&amp;INDIRECT("S"&amp;K2102)&amp;"/"&amp;INDIRECT("T"&amp;K2102+1)&amp;"/Motorisation","")</f>
        <v/>
      </c>
      <c r="L2107" t="s">
        <v>28</v>
      </c>
      <c r="O2107">
        <v>0</v>
      </c>
      <c r="P2107">
        <v>0</v>
      </c>
      <c r="Q2107">
        <v>0</v>
      </c>
      <c r="R2107">
        <v>0</v>
      </c>
      <c r="S2107">
        <v>0</v>
      </c>
      <c r="T2107">
        <v>0</v>
      </c>
      <c r="W2107" t="s">
        <v>28</v>
      </c>
    </row>
    <row r="2108" spans="1:23" x14ac:dyDescent="0.25">
      <c r="A2108" t="str">
        <f t="shared" ca="1" si="6350"/>
        <v/>
      </c>
      <c r="B2108" t="str">
        <f t="shared" ca="1" si="6359"/>
        <v/>
      </c>
      <c r="C2108" t="str">
        <f t="shared" ca="1" si="6351"/>
        <v/>
      </c>
      <c r="D2108" t="str">
        <f t="shared" ca="1" si="6352"/>
        <v/>
      </c>
      <c r="E2108" t="str">
        <f t="shared" ca="1" si="6353"/>
        <v/>
      </c>
      <c r="F2108" t="str">
        <f t="shared" ca="1" si="6354"/>
        <v/>
      </c>
      <c r="G2108" t="str">
        <f t="shared" ca="1" si="6355"/>
        <v/>
      </c>
      <c r="H2108" t="str">
        <f t="shared" ref="H2108" ca="1" si="6528">IF(_xlfn.NUMBERVALUE($A2102)&lt;&gt;0,"Dia","")</f>
        <v/>
      </c>
      <c r="I2108" t="str">
        <f t="shared" ref="I2108" ca="1" si="6529">IF(_xlfn.NUMBERVALUE($A2102)&lt;&gt;0,"7","")</f>
        <v/>
      </c>
      <c r="J2108" t="str">
        <f t="shared" ref="J2108" ca="1" si="6530">IF(_xlfn.NUMBERVALUE($A2102)&lt;&gt;0,INDIRECT("S"&amp;K2102)&amp;"/"&amp;INDIRECT("T"&amp;K2102)&amp;INDIRECT("T"&amp;K2102+1)&amp;"/Diagnostique","")</f>
        <v/>
      </c>
      <c r="L2108" t="s">
        <v>28</v>
      </c>
      <c r="O2108">
        <v>0</v>
      </c>
      <c r="P2108">
        <v>0</v>
      </c>
      <c r="Q2108">
        <v>0</v>
      </c>
      <c r="R2108">
        <v>0</v>
      </c>
      <c r="S2108">
        <v>0</v>
      </c>
      <c r="T2108">
        <v>0</v>
      </c>
      <c r="W2108" t="s">
        <v>28</v>
      </c>
    </row>
    <row r="2109" spans="1:23" x14ac:dyDescent="0.25">
      <c r="A2109" t="str">
        <f t="shared" ca="1" si="6350"/>
        <v/>
      </c>
      <c r="B2109" t="str">
        <f t="shared" ca="1" si="6359"/>
        <v/>
      </c>
      <c r="C2109" t="str">
        <f t="shared" ca="1" si="6351"/>
        <v/>
      </c>
      <c r="D2109" t="str">
        <f t="shared" ca="1" si="6352"/>
        <v/>
      </c>
      <c r="E2109" t="str">
        <f t="shared" ca="1" si="6353"/>
        <v/>
      </c>
      <c r="F2109" t="str">
        <f t="shared" ca="1" si="6354"/>
        <v/>
      </c>
      <c r="G2109" t="str">
        <f t="shared" ca="1" si="6355"/>
        <v/>
      </c>
      <c r="H2109" t="str">
        <f t="shared" ref="H2109" ca="1" si="6531">IF(_xlfn.NUMBERVALUE($A2109)&lt;&gt;0,"In","")</f>
        <v/>
      </c>
      <c r="I2109" t="str">
        <f t="shared" ref="I2109" ca="1" si="6532">IF(_xlfn.NUMBERVALUE($A2109)&lt;&gt;0,"1","")</f>
        <v/>
      </c>
      <c r="J2109" t="str">
        <f t="shared" ref="J2109" ca="1" si="6533">IF(_xlfn.NUMBERVALUE($A2109)&lt;&gt;0,INDIRECT("W"&amp;K2109)&amp;INDIRECT("S"&amp;K2109)&amp;"/"&amp;INDIRECT("T"&amp;K2109)&amp;"/Ouvert","")</f>
        <v/>
      </c>
      <c r="K2109" t="s">
        <v>641</v>
      </c>
      <c r="L2109" t="s">
        <v>28</v>
      </c>
      <c r="O2109">
        <v>0</v>
      </c>
      <c r="P2109">
        <v>0</v>
      </c>
      <c r="Q2109">
        <v>0</v>
      </c>
      <c r="R2109">
        <v>0</v>
      </c>
      <c r="S2109">
        <v>0</v>
      </c>
      <c r="T2109">
        <v>0</v>
      </c>
      <c r="W2109" t="s">
        <v>28</v>
      </c>
    </row>
    <row r="2110" spans="1:23" x14ac:dyDescent="0.25">
      <c r="A2110" t="str">
        <f t="shared" ca="1" si="6350"/>
        <v/>
      </c>
      <c r="B2110" t="str">
        <f t="shared" ca="1" si="6359"/>
        <v/>
      </c>
      <c r="C2110" t="str">
        <f t="shared" ca="1" si="6351"/>
        <v/>
      </c>
      <c r="D2110" t="str">
        <f t="shared" ca="1" si="6352"/>
        <v/>
      </c>
      <c r="E2110" t="str">
        <f t="shared" ca="1" si="6353"/>
        <v/>
      </c>
      <c r="F2110" t="str">
        <f t="shared" ca="1" si="6354"/>
        <v/>
      </c>
      <c r="G2110" t="str">
        <f t="shared" ca="1" si="6355"/>
        <v/>
      </c>
      <c r="H2110" t="str">
        <f t="shared" ref="H2110" ca="1" si="6534">IF(_xlfn.NUMBERVALUE($A2109)&lt;&gt;0,"In","")</f>
        <v/>
      </c>
      <c r="I2110" t="str">
        <f t="shared" ref="I2110" ca="1" si="6535">IF(_xlfn.NUMBERVALUE($A2109)&lt;&gt;0,"2","")</f>
        <v/>
      </c>
      <c r="J2110" t="str">
        <f t="shared" ref="J2110" ca="1" si="6536">IF(_xlfn.NUMBERVALUE($A2109)&lt;&gt;0,INDIRECT("W"&amp;K2109)&amp;INDIRECT("S"&amp;K2109)&amp;"/"&amp;INDIRECT("T"&amp;K2109)&amp;"/Ferme","")</f>
        <v/>
      </c>
      <c r="L2110" t="s">
        <v>28</v>
      </c>
      <c r="O2110">
        <v>0</v>
      </c>
      <c r="P2110">
        <v>0</v>
      </c>
      <c r="Q2110">
        <v>0</v>
      </c>
      <c r="R2110">
        <v>0</v>
      </c>
      <c r="S2110">
        <v>0</v>
      </c>
      <c r="T2110">
        <v>0</v>
      </c>
      <c r="W2110" t="s">
        <v>28</v>
      </c>
    </row>
    <row r="2111" spans="1:23" x14ac:dyDescent="0.25">
      <c r="A2111" t="str">
        <f t="shared" ca="1" si="6350"/>
        <v/>
      </c>
      <c r="B2111" t="str">
        <f t="shared" ca="1" si="6359"/>
        <v/>
      </c>
      <c r="C2111" t="str">
        <f t="shared" ca="1" si="6351"/>
        <v/>
      </c>
      <c r="D2111" t="str">
        <f t="shared" ca="1" si="6352"/>
        <v/>
      </c>
      <c r="E2111" t="str">
        <f t="shared" ca="1" si="6353"/>
        <v/>
      </c>
      <c r="F2111" t="str">
        <f t="shared" ca="1" si="6354"/>
        <v/>
      </c>
      <c r="G2111" t="str">
        <f t="shared" ca="1" si="6355"/>
        <v/>
      </c>
      <c r="H2111" t="str">
        <f t="shared" ref="H2111" ca="1" si="6537">IF(_xlfn.NUMBERVALUE($A2109)&lt;&gt;0,"In","")</f>
        <v/>
      </c>
      <c r="I2111" t="str">
        <f t="shared" ref="I2111" ca="1" si="6538">IF(_xlfn.NUMBERVALUE($A2109)&lt;&gt;0,"3","")</f>
        <v/>
      </c>
      <c r="J2111" t="str">
        <f t="shared" ref="J2111" ca="1" si="6539">IF(_xlfn.NUMBERVALUE($A2109)&lt;&gt;0,INDIRECT("W"&amp;K2109+1)&amp;INDIRECT("S"&amp;K2109)&amp;"/"&amp;INDIRECT("T"&amp;K2109+1)&amp;"/Ouvert","")</f>
        <v/>
      </c>
      <c r="L2111" t="s">
        <v>28</v>
      </c>
      <c r="O2111">
        <v>0</v>
      </c>
      <c r="P2111">
        <v>0</v>
      </c>
      <c r="Q2111">
        <v>0</v>
      </c>
      <c r="R2111">
        <v>0</v>
      </c>
      <c r="S2111">
        <v>0</v>
      </c>
      <c r="T2111">
        <v>0</v>
      </c>
      <c r="W2111" t="s">
        <v>28</v>
      </c>
    </row>
    <row r="2112" spans="1:23" x14ac:dyDescent="0.25">
      <c r="A2112" t="str">
        <f t="shared" ca="1" si="6350"/>
        <v/>
      </c>
      <c r="B2112" t="str">
        <f t="shared" ca="1" si="6359"/>
        <v/>
      </c>
      <c r="C2112" t="str">
        <f t="shared" ca="1" si="6351"/>
        <v/>
      </c>
      <c r="D2112" t="str">
        <f t="shared" ca="1" si="6352"/>
        <v/>
      </c>
      <c r="E2112" t="str">
        <f t="shared" ca="1" si="6353"/>
        <v/>
      </c>
      <c r="F2112" t="str">
        <f t="shared" ca="1" si="6354"/>
        <v/>
      </c>
      <c r="G2112" t="str">
        <f t="shared" ca="1" si="6355"/>
        <v/>
      </c>
      <c r="H2112" t="str">
        <f t="shared" ref="H2112" ca="1" si="6540">IF(_xlfn.NUMBERVALUE($A2109)&lt;&gt;0,"In","")</f>
        <v/>
      </c>
      <c r="I2112" t="str">
        <f t="shared" ref="I2112" ca="1" si="6541">IF(_xlfn.NUMBERVALUE($A2109)&lt;&gt;0,"4","")</f>
        <v/>
      </c>
      <c r="J2112" t="str">
        <f t="shared" ref="J2112" ca="1" si="6542">IF(_xlfn.NUMBERVALUE($A2109)&lt;&gt;0,INDIRECT("W"&amp;K2109+1)&amp;INDIRECT("S"&amp;K2109)&amp;"/"&amp;INDIRECT("T"&amp;K2109+1)&amp;"/Ferme","")</f>
        <v/>
      </c>
      <c r="L2112" t="s">
        <v>28</v>
      </c>
      <c r="O2112">
        <v>0</v>
      </c>
      <c r="P2112">
        <v>0</v>
      </c>
      <c r="Q2112">
        <v>0</v>
      </c>
      <c r="R2112">
        <v>0</v>
      </c>
      <c r="S2112">
        <v>0</v>
      </c>
      <c r="T2112">
        <v>0</v>
      </c>
      <c r="W2112" t="s">
        <v>28</v>
      </c>
    </row>
    <row r="2113" spans="1:23" x14ac:dyDescent="0.25">
      <c r="A2113" t="str">
        <f t="shared" ca="1" si="6350"/>
        <v/>
      </c>
      <c r="B2113" t="str">
        <f t="shared" ca="1" si="6359"/>
        <v/>
      </c>
      <c r="C2113" t="str">
        <f t="shared" ca="1" si="6351"/>
        <v/>
      </c>
      <c r="D2113" t="str">
        <f t="shared" ca="1" si="6352"/>
        <v/>
      </c>
      <c r="E2113" t="str">
        <f t="shared" ca="1" si="6353"/>
        <v/>
      </c>
      <c r="F2113" t="str">
        <f t="shared" ca="1" si="6354"/>
        <v/>
      </c>
      <c r="G2113" t="str">
        <f t="shared" ca="1" si="6355"/>
        <v/>
      </c>
      <c r="H2113" t="str">
        <f t="shared" ref="H2113" ca="1" si="6543">IF(_xlfn.NUMBERVALUE($A2109)&lt;&gt;0,"Out","")</f>
        <v/>
      </c>
      <c r="I2113" t="str">
        <f t="shared" ref="I2113" ca="1" si="6544">IF(_xlfn.NUMBERVALUE($A2109)&lt;&gt;0,"5","")</f>
        <v/>
      </c>
      <c r="J2113" t="str">
        <f t="shared" ref="J2113" ca="1" si="6545">IF(_xlfn.NUMBERVALUE($A2109)&lt;&gt;0,INDIRECT("W"&amp;K2109)&amp;INDIRECT("S"&amp;K2109)&amp;"/"&amp;INDIRECT("T"&amp;K2109)&amp;"/Motorisation","")</f>
        <v/>
      </c>
      <c r="L2113" t="s">
        <v>28</v>
      </c>
      <c r="O2113">
        <v>0</v>
      </c>
      <c r="P2113">
        <v>0</v>
      </c>
      <c r="Q2113">
        <v>0</v>
      </c>
      <c r="R2113">
        <v>0</v>
      </c>
      <c r="S2113">
        <v>0</v>
      </c>
      <c r="T2113">
        <v>0</v>
      </c>
      <c r="W2113" t="s">
        <v>28</v>
      </c>
    </row>
    <row r="2114" spans="1:23" x14ac:dyDescent="0.25">
      <c r="A2114" t="str">
        <f t="shared" ca="1" si="6350"/>
        <v/>
      </c>
      <c r="B2114" t="str">
        <f t="shared" ca="1" si="6359"/>
        <v/>
      </c>
      <c r="C2114" t="str">
        <f t="shared" ca="1" si="6351"/>
        <v/>
      </c>
      <c r="D2114" t="str">
        <f t="shared" ca="1" si="6352"/>
        <v/>
      </c>
      <c r="E2114" t="str">
        <f t="shared" ca="1" si="6353"/>
        <v/>
      </c>
      <c r="F2114" t="str">
        <f t="shared" ca="1" si="6354"/>
        <v/>
      </c>
      <c r="G2114" t="str">
        <f t="shared" ca="1" si="6355"/>
        <v/>
      </c>
      <c r="H2114" t="str">
        <f t="shared" ref="H2114" ca="1" si="6546">IF(_xlfn.NUMBERVALUE($A2109)&lt;&gt;0,"Out","")</f>
        <v/>
      </c>
      <c r="I2114" t="str">
        <f t="shared" ref="I2114" ca="1" si="6547">IF(_xlfn.NUMBERVALUE($A2109)&lt;&gt;0,"6","")</f>
        <v/>
      </c>
      <c r="J2114" t="str">
        <f t="shared" ref="J2114" ca="1" si="6548">IF(_xlfn.NUMBERVALUE($A2109)&lt;&gt;0,INDIRECT("W"&amp;K2109+1)&amp;INDIRECT("S"&amp;K2109)&amp;"/"&amp;INDIRECT("T"&amp;K2109+1)&amp;"/Motorisation","")</f>
        <v/>
      </c>
      <c r="L2114" t="s">
        <v>28</v>
      </c>
      <c r="O2114">
        <v>0</v>
      </c>
      <c r="P2114">
        <v>0</v>
      </c>
      <c r="Q2114">
        <v>0</v>
      </c>
      <c r="R2114">
        <v>0</v>
      </c>
      <c r="S2114">
        <v>0</v>
      </c>
      <c r="T2114">
        <v>0</v>
      </c>
      <c r="W2114" t="s">
        <v>28</v>
      </c>
    </row>
    <row r="2115" spans="1:23" x14ac:dyDescent="0.25">
      <c r="A2115" t="str">
        <f t="shared" ref="A2115:A2178" ca="1" si="6549">IF(K2115&lt;&gt;0,IF(INDIRECT("O"&amp;K2115)&lt;&gt;0,INDIRECT("O"&amp;K2115),""),"")</f>
        <v/>
      </c>
      <c r="B2115" t="str">
        <f t="shared" ca="1" si="6359"/>
        <v/>
      </c>
      <c r="C2115" t="str">
        <f t="shared" ref="C2115:C2178" ca="1" si="6550">IF(_xlfn.NUMBERVALUE($A2115)&lt;&gt;0,MID($A2115,1,3),"")</f>
        <v/>
      </c>
      <c r="D2115" t="str">
        <f t="shared" ref="D2115:D2178" ca="1" si="6551">IF(_xlfn.NUMBERVALUE($A2115)&lt;&gt;0,MID($A2115,4,3),"")</f>
        <v/>
      </c>
      <c r="E2115" t="str">
        <f t="shared" ref="E2115:E2178" ca="1" si="6552">IF(_xlfn.NUMBERVALUE($A2115)&lt;&gt;0,MID($A2115,7,3),"")</f>
        <v/>
      </c>
      <c r="F2115" t="str">
        <f t="shared" ref="F2115:F2178" ca="1" si="6553">IF(_xlfn.NUMBERVALUE(A2115)&lt;&gt;0,INDIRECT("s"&amp;K2115),"")</f>
        <v/>
      </c>
      <c r="G2115" t="str">
        <f t="shared" ref="G2115:G2178" ca="1" si="6554">IF(_xlfn.NUMBERVALUE(A2115)&lt;&gt;0,"Niveau " &amp;INDIRECT("R"&amp;K2115),"")</f>
        <v/>
      </c>
      <c r="H2115" t="str">
        <f t="shared" ref="H2115" ca="1" si="6555">IF(_xlfn.NUMBERVALUE($A2109)&lt;&gt;0,"Dia","")</f>
        <v/>
      </c>
      <c r="I2115" t="str">
        <f t="shared" ref="I2115" ca="1" si="6556">IF(_xlfn.NUMBERVALUE($A2109)&lt;&gt;0,"7","")</f>
        <v/>
      </c>
      <c r="J2115" t="str">
        <f t="shared" ref="J2115" ca="1" si="6557">IF(_xlfn.NUMBERVALUE($A2109)&lt;&gt;0,INDIRECT("S"&amp;K2109)&amp;"/"&amp;INDIRECT("T"&amp;K2109)&amp;INDIRECT("T"&amp;K2109+1)&amp;"/Diagnostique","")</f>
        <v/>
      </c>
      <c r="L2115" t="s">
        <v>28</v>
      </c>
      <c r="O2115">
        <v>0</v>
      </c>
      <c r="P2115">
        <v>0</v>
      </c>
      <c r="Q2115">
        <v>0</v>
      </c>
      <c r="R2115">
        <v>0</v>
      </c>
      <c r="S2115">
        <v>0</v>
      </c>
      <c r="T2115">
        <v>0</v>
      </c>
      <c r="W2115" t="s">
        <v>28</v>
      </c>
    </row>
    <row r="2116" spans="1:23" x14ac:dyDescent="0.25">
      <c r="A2116" t="str">
        <f t="shared" ca="1" si="6549"/>
        <v/>
      </c>
      <c r="B2116" t="str">
        <f t="shared" ref="B2116:B2179" ca="1" si="6558">IF(_xlfn.NUMBERVALUE(A2116)=0,"","SBB4I2O230")</f>
        <v/>
      </c>
      <c r="C2116" t="str">
        <f t="shared" ca="1" si="6550"/>
        <v/>
      </c>
      <c r="D2116" t="str">
        <f t="shared" ca="1" si="6551"/>
        <v/>
      </c>
      <c r="E2116" t="str">
        <f t="shared" ca="1" si="6552"/>
        <v/>
      </c>
      <c r="F2116" t="str">
        <f t="shared" ca="1" si="6553"/>
        <v/>
      </c>
      <c r="G2116" t="str">
        <f t="shared" ca="1" si="6554"/>
        <v/>
      </c>
      <c r="H2116" t="str">
        <f t="shared" ref="H2116" ca="1" si="6559">IF(_xlfn.NUMBERVALUE($A2116)&lt;&gt;0,"In","")</f>
        <v/>
      </c>
      <c r="I2116" t="str">
        <f t="shared" ref="I2116" ca="1" si="6560">IF(_xlfn.NUMBERVALUE($A2116)&lt;&gt;0,"1","")</f>
        <v/>
      </c>
      <c r="J2116" t="str">
        <f t="shared" ref="J2116" ca="1" si="6561">IF(_xlfn.NUMBERVALUE($A2116)&lt;&gt;0,INDIRECT("W"&amp;K2116)&amp;INDIRECT("S"&amp;K2116)&amp;"/"&amp;INDIRECT("T"&amp;K2116)&amp;"/Ouvert","")</f>
        <v/>
      </c>
      <c r="K2116" t="s">
        <v>642</v>
      </c>
      <c r="L2116" t="s">
        <v>28</v>
      </c>
      <c r="O2116">
        <v>0</v>
      </c>
      <c r="P2116">
        <v>0</v>
      </c>
      <c r="Q2116">
        <v>0</v>
      </c>
      <c r="R2116">
        <v>0</v>
      </c>
      <c r="S2116">
        <v>0</v>
      </c>
      <c r="T2116">
        <v>0</v>
      </c>
      <c r="W2116" t="s">
        <v>28</v>
      </c>
    </row>
    <row r="2117" spans="1:23" x14ac:dyDescent="0.25">
      <c r="A2117" t="str">
        <f t="shared" ca="1" si="6549"/>
        <v/>
      </c>
      <c r="B2117" t="str">
        <f t="shared" ca="1" si="6558"/>
        <v/>
      </c>
      <c r="C2117" t="str">
        <f t="shared" ca="1" si="6550"/>
        <v/>
      </c>
      <c r="D2117" t="str">
        <f t="shared" ca="1" si="6551"/>
        <v/>
      </c>
      <c r="E2117" t="str">
        <f t="shared" ca="1" si="6552"/>
        <v/>
      </c>
      <c r="F2117" t="str">
        <f t="shared" ca="1" si="6553"/>
        <v/>
      </c>
      <c r="G2117" t="str">
        <f t="shared" ca="1" si="6554"/>
        <v/>
      </c>
      <c r="H2117" t="str">
        <f t="shared" ref="H2117" ca="1" si="6562">IF(_xlfn.NUMBERVALUE($A2116)&lt;&gt;0,"In","")</f>
        <v/>
      </c>
      <c r="I2117" t="str">
        <f t="shared" ref="I2117" ca="1" si="6563">IF(_xlfn.NUMBERVALUE($A2116)&lt;&gt;0,"2","")</f>
        <v/>
      </c>
      <c r="J2117" t="str">
        <f t="shared" ref="J2117" ca="1" si="6564">IF(_xlfn.NUMBERVALUE($A2116)&lt;&gt;0,INDIRECT("W"&amp;K2116)&amp;INDIRECT("S"&amp;K2116)&amp;"/"&amp;INDIRECT("T"&amp;K2116)&amp;"/Ferme","")</f>
        <v/>
      </c>
      <c r="L2117" t="s">
        <v>28</v>
      </c>
      <c r="O2117">
        <v>0</v>
      </c>
      <c r="P2117">
        <v>0</v>
      </c>
      <c r="Q2117">
        <v>0</v>
      </c>
      <c r="R2117">
        <v>0</v>
      </c>
      <c r="S2117">
        <v>0</v>
      </c>
      <c r="T2117">
        <v>0</v>
      </c>
      <c r="W2117" t="s">
        <v>28</v>
      </c>
    </row>
    <row r="2118" spans="1:23" x14ac:dyDescent="0.25">
      <c r="A2118" t="str">
        <f t="shared" ca="1" si="6549"/>
        <v/>
      </c>
      <c r="B2118" t="str">
        <f t="shared" ca="1" si="6558"/>
        <v/>
      </c>
      <c r="C2118" t="str">
        <f t="shared" ca="1" si="6550"/>
        <v/>
      </c>
      <c r="D2118" t="str">
        <f t="shared" ca="1" si="6551"/>
        <v/>
      </c>
      <c r="E2118" t="str">
        <f t="shared" ca="1" si="6552"/>
        <v/>
      </c>
      <c r="F2118" t="str">
        <f t="shared" ca="1" si="6553"/>
        <v/>
      </c>
      <c r="G2118" t="str">
        <f t="shared" ca="1" si="6554"/>
        <v/>
      </c>
      <c r="H2118" t="str">
        <f t="shared" ref="H2118" ca="1" si="6565">IF(_xlfn.NUMBERVALUE($A2116)&lt;&gt;0,"In","")</f>
        <v/>
      </c>
      <c r="I2118" t="str">
        <f t="shared" ref="I2118" ca="1" si="6566">IF(_xlfn.NUMBERVALUE($A2116)&lt;&gt;0,"3","")</f>
        <v/>
      </c>
      <c r="J2118" t="str">
        <f t="shared" ref="J2118" ca="1" si="6567">IF(_xlfn.NUMBERVALUE($A2116)&lt;&gt;0,INDIRECT("W"&amp;K2116+1)&amp;INDIRECT("S"&amp;K2116)&amp;"/"&amp;INDIRECT("T"&amp;K2116+1)&amp;"/Ouvert","")</f>
        <v/>
      </c>
      <c r="L2118" t="s">
        <v>28</v>
      </c>
      <c r="O2118">
        <v>0</v>
      </c>
      <c r="P2118">
        <v>0</v>
      </c>
      <c r="Q2118">
        <v>0</v>
      </c>
      <c r="R2118">
        <v>0</v>
      </c>
      <c r="S2118">
        <v>0</v>
      </c>
      <c r="T2118">
        <v>0</v>
      </c>
      <c r="W2118" t="s">
        <v>28</v>
      </c>
    </row>
    <row r="2119" spans="1:23" x14ac:dyDescent="0.25">
      <c r="A2119" t="str">
        <f t="shared" ca="1" si="6549"/>
        <v/>
      </c>
      <c r="B2119" t="str">
        <f t="shared" ca="1" si="6558"/>
        <v/>
      </c>
      <c r="C2119" t="str">
        <f t="shared" ca="1" si="6550"/>
        <v/>
      </c>
      <c r="D2119" t="str">
        <f t="shared" ca="1" si="6551"/>
        <v/>
      </c>
      <c r="E2119" t="str">
        <f t="shared" ca="1" si="6552"/>
        <v/>
      </c>
      <c r="F2119" t="str">
        <f t="shared" ca="1" si="6553"/>
        <v/>
      </c>
      <c r="G2119" t="str">
        <f t="shared" ca="1" si="6554"/>
        <v/>
      </c>
      <c r="H2119" t="str">
        <f t="shared" ref="H2119" ca="1" si="6568">IF(_xlfn.NUMBERVALUE($A2116)&lt;&gt;0,"In","")</f>
        <v/>
      </c>
      <c r="I2119" t="str">
        <f t="shared" ref="I2119" ca="1" si="6569">IF(_xlfn.NUMBERVALUE($A2116)&lt;&gt;0,"4","")</f>
        <v/>
      </c>
      <c r="J2119" t="str">
        <f t="shared" ref="J2119" ca="1" si="6570">IF(_xlfn.NUMBERVALUE($A2116)&lt;&gt;0,INDIRECT("W"&amp;K2116+1)&amp;INDIRECT("S"&amp;K2116)&amp;"/"&amp;INDIRECT("T"&amp;K2116+1)&amp;"/Ferme","")</f>
        <v/>
      </c>
      <c r="L2119" t="s">
        <v>28</v>
      </c>
      <c r="O2119">
        <v>0</v>
      </c>
      <c r="P2119">
        <v>0</v>
      </c>
      <c r="Q2119">
        <v>0</v>
      </c>
      <c r="R2119">
        <v>0</v>
      </c>
      <c r="S2119">
        <v>0</v>
      </c>
      <c r="T2119">
        <v>0</v>
      </c>
      <c r="W2119" t="s">
        <v>28</v>
      </c>
    </row>
    <row r="2120" spans="1:23" x14ac:dyDescent="0.25">
      <c r="A2120" t="str">
        <f t="shared" ca="1" si="6549"/>
        <v/>
      </c>
      <c r="B2120" t="str">
        <f t="shared" ca="1" si="6558"/>
        <v/>
      </c>
      <c r="C2120" t="str">
        <f t="shared" ca="1" si="6550"/>
        <v/>
      </c>
      <c r="D2120" t="str">
        <f t="shared" ca="1" si="6551"/>
        <v/>
      </c>
      <c r="E2120" t="str">
        <f t="shared" ca="1" si="6552"/>
        <v/>
      </c>
      <c r="F2120" t="str">
        <f t="shared" ca="1" si="6553"/>
        <v/>
      </c>
      <c r="G2120" t="str">
        <f t="shared" ca="1" si="6554"/>
        <v/>
      </c>
      <c r="H2120" t="str">
        <f t="shared" ref="H2120" ca="1" si="6571">IF(_xlfn.NUMBERVALUE($A2116)&lt;&gt;0,"Out","")</f>
        <v/>
      </c>
      <c r="I2120" t="str">
        <f t="shared" ref="I2120" ca="1" si="6572">IF(_xlfn.NUMBERVALUE($A2116)&lt;&gt;0,"5","")</f>
        <v/>
      </c>
      <c r="J2120" t="str">
        <f t="shared" ref="J2120" ca="1" si="6573">IF(_xlfn.NUMBERVALUE($A2116)&lt;&gt;0,INDIRECT("W"&amp;K2116)&amp;INDIRECT("S"&amp;K2116)&amp;"/"&amp;INDIRECT("T"&amp;K2116)&amp;"/Motorisation","")</f>
        <v/>
      </c>
      <c r="L2120" t="s">
        <v>28</v>
      </c>
      <c r="O2120">
        <v>0</v>
      </c>
      <c r="P2120">
        <v>0</v>
      </c>
      <c r="Q2120">
        <v>0</v>
      </c>
      <c r="R2120">
        <v>0</v>
      </c>
      <c r="S2120">
        <v>0</v>
      </c>
      <c r="T2120">
        <v>0</v>
      </c>
      <c r="W2120" t="s">
        <v>28</v>
      </c>
    </row>
    <row r="2121" spans="1:23" x14ac:dyDescent="0.25">
      <c r="A2121" t="str">
        <f t="shared" ca="1" si="6549"/>
        <v/>
      </c>
      <c r="B2121" t="str">
        <f t="shared" ca="1" si="6558"/>
        <v/>
      </c>
      <c r="C2121" t="str">
        <f t="shared" ca="1" si="6550"/>
        <v/>
      </c>
      <c r="D2121" t="str">
        <f t="shared" ca="1" si="6551"/>
        <v/>
      </c>
      <c r="E2121" t="str">
        <f t="shared" ca="1" si="6552"/>
        <v/>
      </c>
      <c r="F2121" t="str">
        <f t="shared" ca="1" si="6553"/>
        <v/>
      </c>
      <c r="G2121" t="str">
        <f t="shared" ca="1" si="6554"/>
        <v/>
      </c>
      <c r="H2121" t="str">
        <f t="shared" ref="H2121" ca="1" si="6574">IF(_xlfn.NUMBERVALUE($A2116)&lt;&gt;0,"Out","")</f>
        <v/>
      </c>
      <c r="I2121" t="str">
        <f t="shared" ref="I2121" ca="1" si="6575">IF(_xlfn.NUMBERVALUE($A2116)&lt;&gt;0,"6","")</f>
        <v/>
      </c>
      <c r="J2121" t="str">
        <f t="shared" ref="J2121" ca="1" si="6576">IF(_xlfn.NUMBERVALUE($A2116)&lt;&gt;0,INDIRECT("W"&amp;K2116+1)&amp;INDIRECT("S"&amp;K2116)&amp;"/"&amp;INDIRECT("T"&amp;K2116+1)&amp;"/Motorisation","")</f>
        <v/>
      </c>
      <c r="L2121" t="s">
        <v>28</v>
      </c>
      <c r="O2121">
        <v>0</v>
      </c>
      <c r="P2121">
        <v>0</v>
      </c>
      <c r="Q2121">
        <v>0</v>
      </c>
      <c r="R2121">
        <v>0</v>
      </c>
      <c r="S2121">
        <v>0</v>
      </c>
      <c r="T2121">
        <v>0</v>
      </c>
      <c r="W2121" t="s">
        <v>28</v>
      </c>
    </row>
    <row r="2122" spans="1:23" x14ac:dyDescent="0.25">
      <c r="A2122" t="str">
        <f t="shared" ca="1" si="6549"/>
        <v/>
      </c>
      <c r="B2122" t="str">
        <f t="shared" ca="1" si="6558"/>
        <v/>
      </c>
      <c r="C2122" t="str">
        <f t="shared" ca="1" si="6550"/>
        <v/>
      </c>
      <c r="D2122" t="str">
        <f t="shared" ca="1" si="6551"/>
        <v/>
      </c>
      <c r="E2122" t="str">
        <f t="shared" ca="1" si="6552"/>
        <v/>
      </c>
      <c r="F2122" t="str">
        <f t="shared" ca="1" si="6553"/>
        <v/>
      </c>
      <c r="G2122" t="str">
        <f t="shared" ca="1" si="6554"/>
        <v/>
      </c>
      <c r="H2122" t="str">
        <f t="shared" ref="H2122" ca="1" si="6577">IF(_xlfn.NUMBERVALUE($A2116)&lt;&gt;0,"Dia","")</f>
        <v/>
      </c>
      <c r="I2122" t="str">
        <f t="shared" ref="I2122" ca="1" si="6578">IF(_xlfn.NUMBERVALUE($A2116)&lt;&gt;0,"7","")</f>
        <v/>
      </c>
      <c r="J2122" t="str">
        <f t="shared" ref="J2122" ca="1" si="6579">IF(_xlfn.NUMBERVALUE($A2116)&lt;&gt;0,INDIRECT("S"&amp;K2116)&amp;"/"&amp;INDIRECT("T"&amp;K2116)&amp;INDIRECT("T"&amp;K2116+1)&amp;"/Diagnostique","")</f>
        <v/>
      </c>
      <c r="L2122" t="s">
        <v>28</v>
      </c>
      <c r="O2122">
        <v>0</v>
      </c>
      <c r="P2122">
        <v>0</v>
      </c>
      <c r="Q2122">
        <v>0</v>
      </c>
      <c r="R2122">
        <v>0</v>
      </c>
      <c r="S2122">
        <v>0</v>
      </c>
      <c r="T2122">
        <v>0</v>
      </c>
      <c r="W2122" t="s">
        <v>28</v>
      </c>
    </row>
    <row r="2123" spans="1:23" x14ac:dyDescent="0.25">
      <c r="A2123" t="str">
        <f t="shared" ca="1" si="6549"/>
        <v/>
      </c>
      <c r="B2123" t="str">
        <f t="shared" ca="1" si="6558"/>
        <v/>
      </c>
      <c r="C2123" t="str">
        <f t="shared" ca="1" si="6550"/>
        <v/>
      </c>
      <c r="D2123" t="str">
        <f t="shared" ca="1" si="6551"/>
        <v/>
      </c>
      <c r="E2123" t="str">
        <f t="shared" ca="1" si="6552"/>
        <v/>
      </c>
      <c r="F2123" t="str">
        <f t="shared" ca="1" si="6553"/>
        <v/>
      </c>
      <c r="G2123" t="str">
        <f t="shared" ca="1" si="6554"/>
        <v/>
      </c>
      <c r="H2123" t="str">
        <f t="shared" ref="H2123" ca="1" si="6580">IF(_xlfn.NUMBERVALUE($A2123)&lt;&gt;0,"In","")</f>
        <v/>
      </c>
      <c r="I2123" t="str">
        <f t="shared" ref="I2123" ca="1" si="6581">IF(_xlfn.NUMBERVALUE($A2123)&lt;&gt;0,"1","")</f>
        <v/>
      </c>
      <c r="J2123" t="str">
        <f t="shared" ref="J2123" ca="1" si="6582">IF(_xlfn.NUMBERVALUE($A2123)&lt;&gt;0,INDIRECT("W"&amp;K2123)&amp;INDIRECT("S"&amp;K2123)&amp;"/"&amp;INDIRECT("T"&amp;K2123)&amp;"/Ouvert","")</f>
        <v/>
      </c>
      <c r="K2123" t="s">
        <v>643</v>
      </c>
      <c r="L2123" t="s">
        <v>28</v>
      </c>
      <c r="O2123">
        <v>0</v>
      </c>
      <c r="P2123">
        <v>0</v>
      </c>
      <c r="Q2123">
        <v>0</v>
      </c>
      <c r="R2123">
        <v>0</v>
      </c>
      <c r="S2123">
        <v>0</v>
      </c>
      <c r="T2123">
        <v>0</v>
      </c>
      <c r="W2123" t="s">
        <v>28</v>
      </c>
    </row>
    <row r="2124" spans="1:23" x14ac:dyDescent="0.25">
      <c r="A2124" t="str">
        <f t="shared" ca="1" si="6549"/>
        <v/>
      </c>
      <c r="B2124" t="str">
        <f t="shared" ca="1" si="6558"/>
        <v/>
      </c>
      <c r="C2124" t="str">
        <f t="shared" ca="1" si="6550"/>
        <v/>
      </c>
      <c r="D2124" t="str">
        <f t="shared" ca="1" si="6551"/>
        <v/>
      </c>
      <c r="E2124" t="str">
        <f t="shared" ca="1" si="6552"/>
        <v/>
      </c>
      <c r="F2124" t="str">
        <f t="shared" ca="1" si="6553"/>
        <v/>
      </c>
      <c r="G2124" t="str">
        <f t="shared" ca="1" si="6554"/>
        <v/>
      </c>
      <c r="H2124" t="str">
        <f t="shared" ref="H2124" ca="1" si="6583">IF(_xlfn.NUMBERVALUE($A2123)&lt;&gt;0,"In","")</f>
        <v/>
      </c>
      <c r="I2124" t="str">
        <f t="shared" ref="I2124" ca="1" si="6584">IF(_xlfn.NUMBERVALUE($A2123)&lt;&gt;0,"2","")</f>
        <v/>
      </c>
      <c r="J2124" t="str">
        <f t="shared" ref="J2124" ca="1" si="6585">IF(_xlfn.NUMBERVALUE($A2123)&lt;&gt;0,INDIRECT("W"&amp;K2123)&amp;INDIRECT("S"&amp;K2123)&amp;"/"&amp;INDIRECT("T"&amp;K2123)&amp;"/Ferme","")</f>
        <v/>
      </c>
      <c r="L2124" t="s">
        <v>28</v>
      </c>
      <c r="O2124">
        <v>0</v>
      </c>
      <c r="P2124">
        <v>0</v>
      </c>
      <c r="Q2124">
        <v>0</v>
      </c>
      <c r="R2124">
        <v>0</v>
      </c>
      <c r="S2124">
        <v>0</v>
      </c>
      <c r="T2124">
        <v>0</v>
      </c>
      <c r="W2124" t="s">
        <v>28</v>
      </c>
    </row>
    <row r="2125" spans="1:23" x14ac:dyDescent="0.25">
      <c r="A2125" t="str">
        <f t="shared" ca="1" si="6549"/>
        <v/>
      </c>
      <c r="B2125" t="str">
        <f t="shared" ca="1" si="6558"/>
        <v/>
      </c>
      <c r="C2125" t="str">
        <f t="shared" ca="1" si="6550"/>
        <v/>
      </c>
      <c r="D2125" t="str">
        <f t="shared" ca="1" si="6551"/>
        <v/>
      </c>
      <c r="E2125" t="str">
        <f t="shared" ca="1" si="6552"/>
        <v/>
      </c>
      <c r="F2125" t="str">
        <f t="shared" ca="1" si="6553"/>
        <v/>
      </c>
      <c r="G2125" t="str">
        <f t="shared" ca="1" si="6554"/>
        <v/>
      </c>
      <c r="H2125" t="str">
        <f t="shared" ref="H2125" ca="1" si="6586">IF(_xlfn.NUMBERVALUE($A2123)&lt;&gt;0,"In","")</f>
        <v/>
      </c>
      <c r="I2125" t="str">
        <f t="shared" ref="I2125" ca="1" si="6587">IF(_xlfn.NUMBERVALUE($A2123)&lt;&gt;0,"3","")</f>
        <v/>
      </c>
      <c r="J2125" t="str">
        <f t="shared" ref="J2125" ca="1" si="6588">IF(_xlfn.NUMBERVALUE($A2123)&lt;&gt;0,INDIRECT("W"&amp;K2123+1)&amp;INDIRECT("S"&amp;K2123)&amp;"/"&amp;INDIRECT("T"&amp;K2123+1)&amp;"/Ouvert","")</f>
        <v/>
      </c>
      <c r="L2125" t="s">
        <v>28</v>
      </c>
      <c r="O2125">
        <v>0</v>
      </c>
      <c r="P2125">
        <v>0</v>
      </c>
      <c r="Q2125">
        <v>0</v>
      </c>
      <c r="R2125">
        <v>0</v>
      </c>
      <c r="S2125">
        <v>0</v>
      </c>
      <c r="T2125">
        <v>0</v>
      </c>
      <c r="W2125" t="s">
        <v>28</v>
      </c>
    </row>
    <row r="2126" spans="1:23" x14ac:dyDescent="0.25">
      <c r="A2126" t="str">
        <f t="shared" ca="1" si="6549"/>
        <v/>
      </c>
      <c r="B2126" t="str">
        <f t="shared" ca="1" si="6558"/>
        <v/>
      </c>
      <c r="C2126" t="str">
        <f t="shared" ca="1" si="6550"/>
        <v/>
      </c>
      <c r="D2126" t="str">
        <f t="shared" ca="1" si="6551"/>
        <v/>
      </c>
      <c r="E2126" t="str">
        <f t="shared" ca="1" si="6552"/>
        <v/>
      </c>
      <c r="F2126" t="str">
        <f t="shared" ca="1" si="6553"/>
        <v/>
      </c>
      <c r="G2126" t="str">
        <f t="shared" ca="1" si="6554"/>
        <v/>
      </c>
      <c r="H2126" t="str">
        <f t="shared" ref="H2126" ca="1" si="6589">IF(_xlfn.NUMBERVALUE($A2123)&lt;&gt;0,"In","")</f>
        <v/>
      </c>
      <c r="I2126" t="str">
        <f t="shared" ref="I2126" ca="1" si="6590">IF(_xlfn.NUMBERVALUE($A2123)&lt;&gt;0,"4","")</f>
        <v/>
      </c>
      <c r="J2126" t="str">
        <f t="shared" ref="J2126" ca="1" si="6591">IF(_xlfn.NUMBERVALUE($A2123)&lt;&gt;0,INDIRECT("W"&amp;K2123+1)&amp;INDIRECT("S"&amp;K2123)&amp;"/"&amp;INDIRECT("T"&amp;K2123+1)&amp;"/Ferme","")</f>
        <v/>
      </c>
      <c r="L2126" t="s">
        <v>28</v>
      </c>
      <c r="O2126">
        <v>0</v>
      </c>
      <c r="P2126">
        <v>0</v>
      </c>
      <c r="Q2126">
        <v>0</v>
      </c>
      <c r="R2126">
        <v>0</v>
      </c>
      <c r="S2126">
        <v>0</v>
      </c>
      <c r="T2126">
        <v>0</v>
      </c>
      <c r="W2126" t="s">
        <v>28</v>
      </c>
    </row>
    <row r="2127" spans="1:23" x14ac:dyDescent="0.25">
      <c r="A2127" t="str">
        <f t="shared" ca="1" si="6549"/>
        <v/>
      </c>
      <c r="B2127" t="str">
        <f t="shared" ca="1" si="6558"/>
        <v/>
      </c>
      <c r="C2127" t="str">
        <f t="shared" ca="1" si="6550"/>
        <v/>
      </c>
      <c r="D2127" t="str">
        <f t="shared" ca="1" si="6551"/>
        <v/>
      </c>
      <c r="E2127" t="str">
        <f t="shared" ca="1" si="6552"/>
        <v/>
      </c>
      <c r="F2127" t="str">
        <f t="shared" ca="1" si="6553"/>
        <v/>
      </c>
      <c r="G2127" t="str">
        <f t="shared" ca="1" si="6554"/>
        <v/>
      </c>
      <c r="H2127" t="str">
        <f t="shared" ref="H2127" ca="1" si="6592">IF(_xlfn.NUMBERVALUE($A2123)&lt;&gt;0,"Out","")</f>
        <v/>
      </c>
      <c r="I2127" t="str">
        <f t="shared" ref="I2127" ca="1" si="6593">IF(_xlfn.NUMBERVALUE($A2123)&lt;&gt;0,"5","")</f>
        <v/>
      </c>
      <c r="J2127" t="str">
        <f t="shared" ref="J2127" ca="1" si="6594">IF(_xlfn.NUMBERVALUE($A2123)&lt;&gt;0,INDIRECT("W"&amp;K2123)&amp;INDIRECT("S"&amp;K2123)&amp;"/"&amp;INDIRECT("T"&amp;K2123)&amp;"/Motorisation","")</f>
        <v/>
      </c>
      <c r="L2127" t="s">
        <v>28</v>
      </c>
      <c r="O2127">
        <v>0</v>
      </c>
      <c r="P2127">
        <v>0</v>
      </c>
      <c r="Q2127">
        <v>0</v>
      </c>
      <c r="R2127">
        <v>0</v>
      </c>
      <c r="S2127">
        <v>0</v>
      </c>
      <c r="T2127">
        <v>0</v>
      </c>
      <c r="W2127" t="s">
        <v>28</v>
      </c>
    </row>
    <row r="2128" spans="1:23" x14ac:dyDescent="0.25">
      <c r="A2128" t="str">
        <f t="shared" ca="1" si="6549"/>
        <v/>
      </c>
      <c r="B2128" t="str">
        <f t="shared" ca="1" si="6558"/>
        <v/>
      </c>
      <c r="C2128" t="str">
        <f t="shared" ca="1" si="6550"/>
        <v/>
      </c>
      <c r="D2128" t="str">
        <f t="shared" ca="1" si="6551"/>
        <v/>
      </c>
      <c r="E2128" t="str">
        <f t="shared" ca="1" si="6552"/>
        <v/>
      </c>
      <c r="F2128" t="str">
        <f t="shared" ca="1" si="6553"/>
        <v/>
      </c>
      <c r="G2128" t="str">
        <f t="shared" ca="1" si="6554"/>
        <v/>
      </c>
      <c r="H2128" t="str">
        <f t="shared" ref="H2128" ca="1" si="6595">IF(_xlfn.NUMBERVALUE($A2123)&lt;&gt;0,"Out","")</f>
        <v/>
      </c>
      <c r="I2128" t="str">
        <f t="shared" ref="I2128" ca="1" si="6596">IF(_xlfn.NUMBERVALUE($A2123)&lt;&gt;0,"6","")</f>
        <v/>
      </c>
      <c r="J2128" t="str">
        <f t="shared" ref="J2128" ca="1" si="6597">IF(_xlfn.NUMBERVALUE($A2123)&lt;&gt;0,INDIRECT("W"&amp;K2123+1)&amp;INDIRECT("S"&amp;K2123)&amp;"/"&amp;INDIRECT("T"&amp;K2123+1)&amp;"/Motorisation","")</f>
        <v/>
      </c>
      <c r="L2128" t="s">
        <v>28</v>
      </c>
      <c r="O2128">
        <v>0</v>
      </c>
      <c r="P2128">
        <v>0</v>
      </c>
      <c r="Q2128">
        <v>0</v>
      </c>
      <c r="R2128">
        <v>0</v>
      </c>
      <c r="S2128">
        <v>0</v>
      </c>
      <c r="T2128">
        <v>0</v>
      </c>
      <c r="W2128" t="s">
        <v>28</v>
      </c>
    </row>
    <row r="2129" spans="1:23" x14ac:dyDescent="0.25">
      <c r="A2129" t="str">
        <f t="shared" ca="1" si="6549"/>
        <v/>
      </c>
      <c r="B2129" t="str">
        <f t="shared" ca="1" si="6558"/>
        <v/>
      </c>
      <c r="C2129" t="str">
        <f t="shared" ca="1" si="6550"/>
        <v/>
      </c>
      <c r="D2129" t="str">
        <f t="shared" ca="1" si="6551"/>
        <v/>
      </c>
      <c r="E2129" t="str">
        <f t="shared" ca="1" si="6552"/>
        <v/>
      </c>
      <c r="F2129" t="str">
        <f t="shared" ca="1" si="6553"/>
        <v/>
      </c>
      <c r="G2129" t="str">
        <f t="shared" ca="1" si="6554"/>
        <v/>
      </c>
      <c r="H2129" t="str">
        <f t="shared" ref="H2129" ca="1" si="6598">IF(_xlfn.NUMBERVALUE($A2123)&lt;&gt;0,"Dia","")</f>
        <v/>
      </c>
      <c r="I2129" t="str">
        <f t="shared" ref="I2129" ca="1" si="6599">IF(_xlfn.NUMBERVALUE($A2123)&lt;&gt;0,"7","")</f>
        <v/>
      </c>
      <c r="J2129" t="str">
        <f t="shared" ref="J2129" ca="1" si="6600">IF(_xlfn.NUMBERVALUE($A2123)&lt;&gt;0,INDIRECT("S"&amp;K2123)&amp;"/"&amp;INDIRECT("T"&amp;K2123)&amp;INDIRECT("T"&amp;K2123+1)&amp;"/Diagnostique","")</f>
        <v/>
      </c>
      <c r="L2129" t="s">
        <v>28</v>
      </c>
      <c r="O2129">
        <v>0</v>
      </c>
      <c r="P2129">
        <v>0</v>
      </c>
      <c r="Q2129">
        <v>0</v>
      </c>
      <c r="R2129">
        <v>0</v>
      </c>
      <c r="S2129">
        <v>0</v>
      </c>
      <c r="T2129">
        <v>0</v>
      </c>
      <c r="W2129" t="s">
        <v>28</v>
      </c>
    </row>
    <row r="2130" spans="1:23" x14ac:dyDescent="0.25">
      <c r="A2130" t="str">
        <f t="shared" ca="1" si="6549"/>
        <v/>
      </c>
      <c r="B2130" t="str">
        <f t="shared" ca="1" si="6558"/>
        <v/>
      </c>
      <c r="C2130" t="str">
        <f t="shared" ca="1" si="6550"/>
        <v/>
      </c>
      <c r="D2130" t="str">
        <f t="shared" ca="1" si="6551"/>
        <v/>
      </c>
      <c r="E2130" t="str">
        <f t="shared" ca="1" si="6552"/>
        <v/>
      </c>
      <c r="F2130" t="str">
        <f t="shared" ca="1" si="6553"/>
        <v/>
      </c>
      <c r="G2130" t="str">
        <f t="shared" ca="1" si="6554"/>
        <v/>
      </c>
      <c r="H2130" t="str">
        <f t="shared" ref="H2130" ca="1" si="6601">IF(_xlfn.NUMBERVALUE($A2130)&lt;&gt;0,"In","")</f>
        <v/>
      </c>
      <c r="I2130" t="str">
        <f t="shared" ref="I2130" ca="1" si="6602">IF(_xlfn.NUMBERVALUE($A2130)&lt;&gt;0,"1","")</f>
        <v/>
      </c>
      <c r="J2130" t="str">
        <f t="shared" ref="J2130" ca="1" si="6603">IF(_xlfn.NUMBERVALUE($A2130)&lt;&gt;0,INDIRECT("W"&amp;K2130)&amp;INDIRECT("S"&amp;K2130)&amp;"/"&amp;INDIRECT("T"&amp;K2130)&amp;"/Ouvert","")</f>
        <v/>
      </c>
      <c r="K2130" t="s">
        <v>644</v>
      </c>
      <c r="L2130" t="s">
        <v>28</v>
      </c>
      <c r="O2130">
        <v>0</v>
      </c>
      <c r="P2130">
        <v>0</v>
      </c>
      <c r="Q2130">
        <v>0</v>
      </c>
      <c r="R2130">
        <v>0</v>
      </c>
      <c r="S2130">
        <v>0</v>
      </c>
      <c r="T2130">
        <v>0</v>
      </c>
      <c r="W2130" t="s">
        <v>28</v>
      </c>
    </row>
    <row r="2131" spans="1:23" x14ac:dyDescent="0.25">
      <c r="A2131" t="str">
        <f t="shared" ca="1" si="6549"/>
        <v/>
      </c>
      <c r="B2131" t="str">
        <f t="shared" ca="1" si="6558"/>
        <v/>
      </c>
      <c r="C2131" t="str">
        <f t="shared" ca="1" si="6550"/>
        <v/>
      </c>
      <c r="D2131" t="str">
        <f t="shared" ca="1" si="6551"/>
        <v/>
      </c>
      <c r="E2131" t="str">
        <f t="shared" ca="1" si="6552"/>
        <v/>
      </c>
      <c r="F2131" t="str">
        <f t="shared" ca="1" si="6553"/>
        <v/>
      </c>
      <c r="G2131" t="str">
        <f t="shared" ca="1" si="6554"/>
        <v/>
      </c>
      <c r="H2131" t="str">
        <f t="shared" ref="H2131" ca="1" si="6604">IF(_xlfn.NUMBERVALUE($A2130)&lt;&gt;0,"In","")</f>
        <v/>
      </c>
      <c r="I2131" t="str">
        <f t="shared" ref="I2131" ca="1" si="6605">IF(_xlfn.NUMBERVALUE($A2130)&lt;&gt;0,"2","")</f>
        <v/>
      </c>
      <c r="J2131" t="str">
        <f t="shared" ref="J2131" ca="1" si="6606">IF(_xlfn.NUMBERVALUE($A2130)&lt;&gt;0,INDIRECT("W"&amp;K2130)&amp;INDIRECT("S"&amp;K2130)&amp;"/"&amp;INDIRECT("T"&amp;K2130)&amp;"/Ferme","")</f>
        <v/>
      </c>
      <c r="L2131" t="s">
        <v>28</v>
      </c>
      <c r="O2131">
        <v>0</v>
      </c>
      <c r="P2131">
        <v>0</v>
      </c>
      <c r="Q2131">
        <v>0</v>
      </c>
      <c r="R2131">
        <v>0</v>
      </c>
      <c r="S2131">
        <v>0</v>
      </c>
      <c r="T2131">
        <v>0</v>
      </c>
      <c r="W2131" t="s">
        <v>28</v>
      </c>
    </row>
    <row r="2132" spans="1:23" x14ac:dyDescent="0.25">
      <c r="A2132" t="str">
        <f t="shared" ca="1" si="6549"/>
        <v/>
      </c>
      <c r="B2132" t="str">
        <f t="shared" ca="1" si="6558"/>
        <v/>
      </c>
      <c r="C2132" t="str">
        <f t="shared" ca="1" si="6550"/>
        <v/>
      </c>
      <c r="D2132" t="str">
        <f t="shared" ca="1" si="6551"/>
        <v/>
      </c>
      <c r="E2132" t="str">
        <f t="shared" ca="1" si="6552"/>
        <v/>
      </c>
      <c r="F2132" t="str">
        <f t="shared" ca="1" si="6553"/>
        <v/>
      </c>
      <c r="G2132" t="str">
        <f t="shared" ca="1" si="6554"/>
        <v/>
      </c>
      <c r="H2132" t="str">
        <f t="shared" ref="H2132" ca="1" si="6607">IF(_xlfn.NUMBERVALUE($A2130)&lt;&gt;0,"In","")</f>
        <v/>
      </c>
      <c r="I2132" t="str">
        <f t="shared" ref="I2132" ca="1" si="6608">IF(_xlfn.NUMBERVALUE($A2130)&lt;&gt;0,"3","")</f>
        <v/>
      </c>
      <c r="J2132" t="str">
        <f t="shared" ref="J2132" ca="1" si="6609">IF(_xlfn.NUMBERVALUE($A2130)&lt;&gt;0,INDIRECT("W"&amp;K2130+1)&amp;INDIRECT("S"&amp;K2130)&amp;"/"&amp;INDIRECT("T"&amp;K2130+1)&amp;"/Ouvert","")</f>
        <v/>
      </c>
      <c r="L2132" t="s">
        <v>28</v>
      </c>
      <c r="O2132">
        <v>0</v>
      </c>
      <c r="P2132">
        <v>0</v>
      </c>
      <c r="Q2132">
        <v>0</v>
      </c>
      <c r="R2132">
        <v>0</v>
      </c>
      <c r="S2132">
        <v>0</v>
      </c>
      <c r="T2132">
        <v>0</v>
      </c>
      <c r="W2132" t="s">
        <v>28</v>
      </c>
    </row>
    <row r="2133" spans="1:23" x14ac:dyDescent="0.25">
      <c r="A2133" t="str">
        <f t="shared" ca="1" si="6549"/>
        <v/>
      </c>
      <c r="B2133" t="str">
        <f t="shared" ca="1" si="6558"/>
        <v/>
      </c>
      <c r="C2133" t="str">
        <f t="shared" ca="1" si="6550"/>
        <v/>
      </c>
      <c r="D2133" t="str">
        <f t="shared" ca="1" si="6551"/>
        <v/>
      </c>
      <c r="E2133" t="str">
        <f t="shared" ca="1" si="6552"/>
        <v/>
      </c>
      <c r="F2133" t="str">
        <f t="shared" ca="1" si="6553"/>
        <v/>
      </c>
      <c r="G2133" t="str">
        <f t="shared" ca="1" si="6554"/>
        <v/>
      </c>
      <c r="H2133" t="str">
        <f t="shared" ref="H2133" ca="1" si="6610">IF(_xlfn.NUMBERVALUE($A2130)&lt;&gt;0,"In","")</f>
        <v/>
      </c>
      <c r="I2133" t="str">
        <f t="shared" ref="I2133" ca="1" si="6611">IF(_xlfn.NUMBERVALUE($A2130)&lt;&gt;0,"4","")</f>
        <v/>
      </c>
      <c r="J2133" t="str">
        <f t="shared" ref="J2133" ca="1" si="6612">IF(_xlfn.NUMBERVALUE($A2130)&lt;&gt;0,INDIRECT("W"&amp;K2130+1)&amp;INDIRECT("S"&amp;K2130)&amp;"/"&amp;INDIRECT("T"&amp;K2130+1)&amp;"/Ferme","")</f>
        <v/>
      </c>
      <c r="L2133" t="s">
        <v>28</v>
      </c>
      <c r="O2133">
        <v>0</v>
      </c>
      <c r="P2133">
        <v>0</v>
      </c>
      <c r="Q2133">
        <v>0</v>
      </c>
      <c r="R2133">
        <v>0</v>
      </c>
      <c r="S2133">
        <v>0</v>
      </c>
      <c r="T2133">
        <v>0</v>
      </c>
      <c r="W2133" t="s">
        <v>28</v>
      </c>
    </row>
    <row r="2134" spans="1:23" x14ac:dyDescent="0.25">
      <c r="A2134" t="str">
        <f t="shared" ca="1" si="6549"/>
        <v/>
      </c>
      <c r="B2134" t="str">
        <f t="shared" ca="1" si="6558"/>
        <v/>
      </c>
      <c r="C2134" t="str">
        <f t="shared" ca="1" si="6550"/>
        <v/>
      </c>
      <c r="D2134" t="str">
        <f t="shared" ca="1" si="6551"/>
        <v/>
      </c>
      <c r="E2134" t="str">
        <f t="shared" ca="1" si="6552"/>
        <v/>
      </c>
      <c r="F2134" t="str">
        <f t="shared" ca="1" si="6553"/>
        <v/>
      </c>
      <c r="G2134" t="str">
        <f t="shared" ca="1" si="6554"/>
        <v/>
      </c>
      <c r="H2134" t="str">
        <f t="shared" ref="H2134" ca="1" si="6613">IF(_xlfn.NUMBERVALUE($A2130)&lt;&gt;0,"Out","")</f>
        <v/>
      </c>
      <c r="I2134" t="str">
        <f t="shared" ref="I2134" ca="1" si="6614">IF(_xlfn.NUMBERVALUE($A2130)&lt;&gt;0,"5","")</f>
        <v/>
      </c>
      <c r="J2134" t="str">
        <f t="shared" ref="J2134" ca="1" si="6615">IF(_xlfn.NUMBERVALUE($A2130)&lt;&gt;0,INDIRECT("W"&amp;K2130)&amp;INDIRECT("S"&amp;K2130)&amp;"/"&amp;INDIRECT("T"&amp;K2130)&amp;"/Motorisation","")</f>
        <v/>
      </c>
      <c r="L2134" t="s">
        <v>28</v>
      </c>
      <c r="O2134">
        <v>0</v>
      </c>
      <c r="P2134">
        <v>0</v>
      </c>
      <c r="Q2134">
        <v>0</v>
      </c>
      <c r="R2134">
        <v>0</v>
      </c>
      <c r="S2134">
        <v>0</v>
      </c>
      <c r="T2134">
        <v>0</v>
      </c>
      <c r="W2134" t="s">
        <v>28</v>
      </c>
    </row>
    <row r="2135" spans="1:23" x14ac:dyDescent="0.25">
      <c r="A2135" t="str">
        <f t="shared" ca="1" si="6549"/>
        <v/>
      </c>
      <c r="B2135" t="str">
        <f t="shared" ca="1" si="6558"/>
        <v/>
      </c>
      <c r="C2135" t="str">
        <f t="shared" ca="1" si="6550"/>
        <v/>
      </c>
      <c r="D2135" t="str">
        <f t="shared" ca="1" si="6551"/>
        <v/>
      </c>
      <c r="E2135" t="str">
        <f t="shared" ca="1" si="6552"/>
        <v/>
      </c>
      <c r="F2135" t="str">
        <f t="shared" ca="1" si="6553"/>
        <v/>
      </c>
      <c r="G2135" t="str">
        <f t="shared" ca="1" si="6554"/>
        <v/>
      </c>
      <c r="H2135" t="str">
        <f t="shared" ref="H2135" ca="1" si="6616">IF(_xlfn.NUMBERVALUE($A2130)&lt;&gt;0,"Out","")</f>
        <v/>
      </c>
      <c r="I2135" t="str">
        <f t="shared" ref="I2135" ca="1" si="6617">IF(_xlfn.NUMBERVALUE($A2130)&lt;&gt;0,"6","")</f>
        <v/>
      </c>
      <c r="J2135" t="str">
        <f t="shared" ref="J2135" ca="1" si="6618">IF(_xlfn.NUMBERVALUE($A2130)&lt;&gt;0,INDIRECT("W"&amp;K2130+1)&amp;INDIRECT("S"&amp;K2130)&amp;"/"&amp;INDIRECT("T"&amp;K2130+1)&amp;"/Motorisation","")</f>
        <v/>
      </c>
      <c r="L2135" t="s">
        <v>28</v>
      </c>
      <c r="O2135">
        <v>0</v>
      </c>
      <c r="P2135">
        <v>0</v>
      </c>
      <c r="Q2135">
        <v>0</v>
      </c>
      <c r="R2135">
        <v>0</v>
      </c>
      <c r="S2135">
        <v>0</v>
      </c>
      <c r="T2135">
        <v>0</v>
      </c>
      <c r="W2135" t="s">
        <v>28</v>
      </c>
    </row>
    <row r="2136" spans="1:23" x14ac:dyDescent="0.25">
      <c r="A2136" t="str">
        <f t="shared" ca="1" si="6549"/>
        <v/>
      </c>
      <c r="B2136" t="str">
        <f t="shared" ca="1" si="6558"/>
        <v/>
      </c>
      <c r="C2136" t="str">
        <f t="shared" ca="1" si="6550"/>
        <v/>
      </c>
      <c r="D2136" t="str">
        <f t="shared" ca="1" si="6551"/>
        <v/>
      </c>
      <c r="E2136" t="str">
        <f t="shared" ca="1" si="6552"/>
        <v/>
      </c>
      <c r="F2136" t="str">
        <f t="shared" ca="1" si="6553"/>
        <v/>
      </c>
      <c r="G2136" t="str">
        <f t="shared" ca="1" si="6554"/>
        <v/>
      </c>
      <c r="H2136" t="str">
        <f t="shared" ref="H2136" ca="1" si="6619">IF(_xlfn.NUMBERVALUE($A2130)&lt;&gt;0,"Dia","")</f>
        <v/>
      </c>
      <c r="I2136" t="str">
        <f t="shared" ref="I2136" ca="1" si="6620">IF(_xlfn.NUMBERVALUE($A2130)&lt;&gt;0,"7","")</f>
        <v/>
      </c>
      <c r="J2136" t="str">
        <f t="shared" ref="J2136" ca="1" si="6621">IF(_xlfn.NUMBERVALUE($A2130)&lt;&gt;0,INDIRECT("S"&amp;K2130)&amp;"/"&amp;INDIRECT("T"&amp;K2130)&amp;INDIRECT("T"&amp;K2130+1)&amp;"/Diagnostique","")</f>
        <v/>
      </c>
      <c r="L2136" t="s">
        <v>28</v>
      </c>
      <c r="O2136">
        <v>0</v>
      </c>
      <c r="P2136">
        <v>0</v>
      </c>
      <c r="Q2136">
        <v>0</v>
      </c>
      <c r="R2136">
        <v>0</v>
      </c>
      <c r="S2136">
        <v>0</v>
      </c>
      <c r="T2136">
        <v>0</v>
      </c>
      <c r="W2136" t="s">
        <v>28</v>
      </c>
    </row>
    <row r="2137" spans="1:23" x14ac:dyDescent="0.25">
      <c r="A2137" t="str">
        <f t="shared" ca="1" si="6549"/>
        <v/>
      </c>
      <c r="B2137" t="str">
        <f t="shared" ca="1" si="6558"/>
        <v/>
      </c>
      <c r="C2137" t="str">
        <f t="shared" ca="1" si="6550"/>
        <v/>
      </c>
      <c r="D2137" t="str">
        <f t="shared" ca="1" si="6551"/>
        <v/>
      </c>
      <c r="E2137" t="str">
        <f t="shared" ca="1" si="6552"/>
        <v/>
      </c>
      <c r="F2137" t="str">
        <f t="shared" ca="1" si="6553"/>
        <v/>
      </c>
      <c r="G2137" t="str">
        <f t="shared" ca="1" si="6554"/>
        <v/>
      </c>
      <c r="H2137" t="str">
        <f t="shared" ref="H2137" ca="1" si="6622">IF(_xlfn.NUMBERVALUE($A2137)&lt;&gt;0,"In","")</f>
        <v/>
      </c>
      <c r="I2137" t="str">
        <f t="shared" ref="I2137" ca="1" si="6623">IF(_xlfn.NUMBERVALUE($A2137)&lt;&gt;0,"1","")</f>
        <v/>
      </c>
      <c r="J2137" t="str">
        <f t="shared" ref="J2137" ca="1" si="6624">IF(_xlfn.NUMBERVALUE($A2137)&lt;&gt;0,INDIRECT("W"&amp;K2137)&amp;INDIRECT("S"&amp;K2137)&amp;"/"&amp;INDIRECT("T"&amp;K2137)&amp;"/Ouvert","")</f>
        <v/>
      </c>
      <c r="K2137" t="s">
        <v>645</v>
      </c>
      <c r="L2137" t="s">
        <v>28</v>
      </c>
      <c r="O2137">
        <v>0</v>
      </c>
      <c r="P2137">
        <v>0</v>
      </c>
      <c r="Q2137">
        <v>0</v>
      </c>
      <c r="R2137">
        <v>0</v>
      </c>
      <c r="S2137">
        <v>0</v>
      </c>
      <c r="T2137">
        <v>0</v>
      </c>
      <c r="W2137" t="s">
        <v>28</v>
      </c>
    </row>
    <row r="2138" spans="1:23" x14ac:dyDescent="0.25">
      <c r="A2138" t="str">
        <f t="shared" ca="1" si="6549"/>
        <v/>
      </c>
      <c r="B2138" t="str">
        <f t="shared" ca="1" si="6558"/>
        <v/>
      </c>
      <c r="C2138" t="str">
        <f t="shared" ca="1" si="6550"/>
        <v/>
      </c>
      <c r="D2138" t="str">
        <f t="shared" ca="1" si="6551"/>
        <v/>
      </c>
      <c r="E2138" t="str">
        <f t="shared" ca="1" si="6552"/>
        <v/>
      </c>
      <c r="F2138" t="str">
        <f t="shared" ca="1" si="6553"/>
        <v/>
      </c>
      <c r="G2138" t="str">
        <f t="shared" ca="1" si="6554"/>
        <v/>
      </c>
      <c r="H2138" t="str">
        <f t="shared" ref="H2138" ca="1" si="6625">IF(_xlfn.NUMBERVALUE($A2137)&lt;&gt;0,"In","")</f>
        <v/>
      </c>
      <c r="I2138" t="str">
        <f t="shared" ref="I2138" ca="1" si="6626">IF(_xlfn.NUMBERVALUE($A2137)&lt;&gt;0,"2","")</f>
        <v/>
      </c>
      <c r="J2138" t="str">
        <f t="shared" ref="J2138" ca="1" si="6627">IF(_xlfn.NUMBERVALUE($A2137)&lt;&gt;0,INDIRECT("W"&amp;K2137)&amp;INDIRECT("S"&amp;K2137)&amp;"/"&amp;INDIRECT("T"&amp;K2137)&amp;"/Ferme","")</f>
        <v/>
      </c>
      <c r="L2138" t="s">
        <v>28</v>
      </c>
      <c r="O2138">
        <v>0</v>
      </c>
      <c r="P2138">
        <v>0</v>
      </c>
      <c r="Q2138">
        <v>0</v>
      </c>
      <c r="R2138">
        <v>0</v>
      </c>
      <c r="S2138">
        <v>0</v>
      </c>
      <c r="T2138">
        <v>0</v>
      </c>
      <c r="W2138" t="s">
        <v>28</v>
      </c>
    </row>
    <row r="2139" spans="1:23" x14ac:dyDescent="0.25">
      <c r="A2139" t="str">
        <f t="shared" ca="1" si="6549"/>
        <v/>
      </c>
      <c r="B2139" t="str">
        <f t="shared" ca="1" si="6558"/>
        <v/>
      </c>
      <c r="C2139" t="str">
        <f t="shared" ca="1" si="6550"/>
        <v/>
      </c>
      <c r="D2139" t="str">
        <f t="shared" ca="1" si="6551"/>
        <v/>
      </c>
      <c r="E2139" t="str">
        <f t="shared" ca="1" si="6552"/>
        <v/>
      </c>
      <c r="F2139" t="str">
        <f t="shared" ca="1" si="6553"/>
        <v/>
      </c>
      <c r="G2139" t="str">
        <f t="shared" ca="1" si="6554"/>
        <v/>
      </c>
      <c r="H2139" t="str">
        <f t="shared" ref="H2139" ca="1" si="6628">IF(_xlfn.NUMBERVALUE($A2137)&lt;&gt;0,"In","")</f>
        <v/>
      </c>
      <c r="I2139" t="str">
        <f t="shared" ref="I2139" ca="1" si="6629">IF(_xlfn.NUMBERVALUE($A2137)&lt;&gt;0,"3","")</f>
        <v/>
      </c>
      <c r="J2139" t="str">
        <f t="shared" ref="J2139" ca="1" si="6630">IF(_xlfn.NUMBERVALUE($A2137)&lt;&gt;0,INDIRECT("W"&amp;K2137+1)&amp;INDIRECT("S"&amp;K2137)&amp;"/"&amp;INDIRECT("T"&amp;K2137+1)&amp;"/Ouvert","")</f>
        <v/>
      </c>
      <c r="L2139" t="s">
        <v>28</v>
      </c>
      <c r="O2139">
        <v>0</v>
      </c>
      <c r="P2139">
        <v>0</v>
      </c>
      <c r="Q2139">
        <v>0</v>
      </c>
      <c r="R2139">
        <v>0</v>
      </c>
      <c r="S2139">
        <v>0</v>
      </c>
      <c r="T2139">
        <v>0</v>
      </c>
      <c r="W2139" t="s">
        <v>28</v>
      </c>
    </row>
    <row r="2140" spans="1:23" x14ac:dyDescent="0.25">
      <c r="A2140" t="str">
        <f t="shared" ca="1" si="6549"/>
        <v/>
      </c>
      <c r="B2140" t="str">
        <f t="shared" ca="1" si="6558"/>
        <v/>
      </c>
      <c r="C2140" t="str">
        <f t="shared" ca="1" si="6550"/>
        <v/>
      </c>
      <c r="D2140" t="str">
        <f t="shared" ca="1" si="6551"/>
        <v/>
      </c>
      <c r="E2140" t="str">
        <f t="shared" ca="1" si="6552"/>
        <v/>
      </c>
      <c r="F2140" t="str">
        <f t="shared" ca="1" si="6553"/>
        <v/>
      </c>
      <c r="G2140" t="str">
        <f t="shared" ca="1" si="6554"/>
        <v/>
      </c>
      <c r="H2140" t="str">
        <f t="shared" ref="H2140" ca="1" si="6631">IF(_xlfn.NUMBERVALUE($A2137)&lt;&gt;0,"In","")</f>
        <v/>
      </c>
      <c r="I2140" t="str">
        <f t="shared" ref="I2140" ca="1" si="6632">IF(_xlfn.NUMBERVALUE($A2137)&lt;&gt;0,"4","")</f>
        <v/>
      </c>
      <c r="J2140" t="str">
        <f t="shared" ref="J2140" ca="1" si="6633">IF(_xlfn.NUMBERVALUE($A2137)&lt;&gt;0,INDIRECT("W"&amp;K2137+1)&amp;INDIRECT("S"&amp;K2137)&amp;"/"&amp;INDIRECT("T"&amp;K2137+1)&amp;"/Ferme","")</f>
        <v/>
      </c>
      <c r="L2140" t="s">
        <v>28</v>
      </c>
      <c r="O2140">
        <v>0</v>
      </c>
      <c r="P2140">
        <v>0</v>
      </c>
      <c r="Q2140">
        <v>0</v>
      </c>
      <c r="R2140">
        <v>0</v>
      </c>
      <c r="S2140">
        <v>0</v>
      </c>
      <c r="T2140">
        <v>0</v>
      </c>
      <c r="W2140" t="s">
        <v>28</v>
      </c>
    </row>
    <row r="2141" spans="1:23" x14ac:dyDescent="0.25">
      <c r="A2141" t="str">
        <f t="shared" ca="1" si="6549"/>
        <v/>
      </c>
      <c r="B2141" t="str">
        <f t="shared" ca="1" si="6558"/>
        <v/>
      </c>
      <c r="C2141" t="str">
        <f t="shared" ca="1" si="6550"/>
        <v/>
      </c>
      <c r="D2141" t="str">
        <f t="shared" ca="1" si="6551"/>
        <v/>
      </c>
      <c r="E2141" t="str">
        <f t="shared" ca="1" si="6552"/>
        <v/>
      </c>
      <c r="F2141" t="str">
        <f t="shared" ca="1" si="6553"/>
        <v/>
      </c>
      <c r="G2141" t="str">
        <f t="shared" ca="1" si="6554"/>
        <v/>
      </c>
      <c r="H2141" t="str">
        <f t="shared" ref="H2141" ca="1" si="6634">IF(_xlfn.NUMBERVALUE($A2137)&lt;&gt;0,"Out","")</f>
        <v/>
      </c>
      <c r="I2141" t="str">
        <f t="shared" ref="I2141" ca="1" si="6635">IF(_xlfn.NUMBERVALUE($A2137)&lt;&gt;0,"5","")</f>
        <v/>
      </c>
      <c r="J2141" t="str">
        <f t="shared" ref="J2141" ca="1" si="6636">IF(_xlfn.NUMBERVALUE($A2137)&lt;&gt;0,INDIRECT("W"&amp;K2137)&amp;INDIRECT("S"&amp;K2137)&amp;"/"&amp;INDIRECT("T"&amp;K2137)&amp;"/Motorisation","")</f>
        <v/>
      </c>
      <c r="L2141" t="s">
        <v>28</v>
      </c>
      <c r="O2141">
        <v>0</v>
      </c>
      <c r="P2141">
        <v>0</v>
      </c>
      <c r="Q2141">
        <v>0</v>
      </c>
      <c r="R2141">
        <v>0</v>
      </c>
      <c r="S2141">
        <v>0</v>
      </c>
      <c r="T2141">
        <v>0</v>
      </c>
      <c r="W2141" t="s">
        <v>28</v>
      </c>
    </row>
    <row r="2142" spans="1:23" x14ac:dyDescent="0.25">
      <c r="A2142" t="str">
        <f t="shared" ca="1" si="6549"/>
        <v/>
      </c>
      <c r="B2142" t="str">
        <f t="shared" ca="1" si="6558"/>
        <v/>
      </c>
      <c r="C2142" t="str">
        <f t="shared" ca="1" si="6550"/>
        <v/>
      </c>
      <c r="D2142" t="str">
        <f t="shared" ca="1" si="6551"/>
        <v/>
      </c>
      <c r="E2142" t="str">
        <f t="shared" ca="1" si="6552"/>
        <v/>
      </c>
      <c r="F2142" t="str">
        <f t="shared" ca="1" si="6553"/>
        <v/>
      </c>
      <c r="G2142" t="str">
        <f t="shared" ca="1" si="6554"/>
        <v/>
      </c>
      <c r="H2142" t="str">
        <f t="shared" ref="H2142" ca="1" si="6637">IF(_xlfn.NUMBERVALUE($A2137)&lt;&gt;0,"Out","")</f>
        <v/>
      </c>
      <c r="I2142" t="str">
        <f t="shared" ref="I2142" ca="1" si="6638">IF(_xlfn.NUMBERVALUE($A2137)&lt;&gt;0,"6","")</f>
        <v/>
      </c>
      <c r="J2142" t="str">
        <f t="shared" ref="J2142" ca="1" si="6639">IF(_xlfn.NUMBERVALUE($A2137)&lt;&gt;0,INDIRECT("W"&amp;K2137+1)&amp;INDIRECT("S"&amp;K2137)&amp;"/"&amp;INDIRECT("T"&amp;K2137+1)&amp;"/Motorisation","")</f>
        <v/>
      </c>
      <c r="L2142" t="s">
        <v>28</v>
      </c>
      <c r="O2142">
        <v>0</v>
      </c>
      <c r="P2142">
        <v>0</v>
      </c>
      <c r="Q2142">
        <v>0</v>
      </c>
      <c r="R2142">
        <v>0</v>
      </c>
      <c r="S2142">
        <v>0</v>
      </c>
      <c r="T2142">
        <v>0</v>
      </c>
      <c r="W2142" t="s">
        <v>28</v>
      </c>
    </row>
    <row r="2143" spans="1:23" x14ac:dyDescent="0.25">
      <c r="A2143" t="str">
        <f t="shared" ca="1" si="6549"/>
        <v/>
      </c>
      <c r="B2143" t="str">
        <f t="shared" ca="1" si="6558"/>
        <v/>
      </c>
      <c r="C2143" t="str">
        <f t="shared" ca="1" si="6550"/>
        <v/>
      </c>
      <c r="D2143" t="str">
        <f t="shared" ca="1" si="6551"/>
        <v/>
      </c>
      <c r="E2143" t="str">
        <f t="shared" ca="1" si="6552"/>
        <v/>
      </c>
      <c r="F2143" t="str">
        <f t="shared" ca="1" si="6553"/>
        <v/>
      </c>
      <c r="G2143" t="str">
        <f t="shared" ca="1" si="6554"/>
        <v/>
      </c>
      <c r="H2143" t="str">
        <f t="shared" ref="H2143" ca="1" si="6640">IF(_xlfn.NUMBERVALUE($A2137)&lt;&gt;0,"Dia","")</f>
        <v/>
      </c>
      <c r="I2143" t="str">
        <f t="shared" ref="I2143" ca="1" si="6641">IF(_xlfn.NUMBERVALUE($A2137)&lt;&gt;0,"7","")</f>
        <v/>
      </c>
      <c r="J2143" t="str">
        <f t="shared" ref="J2143" ca="1" si="6642">IF(_xlfn.NUMBERVALUE($A2137)&lt;&gt;0,INDIRECT("S"&amp;K2137)&amp;"/"&amp;INDIRECT("T"&amp;K2137)&amp;INDIRECT("T"&amp;K2137+1)&amp;"/Diagnostique","")</f>
        <v/>
      </c>
      <c r="L2143" t="s">
        <v>28</v>
      </c>
      <c r="O2143">
        <v>0</v>
      </c>
      <c r="P2143">
        <v>0</v>
      </c>
      <c r="Q2143">
        <v>0</v>
      </c>
      <c r="R2143">
        <v>0</v>
      </c>
      <c r="S2143">
        <v>0</v>
      </c>
      <c r="T2143">
        <v>0</v>
      </c>
      <c r="W2143" t="s">
        <v>28</v>
      </c>
    </row>
    <row r="2144" spans="1:23" x14ac:dyDescent="0.25">
      <c r="A2144" t="str">
        <f t="shared" ca="1" si="6549"/>
        <v/>
      </c>
      <c r="B2144" t="str">
        <f t="shared" ca="1" si="6558"/>
        <v/>
      </c>
      <c r="C2144" t="str">
        <f t="shared" ca="1" si="6550"/>
        <v/>
      </c>
      <c r="D2144" t="str">
        <f t="shared" ca="1" si="6551"/>
        <v/>
      </c>
      <c r="E2144" t="str">
        <f t="shared" ca="1" si="6552"/>
        <v/>
      </c>
      <c r="F2144" t="str">
        <f t="shared" ca="1" si="6553"/>
        <v/>
      </c>
      <c r="G2144" t="str">
        <f t="shared" ca="1" si="6554"/>
        <v/>
      </c>
      <c r="H2144" t="str">
        <f t="shared" ref="H2144" ca="1" si="6643">IF(_xlfn.NUMBERVALUE($A2144)&lt;&gt;0,"In","")</f>
        <v/>
      </c>
      <c r="I2144" t="str">
        <f t="shared" ref="I2144" ca="1" si="6644">IF(_xlfn.NUMBERVALUE($A2144)&lt;&gt;0,"1","")</f>
        <v/>
      </c>
      <c r="J2144" t="str">
        <f t="shared" ref="J2144" ca="1" si="6645">IF(_xlfn.NUMBERVALUE($A2144)&lt;&gt;0,INDIRECT("W"&amp;K2144)&amp;INDIRECT("S"&amp;K2144)&amp;"/"&amp;INDIRECT("T"&amp;K2144)&amp;"/Ouvert","")</f>
        <v/>
      </c>
      <c r="K2144" t="s">
        <v>646</v>
      </c>
      <c r="L2144" t="s">
        <v>28</v>
      </c>
      <c r="O2144">
        <v>0</v>
      </c>
      <c r="P2144">
        <v>0</v>
      </c>
      <c r="Q2144">
        <v>0</v>
      </c>
      <c r="R2144">
        <v>0</v>
      </c>
      <c r="S2144">
        <v>0</v>
      </c>
      <c r="T2144">
        <v>0</v>
      </c>
      <c r="W2144" t="s">
        <v>28</v>
      </c>
    </row>
    <row r="2145" spans="1:23" x14ac:dyDescent="0.25">
      <c r="A2145" t="str">
        <f t="shared" ca="1" si="6549"/>
        <v/>
      </c>
      <c r="B2145" t="str">
        <f t="shared" ca="1" si="6558"/>
        <v/>
      </c>
      <c r="C2145" t="str">
        <f t="shared" ca="1" si="6550"/>
        <v/>
      </c>
      <c r="D2145" t="str">
        <f t="shared" ca="1" si="6551"/>
        <v/>
      </c>
      <c r="E2145" t="str">
        <f t="shared" ca="1" si="6552"/>
        <v/>
      </c>
      <c r="F2145" t="str">
        <f t="shared" ca="1" si="6553"/>
        <v/>
      </c>
      <c r="G2145" t="str">
        <f t="shared" ca="1" si="6554"/>
        <v/>
      </c>
      <c r="H2145" t="str">
        <f t="shared" ref="H2145" ca="1" si="6646">IF(_xlfn.NUMBERVALUE($A2144)&lt;&gt;0,"In","")</f>
        <v/>
      </c>
      <c r="I2145" t="str">
        <f t="shared" ref="I2145" ca="1" si="6647">IF(_xlfn.NUMBERVALUE($A2144)&lt;&gt;0,"2","")</f>
        <v/>
      </c>
      <c r="J2145" t="str">
        <f t="shared" ref="J2145" ca="1" si="6648">IF(_xlfn.NUMBERVALUE($A2144)&lt;&gt;0,INDIRECT("W"&amp;K2144)&amp;INDIRECT("S"&amp;K2144)&amp;"/"&amp;INDIRECT("T"&amp;K2144)&amp;"/Ferme","")</f>
        <v/>
      </c>
      <c r="L2145" t="s">
        <v>28</v>
      </c>
      <c r="O2145">
        <v>0</v>
      </c>
      <c r="P2145">
        <v>0</v>
      </c>
      <c r="Q2145">
        <v>0</v>
      </c>
      <c r="R2145">
        <v>0</v>
      </c>
      <c r="S2145">
        <v>0</v>
      </c>
      <c r="T2145">
        <v>0</v>
      </c>
      <c r="W2145" t="s">
        <v>28</v>
      </c>
    </row>
    <row r="2146" spans="1:23" x14ac:dyDescent="0.25">
      <c r="A2146" t="str">
        <f t="shared" ca="1" si="6549"/>
        <v/>
      </c>
      <c r="B2146" t="str">
        <f t="shared" ca="1" si="6558"/>
        <v/>
      </c>
      <c r="C2146" t="str">
        <f t="shared" ca="1" si="6550"/>
        <v/>
      </c>
      <c r="D2146" t="str">
        <f t="shared" ca="1" si="6551"/>
        <v/>
      </c>
      <c r="E2146" t="str">
        <f t="shared" ca="1" si="6552"/>
        <v/>
      </c>
      <c r="F2146" t="str">
        <f t="shared" ca="1" si="6553"/>
        <v/>
      </c>
      <c r="G2146" t="str">
        <f t="shared" ca="1" si="6554"/>
        <v/>
      </c>
      <c r="H2146" t="str">
        <f t="shared" ref="H2146" ca="1" si="6649">IF(_xlfn.NUMBERVALUE($A2144)&lt;&gt;0,"In","")</f>
        <v/>
      </c>
      <c r="I2146" t="str">
        <f t="shared" ref="I2146" ca="1" si="6650">IF(_xlfn.NUMBERVALUE($A2144)&lt;&gt;0,"3","")</f>
        <v/>
      </c>
      <c r="J2146" t="str">
        <f t="shared" ref="J2146" ca="1" si="6651">IF(_xlfn.NUMBERVALUE($A2144)&lt;&gt;0,INDIRECT("W"&amp;K2144+1)&amp;INDIRECT("S"&amp;K2144)&amp;"/"&amp;INDIRECT("T"&amp;K2144+1)&amp;"/Ouvert","")</f>
        <v/>
      </c>
      <c r="L2146" t="s">
        <v>28</v>
      </c>
      <c r="O2146">
        <v>0</v>
      </c>
      <c r="P2146">
        <v>0</v>
      </c>
      <c r="Q2146">
        <v>0</v>
      </c>
      <c r="R2146">
        <v>0</v>
      </c>
      <c r="S2146">
        <v>0</v>
      </c>
      <c r="T2146">
        <v>0</v>
      </c>
      <c r="W2146" t="s">
        <v>28</v>
      </c>
    </row>
    <row r="2147" spans="1:23" x14ac:dyDescent="0.25">
      <c r="A2147" t="str">
        <f t="shared" ca="1" si="6549"/>
        <v/>
      </c>
      <c r="B2147" t="str">
        <f t="shared" ca="1" si="6558"/>
        <v/>
      </c>
      <c r="C2147" t="str">
        <f t="shared" ca="1" si="6550"/>
        <v/>
      </c>
      <c r="D2147" t="str">
        <f t="shared" ca="1" si="6551"/>
        <v/>
      </c>
      <c r="E2147" t="str">
        <f t="shared" ca="1" si="6552"/>
        <v/>
      </c>
      <c r="F2147" t="str">
        <f t="shared" ca="1" si="6553"/>
        <v/>
      </c>
      <c r="G2147" t="str">
        <f t="shared" ca="1" si="6554"/>
        <v/>
      </c>
      <c r="H2147" t="str">
        <f t="shared" ref="H2147" ca="1" si="6652">IF(_xlfn.NUMBERVALUE($A2144)&lt;&gt;0,"In","")</f>
        <v/>
      </c>
      <c r="I2147" t="str">
        <f t="shared" ref="I2147" ca="1" si="6653">IF(_xlfn.NUMBERVALUE($A2144)&lt;&gt;0,"4","")</f>
        <v/>
      </c>
      <c r="J2147" t="str">
        <f t="shared" ref="J2147" ca="1" si="6654">IF(_xlfn.NUMBERVALUE($A2144)&lt;&gt;0,INDIRECT("W"&amp;K2144+1)&amp;INDIRECT("S"&amp;K2144)&amp;"/"&amp;INDIRECT("T"&amp;K2144+1)&amp;"/Ferme","")</f>
        <v/>
      </c>
      <c r="L2147" t="s">
        <v>28</v>
      </c>
      <c r="O2147">
        <v>0</v>
      </c>
      <c r="P2147">
        <v>0</v>
      </c>
      <c r="Q2147">
        <v>0</v>
      </c>
      <c r="R2147">
        <v>0</v>
      </c>
      <c r="S2147">
        <v>0</v>
      </c>
      <c r="T2147">
        <v>0</v>
      </c>
      <c r="W2147" t="s">
        <v>28</v>
      </c>
    </row>
    <row r="2148" spans="1:23" x14ac:dyDescent="0.25">
      <c r="A2148" t="str">
        <f t="shared" ca="1" si="6549"/>
        <v/>
      </c>
      <c r="B2148" t="str">
        <f t="shared" ca="1" si="6558"/>
        <v/>
      </c>
      <c r="C2148" t="str">
        <f t="shared" ca="1" si="6550"/>
        <v/>
      </c>
      <c r="D2148" t="str">
        <f t="shared" ca="1" si="6551"/>
        <v/>
      </c>
      <c r="E2148" t="str">
        <f t="shared" ca="1" si="6552"/>
        <v/>
      </c>
      <c r="F2148" t="str">
        <f t="shared" ca="1" si="6553"/>
        <v/>
      </c>
      <c r="G2148" t="str">
        <f t="shared" ca="1" si="6554"/>
        <v/>
      </c>
      <c r="H2148" t="str">
        <f t="shared" ref="H2148" ca="1" si="6655">IF(_xlfn.NUMBERVALUE($A2144)&lt;&gt;0,"Out","")</f>
        <v/>
      </c>
      <c r="I2148" t="str">
        <f t="shared" ref="I2148" ca="1" si="6656">IF(_xlfn.NUMBERVALUE($A2144)&lt;&gt;0,"5","")</f>
        <v/>
      </c>
      <c r="J2148" t="str">
        <f t="shared" ref="J2148" ca="1" si="6657">IF(_xlfn.NUMBERVALUE($A2144)&lt;&gt;0,INDIRECT("W"&amp;K2144)&amp;INDIRECT("S"&amp;K2144)&amp;"/"&amp;INDIRECT("T"&amp;K2144)&amp;"/Motorisation","")</f>
        <v/>
      </c>
      <c r="L2148" t="s">
        <v>28</v>
      </c>
      <c r="O2148">
        <v>0</v>
      </c>
      <c r="P2148">
        <v>0</v>
      </c>
      <c r="Q2148">
        <v>0</v>
      </c>
      <c r="R2148">
        <v>0</v>
      </c>
      <c r="S2148">
        <v>0</v>
      </c>
      <c r="T2148">
        <v>0</v>
      </c>
      <c r="W2148" t="s">
        <v>28</v>
      </c>
    </row>
    <row r="2149" spans="1:23" x14ac:dyDescent="0.25">
      <c r="A2149" t="str">
        <f t="shared" ca="1" si="6549"/>
        <v/>
      </c>
      <c r="B2149" t="str">
        <f t="shared" ca="1" si="6558"/>
        <v/>
      </c>
      <c r="C2149" t="str">
        <f t="shared" ca="1" si="6550"/>
        <v/>
      </c>
      <c r="D2149" t="str">
        <f t="shared" ca="1" si="6551"/>
        <v/>
      </c>
      <c r="E2149" t="str">
        <f t="shared" ca="1" si="6552"/>
        <v/>
      </c>
      <c r="F2149" t="str">
        <f t="shared" ca="1" si="6553"/>
        <v/>
      </c>
      <c r="G2149" t="str">
        <f t="shared" ca="1" si="6554"/>
        <v/>
      </c>
      <c r="H2149" t="str">
        <f t="shared" ref="H2149" ca="1" si="6658">IF(_xlfn.NUMBERVALUE($A2144)&lt;&gt;0,"Out","")</f>
        <v/>
      </c>
      <c r="I2149" t="str">
        <f t="shared" ref="I2149" ca="1" si="6659">IF(_xlfn.NUMBERVALUE($A2144)&lt;&gt;0,"6","")</f>
        <v/>
      </c>
      <c r="J2149" t="str">
        <f t="shared" ref="J2149" ca="1" si="6660">IF(_xlfn.NUMBERVALUE($A2144)&lt;&gt;0,INDIRECT("W"&amp;K2144+1)&amp;INDIRECT("S"&amp;K2144)&amp;"/"&amp;INDIRECT("T"&amp;K2144+1)&amp;"/Motorisation","")</f>
        <v/>
      </c>
      <c r="L2149" t="s">
        <v>28</v>
      </c>
      <c r="O2149">
        <v>0</v>
      </c>
      <c r="P2149">
        <v>0</v>
      </c>
      <c r="Q2149">
        <v>0</v>
      </c>
      <c r="R2149">
        <v>0</v>
      </c>
      <c r="S2149">
        <v>0</v>
      </c>
      <c r="T2149">
        <v>0</v>
      </c>
      <c r="W2149" t="s">
        <v>28</v>
      </c>
    </row>
    <row r="2150" spans="1:23" x14ac:dyDescent="0.25">
      <c r="A2150" t="str">
        <f t="shared" ca="1" si="6549"/>
        <v/>
      </c>
      <c r="B2150" t="str">
        <f t="shared" ca="1" si="6558"/>
        <v/>
      </c>
      <c r="C2150" t="str">
        <f t="shared" ca="1" si="6550"/>
        <v/>
      </c>
      <c r="D2150" t="str">
        <f t="shared" ca="1" si="6551"/>
        <v/>
      </c>
      <c r="E2150" t="str">
        <f t="shared" ca="1" si="6552"/>
        <v/>
      </c>
      <c r="F2150" t="str">
        <f t="shared" ca="1" si="6553"/>
        <v/>
      </c>
      <c r="G2150" t="str">
        <f t="shared" ca="1" si="6554"/>
        <v/>
      </c>
      <c r="H2150" t="str">
        <f t="shared" ref="H2150" ca="1" si="6661">IF(_xlfn.NUMBERVALUE($A2144)&lt;&gt;0,"Dia","")</f>
        <v/>
      </c>
      <c r="I2150" t="str">
        <f t="shared" ref="I2150" ca="1" si="6662">IF(_xlfn.NUMBERVALUE($A2144)&lt;&gt;0,"7","")</f>
        <v/>
      </c>
      <c r="J2150" t="str">
        <f t="shared" ref="J2150" ca="1" si="6663">IF(_xlfn.NUMBERVALUE($A2144)&lt;&gt;0,INDIRECT("S"&amp;K2144)&amp;"/"&amp;INDIRECT("T"&amp;K2144)&amp;INDIRECT("T"&amp;K2144+1)&amp;"/Diagnostique","")</f>
        <v/>
      </c>
      <c r="L2150" t="s">
        <v>28</v>
      </c>
      <c r="O2150">
        <v>0</v>
      </c>
      <c r="P2150">
        <v>0</v>
      </c>
      <c r="Q2150">
        <v>0</v>
      </c>
      <c r="R2150">
        <v>0</v>
      </c>
      <c r="S2150">
        <v>0</v>
      </c>
      <c r="T2150">
        <v>0</v>
      </c>
      <c r="W2150" t="s">
        <v>28</v>
      </c>
    </row>
    <row r="2151" spans="1:23" x14ac:dyDescent="0.25">
      <c r="A2151" t="str">
        <f t="shared" ca="1" si="6549"/>
        <v/>
      </c>
      <c r="B2151" t="str">
        <f t="shared" ca="1" si="6558"/>
        <v/>
      </c>
      <c r="C2151" t="str">
        <f t="shared" ca="1" si="6550"/>
        <v/>
      </c>
      <c r="D2151" t="str">
        <f t="shared" ca="1" si="6551"/>
        <v/>
      </c>
      <c r="E2151" t="str">
        <f t="shared" ca="1" si="6552"/>
        <v/>
      </c>
      <c r="F2151" t="str">
        <f t="shared" ca="1" si="6553"/>
        <v/>
      </c>
      <c r="G2151" t="str">
        <f t="shared" ca="1" si="6554"/>
        <v/>
      </c>
      <c r="H2151" t="str">
        <f t="shared" ref="H2151" ca="1" si="6664">IF(_xlfn.NUMBERVALUE($A2151)&lt;&gt;0,"In","")</f>
        <v/>
      </c>
      <c r="I2151" t="str">
        <f t="shared" ref="I2151" ca="1" si="6665">IF(_xlfn.NUMBERVALUE($A2151)&lt;&gt;0,"1","")</f>
        <v/>
      </c>
      <c r="J2151" t="str">
        <f t="shared" ref="J2151" ca="1" si="6666">IF(_xlfn.NUMBERVALUE($A2151)&lt;&gt;0,INDIRECT("W"&amp;K2151)&amp;INDIRECT("S"&amp;K2151)&amp;"/"&amp;INDIRECT("T"&amp;K2151)&amp;"/Ouvert","")</f>
        <v/>
      </c>
      <c r="K2151" t="s">
        <v>647</v>
      </c>
      <c r="L2151" t="s">
        <v>28</v>
      </c>
      <c r="O2151">
        <v>0</v>
      </c>
      <c r="P2151">
        <v>0</v>
      </c>
      <c r="Q2151">
        <v>0</v>
      </c>
      <c r="R2151">
        <v>0</v>
      </c>
      <c r="S2151">
        <v>0</v>
      </c>
      <c r="T2151">
        <v>0</v>
      </c>
      <c r="W2151" t="s">
        <v>28</v>
      </c>
    </row>
    <row r="2152" spans="1:23" x14ac:dyDescent="0.25">
      <c r="A2152" t="str">
        <f t="shared" ca="1" si="6549"/>
        <v/>
      </c>
      <c r="B2152" t="str">
        <f t="shared" ca="1" si="6558"/>
        <v/>
      </c>
      <c r="C2152" t="str">
        <f t="shared" ca="1" si="6550"/>
        <v/>
      </c>
      <c r="D2152" t="str">
        <f t="shared" ca="1" si="6551"/>
        <v/>
      </c>
      <c r="E2152" t="str">
        <f t="shared" ca="1" si="6552"/>
        <v/>
      </c>
      <c r="F2152" t="str">
        <f t="shared" ca="1" si="6553"/>
        <v/>
      </c>
      <c r="G2152" t="str">
        <f t="shared" ca="1" si="6554"/>
        <v/>
      </c>
      <c r="H2152" t="str">
        <f t="shared" ref="H2152" ca="1" si="6667">IF(_xlfn.NUMBERVALUE($A2151)&lt;&gt;0,"In","")</f>
        <v/>
      </c>
      <c r="I2152" t="str">
        <f t="shared" ref="I2152" ca="1" si="6668">IF(_xlfn.NUMBERVALUE($A2151)&lt;&gt;0,"2","")</f>
        <v/>
      </c>
      <c r="J2152" t="str">
        <f t="shared" ref="J2152" ca="1" si="6669">IF(_xlfn.NUMBERVALUE($A2151)&lt;&gt;0,INDIRECT("W"&amp;K2151)&amp;INDIRECT("S"&amp;K2151)&amp;"/"&amp;INDIRECT("T"&amp;K2151)&amp;"/Ferme","")</f>
        <v/>
      </c>
      <c r="L2152" t="s">
        <v>28</v>
      </c>
      <c r="O2152">
        <v>0</v>
      </c>
      <c r="P2152">
        <v>0</v>
      </c>
      <c r="Q2152">
        <v>0</v>
      </c>
      <c r="R2152">
        <v>0</v>
      </c>
      <c r="S2152">
        <v>0</v>
      </c>
      <c r="T2152">
        <v>0</v>
      </c>
      <c r="W2152" t="s">
        <v>28</v>
      </c>
    </row>
    <row r="2153" spans="1:23" x14ac:dyDescent="0.25">
      <c r="A2153" t="str">
        <f t="shared" ca="1" si="6549"/>
        <v/>
      </c>
      <c r="B2153" t="str">
        <f t="shared" ca="1" si="6558"/>
        <v/>
      </c>
      <c r="C2153" t="str">
        <f t="shared" ca="1" si="6550"/>
        <v/>
      </c>
      <c r="D2153" t="str">
        <f t="shared" ca="1" si="6551"/>
        <v/>
      </c>
      <c r="E2153" t="str">
        <f t="shared" ca="1" si="6552"/>
        <v/>
      </c>
      <c r="F2153" t="str">
        <f t="shared" ca="1" si="6553"/>
        <v/>
      </c>
      <c r="G2153" t="str">
        <f t="shared" ca="1" si="6554"/>
        <v/>
      </c>
      <c r="H2153" t="str">
        <f t="shared" ref="H2153" ca="1" si="6670">IF(_xlfn.NUMBERVALUE($A2151)&lt;&gt;0,"In","")</f>
        <v/>
      </c>
      <c r="I2153" t="str">
        <f t="shared" ref="I2153" ca="1" si="6671">IF(_xlfn.NUMBERVALUE($A2151)&lt;&gt;0,"3","")</f>
        <v/>
      </c>
      <c r="J2153" t="str">
        <f t="shared" ref="J2153" ca="1" si="6672">IF(_xlfn.NUMBERVALUE($A2151)&lt;&gt;0,INDIRECT("W"&amp;K2151+1)&amp;INDIRECT("S"&amp;K2151)&amp;"/"&amp;INDIRECT("T"&amp;K2151+1)&amp;"/Ouvert","")</f>
        <v/>
      </c>
      <c r="L2153" t="s">
        <v>28</v>
      </c>
      <c r="O2153">
        <v>0</v>
      </c>
      <c r="P2153">
        <v>0</v>
      </c>
      <c r="Q2153">
        <v>0</v>
      </c>
      <c r="R2153">
        <v>0</v>
      </c>
      <c r="S2153">
        <v>0</v>
      </c>
      <c r="T2153">
        <v>0</v>
      </c>
      <c r="W2153" t="s">
        <v>28</v>
      </c>
    </row>
    <row r="2154" spans="1:23" x14ac:dyDescent="0.25">
      <c r="A2154" t="str">
        <f t="shared" ca="1" si="6549"/>
        <v/>
      </c>
      <c r="B2154" t="str">
        <f t="shared" ca="1" si="6558"/>
        <v/>
      </c>
      <c r="C2154" t="str">
        <f t="shared" ca="1" si="6550"/>
        <v/>
      </c>
      <c r="D2154" t="str">
        <f t="shared" ca="1" si="6551"/>
        <v/>
      </c>
      <c r="E2154" t="str">
        <f t="shared" ca="1" si="6552"/>
        <v/>
      </c>
      <c r="F2154" t="str">
        <f t="shared" ca="1" si="6553"/>
        <v/>
      </c>
      <c r="G2154" t="str">
        <f t="shared" ca="1" si="6554"/>
        <v/>
      </c>
      <c r="H2154" t="str">
        <f t="shared" ref="H2154" ca="1" si="6673">IF(_xlfn.NUMBERVALUE($A2151)&lt;&gt;0,"In","")</f>
        <v/>
      </c>
      <c r="I2154" t="str">
        <f t="shared" ref="I2154" ca="1" si="6674">IF(_xlfn.NUMBERVALUE($A2151)&lt;&gt;0,"4","")</f>
        <v/>
      </c>
      <c r="J2154" t="str">
        <f t="shared" ref="J2154" ca="1" si="6675">IF(_xlfn.NUMBERVALUE($A2151)&lt;&gt;0,INDIRECT("W"&amp;K2151+1)&amp;INDIRECT("S"&amp;K2151)&amp;"/"&amp;INDIRECT("T"&amp;K2151+1)&amp;"/Ferme","")</f>
        <v/>
      </c>
      <c r="L2154" t="s">
        <v>28</v>
      </c>
      <c r="O2154">
        <v>0</v>
      </c>
      <c r="P2154">
        <v>0</v>
      </c>
      <c r="Q2154">
        <v>0</v>
      </c>
      <c r="R2154">
        <v>0</v>
      </c>
      <c r="S2154">
        <v>0</v>
      </c>
      <c r="T2154">
        <v>0</v>
      </c>
      <c r="W2154" t="s">
        <v>28</v>
      </c>
    </row>
    <row r="2155" spans="1:23" x14ac:dyDescent="0.25">
      <c r="A2155" t="str">
        <f t="shared" ca="1" si="6549"/>
        <v/>
      </c>
      <c r="B2155" t="str">
        <f t="shared" ca="1" si="6558"/>
        <v/>
      </c>
      <c r="C2155" t="str">
        <f t="shared" ca="1" si="6550"/>
        <v/>
      </c>
      <c r="D2155" t="str">
        <f t="shared" ca="1" si="6551"/>
        <v/>
      </c>
      <c r="E2155" t="str">
        <f t="shared" ca="1" si="6552"/>
        <v/>
      </c>
      <c r="F2155" t="str">
        <f t="shared" ca="1" si="6553"/>
        <v/>
      </c>
      <c r="G2155" t="str">
        <f t="shared" ca="1" si="6554"/>
        <v/>
      </c>
      <c r="H2155" t="str">
        <f t="shared" ref="H2155" ca="1" si="6676">IF(_xlfn.NUMBERVALUE($A2151)&lt;&gt;0,"Out","")</f>
        <v/>
      </c>
      <c r="I2155" t="str">
        <f t="shared" ref="I2155" ca="1" si="6677">IF(_xlfn.NUMBERVALUE($A2151)&lt;&gt;0,"5","")</f>
        <v/>
      </c>
      <c r="J2155" t="str">
        <f t="shared" ref="J2155" ca="1" si="6678">IF(_xlfn.NUMBERVALUE($A2151)&lt;&gt;0,INDIRECT("W"&amp;K2151)&amp;INDIRECT("S"&amp;K2151)&amp;"/"&amp;INDIRECT("T"&amp;K2151)&amp;"/Motorisation","")</f>
        <v/>
      </c>
      <c r="L2155" t="s">
        <v>28</v>
      </c>
      <c r="O2155">
        <v>0</v>
      </c>
      <c r="P2155">
        <v>0</v>
      </c>
      <c r="Q2155">
        <v>0</v>
      </c>
      <c r="R2155">
        <v>0</v>
      </c>
      <c r="S2155">
        <v>0</v>
      </c>
      <c r="T2155">
        <v>0</v>
      </c>
      <c r="W2155" t="s">
        <v>28</v>
      </c>
    </row>
    <row r="2156" spans="1:23" x14ac:dyDescent="0.25">
      <c r="A2156" t="str">
        <f t="shared" ca="1" si="6549"/>
        <v/>
      </c>
      <c r="B2156" t="str">
        <f t="shared" ca="1" si="6558"/>
        <v/>
      </c>
      <c r="C2156" t="str">
        <f t="shared" ca="1" si="6550"/>
        <v/>
      </c>
      <c r="D2156" t="str">
        <f t="shared" ca="1" si="6551"/>
        <v/>
      </c>
      <c r="E2156" t="str">
        <f t="shared" ca="1" si="6552"/>
        <v/>
      </c>
      <c r="F2156" t="str">
        <f t="shared" ca="1" si="6553"/>
        <v/>
      </c>
      <c r="G2156" t="str">
        <f t="shared" ca="1" si="6554"/>
        <v/>
      </c>
      <c r="H2156" t="str">
        <f t="shared" ref="H2156" ca="1" si="6679">IF(_xlfn.NUMBERVALUE($A2151)&lt;&gt;0,"Out","")</f>
        <v/>
      </c>
      <c r="I2156" t="str">
        <f t="shared" ref="I2156" ca="1" si="6680">IF(_xlfn.NUMBERVALUE($A2151)&lt;&gt;0,"6","")</f>
        <v/>
      </c>
      <c r="J2156" t="str">
        <f t="shared" ref="J2156" ca="1" si="6681">IF(_xlfn.NUMBERVALUE($A2151)&lt;&gt;0,INDIRECT("W"&amp;K2151+1)&amp;INDIRECT("S"&amp;K2151)&amp;"/"&amp;INDIRECT("T"&amp;K2151+1)&amp;"/Motorisation","")</f>
        <v/>
      </c>
      <c r="L2156" t="s">
        <v>28</v>
      </c>
      <c r="O2156">
        <v>0</v>
      </c>
      <c r="P2156">
        <v>0</v>
      </c>
      <c r="Q2156">
        <v>0</v>
      </c>
      <c r="R2156">
        <v>0</v>
      </c>
      <c r="S2156">
        <v>0</v>
      </c>
      <c r="T2156">
        <v>0</v>
      </c>
      <c r="W2156" t="s">
        <v>28</v>
      </c>
    </row>
    <row r="2157" spans="1:23" x14ac:dyDescent="0.25">
      <c r="A2157" t="str">
        <f t="shared" ca="1" si="6549"/>
        <v/>
      </c>
      <c r="B2157" t="str">
        <f t="shared" ca="1" si="6558"/>
        <v/>
      </c>
      <c r="C2157" t="str">
        <f t="shared" ca="1" si="6550"/>
        <v/>
      </c>
      <c r="D2157" t="str">
        <f t="shared" ca="1" si="6551"/>
        <v/>
      </c>
      <c r="E2157" t="str">
        <f t="shared" ca="1" si="6552"/>
        <v/>
      </c>
      <c r="F2157" t="str">
        <f t="shared" ca="1" si="6553"/>
        <v/>
      </c>
      <c r="G2157" t="str">
        <f t="shared" ca="1" si="6554"/>
        <v/>
      </c>
      <c r="H2157" t="str">
        <f t="shared" ref="H2157" ca="1" si="6682">IF(_xlfn.NUMBERVALUE($A2151)&lt;&gt;0,"Dia","")</f>
        <v/>
      </c>
      <c r="I2157" t="str">
        <f t="shared" ref="I2157" ca="1" si="6683">IF(_xlfn.NUMBERVALUE($A2151)&lt;&gt;0,"7","")</f>
        <v/>
      </c>
      <c r="J2157" t="str">
        <f t="shared" ref="J2157" ca="1" si="6684">IF(_xlfn.NUMBERVALUE($A2151)&lt;&gt;0,INDIRECT("S"&amp;K2151)&amp;"/"&amp;INDIRECT("T"&amp;K2151)&amp;INDIRECT("T"&amp;K2151+1)&amp;"/Diagnostique","")</f>
        <v/>
      </c>
      <c r="L2157" t="s">
        <v>28</v>
      </c>
      <c r="O2157">
        <v>0</v>
      </c>
      <c r="P2157">
        <v>0</v>
      </c>
      <c r="Q2157">
        <v>0</v>
      </c>
      <c r="R2157">
        <v>0</v>
      </c>
      <c r="S2157">
        <v>0</v>
      </c>
      <c r="T2157">
        <v>0</v>
      </c>
      <c r="W2157" t="s">
        <v>28</v>
      </c>
    </row>
    <row r="2158" spans="1:23" x14ac:dyDescent="0.25">
      <c r="A2158" t="str">
        <f t="shared" ca="1" si="6549"/>
        <v/>
      </c>
      <c r="B2158" t="str">
        <f t="shared" ca="1" si="6558"/>
        <v/>
      </c>
      <c r="C2158" t="str">
        <f t="shared" ca="1" si="6550"/>
        <v/>
      </c>
      <c r="D2158" t="str">
        <f t="shared" ca="1" si="6551"/>
        <v/>
      </c>
      <c r="E2158" t="str">
        <f t="shared" ca="1" si="6552"/>
        <v/>
      </c>
      <c r="F2158" t="str">
        <f t="shared" ca="1" si="6553"/>
        <v/>
      </c>
      <c r="G2158" t="str">
        <f t="shared" ca="1" si="6554"/>
        <v/>
      </c>
      <c r="H2158" t="str">
        <f t="shared" ref="H2158" ca="1" si="6685">IF(_xlfn.NUMBERVALUE($A2158)&lt;&gt;0,"In","")</f>
        <v/>
      </c>
      <c r="I2158" t="str">
        <f t="shared" ref="I2158" ca="1" si="6686">IF(_xlfn.NUMBERVALUE($A2158)&lt;&gt;0,"1","")</f>
        <v/>
      </c>
      <c r="J2158" t="str">
        <f t="shared" ref="J2158" ca="1" si="6687">IF(_xlfn.NUMBERVALUE($A2158)&lt;&gt;0,INDIRECT("W"&amp;K2158)&amp;INDIRECT("S"&amp;K2158)&amp;"/"&amp;INDIRECT("T"&amp;K2158)&amp;"/Ouvert","")</f>
        <v/>
      </c>
      <c r="K2158" t="s">
        <v>648</v>
      </c>
      <c r="L2158" t="s">
        <v>28</v>
      </c>
      <c r="O2158">
        <v>0</v>
      </c>
      <c r="P2158">
        <v>0</v>
      </c>
      <c r="Q2158">
        <v>0</v>
      </c>
      <c r="R2158">
        <v>0</v>
      </c>
      <c r="S2158">
        <v>0</v>
      </c>
      <c r="T2158">
        <v>0</v>
      </c>
      <c r="W2158" t="s">
        <v>28</v>
      </c>
    </row>
    <row r="2159" spans="1:23" x14ac:dyDescent="0.25">
      <c r="A2159" t="str">
        <f t="shared" ca="1" si="6549"/>
        <v/>
      </c>
      <c r="B2159" t="str">
        <f t="shared" ca="1" si="6558"/>
        <v/>
      </c>
      <c r="C2159" t="str">
        <f t="shared" ca="1" si="6550"/>
        <v/>
      </c>
      <c r="D2159" t="str">
        <f t="shared" ca="1" si="6551"/>
        <v/>
      </c>
      <c r="E2159" t="str">
        <f t="shared" ca="1" si="6552"/>
        <v/>
      </c>
      <c r="F2159" t="str">
        <f t="shared" ca="1" si="6553"/>
        <v/>
      </c>
      <c r="G2159" t="str">
        <f t="shared" ca="1" si="6554"/>
        <v/>
      </c>
      <c r="H2159" t="str">
        <f t="shared" ref="H2159" ca="1" si="6688">IF(_xlfn.NUMBERVALUE($A2158)&lt;&gt;0,"In","")</f>
        <v/>
      </c>
      <c r="I2159" t="str">
        <f t="shared" ref="I2159" ca="1" si="6689">IF(_xlfn.NUMBERVALUE($A2158)&lt;&gt;0,"2","")</f>
        <v/>
      </c>
      <c r="J2159" t="str">
        <f t="shared" ref="J2159" ca="1" si="6690">IF(_xlfn.NUMBERVALUE($A2158)&lt;&gt;0,INDIRECT("W"&amp;K2158)&amp;INDIRECT("S"&amp;K2158)&amp;"/"&amp;INDIRECT("T"&amp;K2158)&amp;"/Ferme","")</f>
        <v/>
      </c>
      <c r="L2159" t="s">
        <v>28</v>
      </c>
      <c r="O2159">
        <v>0</v>
      </c>
      <c r="P2159">
        <v>0</v>
      </c>
      <c r="Q2159">
        <v>0</v>
      </c>
      <c r="R2159">
        <v>0</v>
      </c>
      <c r="S2159">
        <v>0</v>
      </c>
      <c r="T2159">
        <v>0</v>
      </c>
      <c r="W2159" t="s">
        <v>28</v>
      </c>
    </row>
    <row r="2160" spans="1:23" x14ac:dyDescent="0.25">
      <c r="A2160" t="str">
        <f t="shared" ca="1" si="6549"/>
        <v/>
      </c>
      <c r="B2160" t="str">
        <f t="shared" ca="1" si="6558"/>
        <v/>
      </c>
      <c r="C2160" t="str">
        <f t="shared" ca="1" si="6550"/>
        <v/>
      </c>
      <c r="D2160" t="str">
        <f t="shared" ca="1" si="6551"/>
        <v/>
      </c>
      <c r="E2160" t="str">
        <f t="shared" ca="1" si="6552"/>
        <v/>
      </c>
      <c r="F2160" t="str">
        <f t="shared" ca="1" si="6553"/>
        <v/>
      </c>
      <c r="G2160" t="str">
        <f t="shared" ca="1" si="6554"/>
        <v/>
      </c>
      <c r="H2160" t="str">
        <f t="shared" ref="H2160" ca="1" si="6691">IF(_xlfn.NUMBERVALUE($A2158)&lt;&gt;0,"In","")</f>
        <v/>
      </c>
      <c r="I2160" t="str">
        <f t="shared" ref="I2160" ca="1" si="6692">IF(_xlfn.NUMBERVALUE($A2158)&lt;&gt;0,"3","")</f>
        <v/>
      </c>
      <c r="J2160" t="str">
        <f t="shared" ref="J2160" ca="1" si="6693">IF(_xlfn.NUMBERVALUE($A2158)&lt;&gt;0,INDIRECT("W"&amp;K2158+1)&amp;INDIRECT("S"&amp;K2158)&amp;"/"&amp;INDIRECT("T"&amp;K2158+1)&amp;"/Ouvert","")</f>
        <v/>
      </c>
      <c r="L2160" t="s">
        <v>28</v>
      </c>
      <c r="O2160">
        <v>0</v>
      </c>
      <c r="P2160">
        <v>0</v>
      </c>
      <c r="Q2160">
        <v>0</v>
      </c>
      <c r="R2160">
        <v>0</v>
      </c>
      <c r="S2160">
        <v>0</v>
      </c>
      <c r="T2160">
        <v>0</v>
      </c>
      <c r="W2160" t="s">
        <v>28</v>
      </c>
    </row>
    <row r="2161" spans="1:23" x14ac:dyDescent="0.25">
      <c r="A2161" t="str">
        <f t="shared" ca="1" si="6549"/>
        <v/>
      </c>
      <c r="B2161" t="str">
        <f t="shared" ca="1" si="6558"/>
        <v/>
      </c>
      <c r="C2161" t="str">
        <f t="shared" ca="1" si="6550"/>
        <v/>
      </c>
      <c r="D2161" t="str">
        <f t="shared" ca="1" si="6551"/>
        <v/>
      </c>
      <c r="E2161" t="str">
        <f t="shared" ca="1" si="6552"/>
        <v/>
      </c>
      <c r="F2161" t="str">
        <f t="shared" ca="1" si="6553"/>
        <v/>
      </c>
      <c r="G2161" t="str">
        <f t="shared" ca="1" si="6554"/>
        <v/>
      </c>
      <c r="H2161" t="str">
        <f t="shared" ref="H2161" ca="1" si="6694">IF(_xlfn.NUMBERVALUE($A2158)&lt;&gt;0,"In","")</f>
        <v/>
      </c>
      <c r="I2161" t="str">
        <f t="shared" ref="I2161" ca="1" si="6695">IF(_xlfn.NUMBERVALUE($A2158)&lt;&gt;0,"4","")</f>
        <v/>
      </c>
      <c r="J2161" t="str">
        <f t="shared" ref="J2161" ca="1" si="6696">IF(_xlfn.NUMBERVALUE($A2158)&lt;&gt;0,INDIRECT("W"&amp;K2158+1)&amp;INDIRECT("S"&amp;K2158)&amp;"/"&amp;INDIRECT("T"&amp;K2158+1)&amp;"/Ferme","")</f>
        <v/>
      </c>
      <c r="L2161" t="s">
        <v>28</v>
      </c>
      <c r="O2161">
        <v>0</v>
      </c>
      <c r="P2161">
        <v>0</v>
      </c>
      <c r="Q2161">
        <v>0</v>
      </c>
      <c r="R2161">
        <v>0</v>
      </c>
      <c r="S2161">
        <v>0</v>
      </c>
      <c r="T2161">
        <v>0</v>
      </c>
      <c r="W2161" t="s">
        <v>28</v>
      </c>
    </row>
    <row r="2162" spans="1:23" x14ac:dyDescent="0.25">
      <c r="A2162" t="str">
        <f t="shared" ca="1" si="6549"/>
        <v/>
      </c>
      <c r="B2162" t="str">
        <f t="shared" ca="1" si="6558"/>
        <v/>
      </c>
      <c r="C2162" t="str">
        <f t="shared" ca="1" si="6550"/>
        <v/>
      </c>
      <c r="D2162" t="str">
        <f t="shared" ca="1" si="6551"/>
        <v/>
      </c>
      <c r="E2162" t="str">
        <f t="shared" ca="1" si="6552"/>
        <v/>
      </c>
      <c r="F2162" t="str">
        <f t="shared" ca="1" si="6553"/>
        <v/>
      </c>
      <c r="G2162" t="str">
        <f t="shared" ca="1" si="6554"/>
        <v/>
      </c>
      <c r="H2162" t="str">
        <f t="shared" ref="H2162" ca="1" si="6697">IF(_xlfn.NUMBERVALUE($A2158)&lt;&gt;0,"Out","")</f>
        <v/>
      </c>
      <c r="I2162" t="str">
        <f t="shared" ref="I2162" ca="1" si="6698">IF(_xlfn.NUMBERVALUE($A2158)&lt;&gt;0,"5","")</f>
        <v/>
      </c>
      <c r="J2162" t="str">
        <f t="shared" ref="J2162" ca="1" si="6699">IF(_xlfn.NUMBERVALUE($A2158)&lt;&gt;0,INDIRECT("W"&amp;K2158)&amp;INDIRECT("S"&amp;K2158)&amp;"/"&amp;INDIRECT("T"&amp;K2158)&amp;"/Motorisation","")</f>
        <v/>
      </c>
      <c r="L2162" t="s">
        <v>28</v>
      </c>
      <c r="O2162">
        <v>0</v>
      </c>
      <c r="P2162">
        <v>0</v>
      </c>
      <c r="Q2162">
        <v>0</v>
      </c>
      <c r="R2162">
        <v>0</v>
      </c>
      <c r="S2162">
        <v>0</v>
      </c>
      <c r="T2162">
        <v>0</v>
      </c>
      <c r="W2162" t="s">
        <v>28</v>
      </c>
    </row>
    <row r="2163" spans="1:23" x14ac:dyDescent="0.25">
      <c r="A2163" t="str">
        <f t="shared" ca="1" si="6549"/>
        <v/>
      </c>
      <c r="B2163" t="str">
        <f t="shared" ca="1" si="6558"/>
        <v/>
      </c>
      <c r="C2163" t="str">
        <f t="shared" ca="1" si="6550"/>
        <v/>
      </c>
      <c r="D2163" t="str">
        <f t="shared" ca="1" si="6551"/>
        <v/>
      </c>
      <c r="E2163" t="str">
        <f t="shared" ca="1" si="6552"/>
        <v/>
      </c>
      <c r="F2163" t="str">
        <f t="shared" ca="1" si="6553"/>
        <v/>
      </c>
      <c r="G2163" t="str">
        <f t="shared" ca="1" si="6554"/>
        <v/>
      </c>
      <c r="H2163" t="str">
        <f t="shared" ref="H2163" ca="1" si="6700">IF(_xlfn.NUMBERVALUE($A2158)&lt;&gt;0,"Out","")</f>
        <v/>
      </c>
      <c r="I2163" t="str">
        <f t="shared" ref="I2163" ca="1" si="6701">IF(_xlfn.NUMBERVALUE($A2158)&lt;&gt;0,"6","")</f>
        <v/>
      </c>
      <c r="J2163" t="str">
        <f t="shared" ref="J2163" ca="1" si="6702">IF(_xlfn.NUMBERVALUE($A2158)&lt;&gt;0,INDIRECT("W"&amp;K2158+1)&amp;INDIRECT("S"&amp;K2158)&amp;"/"&amp;INDIRECT("T"&amp;K2158+1)&amp;"/Motorisation","")</f>
        <v/>
      </c>
      <c r="L2163" t="s">
        <v>28</v>
      </c>
      <c r="O2163">
        <v>0</v>
      </c>
      <c r="P2163">
        <v>0</v>
      </c>
      <c r="Q2163">
        <v>0</v>
      </c>
      <c r="R2163">
        <v>0</v>
      </c>
      <c r="S2163">
        <v>0</v>
      </c>
      <c r="T2163">
        <v>0</v>
      </c>
      <c r="W2163" t="s">
        <v>28</v>
      </c>
    </row>
    <row r="2164" spans="1:23" x14ac:dyDescent="0.25">
      <c r="A2164" t="str">
        <f t="shared" ca="1" si="6549"/>
        <v/>
      </c>
      <c r="B2164" t="str">
        <f t="shared" ca="1" si="6558"/>
        <v/>
      </c>
      <c r="C2164" t="str">
        <f t="shared" ca="1" si="6550"/>
        <v/>
      </c>
      <c r="D2164" t="str">
        <f t="shared" ca="1" si="6551"/>
        <v/>
      </c>
      <c r="E2164" t="str">
        <f t="shared" ca="1" si="6552"/>
        <v/>
      </c>
      <c r="F2164" t="str">
        <f t="shared" ca="1" si="6553"/>
        <v/>
      </c>
      <c r="G2164" t="str">
        <f t="shared" ca="1" si="6554"/>
        <v/>
      </c>
      <c r="H2164" t="str">
        <f t="shared" ref="H2164" ca="1" si="6703">IF(_xlfn.NUMBERVALUE($A2158)&lt;&gt;0,"Dia","")</f>
        <v/>
      </c>
      <c r="I2164" t="str">
        <f t="shared" ref="I2164" ca="1" si="6704">IF(_xlfn.NUMBERVALUE($A2158)&lt;&gt;0,"7","")</f>
        <v/>
      </c>
      <c r="J2164" t="str">
        <f t="shared" ref="J2164" ca="1" si="6705">IF(_xlfn.NUMBERVALUE($A2158)&lt;&gt;0,INDIRECT("S"&amp;K2158)&amp;"/"&amp;INDIRECT("T"&amp;K2158)&amp;INDIRECT("T"&amp;K2158+1)&amp;"/Diagnostique","")</f>
        <v/>
      </c>
      <c r="L2164" t="s">
        <v>28</v>
      </c>
      <c r="O2164">
        <v>0</v>
      </c>
      <c r="P2164">
        <v>0</v>
      </c>
      <c r="Q2164">
        <v>0</v>
      </c>
      <c r="R2164">
        <v>0</v>
      </c>
      <c r="S2164">
        <v>0</v>
      </c>
      <c r="T2164">
        <v>0</v>
      </c>
      <c r="W2164" t="s">
        <v>28</v>
      </c>
    </row>
    <row r="2165" spans="1:23" x14ac:dyDescent="0.25">
      <c r="A2165" t="str">
        <f t="shared" ca="1" si="6549"/>
        <v/>
      </c>
      <c r="B2165" t="str">
        <f t="shared" ca="1" si="6558"/>
        <v/>
      </c>
      <c r="C2165" t="str">
        <f t="shared" ca="1" si="6550"/>
        <v/>
      </c>
      <c r="D2165" t="str">
        <f t="shared" ca="1" si="6551"/>
        <v/>
      </c>
      <c r="E2165" t="str">
        <f t="shared" ca="1" si="6552"/>
        <v/>
      </c>
      <c r="F2165" t="str">
        <f t="shared" ca="1" si="6553"/>
        <v/>
      </c>
      <c r="G2165" t="str">
        <f t="shared" ca="1" si="6554"/>
        <v/>
      </c>
      <c r="H2165" t="str">
        <f t="shared" ref="H2165" ca="1" si="6706">IF(_xlfn.NUMBERVALUE($A2165)&lt;&gt;0,"In","")</f>
        <v/>
      </c>
      <c r="I2165" t="str">
        <f t="shared" ref="I2165" ca="1" si="6707">IF(_xlfn.NUMBERVALUE($A2165)&lt;&gt;0,"1","")</f>
        <v/>
      </c>
      <c r="J2165" t="str">
        <f t="shared" ref="J2165" ca="1" si="6708">IF(_xlfn.NUMBERVALUE($A2165)&lt;&gt;0,INDIRECT("W"&amp;K2165)&amp;INDIRECT("S"&amp;K2165)&amp;"/"&amp;INDIRECT("T"&amp;K2165)&amp;"/Ouvert","")</f>
        <v/>
      </c>
      <c r="K2165" t="s">
        <v>649</v>
      </c>
      <c r="L2165" t="s">
        <v>28</v>
      </c>
      <c r="O2165">
        <v>0</v>
      </c>
      <c r="P2165">
        <v>0</v>
      </c>
      <c r="Q2165">
        <v>0</v>
      </c>
      <c r="R2165">
        <v>0</v>
      </c>
      <c r="S2165">
        <v>0</v>
      </c>
      <c r="T2165">
        <v>0</v>
      </c>
      <c r="W2165" t="s">
        <v>28</v>
      </c>
    </row>
    <row r="2166" spans="1:23" x14ac:dyDescent="0.25">
      <c r="A2166" t="str">
        <f t="shared" ca="1" si="6549"/>
        <v/>
      </c>
      <c r="B2166" t="str">
        <f t="shared" ca="1" si="6558"/>
        <v/>
      </c>
      <c r="C2166" t="str">
        <f t="shared" ca="1" si="6550"/>
        <v/>
      </c>
      <c r="D2166" t="str">
        <f t="shared" ca="1" si="6551"/>
        <v/>
      </c>
      <c r="E2166" t="str">
        <f t="shared" ca="1" si="6552"/>
        <v/>
      </c>
      <c r="F2166" t="str">
        <f t="shared" ca="1" si="6553"/>
        <v/>
      </c>
      <c r="G2166" t="str">
        <f t="shared" ca="1" si="6554"/>
        <v/>
      </c>
      <c r="H2166" t="str">
        <f t="shared" ref="H2166" ca="1" si="6709">IF(_xlfn.NUMBERVALUE($A2165)&lt;&gt;0,"In","")</f>
        <v/>
      </c>
      <c r="I2166" t="str">
        <f t="shared" ref="I2166" ca="1" si="6710">IF(_xlfn.NUMBERVALUE($A2165)&lt;&gt;0,"2","")</f>
        <v/>
      </c>
      <c r="J2166" t="str">
        <f t="shared" ref="J2166" ca="1" si="6711">IF(_xlfn.NUMBERVALUE($A2165)&lt;&gt;0,INDIRECT("W"&amp;K2165)&amp;INDIRECT("S"&amp;K2165)&amp;"/"&amp;INDIRECT("T"&amp;K2165)&amp;"/Ferme","")</f>
        <v/>
      </c>
      <c r="L2166" t="s">
        <v>28</v>
      </c>
      <c r="O2166">
        <v>0</v>
      </c>
      <c r="P2166">
        <v>0</v>
      </c>
      <c r="Q2166">
        <v>0</v>
      </c>
      <c r="R2166">
        <v>0</v>
      </c>
      <c r="S2166">
        <v>0</v>
      </c>
      <c r="T2166">
        <v>0</v>
      </c>
      <c r="W2166" t="s">
        <v>28</v>
      </c>
    </row>
    <row r="2167" spans="1:23" x14ac:dyDescent="0.25">
      <c r="A2167" t="str">
        <f t="shared" ca="1" si="6549"/>
        <v/>
      </c>
      <c r="B2167" t="str">
        <f t="shared" ca="1" si="6558"/>
        <v/>
      </c>
      <c r="C2167" t="str">
        <f t="shared" ca="1" si="6550"/>
        <v/>
      </c>
      <c r="D2167" t="str">
        <f t="shared" ca="1" si="6551"/>
        <v/>
      </c>
      <c r="E2167" t="str">
        <f t="shared" ca="1" si="6552"/>
        <v/>
      </c>
      <c r="F2167" t="str">
        <f t="shared" ca="1" si="6553"/>
        <v/>
      </c>
      <c r="G2167" t="str">
        <f t="shared" ca="1" si="6554"/>
        <v/>
      </c>
      <c r="H2167" t="str">
        <f t="shared" ref="H2167" ca="1" si="6712">IF(_xlfn.NUMBERVALUE($A2165)&lt;&gt;0,"In","")</f>
        <v/>
      </c>
      <c r="I2167" t="str">
        <f t="shared" ref="I2167" ca="1" si="6713">IF(_xlfn.NUMBERVALUE($A2165)&lt;&gt;0,"3","")</f>
        <v/>
      </c>
      <c r="J2167" t="str">
        <f t="shared" ref="J2167" ca="1" si="6714">IF(_xlfn.NUMBERVALUE($A2165)&lt;&gt;0,INDIRECT("W"&amp;K2165+1)&amp;INDIRECT("S"&amp;K2165)&amp;"/"&amp;INDIRECT("T"&amp;K2165+1)&amp;"/Ouvert","")</f>
        <v/>
      </c>
      <c r="L2167" t="s">
        <v>28</v>
      </c>
      <c r="O2167">
        <v>0</v>
      </c>
      <c r="P2167">
        <v>0</v>
      </c>
      <c r="Q2167">
        <v>0</v>
      </c>
      <c r="R2167">
        <v>0</v>
      </c>
      <c r="S2167">
        <v>0</v>
      </c>
      <c r="T2167">
        <v>0</v>
      </c>
      <c r="W2167" t="s">
        <v>28</v>
      </c>
    </row>
    <row r="2168" spans="1:23" x14ac:dyDescent="0.25">
      <c r="A2168" t="str">
        <f t="shared" ca="1" si="6549"/>
        <v/>
      </c>
      <c r="B2168" t="str">
        <f t="shared" ca="1" si="6558"/>
        <v/>
      </c>
      <c r="C2168" t="str">
        <f t="shared" ca="1" si="6550"/>
        <v/>
      </c>
      <c r="D2168" t="str">
        <f t="shared" ca="1" si="6551"/>
        <v/>
      </c>
      <c r="E2168" t="str">
        <f t="shared" ca="1" si="6552"/>
        <v/>
      </c>
      <c r="F2168" t="str">
        <f t="shared" ca="1" si="6553"/>
        <v/>
      </c>
      <c r="G2168" t="str">
        <f t="shared" ca="1" si="6554"/>
        <v/>
      </c>
      <c r="H2168" t="str">
        <f t="shared" ref="H2168" ca="1" si="6715">IF(_xlfn.NUMBERVALUE($A2165)&lt;&gt;0,"In","")</f>
        <v/>
      </c>
      <c r="I2168" t="str">
        <f t="shared" ref="I2168" ca="1" si="6716">IF(_xlfn.NUMBERVALUE($A2165)&lt;&gt;0,"4","")</f>
        <v/>
      </c>
      <c r="J2168" t="str">
        <f t="shared" ref="J2168" ca="1" si="6717">IF(_xlfn.NUMBERVALUE($A2165)&lt;&gt;0,INDIRECT("W"&amp;K2165+1)&amp;INDIRECT("S"&amp;K2165)&amp;"/"&amp;INDIRECT("T"&amp;K2165+1)&amp;"/Ferme","")</f>
        <v/>
      </c>
      <c r="L2168" t="s">
        <v>28</v>
      </c>
      <c r="O2168">
        <v>0</v>
      </c>
      <c r="P2168">
        <v>0</v>
      </c>
      <c r="Q2168">
        <v>0</v>
      </c>
      <c r="R2168">
        <v>0</v>
      </c>
      <c r="S2168">
        <v>0</v>
      </c>
      <c r="T2168">
        <v>0</v>
      </c>
      <c r="W2168" t="s">
        <v>28</v>
      </c>
    </row>
    <row r="2169" spans="1:23" x14ac:dyDescent="0.25">
      <c r="A2169" t="str">
        <f t="shared" ca="1" si="6549"/>
        <v/>
      </c>
      <c r="B2169" t="str">
        <f t="shared" ca="1" si="6558"/>
        <v/>
      </c>
      <c r="C2169" t="str">
        <f t="shared" ca="1" si="6550"/>
        <v/>
      </c>
      <c r="D2169" t="str">
        <f t="shared" ca="1" si="6551"/>
        <v/>
      </c>
      <c r="E2169" t="str">
        <f t="shared" ca="1" si="6552"/>
        <v/>
      </c>
      <c r="F2169" t="str">
        <f t="shared" ca="1" si="6553"/>
        <v/>
      </c>
      <c r="G2169" t="str">
        <f t="shared" ca="1" si="6554"/>
        <v/>
      </c>
      <c r="H2169" t="str">
        <f t="shared" ref="H2169" ca="1" si="6718">IF(_xlfn.NUMBERVALUE($A2165)&lt;&gt;0,"Out","")</f>
        <v/>
      </c>
      <c r="I2169" t="str">
        <f t="shared" ref="I2169" ca="1" si="6719">IF(_xlfn.NUMBERVALUE($A2165)&lt;&gt;0,"5","")</f>
        <v/>
      </c>
      <c r="J2169" t="str">
        <f t="shared" ref="J2169" ca="1" si="6720">IF(_xlfn.NUMBERVALUE($A2165)&lt;&gt;0,INDIRECT("W"&amp;K2165)&amp;INDIRECT("S"&amp;K2165)&amp;"/"&amp;INDIRECT("T"&amp;K2165)&amp;"/Motorisation","")</f>
        <v/>
      </c>
      <c r="L2169" t="s">
        <v>28</v>
      </c>
      <c r="O2169">
        <v>0</v>
      </c>
      <c r="P2169">
        <v>0</v>
      </c>
      <c r="Q2169">
        <v>0</v>
      </c>
      <c r="R2169">
        <v>0</v>
      </c>
      <c r="S2169">
        <v>0</v>
      </c>
      <c r="T2169">
        <v>0</v>
      </c>
      <c r="W2169" t="s">
        <v>28</v>
      </c>
    </row>
    <row r="2170" spans="1:23" x14ac:dyDescent="0.25">
      <c r="A2170" t="str">
        <f t="shared" ca="1" si="6549"/>
        <v/>
      </c>
      <c r="B2170" t="str">
        <f t="shared" ca="1" si="6558"/>
        <v/>
      </c>
      <c r="C2170" t="str">
        <f t="shared" ca="1" si="6550"/>
        <v/>
      </c>
      <c r="D2170" t="str">
        <f t="shared" ca="1" si="6551"/>
        <v/>
      </c>
      <c r="E2170" t="str">
        <f t="shared" ca="1" si="6552"/>
        <v/>
      </c>
      <c r="F2170" t="str">
        <f t="shared" ca="1" si="6553"/>
        <v/>
      </c>
      <c r="G2170" t="str">
        <f t="shared" ca="1" si="6554"/>
        <v/>
      </c>
      <c r="H2170" t="str">
        <f t="shared" ref="H2170" ca="1" si="6721">IF(_xlfn.NUMBERVALUE($A2165)&lt;&gt;0,"Out","")</f>
        <v/>
      </c>
      <c r="I2170" t="str">
        <f t="shared" ref="I2170" ca="1" si="6722">IF(_xlfn.NUMBERVALUE($A2165)&lt;&gt;0,"6","")</f>
        <v/>
      </c>
      <c r="J2170" t="str">
        <f t="shared" ref="J2170" ca="1" si="6723">IF(_xlfn.NUMBERVALUE($A2165)&lt;&gt;0,INDIRECT("W"&amp;K2165+1)&amp;INDIRECT("S"&amp;K2165)&amp;"/"&amp;INDIRECT("T"&amp;K2165+1)&amp;"/Motorisation","")</f>
        <v/>
      </c>
      <c r="L2170" t="s">
        <v>28</v>
      </c>
      <c r="O2170">
        <v>0</v>
      </c>
      <c r="P2170">
        <v>0</v>
      </c>
      <c r="Q2170">
        <v>0</v>
      </c>
      <c r="R2170">
        <v>0</v>
      </c>
      <c r="S2170">
        <v>0</v>
      </c>
      <c r="T2170">
        <v>0</v>
      </c>
      <c r="W2170" t="s">
        <v>28</v>
      </c>
    </row>
    <row r="2171" spans="1:23" x14ac:dyDescent="0.25">
      <c r="A2171" t="str">
        <f t="shared" ca="1" si="6549"/>
        <v/>
      </c>
      <c r="B2171" t="str">
        <f t="shared" ca="1" si="6558"/>
        <v/>
      </c>
      <c r="C2171" t="str">
        <f t="shared" ca="1" si="6550"/>
        <v/>
      </c>
      <c r="D2171" t="str">
        <f t="shared" ca="1" si="6551"/>
        <v/>
      </c>
      <c r="E2171" t="str">
        <f t="shared" ca="1" si="6552"/>
        <v/>
      </c>
      <c r="F2171" t="str">
        <f t="shared" ca="1" si="6553"/>
        <v/>
      </c>
      <c r="G2171" t="str">
        <f t="shared" ca="1" si="6554"/>
        <v/>
      </c>
      <c r="H2171" t="str">
        <f t="shared" ref="H2171" ca="1" si="6724">IF(_xlfn.NUMBERVALUE($A2165)&lt;&gt;0,"Dia","")</f>
        <v/>
      </c>
      <c r="I2171" t="str">
        <f t="shared" ref="I2171" ca="1" si="6725">IF(_xlfn.NUMBERVALUE($A2165)&lt;&gt;0,"7","")</f>
        <v/>
      </c>
      <c r="J2171" t="str">
        <f t="shared" ref="J2171" ca="1" si="6726">IF(_xlfn.NUMBERVALUE($A2165)&lt;&gt;0,INDIRECT("S"&amp;K2165)&amp;"/"&amp;INDIRECT("T"&amp;K2165)&amp;INDIRECT("T"&amp;K2165+1)&amp;"/Diagnostique","")</f>
        <v/>
      </c>
      <c r="L2171" t="s">
        <v>28</v>
      </c>
      <c r="O2171">
        <v>0</v>
      </c>
      <c r="P2171">
        <v>0</v>
      </c>
      <c r="Q2171">
        <v>0</v>
      </c>
      <c r="R2171">
        <v>0</v>
      </c>
      <c r="S2171">
        <v>0</v>
      </c>
      <c r="T2171">
        <v>0</v>
      </c>
      <c r="W2171" t="s">
        <v>28</v>
      </c>
    </row>
    <row r="2172" spans="1:23" x14ac:dyDescent="0.25">
      <c r="A2172" t="str">
        <f t="shared" ca="1" si="6549"/>
        <v/>
      </c>
      <c r="B2172" t="str">
        <f t="shared" ca="1" si="6558"/>
        <v/>
      </c>
      <c r="C2172" t="str">
        <f t="shared" ca="1" si="6550"/>
        <v/>
      </c>
      <c r="D2172" t="str">
        <f t="shared" ca="1" si="6551"/>
        <v/>
      </c>
      <c r="E2172" t="str">
        <f t="shared" ca="1" si="6552"/>
        <v/>
      </c>
      <c r="F2172" t="str">
        <f t="shared" ca="1" si="6553"/>
        <v/>
      </c>
      <c r="G2172" t="str">
        <f t="shared" ca="1" si="6554"/>
        <v/>
      </c>
      <c r="H2172" t="str">
        <f t="shared" ref="H2172" ca="1" si="6727">IF(_xlfn.NUMBERVALUE($A2172)&lt;&gt;0,"In","")</f>
        <v/>
      </c>
      <c r="I2172" t="str">
        <f t="shared" ref="I2172" ca="1" si="6728">IF(_xlfn.NUMBERVALUE($A2172)&lt;&gt;0,"1","")</f>
        <v/>
      </c>
      <c r="J2172" t="str">
        <f t="shared" ref="J2172" ca="1" si="6729">IF(_xlfn.NUMBERVALUE($A2172)&lt;&gt;0,INDIRECT("W"&amp;K2172)&amp;INDIRECT("S"&amp;K2172)&amp;"/"&amp;INDIRECT("T"&amp;K2172)&amp;"/Ouvert","")</f>
        <v/>
      </c>
      <c r="K2172" t="s">
        <v>650</v>
      </c>
      <c r="L2172" t="s">
        <v>28</v>
      </c>
      <c r="O2172">
        <v>0</v>
      </c>
      <c r="P2172">
        <v>0</v>
      </c>
      <c r="Q2172">
        <v>0</v>
      </c>
      <c r="R2172">
        <v>0</v>
      </c>
      <c r="S2172">
        <v>0</v>
      </c>
      <c r="T2172">
        <v>0</v>
      </c>
      <c r="W2172" t="s">
        <v>28</v>
      </c>
    </row>
    <row r="2173" spans="1:23" x14ac:dyDescent="0.25">
      <c r="A2173" t="str">
        <f t="shared" ca="1" si="6549"/>
        <v/>
      </c>
      <c r="B2173" t="str">
        <f t="shared" ca="1" si="6558"/>
        <v/>
      </c>
      <c r="C2173" t="str">
        <f t="shared" ca="1" si="6550"/>
        <v/>
      </c>
      <c r="D2173" t="str">
        <f t="shared" ca="1" si="6551"/>
        <v/>
      </c>
      <c r="E2173" t="str">
        <f t="shared" ca="1" si="6552"/>
        <v/>
      </c>
      <c r="F2173" t="str">
        <f t="shared" ca="1" si="6553"/>
        <v/>
      </c>
      <c r="G2173" t="str">
        <f t="shared" ca="1" si="6554"/>
        <v/>
      </c>
      <c r="H2173" t="str">
        <f t="shared" ref="H2173" ca="1" si="6730">IF(_xlfn.NUMBERVALUE($A2172)&lt;&gt;0,"In","")</f>
        <v/>
      </c>
      <c r="I2173" t="str">
        <f t="shared" ref="I2173" ca="1" si="6731">IF(_xlfn.NUMBERVALUE($A2172)&lt;&gt;0,"2","")</f>
        <v/>
      </c>
      <c r="J2173" t="str">
        <f t="shared" ref="J2173" ca="1" si="6732">IF(_xlfn.NUMBERVALUE($A2172)&lt;&gt;0,INDIRECT("W"&amp;K2172)&amp;INDIRECT("S"&amp;K2172)&amp;"/"&amp;INDIRECT("T"&amp;K2172)&amp;"/Ferme","")</f>
        <v/>
      </c>
      <c r="L2173" t="s">
        <v>28</v>
      </c>
      <c r="O2173">
        <v>0</v>
      </c>
      <c r="P2173">
        <v>0</v>
      </c>
      <c r="Q2173">
        <v>0</v>
      </c>
      <c r="R2173">
        <v>0</v>
      </c>
      <c r="S2173">
        <v>0</v>
      </c>
      <c r="T2173">
        <v>0</v>
      </c>
      <c r="W2173" t="s">
        <v>28</v>
      </c>
    </row>
    <row r="2174" spans="1:23" x14ac:dyDescent="0.25">
      <c r="A2174" t="str">
        <f t="shared" ca="1" si="6549"/>
        <v/>
      </c>
      <c r="B2174" t="str">
        <f t="shared" ca="1" si="6558"/>
        <v/>
      </c>
      <c r="C2174" t="str">
        <f t="shared" ca="1" si="6550"/>
        <v/>
      </c>
      <c r="D2174" t="str">
        <f t="shared" ca="1" si="6551"/>
        <v/>
      </c>
      <c r="E2174" t="str">
        <f t="shared" ca="1" si="6552"/>
        <v/>
      </c>
      <c r="F2174" t="str">
        <f t="shared" ca="1" si="6553"/>
        <v/>
      </c>
      <c r="G2174" t="str">
        <f t="shared" ca="1" si="6554"/>
        <v/>
      </c>
      <c r="H2174" t="str">
        <f t="shared" ref="H2174" ca="1" si="6733">IF(_xlfn.NUMBERVALUE($A2172)&lt;&gt;0,"In","")</f>
        <v/>
      </c>
      <c r="I2174" t="str">
        <f t="shared" ref="I2174" ca="1" si="6734">IF(_xlfn.NUMBERVALUE($A2172)&lt;&gt;0,"3","")</f>
        <v/>
      </c>
      <c r="J2174" t="str">
        <f t="shared" ref="J2174" ca="1" si="6735">IF(_xlfn.NUMBERVALUE($A2172)&lt;&gt;0,INDIRECT("W"&amp;K2172+1)&amp;INDIRECT("S"&amp;K2172)&amp;"/"&amp;INDIRECT("T"&amp;K2172+1)&amp;"/Ouvert","")</f>
        <v/>
      </c>
      <c r="L2174" t="s">
        <v>28</v>
      </c>
      <c r="O2174">
        <v>0</v>
      </c>
      <c r="P2174">
        <v>0</v>
      </c>
      <c r="Q2174">
        <v>0</v>
      </c>
      <c r="R2174">
        <v>0</v>
      </c>
      <c r="S2174">
        <v>0</v>
      </c>
      <c r="T2174">
        <v>0</v>
      </c>
      <c r="W2174" t="s">
        <v>28</v>
      </c>
    </row>
    <row r="2175" spans="1:23" x14ac:dyDescent="0.25">
      <c r="A2175" t="str">
        <f t="shared" ca="1" si="6549"/>
        <v/>
      </c>
      <c r="B2175" t="str">
        <f t="shared" ca="1" si="6558"/>
        <v/>
      </c>
      <c r="C2175" t="str">
        <f t="shared" ca="1" si="6550"/>
        <v/>
      </c>
      <c r="D2175" t="str">
        <f t="shared" ca="1" si="6551"/>
        <v/>
      </c>
      <c r="E2175" t="str">
        <f t="shared" ca="1" si="6552"/>
        <v/>
      </c>
      <c r="F2175" t="str">
        <f t="shared" ca="1" si="6553"/>
        <v/>
      </c>
      <c r="G2175" t="str">
        <f t="shared" ca="1" si="6554"/>
        <v/>
      </c>
      <c r="H2175" t="str">
        <f t="shared" ref="H2175" ca="1" si="6736">IF(_xlfn.NUMBERVALUE($A2172)&lt;&gt;0,"In","")</f>
        <v/>
      </c>
      <c r="I2175" t="str">
        <f t="shared" ref="I2175" ca="1" si="6737">IF(_xlfn.NUMBERVALUE($A2172)&lt;&gt;0,"4","")</f>
        <v/>
      </c>
      <c r="J2175" t="str">
        <f t="shared" ref="J2175" ca="1" si="6738">IF(_xlfn.NUMBERVALUE($A2172)&lt;&gt;0,INDIRECT("W"&amp;K2172+1)&amp;INDIRECT("S"&amp;K2172)&amp;"/"&amp;INDIRECT("T"&amp;K2172+1)&amp;"/Ferme","")</f>
        <v/>
      </c>
      <c r="L2175" t="s">
        <v>28</v>
      </c>
      <c r="O2175">
        <v>0</v>
      </c>
      <c r="P2175">
        <v>0</v>
      </c>
      <c r="Q2175">
        <v>0</v>
      </c>
      <c r="R2175">
        <v>0</v>
      </c>
      <c r="S2175">
        <v>0</v>
      </c>
      <c r="T2175">
        <v>0</v>
      </c>
      <c r="W2175" t="s">
        <v>28</v>
      </c>
    </row>
    <row r="2176" spans="1:23" x14ac:dyDescent="0.25">
      <c r="A2176" t="str">
        <f t="shared" ca="1" si="6549"/>
        <v/>
      </c>
      <c r="B2176" t="str">
        <f t="shared" ca="1" si="6558"/>
        <v/>
      </c>
      <c r="C2176" t="str">
        <f t="shared" ca="1" si="6550"/>
        <v/>
      </c>
      <c r="D2176" t="str">
        <f t="shared" ca="1" si="6551"/>
        <v/>
      </c>
      <c r="E2176" t="str">
        <f t="shared" ca="1" si="6552"/>
        <v/>
      </c>
      <c r="F2176" t="str">
        <f t="shared" ca="1" si="6553"/>
        <v/>
      </c>
      <c r="G2176" t="str">
        <f t="shared" ca="1" si="6554"/>
        <v/>
      </c>
      <c r="H2176" t="str">
        <f t="shared" ref="H2176" ca="1" si="6739">IF(_xlfn.NUMBERVALUE($A2172)&lt;&gt;0,"Out","")</f>
        <v/>
      </c>
      <c r="I2176" t="str">
        <f t="shared" ref="I2176" ca="1" si="6740">IF(_xlfn.NUMBERVALUE($A2172)&lt;&gt;0,"5","")</f>
        <v/>
      </c>
      <c r="J2176" t="str">
        <f t="shared" ref="J2176" ca="1" si="6741">IF(_xlfn.NUMBERVALUE($A2172)&lt;&gt;0,INDIRECT("W"&amp;K2172)&amp;INDIRECT("S"&amp;K2172)&amp;"/"&amp;INDIRECT("T"&amp;K2172)&amp;"/Motorisation","")</f>
        <v/>
      </c>
      <c r="L2176" t="s">
        <v>28</v>
      </c>
      <c r="O2176">
        <v>0</v>
      </c>
      <c r="P2176">
        <v>0</v>
      </c>
      <c r="Q2176">
        <v>0</v>
      </c>
      <c r="R2176">
        <v>0</v>
      </c>
      <c r="S2176">
        <v>0</v>
      </c>
      <c r="T2176">
        <v>0</v>
      </c>
      <c r="W2176" t="s">
        <v>28</v>
      </c>
    </row>
    <row r="2177" spans="1:23" x14ac:dyDescent="0.25">
      <c r="A2177" t="str">
        <f t="shared" ca="1" si="6549"/>
        <v/>
      </c>
      <c r="B2177" t="str">
        <f t="shared" ca="1" si="6558"/>
        <v/>
      </c>
      <c r="C2177" t="str">
        <f t="shared" ca="1" si="6550"/>
        <v/>
      </c>
      <c r="D2177" t="str">
        <f t="shared" ca="1" si="6551"/>
        <v/>
      </c>
      <c r="E2177" t="str">
        <f t="shared" ca="1" si="6552"/>
        <v/>
      </c>
      <c r="F2177" t="str">
        <f t="shared" ca="1" si="6553"/>
        <v/>
      </c>
      <c r="G2177" t="str">
        <f t="shared" ca="1" si="6554"/>
        <v/>
      </c>
      <c r="H2177" t="str">
        <f t="shared" ref="H2177" ca="1" si="6742">IF(_xlfn.NUMBERVALUE($A2172)&lt;&gt;0,"Out","")</f>
        <v/>
      </c>
      <c r="I2177" t="str">
        <f t="shared" ref="I2177" ca="1" si="6743">IF(_xlfn.NUMBERVALUE($A2172)&lt;&gt;0,"6","")</f>
        <v/>
      </c>
      <c r="J2177" t="str">
        <f t="shared" ref="J2177" ca="1" si="6744">IF(_xlfn.NUMBERVALUE($A2172)&lt;&gt;0,INDIRECT("W"&amp;K2172+1)&amp;INDIRECT("S"&amp;K2172)&amp;"/"&amp;INDIRECT("T"&amp;K2172+1)&amp;"/Motorisation","")</f>
        <v/>
      </c>
      <c r="L2177" t="s">
        <v>28</v>
      </c>
      <c r="O2177">
        <v>0</v>
      </c>
      <c r="P2177">
        <v>0</v>
      </c>
      <c r="Q2177">
        <v>0</v>
      </c>
      <c r="R2177">
        <v>0</v>
      </c>
      <c r="S2177">
        <v>0</v>
      </c>
      <c r="T2177">
        <v>0</v>
      </c>
      <c r="W2177" t="s">
        <v>28</v>
      </c>
    </row>
    <row r="2178" spans="1:23" x14ac:dyDescent="0.25">
      <c r="A2178" t="str">
        <f t="shared" ca="1" si="6549"/>
        <v/>
      </c>
      <c r="B2178" t="str">
        <f t="shared" ca="1" si="6558"/>
        <v/>
      </c>
      <c r="C2178" t="str">
        <f t="shared" ca="1" si="6550"/>
        <v/>
      </c>
      <c r="D2178" t="str">
        <f t="shared" ca="1" si="6551"/>
        <v/>
      </c>
      <c r="E2178" t="str">
        <f t="shared" ca="1" si="6552"/>
        <v/>
      </c>
      <c r="F2178" t="str">
        <f t="shared" ca="1" si="6553"/>
        <v/>
      </c>
      <c r="G2178" t="str">
        <f t="shared" ca="1" si="6554"/>
        <v/>
      </c>
      <c r="H2178" t="str">
        <f t="shared" ref="H2178" ca="1" si="6745">IF(_xlfn.NUMBERVALUE($A2172)&lt;&gt;0,"Dia","")</f>
        <v/>
      </c>
      <c r="I2178" t="str">
        <f t="shared" ref="I2178" ca="1" si="6746">IF(_xlfn.NUMBERVALUE($A2172)&lt;&gt;0,"7","")</f>
        <v/>
      </c>
      <c r="J2178" t="str">
        <f t="shared" ref="J2178" ca="1" si="6747">IF(_xlfn.NUMBERVALUE($A2172)&lt;&gt;0,INDIRECT("S"&amp;K2172)&amp;"/"&amp;INDIRECT("T"&amp;K2172)&amp;INDIRECT("T"&amp;K2172+1)&amp;"/Diagnostique","")</f>
        <v/>
      </c>
      <c r="L2178" t="s">
        <v>28</v>
      </c>
      <c r="O2178">
        <v>0</v>
      </c>
      <c r="P2178">
        <v>0</v>
      </c>
      <c r="Q2178">
        <v>0</v>
      </c>
      <c r="R2178">
        <v>0</v>
      </c>
      <c r="S2178">
        <v>0</v>
      </c>
      <c r="T2178">
        <v>0</v>
      </c>
      <c r="W2178" t="s">
        <v>28</v>
      </c>
    </row>
    <row r="2179" spans="1:23" x14ac:dyDescent="0.25">
      <c r="A2179" t="str">
        <f t="shared" ref="A2179:A2242" ca="1" si="6748">IF(K2179&lt;&gt;0,IF(INDIRECT("O"&amp;K2179)&lt;&gt;0,INDIRECT("O"&amp;K2179),""),"")</f>
        <v/>
      </c>
      <c r="B2179" t="str">
        <f t="shared" ca="1" si="6558"/>
        <v/>
      </c>
      <c r="C2179" t="str">
        <f t="shared" ref="C2179:C2242" ca="1" si="6749">IF(_xlfn.NUMBERVALUE($A2179)&lt;&gt;0,MID($A2179,1,3),"")</f>
        <v/>
      </c>
      <c r="D2179" t="str">
        <f t="shared" ref="D2179:D2242" ca="1" si="6750">IF(_xlfn.NUMBERVALUE($A2179)&lt;&gt;0,MID($A2179,4,3),"")</f>
        <v/>
      </c>
      <c r="E2179" t="str">
        <f t="shared" ref="E2179:E2242" ca="1" si="6751">IF(_xlfn.NUMBERVALUE($A2179)&lt;&gt;0,MID($A2179,7,3),"")</f>
        <v/>
      </c>
      <c r="F2179" t="str">
        <f t="shared" ref="F2179:F2242" ca="1" si="6752">IF(_xlfn.NUMBERVALUE(A2179)&lt;&gt;0,INDIRECT("s"&amp;K2179),"")</f>
        <v/>
      </c>
      <c r="G2179" t="str">
        <f t="shared" ref="G2179:G2242" ca="1" si="6753">IF(_xlfn.NUMBERVALUE(A2179)&lt;&gt;0,"Niveau " &amp;INDIRECT("R"&amp;K2179),"")</f>
        <v/>
      </c>
      <c r="H2179" t="str">
        <f t="shared" ref="H2179" ca="1" si="6754">IF(_xlfn.NUMBERVALUE($A2179)&lt;&gt;0,"In","")</f>
        <v/>
      </c>
      <c r="I2179" t="str">
        <f t="shared" ref="I2179" ca="1" si="6755">IF(_xlfn.NUMBERVALUE($A2179)&lt;&gt;0,"1","")</f>
        <v/>
      </c>
      <c r="J2179" t="str">
        <f t="shared" ref="J2179" ca="1" si="6756">IF(_xlfn.NUMBERVALUE($A2179)&lt;&gt;0,INDIRECT("W"&amp;K2179)&amp;INDIRECT("S"&amp;K2179)&amp;"/"&amp;INDIRECT("T"&amp;K2179)&amp;"/Ouvert","")</f>
        <v/>
      </c>
      <c r="K2179" t="s">
        <v>651</v>
      </c>
      <c r="L2179" t="s">
        <v>28</v>
      </c>
      <c r="O2179">
        <v>0</v>
      </c>
      <c r="P2179">
        <v>0</v>
      </c>
      <c r="Q2179">
        <v>0</v>
      </c>
      <c r="R2179">
        <v>0</v>
      </c>
      <c r="S2179">
        <v>0</v>
      </c>
      <c r="T2179">
        <v>0</v>
      </c>
      <c r="W2179" t="s">
        <v>28</v>
      </c>
    </row>
    <row r="2180" spans="1:23" x14ac:dyDescent="0.25">
      <c r="A2180" t="str">
        <f t="shared" ca="1" si="6748"/>
        <v/>
      </c>
      <c r="B2180" t="str">
        <f t="shared" ref="B2180:B2243" ca="1" si="6757">IF(_xlfn.NUMBERVALUE(A2180)=0,"","SBB4I2O230")</f>
        <v/>
      </c>
      <c r="C2180" t="str">
        <f t="shared" ca="1" si="6749"/>
        <v/>
      </c>
      <c r="D2180" t="str">
        <f t="shared" ca="1" si="6750"/>
        <v/>
      </c>
      <c r="E2180" t="str">
        <f t="shared" ca="1" si="6751"/>
        <v/>
      </c>
      <c r="F2180" t="str">
        <f t="shared" ca="1" si="6752"/>
        <v/>
      </c>
      <c r="G2180" t="str">
        <f t="shared" ca="1" si="6753"/>
        <v/>
      </c>
      <c r="H2180" t="str">
        <f t="shared" ref="H2180" ca="1" si="6758">IF(_xlfn.NUMBERVALUE($A2179)&lt;&gt;0,"In","")</f>
        <v/>
      </c>
      <c r="I2180" t="str">
        <f t="shared" ref="I2180" ca="1" si="6759">IF(_xlfn.NUMBERVALUE($A2179)&lt;&gt;0,"2","")</f>
        <v/>
      </c>
      <c r="J2180" t="str">
        <f t="shared" ref="J2180" ca="1" si="6760">IF(_xlfn.NUMBERVALUE($A2179)&lt;&gt;0,INDIRECT("W"&amp;K2179)&amp;INDIRECT("S"&amp;K2179)&amp;"/"&amp;INDIRECT("T"&amp;K2179)&amp;"/Ferme","")</f>
        <v/>
      </c>
      <c r="L2180" t="s">
        <v>28</v>
      </c>
      <c r="O2180">
        <v>0</v>
      </c>
      <c r="P2180">
        <v>0</v>
      </c>
      <c r="Q2180">
        <v>0</v>
      </c>
      <c r="R2180">
        <v>0</v>
      </c>
      <c r="S2180">
        <v>0</v>
      </c>
      <c r="T2180">
        <v>0</v>
      </c>
      <c r="W2180" t="s">
        <v>28</v>
      </c>
    </row>
    <row r="2181" spans="1:23" x14ac:dyDescent="0.25">
      <c r="A2181" t="str">
        <f t="shared" ca="1" si="6748"/>
        <v/>
      </c>
      <c r="B2181" t="str">
        <f t="shared" ca="1" si="6757"/>
        <v/>
      </c>
      <c r="C2181" t="str">
        <f t="shared" ca="1" si="6749"/>
        <v/>
      </c>
      <c r="D2181" t="str">
        <f t="shared" ca="1" si="6750"/>
        <v/>
      </c>
      <c r="E2181" t="str">
        <f t="shared" ca="1" si="6751"/>
        <v/>
      </c>
      <c r="F2181" t="str">
        <f t="shared" ca="1" si="6752"/>
        <v/>
      </c>
      <c r="G2181" t="str">
        <f t="shared" ca="1" si="6753"/>
        <v/>
      </c>
      <c r="H2181" t="str">
        <f t="shared" ref="H2181" ca="1" si="6761">IF(_xlfn.NUMBERVALUE($A2179)&lt;&gt;0,"In","")</f>
        <v/>
      </c>
      <c r="I2181" t="str">
        <f t="shared" ref="I2181" ca="1" si="6762">IF(_xlfn.NUMBERVALUE($A2179)&lt;&gt;0,"3","")</f>
        <v/>
      </c>
      <c r="J2181" t="str">
        <f t="shared" ref="J2181" ca="1" si="6763">IF(_xlfn.NUMBERVALUE($A2179)&lt;&gt;0,INDIRECT("W"&amp;K2179+1)&amp;INDIRECT("S"&amp;K2179)&amp;"/"&amp;INDIRECT("T"&amp;K2179+1)&amp;"/Ouvert","")</f>
        <v/>
      </c>
      <c r="L2181" t="s">
        <v>28</v>
      </c>
      <c r="O2181">
        <v>0</v>
      </c>
      <c r="P2181">
        <v>0</v>
      </c>
      <c r="Q2181">
        <v>0</v>
      </c>
      <c r="R2181">
        <v>0</v>
      </c>
      <c r="S2181">
        <v>0</v>
      </c>
      <c r="T2181">
        <v>0</v>
      </c>
      <c r="W2181" t="s">
        <v>28</v>
      </c>
    </row>
    <row r="2182" spans="1:23" x14ac:dyDescent="0.25">
      <c r="A2182" t="str">
        <f t="shared" ca="1" si="6748"/>
        <v/>
      </c>
      <c r="B2182" t="str">
        <f t="shared" ca="1" si="6757"/>
        <v/>
      </c>
      <c r="C2182" t="str">
        <f t="shared" ca="1" si="6749"/>
        <v/>
      </c>
      <c r="D2182" t="str">
        <f t="shared" ca="1" si="6750"/>
        <v/>
      </c>
      <c r="E2182" t="str">
        <f t="shared" ca="1" si="6751"/>
        <v/>
      </c>
      <c r="F2182" t="str">
        <f t="shared" ca="1" si="6752"/>
        <v/>
      </c>
      <c r="G2182" t="str">
        <f t="shared" ca="1" si="6753"/>
        <v/>
      </c>
      <c r="H2182" t="str">
        <f t="shared" ref="H2182" ca="1" si="6764">IF(_xlfn.NUMBERVALUE($A2179)&lt;&gt;0,"In","")</f>
        <v/>
      </c>
      <c r="I2182" t="str">
        <f t="shared" ref="I2182" ca="1" si="6765">IF(_xlfn.NUMBERVALUE($A2179)&lt;&gt;0,"4","")</f>
        <v/>
      </c>
      <c r="J2182" t="str">
        <f t="shared" ref="J2182" ca="1" si="6766">IF(_xlfn.NUMBERVALUE($A2179)&lt;&gt;0,INDIRECT("W"&amp;K2179+1)&amp;INDIRECT("S"&amp;K2179)&amp;"/"&amp;INDIRECT("T"&amp;K2179+1)&amp;"/Ferme","")</f>
        <v/>
      </c>
      <c r="L2182" t="s">
        <v>28</v>
      </c>
      <c r="O2182">
        <v>0</v>
      </c>
      <c r="P2182">
        <v>0</v>
      </c>
      <c r="Q2182">
        <v>0</v>
      </c>
      <c r="R2182">
        <v>0</v>
      </c>
      <c r="S2182">
        <v>0</v>
      </c>
      <c r="T2182">
        <v>0</v>
      </c>
      <c r="W2182" t="s">
        <v>28</v>
      </c>
    </row>
    <row r="2183" spans="1:23" x14ac:dyDescent="0.25">
      <c r="A2183" t="str">
        <f t="shared" ca="1" si="6748"/>
        <v/>
      </c>
      <c r="B2183" t="str">
        <f t="shared" ca="1" si="6757"/>
        <v/>
      </c>
      <c r="C2183" t="str">
        <f t="shared" ca="1" si="6749"/>
        <v/>
      </c>
      <c r="D2183" t="str">
        <f t="shared" ca="1" si="6750"/>
        <v/>
      </c>
      <c r="E2183" t="str">
        <f t="shared" ca="1" si="6751"/>
        <v/>
      </c>
      <c r="F2183" t="str">
        <f t="shared" ca="1" si="6752"/>
        <v/>
      </c>
      <c r="G2183" t="str">
        <f t="shared" ca="1" si="6753"/>
        <v/>
      </c>
      <c r="H2183" t="str">
        <f t="shared" ref="H2183" ca="1" si="6767">IF(_xlfn.NUMBERVALUE($A2179)&lt;&gt;0,"Out","")</f>
        <v/>
      </c>
      <c r="I2183" t="str">
        <f t="shared" ref="I2183" ca="1" si="6768">IF(_xlfn.NUMBERVALUE($A2179)&lt;&gt;0,"5","")</f>
        <v/>
      </c>
      <c r="J2183" t="str">
        <f t="shared" ref="J2183" ca="1" si="6769">IF(_xlfn.NUMBERVALUE($A2179)&lt;&gt;0,INDIRECT("W"&amp;K2179)&amp;INDIRECT("S"&amp;K2179)&amp;"/"&amp;INDIRECT("T"&amp;K2179)&amp;"/Motorisation","")</f>
        <v/>
      </c>
      <c r="L2183" t="s">
        <v>28</v>
      </c>
      <c r="O2183">
        <v>0</v>
      </c>
      <c r="P2183">
        <v>0</v>
      </c>
      <c r="Q2183">
        <v>0</v>
      </c>
      <c r="R2183">
        <v>0</v>
      </c>
      <c r="S2183">
        <v>0</v>
      </c>
      <c r="T2183">
        <v>0</v>
      </c>
      <c r="W2183" t="s">
        <v>28</v>
      </c>
    </row>
    <row r="2184" spans="1:23" x14ac:dyDescent="0.25">
      <c r="A2184" t="str">
        <f t="shared" ca="1" si="6748"/>
        <v/>
      </c>
      <c r="B2184" t="str">
        <f t="shared" ca="1" si="6757"/>
        <v/>
      </c>
      <c r="C2184" t="str">
        <f t="shared" ca="1" si="6749"/>
        <v/>
      </c>
      <c r="D2184" t="str">
        <f t="shared" ca="1" si="6750"/>
        <v/>
      </c>
      <c r="E2184" t="str">
        <f t="shared" ca="1" si="6751"/>
        <v/>
      </c>
      <c r="F2184" t="str">
        <f t="shared" ca="1" si="6752"/>
        <v/>
      </c>
      <c r="G2184" t="str">
        <f t="shared" ca="1" si="6753"/>
        <v/>
      </c>
      <c r="H2184" t="str">
        <f t="shared" ref="H2184" ca="1" si="6770">IF(_xlfn.NUMBERVALUE($A2179)&lt;&gt;0,"Out","")</f>
        <v/>
      </c>
      <c r="I2184" t="str">
        <f t="shared" ref="I2184" ca="1" si="6771">IF(_xlfn.NUMBERVALUE($A2179)&lt;&gt;0,"6","")</f>
        <v/>
      </c>
      <c r="J2184" t="str">
        <f t="shared" ref="J2184" ca="1" si="6772">IF(_xlfn.NUMBERVALUE($A2179)&lt;&gt;0,INDIRECT("W"&amp;K2179+1)&amp;INDIRECT("S"&amp;K2179)&amp;"/"&amp;INDIRECT("T"&amp;K2179+1)&amp;"/Motorisation","")</f>
        <v/>
      </c>
      <c r="L2184" t="s">
        <v>28</v>
      </c>
      <c r="O2184">
        <v>0</v>
      </c>
      <c r="P2184">
        <v>0</v>
      </c>
      <c r="Q2184">
        <v>0</v>
      </c>
      <c r="R2184">
        <v>0</v>
      </c>
      <c r="S2184">
        <v>0</v>
      </c>
      <c r="T2184">
        <v>0</v>
      </c>
      <c r="W2184" t="s">
        <v>28</v>
      </c>
    </row>
    <row r="2185" spans="1:23" x14ac:dyDescent="0.25">
      <c r="A2185" t="str">
        <f t="shared" ca="1" si="6748"/>
        <v/>
      </c>
      <c r="B2185" t="str">
        <f t="shared" ca="1" si="6757"/>
        <v/>
      </c>
      <c r="C2185" t="str">
        <f t="shared" ca="1" si="6749"/>
        <v/>
      </c>
      <c r="D2185" t="str">
        <f t="shared" ca="1" si="6750"/>
        <v/>
      </c>
      <c r="E2185" t="str">
        <f t="shared" ca="1" si="6751"/>
        <v/>
      </c>
      <c r="F2185" t="str">
        <f t="shared" ca="1" si="6752"/>
        <v/>
      </c>
      <c r="G2185" t="str">
        <f t="shared" ca="1" si="6753"/>
        <v/>
      </c>
      <c r="H2185" t="str">
        <f t="shared" ref="H2185" ca="1" si="6773">IF(_xlfn.NUMBERVALUE($A2179)&lt;&gt;0,"Dia","")</f>
        <v/>
      </c>
      <c r="I2185" t="str">
        <f t="shared" ref="I2185" ca="1" si="6774">IF(_xlfn.NUMBERVALUE($A2179)&lt;&gt;0,"7","")</f>
        <v/>
      </c>
      <c r="J2185" t="str">
        <f t="shared" ref="J2185" ca="1" si="6775">IF(_xlfn.NUMBERVALUE($A2179)&lt;&gt;0,INDIRECT("S"&amp;K2179)&amp;"/"&amp;INDIRECT("T"&amp;K2179)&amp;INDIRECT("T"&amp;K2179+1)&amp;"/Diagnostique","")</f>
        <v/>
      </c>
      <c r="L2185" t="s">
        <v>28</v>
      </c>
      <c r="O2185">
        <v>0</v>
      </c>
      <c r="P2185">
        <v>0</v>
      </c>
      <c r="Q2185">
        <v>0</v>
      </c>
      <c r="R2185">
        <v>0</v>
      </c>
      <c r="S2185">
        <v>0</v>
      </c>
      <c r="T2185">
        <v>0</v>
      </c>
      <c r="W2185" t="s">
        <v>28</v>
      </c>
    </row>
    <row r="2186" spans="1:23" x14ac:dyDescent="0.25">
      <c r="A2186" t="str">
        <f t="shared" ca="1" si="6748"/>
        <v/>
      </c>
      <c r="B2186" t="str">
        <f t="shared" ca="1" si="6757"/>
        <v/>
      </c>
      <c r="C2186" t="str">
        <f t="shared" ca="1" si="6749"/>
        <v/>
      </c>
      <c r="D2186" t="str">
        <f t="shared" ca="1" si="6750"/>
        <v/>
      </c>
      <c r="E2186" t="str">
        <f t="shared" ca="1" si="6751"/>
        <v/>
      </c>
      <c r="F2186" t="str">
        <f t="shared" ca="1" si="6752"/>
        <v/>
      </c>
      <c r="G2186" t="str">
        <f t="shared" ca="1" si="6753"/>
        <v/>
      </c>
      <c r="H2186" t="str">
        <f t="shared" ref="H2186" ca="1" si="6776">IF(_xlfn.NUMBERVALUE($A2186)&lt;&gt;0,"In","")</f>
        <v/>
      </c>
      <c r="I2186" t="str">
        <f t="shared" ref="I2186" ca="1" si="6777">IF(_xlfn.NUMBERVALUE($A2186)&lt;&gt;0,"1","")</f>
        <v/>
      </c>
      <c r="J2186" t="str">
        <f t="shared" ref="J2186" ca="1" si="6778">IF(_xlfn.NUMBERVALUE($A2186)&lt;&gt;0,INDIRECT("W"&amp;K2186)&amp;INDIRECT("S"&amp;K2186)&amp;"/"&amp;INDIRECT("T"&amp;K2186)&amp;"/Ouvert","")</f>
        <v/>
      </c>
      <c r="K2186" t="s">
        <v>652</v>
      </c>
      <c r="L2186" t="s">
        <v>28</v>
      </c>
      <c r="O2186">
        <v>0</v>
      </c>
      <c r="P2186">
        <v>0</v>
      </c>
      <c r="Q2186">
        <v>0</v>
      </c>
      <c r="R2186">
        <v>0</v>
      </c>
      <c r="S2186">
        <v>0</v>
      </c>
      <c r="T2186">
        <v>0</v>
      </c>
      <c r="W2186" t="s">
        <v>28</v>
      </c>
    </row>
    <row r="2187" spans="1:23" x14ac:dyDescent="0.25">
      <c r="A2187" t="str">
        <f t="shared" ca="1" si="6748"/>
        <v/>
      </c>
      <c r="B2187" t="str">
        <f t="shared" ca="1" si="6757"/>
        <v/>
      </c>
      <c r="C2187" t="str">
        <f t="shared" ca="1" si="6749"/>
        <v/>
      </c>
      <c r="D2187" t="str">
        <f t="shared" ca="1" si="6750"/>
        <v/>
      </c>
      <c r="E2187" t="str">
        <f t="shared" ca="1" si="6751"/>
        <v/>
      </c>
      <c r="F2187" t="str">
        <f t="shared" ca="1" si="6752"/>
        <v/>
      </c>
      <c r="G2187" t="str">
        <f t="shared" ca="1" si="6753"/>
        <v/>
      </c>
      <c r="H2187" t="str">
        <f t="shared" ref="H2187" ca="1" si="6779">IF(_xlfn.NUMBERVALUE($A2186)&lt;&gt;0,"In","")</f>
        <v/>
      </c>
      <c r="I2187" t="str">
        <f t="shared" ref="I2187" ca="1" si="6780">IF(_xlfn.NUMBERVALUE($A2186)&lt;&gt;0,"2","")</f>
        <v/>
      </c>
      <c r="J2187" t="str">
        <f t="shared" ref="J2187" ca="1" si="6781">IF(_xlfn.NUMBERVALUE($A2186)&lt;&gt;0,INDIRECT("W"&amp;K2186)&amp;INDIRECT("S"&amp;K2186)&amp;"/"&amp;INDIRECT("T"&amp;K2186)&amp;"/Ferme","")</f>
        <v/>
      </c>
      <c r="L2187" t="s">
        <v>28</v>
      </c>
      <c r="O2187">
        <v>0</v>
      </c>
      <c r="P2187">
        <v>0</v>
      </c>
      <c r="Q2187">
        <v>0</v>
      </c>
      <c r="R2187">
        <v>0</v>
      </c>
      <c r="S2187">
        <v>0</v>
      </c>
      <c r="T2187">
        <v>0</v>
      </c>
      <c r="W2187" t="s">
        <v>28</v>
      </c>
    </row>
    <row r="2188" spans="1:23" x14ac:dyDescent="0.25">
      <c r="A2188" t="str">
        <f t="shared" ca="1" si="6748"/>
        <v/>
      </c>
      <c r="B2188" t="str">
        <f t="shared" ca="1" si="6757"/>
        <v/>
      </c>
      <c r="C2188" t="str">
        <f t="shared" ca="1" si="6749"/>
        <v/>
      </c>
      <c r="D2188" t="str">
        <f t="shared" ca="1" si="6750"/>
        <v/>
      </c>
      <c r="E2188" t="str">
        <f t="shared" ca="1" si="6751"/>
        <v/>
      </c>
      <c r="F2188" t="str">
        <f t="shared" ca="1" si="6752"/>
        <v/>
      </c>
      <c r="G2188" t="str">
        <f t="shared" ca="1" si="6753"/>
        <v/>
      </c>
      <c r="H2188" t="str">
        <f t="shared" ref="H2188" ca="1" si="6782">IF(_xlfn.NUMBERVALUE($A2186)&lt;&gt;0,"In","")</f>
        <v/>
      </c>
      <c r="I2188" t="str">
        <f t="shared" ref="I2188" ca="1" si="6783">IF(_xlfn.NUMBERVALUE($A2186)&lt;&gt;0,"3","")</f>
        <v/>
      </c>
      <c r="J2188" t="str">
        <f t="shared" ref="J2188" ca="1" si="6784">IF(_xlfn.NUMBERVALUE($A2186)&lt;&gt;0,INDIRECT("W"&amp;K2186+1)&amp;INDIRECT("S"&amp;K2186)&amp;"/"&amp;INDIRECT("T"&amp;K2186+1)&amp;"/Ouvert","")</f>
        <v/>
      </c>
      <c r="L2188" t="s">
        <v>28</v>
      </c>
      <c r="O2188">
        <v>0</v>
      </c>
      <c r="P2188">
        <v>0</v>
      </c>
      <c r="Q2188">
        <v>0</v>
      </c>
      <c r="R2188">
        <v>0</v>
      </c>
      <c r="S2188">
        <v>0</v>
      </c>
      <c r="T2188">
        <v>0</v>
      </c>
      <c r="W2188" t="s">
        <v>28</v>
      </c>
    </row>
    <row r="2189" spans="1:23" x14ac:dyDescent="0.25">
      <c r="A2189" t="str">
        <f t="shared" ca="1" si="6748"/>
        <v/>
      </c>
      <c r="B2189" t="str">
        <f t="shared" ca="1" si="6757"/>
        <v/>
      </c>
      <c r="C2189" t="str">
        <f t="shared" ca="1" si="6749"/>
        <v/>
      </c>
      <c r="D2189" t="str">
        <f t="shared" ca="1" si="6750"/>
        <v/>
      </c>
      <c r="E2189" t="str">
        <f t="shared" ca="1" si="6751"/>
        <v/>
      </c>
      <c r="F2189" t="str">
        <f t="shared" ca="1" si="6752"/>
        <v/>
      </c>
      <c r="G2189" t="str">
        <f t="shared" ca="1" si="6753"/>
        <v/>
      </c>
      <c r="H2189" t="str">
        <f t="shared" ref="H2189" ca="1" si="6785">IF(_xlfn.NUMBERVALUE($A2186)&lt;&gt;0,"In","")</f>
        <v/>
      </c>
      <c r="I2189" t="str">
        <f t="shared" ref="I2189" ca="1" si="6786">IF(_xlfn.NUMBERVALUE($A2186)&lt;&gt;0,"4","")</f>
        <v/>
      </c>
      <c r="J2189" t="str">
        <f t="shared" ref="J2189" ca="1" si="6787">IF(_xlfn.NUMBERVALUE($A2186)&lt;&gt;0,INDIRECT("W"&amp;K2186+1)&amp;INDIRECT("S"&amp;K2186)&amp;"/"&amp;INDIRECT("T"&amp;K2186+1)&amp;"/Ferme","")</f>
        <v/>
      </c>
      <c r="L2189" t="s">
        <v>28</v>
      </c>
      <c r="O2189">
        <v>0</v>
      </c>
      <c r="P2189">
        <v>0</v>
      </c>
      <c r="Q2189">
        <v>0</v>
      </c>
      <c r="R2189">
        <v>0</v>
      </c>
      <c r="S2189">
        <v>0</v>
      </c>
      <c r="T2189">
        <v>0</v>
      </c>
      <c r="W2189" t="s">
        <v>28</v>
      </c>
    </row>
    <row r="2190" spans="1:23" x14ac:dyDescent="0.25">
      <c r="A2190" t="str">
        <f t="shared" ca="1" si="6748"/>
        <v/>
      </c>
      <c r="B2190" t="str">
        <f t="shared" ca="1" si="6757"/>
        <v/>
      </c>
      <c r="C2190" t="str">
        <f t="shared" ca="1" si="6749"/>
        <v/>
      </c>
      <c r="D2190" t="str">
        <f t="shared" ca="1" si="6750"/>
        <v/>
      </c>
      <c r="E2190" t="str">
        <f t="shared" ca="1" si="6751"/>
        <v/>
      </c>
      <c r="F2190" t="str">
        <f t="shared" ca="1" si="6752"/>
        <v/>
      </c>
      <c r="G2190" t="str">
        <f t="shared" ca="1" si="6753"/>
        <v/>
      </c>
      <c r="H2190" t="str">
        <f t="shared" ref="H2190" ca="1" si="6788">IF(_xlfn.NUMBERVALUE($A2186)&lt;&gt;0,"Out","")</f>
        <v/>
      </c>
      <c r="I2190" t="str">
        <f t="shared" ref="I2190" ca="1" si="6789">IF(_xlfn.NUMBERVALUE($A2186)&lt;&gt;0,"5","")</f>
        <v/>
      </c>
      <c r="J2190" t="str">
        <f t="shared" ref="J2190" ca="1" si="6790">IF(_xlfn.NUMBERVALUE($A2186)&lt;&gt;0,INDIRECT("W"&amp;K2186)&amp;INDIRECT("S"&amp;K2186)&amp;"/"&amp;INDIRECT("T"&amp;K2186)&amp;"/Motorisation","")</f>
        <v/>
      </c>
      <c r="L2190" t="s">
        <v>28</v>
      </c>
      <c r="O2190">
        <v>0</v>
      </c>
      <c r="P2190">
        <v>0</v>
      </c>
      <c r="Q2190">
        <v>0</v>
      </c>
      <c r="R2190">
        <v>0</v>
      </c>
      <c r="S2190">
        <v>0</v>
      </c>
      <c r="T2190">
        <v>0</v>
      </c>
      <c r="W2190" t="s">
        <v>28</v>
      </c>
    </row>
    <row r="2191" spans="1:23" x14ac:dyDescent="0.25">
      <c r="A2191" t="str">
        <f t="shared" ca="1" si="6748"/>
        <v/>
      </c>
      <c r="B2191" t="str">
        <f t="shared" ca="1" si="6757"/>
        <v/>
      </c>
      <c r="C2191" t="str">
        <f t="shared" ca="1" si="6749"/>
        <v/>
      </c>
      <c r="D2191" t="str">
        <f t="shared" ca="1" si="6750"/>
        <v/>
      </c>
      <c r="E2191" t="str">
        <f t="shared" ca="1" si="6751"/>
        <v/>
      </c>
      <c r="F2191" t="str">
        <f t="shared" ca="1" si="6752"/>
        <v/>
      </c>
      <c r="G2191" t="str">
        <f t="shared" ca="1" si="6753"/>
        <v/>
      </c>
      <c r="H2191" t="str">
        <f t="shared" ref="H2191" ca="1" si="6791">IF(_xlfn.NUMBERVALUE($A2186)&lt;&gt;0,"Out","")</f>
        <v/>
      </c>
      <c r="I2191" t="str">
        <f t="shared" ref="I2191" ca="1" si="6792">IF(_xlfn.NUMBERVALUE($A2186)&lt;&gt;0,"6","")</f>
        <v/>
      </c>
      <c r="J2191" t="str">
        <f t="shared" ref="J2191" ca="1" si="6793">IF(_xlfn.NUMBERVALUE($A2186)&lt;&gt;0,INDIRECT("W"&amp;K2186+1)&amp;INDIRECT("S"&amp;K2186)&amp;"/"&amp;INDIRECT("T"&amp;K2186+1)&amp;"/Motorisation","")</f>
        <v/>
      </c>
      <c r="L2191" t="s">
        <v>28</v>
      </c>
      <c r="O2191">
        <v>0</v>
      </c>
      <c r="P2191">
        <v>0</v>
      </c>
      <c r="Q2191">
        <v>0</v>
      </c>
      <c r="R2191">
        <v>0</v>
      </c>
      <c r="S2191">
        <v>0</v>
      </c>
      <c r="T2191">
        <v>0</v>
      </c>
      <c r="W2191" t="s">
        <v>28</v>
      </c>
    </row>
    <row r="2192" spans="1:23" x14ac:dyDescent="0.25">
      <c r="A2192" t="str">
        <f t="shared" ca="1" si="6748"/>
        <v/>
      </c>
      <c r="B2192" t="str">
        <f t="shared" ca="1" si="6757"/>
        <v/>
      </c>
      <c r="C2192" t="str">
        <f t="shared" ca="1" si="6749"/>
        <v/>
      </c>
      <c r="D2192" t="str">
        <f t="shared" ca="1" si="6750"/>
        <v/>
      </c>
      <c r="E2192" t="str">
        <f t="shared" ca="1" si="6751"/>
        <v/>
      </c>
      <c r="F2192" t="str">
        <f t="shared" ca="1" si="6752"/>
        <v/>
      </c>
      <c r="G2192" t="str">
        <f t="shared" ca="1" si="6753"/>
        <v/>
      </c>
      <c r="H2192" t="str">
        <f t="shared" ref="H2192" ca="1" si="6794">IF(_xlfn.NUMBERVALUE($A2186)&lt;&gt;0,"Dia","")</f>
        <v/>
      </c>
      <c r="I2192" t="str">
        <f t="shared" ref="I2192" ca="1" si="6795">IF(_xlfn.NUMBERVALUE($A2186)&lt;&gt;0,"7","")</f>
        <v/>
      </c>
      <c r="J2192" t="str">
        <f t="shared" ref="J2192" ca="1" si="6796">IF(_xlfn.NUMBERVALUE($A2186)&lt;&gt;0,INDIRECT("S"&amp;K2186)&amp;"/"&amp;INDIRECT("T"&amp;K2186)&amp;INDIRECT("T"&amp;K2186+1)&amp;"/Diagnostique","")</f>
        <v/>
      </c>
      <c r="L2192" t="s">
        <v>28</v>
      </c>
      <c r="O2192">
        <v>0</v>
      </c>
      <c r="P2192">
        <v>0</v>
      </c>
      <c r="Q2192">
        <v>0</v>
      </c>
      <c r="R2192">
        <v>0</v>
      </c>
      <c r="S2192">
        <v>0</v>
      </c>
      <c r="T2192">
        <v>0</v>
      </c>
      <c r="W2192" t="s">
        <v>28</v>
      </c>
    </row>
    <row r="2193" spans="1:23" x14ac:dyDescent="0.25">
      <c r="A2193" t="str">
        <f t="shared" ca="1" si="6748"/>
        <v/>
      </c>
      <c r="B2193" t="str">
        <f t="shared" ca="1" si="6757"/>
        <v/>
      </c>
      <c r="C2193" t="str">
        <f t="shared" ca="1" si="6749"/>
        <v/>
      </c>
      <c r="D2193" t="str">
        <f t="shared" ca="1" si="6750"/>
        <v/>
      </c>
      <c r="E2193" t="str">
        <f t="shared" ca="1" si="6751"/>
        <v/>
      </c>
      <c r="F2193" t="str">
        <f t="shared" ca="1" si="6752"/>
        <v/>
      </c>
      <c r="G2193" t="str">
        <f t="shared" ca="1" si="6753"/>
        <v/>
      </c>
      <c r="H2193" t="str">
        <f t="shared" ref="H2193" ca="1" si="6797">IF(_xlfn.NUMBERVALUE($A2193)&lt;&gt;0,"In","")</f>
        <v/>
      </c>
      <c r="I2193" t="str">
        <f t="shared" ref="I2193" ca="1" si="6798">IF(_xlfn.NUMBERVALUE($A2193)&lt;&gt;0,"1","")</f>
        <v/>
      </c>
      <c r="J2193" t="str">
        <f t="shared" ref="J2193" ca="1" si="6799">IF(_xlfn.NUMBERVALUE($A2193)&lt;&gt;0,INDIRECT("W"&amp;K2193)&amp;INDIRECT("S"&amp;K2193)&amp;"/"&amp;INDIRECT("T"&amp;K2193)&amp;"/Ouvert","")</f>
        <v/>
      </c>
      <c r="K2193" t="s">
        <v>653</v>
      </c>
      <c r="L2193" t="s">
        <v>28</v>
      </c>
      <c r="O2193">
        <v>0</v>
      </c>
      <c r="P2193">
        <v>0</v>
      </c>
      <c r="Q2193">
        <v>0</v>
      </c>
      <c r="R2193">
        <v>0</v>
      </c>
      <c r="S2193">
        <v>0</v>
      </c>
      <c r="T2193">
        <v>0</v>
      </c>
      <c r="W2193" t="s">
        <v>28</v>
      </c>
    </row>
    <row r="2194" spans="1:23" x14ac:dyDescent="0.25">
      <c r="A2194" t="str">
        <f t="shared" ca="1" si="6748"/>
        <v/>
      </c>
      <c r="B2194" t="str">
        <f t="shared" ca="1" si="6757"/>
        <v/>
      </c>
      <c r="C2194" t="str">
        <f t="shared" ca="1" si="6749"/>
        <v/>
      </c>
      <c r="D2194" t="str">
        <f t="shared" ca="1" si="6750"/>
        <v/>
      </c>
      <c r="E2194" t="str">
        <f t="shared" ca="1" si="6751"/>
        <v/>
      </c>
      <c r="F2194" t="str">
        <f t="shared" ca="1" si="6752"/>
        <v/>
      </c>
      <c r="G2194" t="str">
        <f t="shared" ca="1" si="6753"/>
        <v/>
      </c>
      <c r="H2194" t="str">
        <f t="shared" ref="H2194" ca="1" si="6800">IF(_xlfn.NUMBERVALUE($A2193)&lt;&gt;0,"In","")</f>
        <v/>
      </c>
      <c r="I2194" t="str">
        <f t="shared" ref="I2194" ca="1" si="6801">IF(_xlfn.NUMBERVALUE($A2193)&lt;&gt;0,"2","")</f>
        <v/>
      </c>
      <c r="J2194" t="str">
        <f t="shared" ref="J2194" ca="1" si="6802">IF(_xlfn.NUMBERVALUE($A2193)&lt;&gt;0,INDIRECT("W"&amp;K2193)&amp;INDIRECT("S"&amp;K2193)&amp;"/"&amp;INDIRECT("T"&amp;K2193)&amp;"/Ferme","")</f>
        <v/>
      </c>
      <c r="L2194" t="s">
        <v>28</v>
      </c>
      <c r="O2194">
        <v>0</v>
      </c>
      <c r="P2194">
        <v>0</v>
      </c>
      <c r="Q2194">
        <v>0</v>
      </c>
      <c r="R2194">
        <v>0</v>
      </c>
      <c r="S2194">
        <v>0</v>
      </c>
      <c r="T2194">
        <v>0</v>
      </c>
      <c r="W2194" t="s">
        <v>28</v>
      </c>
    </row>
    <row r="2195" spans="1:23" x14ac:dyDescent="0.25">
      <c r="A2195" t="str">
        <f t="shared" ca="1" si="6748"/>
        <v/>
      </c>
      <c r="B2195" t="str">
        <f t="shared" ca="1" si="6757"/>
        <v/>
      </c>
      <c r="C2195" t="str">
        <f t="shared" ca="1" si="6749"/>
        <v/>
      </c>
      <c r="D2195" t="str">
        <f t="shared" ca="1" si="6750"/>
        <v/>
      </c>
      <c r="E2195" t="str">
        <f t="shared" ca="1" si="6751"/>
        <v/>
      </c>
      <c r="F2195" t="str">
        <f t="shared" ca="1" si="6752"/>
        <v/>
      </c>
      <c r="G2195" t="str">
        <f t="shared" ca="1" si="6753"/>
        <v/>
      </c>
      <c r="H2195" t="str">
        <f t="shared" ref="H2195" ca="1" si="6803">IF(_xlfn.NUMBERVALUE($A2193)&lt;&gt;0,"In","")</f>
        <v/>
      </c>
      <c r="I2195" t="str">
        <f t="shared" ref="I2195" ca="1" si="6804">IF(_xlfn.NUMBERVALUE($A2193)&lt;&gt;0,"3","")</f>
        <v/>
      </c>
      <c r="J2195" t="str">
        <f t="shared" ref="J2195" ca="1" si="6805">IF(_xlfn.NUMBERVALUE($A2193)&lt;&gt;0,INDIRECT("W"&amp;K2193+1)&amp;INDIRECT("S"&amp;K2193)&amp;"/"&amp;INDIRECT("T"&amp;K2193+1)&amp;"/Ouvert","")</f>
        <v/>
      </c>
      <c r="L2195" t="s">
        <v>28</v>
      </c>
      <c r="O2195">
        <v>0</v>
      </c>
      <c r="P2195">
        <v>0</v>
      </c>
      <c r="Q2195">
        <v>0</v>
      </c>
      <c r="R2195">
        <v>0</v>
      </c>
      <c r="S2195">
        <v>0</v>
      </c>
      <c r="T2195">
        <v>0</v>
      </c>
      <c r="W2195" t="s">
        <v>28</v>
      </c>
    </row>
    <row r="2196" spans="1:23" x14ac:dyDescent="0.25">
      <c r="A2196" t="str">
        <f t="shared" ca="1" si="6748"/>
        <v/>
      </c>
      <c r="B2196" t="str">
        <f t="shared" ca="1" si="6757"/>
        <v/>
      </c>
      <c r="C2196" t="str">
        <f t="shared" ca="1" si="6749"/>
        <v/>
      </c>
      <c r="D2196" t="str">
        <f t="shared" ca="1" si="6750"/>
        <v/>
      </c>
      <c r="E2196" t="str">
        <f t="shared" ca="1" si="6751"/>
        <v/>
      </c>
      <c r="F2196" t="str">
        <f t="shared" ca="1" si="6752"/>
        <v/>
      </c>
      <c r="G2196" t="str">
        <f t="shared" ca="1" si="6753"/>
        <v/>
      </c>
      <c r="H2196" t="str">
        <f t="shared" ref="H2196" ca="1" si="6806">IF(_xlfn.NUMBERVALUE($A2193)&lt;&gt;0,"In","")</f>
        <v/>
      </c>
      <c r="I2196" t="str">
        <f t="shared" ref="I2196" ca="1" si="6807">IF(_xlfn.NUMBERVALUE($A2193)&lt;&gt;0,"4","")</f>
        <v/>
      </c>
      <c r="J2196" t="str">
        <f t="shared" ref="J2196" ca="1" si="6808">IF(_xlfn.NUMBERVALUE($A2193)&lt;&gt;0,INDIRECT("W"&amp;K2193+1)&amp;INDIRECT("S"&amp;K2193)&amp;"/"&amp;INDIRECT("T"&amp;K2193+1)&amp;"/Ferme","")</f>
        <v/>
      </c>
      <c r="L2196" t="s">
        <v>28</v>
      </c>
      <c r="O2196">
        <v>0</v>
      </c>
      <c r="P2196">
        <v>0</v>
      </c>
      <c r="Q2196">
        <v>0</v>
      </c>
      <c r="R2196">
        <v>0</v>
      </c>
      <c r="S2196">
        <v>0</v>
      </c>
      <c r="T2196">
        <v>0</v>
      </c>
      <c r="W2196" t="s">
        <v>28</v>
      </c>
    </row>
    <row r="2197" spans="1:23" x14ac:dyDescent="0.25">
      <c r="A2197" t="str">
        <f t="shared" ca="1" si="6748"/>
        <v/>
      </c>
      <c r="B2197" t="str">
        <f t="shared" ca="1" si="6757"/>
        <v/>
      </c>
      <c r="C2197" t="str">
        <f t="shared" ca="1" si="6749"/>
        <v/>
      </c>
      <c r="D2197" t="str">
        <f t="shared" ca="1" si="6750"/>
        <v/>
      </c>
      <c r="E2197" t="str">
        <f t="shared" ca="1" si="6751"/>
        <v/>
      </c>
      <c r="F2197" t="str">
        <f t="shared" ca="1" si="6752"/>
        <v/>
      </c>
      <c r="G2197" t="str">
        <f t="shared" ca="1" si="6753"/>
        <v/>
      </c>
      <c r="H2197" t="str">
        <f t="shared" ref="H2197" ca="1" si="6809">IF(_xlfn.NUMBERVALUE($A2193)&lt;&gt;0,"Out","")</f>
        <v/>
      </c>
      <c r="I2197" t="str">
        <f t="shared" ref="I2197" ca="1" si="6810">IF(_xlfn.NUMBERVALUE($A2193)&lt;&gt;0,"5","")</f>
        <v/>
      </c>
      <c r="J2197" t="str">
        <f t="shared" ref="J2197" ca="1" si="6811">IF(_xlfn.NUMBERVALUE($A2193)&lt;&gt;0,INDIRECT("W"&amp;K2193)&amp;INDIRECT("S"&amp;K2193)&amp;"/"&amp;INDIRECT("T"&amp;K2193)&amp;"/Motorisation","")</f>
        <v/>
      </c>
      <c r="L2197" t="s">
        <v>28</v>
      </c>
      <c r="O2197">
        <v>0</v>
      </c>
      <c r="P2197">
        <v>0</v>
      </c>
      <c r="Q2197">
        <v>0</v>
      </c>
      <c r="R2197">
        <v>0</v>
      </c>
      <c r="S2197">
        <v>0</v>
      </c>
      <c r="T2197">
        <v>0</v>
      </c>
      <c r="W2197" t="s">
        <v>28</v>
      </c>
    </row>
    <row r="2198" spans="1:23" x14ac:dyDescent="0.25">
      <c r="A2198" t="str">
        <f t="shared" ca="1" si="6748"/>
        <v/>
      </c>
      <c r="B2198" t="str">
        <f t="shared" ca="1" si="6757"/>
        <v/>
      </c>
      <c r="C2198" t="str">
        <f t="shared" ca="1" si="6749"/>
        <v/>
      </c>
      <c r="D2198" t="str">
        <f t="shared" ca="1" si="6750"/>
        <v/>
      </c>
      <c r="E2198" t="str">
        <f t="shared" ca="1" si="6751"/>
        <v/>
      </c>
      <c r="F2198" t="str">
        <f t="shared" ca="1" si="6752"/>
        <v/>
      </c>
      <c r="G2198" t="str">
        <f t="shared" ca="1" si="6753"/>
        <v/>
      </c>
      <c r="H2198" t="str">
        <f t="shared" ref="H2198" ca="1" si="6812">IF(_xlfn.NUMBERVALUE($A2193)&lt;&gt;0,"Out","")</f>
        <v/>
      </c>
      <c r="I2198" t="str">
        <f t="shared" ref="I2198" ca="1" si="6813">IF(_xlfn.NUMBERVALUE($A2193)&lt;&gt;0,"6","")</f>
        <v/>
      </c>
      <c r="J2198" t="str">
        <f t="shared" ref="J2198" ca="1" si="6814">IF(_xlfn.NUMBERVALUE($A2193)&lt;&gt;0,INDIRECT("W"&amp;K2193+1)&amp;INDIRECT("S"&amp;K2193)&amp;"/"&amp;INDIRECT("T"&amp;K2193+1)&amp;"/Motorisation","")</f>
        <v/>
      </c>
      <c r="L2198" t="s">
        <v>28</v>
      </c>
      <c r="O2198">
        <v>0</v>
      </c>
      <c r="P2198">
        <v>0</v>
      </c>
      <c r="Q2198">
        <v>0</v>
      </c>
      <c r="R2198">
        <v>0</v>
      </c>
      <c r="S2198">
        <v>0</v>
      </c>
      <c r="T2198">
        <v>0</v>
      </c>
      <c r="W2198" t="s">
        <v>28</v>
      </c>
    </row>
    <row r="2199" spans="1:23" x14ac:dyDescent="0.25">
      <c r="A2199" t="str">
        <f t="shared" ca="1" si="6748"/>
        <v/>
      </c>
      <c r="B2199" t="str">
        <f t="shared" ca="1" si="6757"/>
        <v/>
      </c>
      <c r="C2199" t="str">
        <f t="shared" ca="1" si="6749"/>
        <v/>
      </c>
      <c r="D2199" t="str">
        <f t="shared" ca="1" si="6750"/>
        <v/>
      </c>
      <c r="E2199" t="str">
        <f t="shared" ca="1" si="6751"/>
        <v/>
      </c>
      <c r="F2199" t="str">
        <f t="shared" ca="1" si="6752"/>
        <v/>
      </c>
      <c r="G2199" t="str">
        <f t="shared" ca="1" si="6753"/>
        <v/>
      </c>
      <c r="H2199" t="str">
        <f t="shared" ref="H2199" ca="1" si="6815">IF(_xlfn.NUMBERVALUE($A2193)&lt;&gt;0,"Dia","")</f>
        <v/>
      </c>
      <c r="I2199" t="str">
        <f t="shared" ref="I2199" ca="1" si="6816">IF(_xlfn.NUMBERVALUE($A2193)&lt;&gt;0,"7","")</f>
        <v/>
      </c>
      <c r="J2199" t="str">
        <f t="shared" ref="J2199" ca="1" si="6817">IF(_xlfn.NUMBERVALUE($A2193)&lt;&gt;0,INDIRECT("S"&amp;K2193)&amp;"/"&amp;INDIRECT("T"&amp;K2193)&amp;INDIRECT("T"&amp;K2193+1)&amp;"/Diagnostique","")</f>
        <v/>
      </c>
      <c r="L2199" t="s">
        <v>28</v>
      </c>
      <c r="O2199">
        <v>0</v>
      </c>
      <c r="P2199">
        <v>0</v>
      </c>
      <c r="Q2199">
        <v>0</v>
      </c>
      <c r="R2199">
        <v>0</v>
      </c>
      <c r="S2199">
        <v>0</v>
      </c>
      <c r="T2199">
        <v>0</v>
      </c>
      <c r="W2199" t="s">
        <v>28</v>
      </c>
    </row>
    <row r="2200" spans="1:23" x14ac:dyDescent="0.25">
      <c r="A2200" t="str">
        <f t="shared" ca="1" si="6748"/>
        <v/>
      </c>
      <c r="B2200" t="str">
        <f t="shared" ca="1" si="6757"/>
        <v/>
      </c>
      <c r="C2200" t="str">
        <f t="shared" ca="1" si="6749"/>
        <v/>
      </c>
      <c r="D2200" t="str">
        <f t="shared" ca="1" si="6750"/>
        <v/>
      </c>
      <c r="E2200" t="str">
        <f t="shared" ca="1" si="6751"/>
        <v/>
      </c>
      <c r="F2200" t="str">
        <f t="shared" ca="1" si="6752"/>
        <v/>
      </c>
      <c r="G2200" t="str">
        <f t="shared" ca="1" si="6753"/>
        <v/>
      </c>
      <c r="H2200" t="str">
        <f t="shared" ref="H2200" ca="1" si="6818">IF(_xlfn.NUMBERVALUE($A2200)&lt;&gt;0,"In","")</f>
        <v/>
      </c>
      <c r="I2200" t="str">
        <f t="shared" ref="I2200" ca="1" si="6819">IF(_xlfn.NUMBERVALUE($A2200)&lt;&gt;0,"1","")</f>
        <v/>
      </c>
      <c r="J2200" t="str">
        <f t="shared" ref="J2200" ca="1" si="6820">IF(_xlfn.NUMBERVALUE($A2200)&lt;&gt;0,INDIRECT("W"&amp;K2200)&amp;INDIRECT("S"&amp;K2200)&amp;"/"&amp;INDIRECT("T"&amp;K2200)&amp;"/Ouvert","")</f>
        <v/>
      </c>
      <c r="K2200" t="s">
        <v>654</v>
      </c>
      <c r="L2200" t="s">
        <v>28</v>
      </c>
      <c r="O2200">
        <v>0</v>
      </c>
      <c r="P2200">
        <v>0</v>
      </c>
      <c r="Q2200">
        <v>0</v>
      </c>
      <c r="R2200">
        <v>0</v>
      </c>
      <c r="S2200">
        <v>0</v>
      </c>
      <c r="T2200">
        <v>0</v>
      </c>
      <c r="W2200" t="s">
        <v>28</v>
      </c>
    </row>
    <row r="2201" spans="1:23" x14ac:dyDescent="0.25">
      <c r="A2201" t="str">
        <f t="shared" ca="1" si="6748"/>
        <v/>
      </c>
      <c r="B2201" t="str">
        <f t="shared" ca="1" si="6757"/>
        <v/>
      </c>
      <c r="C2201" t="str">
        <f t="shared" ca="1" si="6749"/>
        <v/>
      </c>
      <c r="D2201" t="str">
        <f t="shared" ca="1" si="6750"/>
        <v/>
      </c>
      <c r="E2201" t="str">
        <f t="shared" ca="1" si="6751"/>
        <v/>
      </c>
      <c r="F2201" t="str">
        <f t="shared" ca="1" si="6752"/>
        <v/>
      </c>
      <c r="G2201" t="str">
        <f t="shared" ca="1" si="6753"/>
        <v/>
      </c>
      <c r="H2201" t="str">
        <f t="shared" ref="H2201" ca="1" si="6821">IF(_xlfn.NUMBERVALUE($A2200)&lt;&gt;0,"In","")</f>
        <v/>
      </c>
      <c r="I2201" t="str">
        <f t="shared" ref="I2201" ca="1" si="6822">IF(_xlfn.NUMBERVALUE($A2200)&lt;&gt;0,"2","")</f>
        <v/>
      </c>
      <c r="J2201" t="str">
        <f t="shared" ref="J2201" ca="1" si="6823">IF(_xlfn.NUMBERVALUE($A2200)&lt;&gt;0,INDIRECT("W"&amp;K2200)&amp;INDIRECT("S"&amp;K2200)&amp;"/"&amp;INDIRECT("T"&amp;K2200)&amp;"/Ferme","")</f>
        <v/>
      </c>
      <c r="L2201" t="s">
        <v>28</v>
      </c>
      <c r="O2201">
        <v>0</v>
      </c>
      <c r="P2201">
        <v>0</v>
      </c>
      <c r="Q2201">
        <v>0</v>
      </c>
      <c r="R2201">
        <v>0</v>
      </c>
      <c r="S2201">
        <v>0</v>
      </c>
      <c r="T2201">
        <v>0</v>
      </c>
      <c r="W2201" t="s">
        <v>28</v>
      </c>
    </row>
    <row r="2202" spans="1:23" x14ac:dyDescent="0.25">
      <c r="A2202" t="str">
        <f t="shared" ca="1" si="6748"/>
        <v/>
      </c>
      <c r="B2202" t="str">
        <f t="shared" ca="1" si="6757"/>
        <v/>
      </c>
      <c r="C2202" t="str">
        <f t="shared" ca="1" si="6749"/>
        <v/>
      </c>
      <c r="D2202" t="str">
        <f t="shared" ca="1" si="6750"/>
        <v/>
      </c>
      <c r="E2202" t="str">
        <f t="shared" ca="1" si="6751"/>
        <v/>
      </c>
      <c r="F2202" t="str">
        <f t="shared" ca="1" si="6752"/>
        <v/>
      </c>
      <c r="G2202" t="str">
        <f t="shared" ca="1" si="6753"/>
        <v/>
      </c>
      <c r="H2202" t="str">
        <f t="shared" ref="H2202" ca="1" si="6824">IF(_xlfn.NUMBERVALUE($A2200)&lt;&gt;0,"In","")</f>
        <v/>
      </c>
      <c r="I2202" t="str">
        <f t="shared" ref="I2202" ca="1" si="6825">IF(_xlfn.NUMBERVALUE($A2200)&lt;&gt;0,"3","")</f>
        <v/>
      </c>
      <c r="J2202" t="str">
        <f t="shared" ref="J2202" ca="1" si="6826">IF(_xlfn.NUMBERVALUE($A2200)&lt;&gt;0,INDIRECT("W"&amp;K2200+1)&amp;INDIRECT("S"&amp;K2200)&amp;"/"&amp;INDIRECT("T"&amp;K2200+1)&amp;"/Ouvert","")</f>
        <v/>
      </c>
      <c r="L2202" t="s">
        <v>28</v>
      </c>
      <c r="O2202">
        <v>0</v>
      </c>
      <c r="P2202">
        <v>0</v>
      </c>
      <c r="Q2202">
        <v>0</v>
      </c>
      <c r="R2202">
        <v>0</v>
      </c>
      <c r="S2202">
        <v>0</v>
      </c>
      <c r="T2202">
        <v>0</v>
      </c>
      <c r="W2202" t="s">
        <v>28</v>
      </c>
    </row>
    <row r="2203" spans="1:23" x14ac:dyDescent="0.25">
      <c r="A2203" t="str">
        <f t="shared" ca="1" si="6748"/>
        <v/>
      </c>
      <c r="B2203" t="str">
        <f t="shared" ca="1" si="6757"/>
        <v/>
      </c>
      <c r="C2203" t="str">
        <f t="shared" ca="1" si="6749"/>
        <v/>
      </c>
      <c r="D2203" t="str">
        <f t="shared" ca="1" si="6750"/>
        <v/>
      </c>
      <c r="E2203" t="str">
        <f t="shared" ca="1" si="6751"/>
        <v/>
      </c>
      <c r="F2203" t="str">
        <f t="shared" ca="1" si="6752"/>
        <v/>
      </c>
      <c r="G2203" t="str">
        <f t="shared" ca="1" si="6753"/>
        <v/>
      </c>
      <c r="H2203" t="str">
        <f t="shared" ref="H2203" ca="1" si="6827">IF(_xlfn.NUMBERVALUE($A2200)&lt;&gt;0,"In","")</f>
        <v/>
      </c>
      <c r="I2203" t="str">
        <f t="shared" ref="I2203" ca="1" si="6828">IF(_xlfn.NUMBERVALUE($A2200)&lt;&gt;0,"4","")</f>
        <v/>
      </c>
      <c r="J2203" t="str">
        <f t="shared" ref="J2203" ca="1" si="6829">IF(_xlfn.NUMBERVALUE($A2200)&lt;&gt;0,INDIRECT("W"&amp;K2200+1)&amp;INDIRECT("S"&amp;K2200)&amp;"/"&amp;INDIRECT("T"&amp;K2200+1)&amp;"/Ferme","")</f>
        <v/>
      </c>
      <c r="L2203" t="s">
        <v>28</v>
      </c>
      <c r="O2203">
        <v>0</v>
      </c>
      <c r="P2203">
        <v>0</v>
      </c>
      <c r="Q2203">
        <v>0</v>
      </c>
      <c r="R2203">
        <v>0</v>
      </c>
      <c r="S2203">
        <v>0</v>
      </c>
      <c r="T2203">
        <v>0</v>
      </c>
      <c r="W2203" t="s">
        <v>28</v>
      </c>
    </row>
    <row r="2204" spans="1:23" x14ac:dyDescent="0.25">
      <c r="A2204" t="str">
        <f t="shared" ca="1" si="6748"/>
        <v/>
      </c>
      <c r="B2204" t="str">
        <f t="shared" ca="1" si="6757"/>
        <v/>
      </c>
      <c r="C2204" t="str">
        <f t="shared" ca="1" si="6749"/>
        <v/>
      </c>
      <c r="D2204" t="str">
        <f t="shared" ca="1" si="6750"/>
        <v/>
      </c>
      <c r="E2204" t="str">
        <f t="shared" ca="1" si="6751"/>
        <v/>
      </c>
      <c r="F2204" t="str">
        <f t="shared" ca="1" si="6752"/>
        <v/>
      </c>
      <c r="G2204" t="str">
        <f t="shared" ca="1" si="6753"/>
        <v/>
      </c>
      <c r="H2204" t="str">
        <f t="shared" ref="H2204" ca="1" si="6830">IF(_xlfn.NUMBERVALUE($A2200)&lt;&gt;0,"Out","")</f>
        <v/>
      </c>
      <c r="I2204" t="str">
        <f t="shared" ref="I2204" ca="1" si="6831">IF(_xlfn.NUMBERVALUE($A2200)&lt;&gt;0,"5","")</f>
        <v/>
      </c>
      <c r="J2204" t="str">
        <f t="shared" ref="J2204" ca="1" si="6832">IF(_xlfn.NUMBERVALUE($A2200)&lt;&gt;0,INDIRECT("W"&amp;K2200)&amp;INDIRECT("S"&amp;K2200)&amp;"/"&amp;INDIRECT("T"&amp;K2200)&amp;"/Motorisation","")</f>
        <v/>
      </c>
      <c r="L2204" t="s">
        <v>28</v>
      </c>
      <c r="O2204">
        <v>0</v>
      </c>
      <c r="P2204">
        <v>0</v>
      </c>
      <c r="Q2204">
        <v>0</v>
      </c>
      <c r="R2204">
        <v>0</v>
      </c>
      <c r="S2204">
        <v>0</v>
      </c>
      <c r="T2204">
        <v>0</v>
      </c>
      <c r="W2204" t="s">
        <v>28</v>
      </c>
    </row>
    <row r="2205" spans="1:23" x14ac:dyDescent="0.25">
      <c r="A2205" t="str">
        <f t="shared" ca="1" si="6748"/>
        <v/>
      </c>
      <c r="B2205" t="str">
        <f t="shared" ca="1" si="6757"/>
        <v/>
      </c>
      <c r="C2205" t="str">
        <f t="shared" ca="1" si="6749"/>
        <v/>
      </c>
      <c r="D2205" t="str">
        <f t="shared" ca="1" si="6750"/>
        <v/>
      </c>
      <c r="E2205" t="str">
        <f t="shared" ca="1" si="6751"/>
        <v/>
      </c>
      <c r="F2205" t="str">
        <f t="shared" ca="1" si="6752"/>
        <v/>
      </c>
      <c r="G2205" t="str">
        <f t="shared" ca="1" si="6753"/>
        <v/>
      </c>
      <c r="H2205" t="str">
        <f t="shared" ref="H2205" ca="1" si="6833">IF(_xlfn.NUMBERVALUE($A2200)&lt;&gt;0,"Out","")</f>
        <v/>
      </c>
      <c r="I2205" t="str">
        <f t="shared" ref="I2205" ca="1" si="6834">IF(_xlfn.NUMBERVALUE($A2200)&lt;&gt;0,"6","")</f>
        <v/>
      </c>
      <c r="J2205" t="str">
        <f t="shared" ref="J2205" ca="1" si="6835">IF(_xlfn.NUMBERVALUE($A2200)&lt;&gt;0,INDIRECT("W"&amp;K2200+1)&amp;INDIRECT("S"&amp;K2200)&amp;"/"&amp;INDIRECT("T"&amp;K2200+1)&amp;"/Motorisation","")</f>
        <v/>
      </c>
      <c r="L2205" t="s">
        <v>28</v>
      </c>
      <c r="O2205">
        <v>0</v>
      </c>
      <c r="P2205">
        <v>0</v>
      </c>
      <c r="Q2205">
        <v>0</v>
      </c>
      <c r="R2205">
        <v>0</v>
      </c>
      <c r="S2205">
        <v>0</v>
      </c>
      <c r="T2205">
        <v>0</v>
      </c>
      <c r="W2205" t="s">
        <v>28</v>
      </c>
    </row>
    <row r="2206" spans="1:23" x14ac:dyDescent="0.25">
      <c r="A2206" t="str">
        <f t="shared" ca="1" si="6748"/>
        <v/>
      </c>
      <c r="B2206" t="str">
        <f t="shared" ca="1" si="6757"/>
        <v/>
      </c>
      <c r="C2206" t="str">
        <f t="shared" ca="1" si="6749"/>
        <v/>
      </c>
      <c r="D2206" t="str">
        <f t="shared" ca="1" si="6750"/>
        <v/>
      </c>
      <c r="E2206" t="str">
        <f t="shared" ca="1" si="6751"/>
        <v/>
      </c>
      <c r="F2206" t="str">
        <f t="shared" ca="1" si="6752"/>
        <v/>
      </c>
      <c r="G2206" t="str">
        <f t="shared" ca="1" si="6753"/>
        <v/>
      </c>
      <c r="H2206" t="str">
        <f t="shared" ref="H2206" ca="1" si="6836">IF(_xlfn.NUMBERVALUE($A2200)&lt;&gt;0,"Dia","")</f>
        <v/>
      </c>
      <c r="I2206" t="str">
        <f t="shared" ref="I2206" ca="1" si="6837">IF(_xlfn.NUMBERVALUE($A2200)&lt;&gt;0,"7","")</f>
        <v/>
      </c>
      <c r="J2206" t="str">
        <f t="shared" ref="J2206" ca="1" si="6838">IF(_xlfn.NUMBERVALUE($A2200)&lt;&gt;0,INDIRECT("S"&amp;K2200)&amp;"/"&amp;INDIRECT("T"&amp;K2200)&amp;INDIRECT("T"&amp;K2200+1)&amp;"/Diagnostique","")</f>
        <v/>
      </c>
      <c r="L2206" t="s">
        <v>28</v>
      </c>
      <c r="O2206">
        <v>0</v>
      </c>
      <c r="P2206">
        <v>0</v>
      </c>
      <c r="Q2206">
        <v>0</v>
      </c>
      <c r="R2206">
        <v>0</v>
      </c>
      <c r="S2206">
        <v>0</v>
      </c>
      <c r="T2206">
        <v>0</v>
      </c>
      <c r="W2206" t="s">
        <v>28</v>
      </c>
    </row>
    <row r="2207" spans="1:23" x14ac:dyDescent="0.25">
      <c r="A2207" t="str">
        <f t="shared" ca="1" si="6748"/>
        <v/>
      </c>
      <c r="B2207" t="str">
        <f t="shared" ca="1" si="6757"/>
        <v/>
      </c>
      <c r="C2207" t="str">
        <f t="shared" ca="1" si="6749"/>
        <v/>
      </c>
      <c r="D2207" t="str">
        <f t="shared" ca="1" si="6750"/>
        <v/>
      </c>
      <c r="E2207" t="str">
        <f t="shared" ca="1" si="6751"/>
        <v/>
      </c>
      <c r="F2207" t="str">
        <f t="shared" ca="1" si="6752"/>
        <v/>
      </c>
      <c r="G2207" t="str">
        <f t="shared" ca="1" si="6753"/>
        <v/>
      </c>
      <c r="H2207" t="str">
        <f t="shared" ref="H2207" ca="1" si="6839">IF(_xlfn.NUMBERVALUE($A2207)&lt;&gt;0,"In","")</f>
        <v/>
      </c>
      <c r="I2207" t="str">
        <f t="shared" ref="I2207" ca="1" si="6840">IF(_xlfn.NUMBERVALUE($A2207)&lt;&gt;0,"1","")</f>
        <v/>
      </c>
      <c r="J2207" t="str">
        <f t="shared" ref="J2207" ca="1" si="6841">IF(_xlfn.NUMBERVALUE($A2207)&lt;&gt;0,INDIRECT("W"&amp;K2207)&amp;INDIRECT("S"&amp;K2207)&amp;"/"&amp;INDIRECT("T"&amp;K2207)&amp;"/Ouvert","")</f>
        <v/>
      </c>
      <c r="K2207" t="s">
        <v>655</v>
      </c>
      <c r="L2207" t="s">
        <v>28</v>
      </c>
      <c r="O2207">
        <v>0</v>
      </c>
      <c r="P2207">
        <v>0</v>
      </c>
      <c r="Q2207">
        <v>0</v>
      </c>
      <c r="R2207">
        <v>0</v>
      </c>
      <c r="S2207">
        <v>0</v>
      </c>
      <c r="T2207">
        <v>0</v>
      </c>
      <c r="W2207" t="s">
        <v>28</v>
      </c>
    </row>
    <row r="2208" spans="1:23" x14ac:dyDescent="0.25">
      <c r="A2208" t="str">
        <f t="shared" ca="1" si="6748"/>
        <v/>
      </c>
      <c r="B2208" t="str">
        <f t="shared" ca="1" si="6757"/>
        <v/>
      </c>
      <c r="C2208" t="str">
        <f t="shared" ca="1" si="6749"/>
        <v/>
      </c>
      <c r="D2208" t="str">
        <f t="shared" ca="1" si="6750"/>
        <v/>
      </c>
      <c r="E2208" t="str">
        <f t="shared" ca="1" si="6751"/>
        <v/>
      </c>
      <c r="F2208" t="str">
        <f t="shared" ca="1" si="6752"/>
        <v/>
      </c>
      <c r="G2208" t="str">
        <f t="shared" ca="1" si="6753"/>
        <v/>
      </c>
      <c r="H2208" t="str">
        <f t="shared" ref="H2208" ca="1" si="6842">IF(_xlfn.NUMBERVALUE($A2207)&lt;&gt;0,"In","")</f>
        <v/>
      </c>
      <c r="I2208" t="str">
        <f t="shared" ref="I2208" ca="1" si="6843">IF(_xlfn.NUMBERVALUE($A2207)&lt;&gt;0,"2","")</f>
        <v/>
      </c>
      <c r="J2208" t="str">
        <f t="shared" ref="J2208" ca="1" si="6844">IF(_xlfn.NUMBERVALUE($A2207)&lt;&gt;0,INDIRECT("W"&amp;K2207)&amp;INDIRECT("S"&amp;K2207)&amp;"/"&amp;INDIRECT("T"&amp;K2207)&amp;"/Ferme","")</f>
        <v/>
      </c>
      <c r="L2208" t="s">
        <v>28</v>
      </c>
      <c r="O2208">
        <v>0</v>
      </c>
      <c r="P2208">
        <v>0</v>
      </c>
      <c r="Q2208">
        <v>0</v>
      </c>
      <c r="R2208">
        <v>0</v>
      </c>
      <c r="S2208">
        <v>0</v>
      </c>
      <c r="T2208">
        <v>0</v>
      </c>
      <c r="W2208" t="s">
        <v>28</v>
      </c>
    </row>
    <row r="2209" spans="1:23" x14ac:dyDescent="0.25">
      <c r="A2209" t="str">
        <f t="shared" ca="1" si="6748"/>
        <v/>
      </c>
      <c r="B2209" t="str">
        <f t="shared" ca="1" si="6757"/>
        <v/>
      </c>
      <c r="C2209" t="str">
        <f t="shared" ca="1" si="6749"/>
        <v/>
      </c>
      <c r="D2209" t="str">
        <f t="shared" ca="1" si="6750"/>
        <v/>
      </c>
      <c r="E2209" t="str">
        <f t="shared" ca="1" si="6751"/>
        <v/>
      </c>
      <c r="F2209" t="str">
        <f t="shared" ca="1" si="6752"/>
        <v/>
      </c>
      <c r="G2209" t="str">
        <f t="shared" ca="1" si="6753"/>
        <v/>
      </c>
      <c r="H2209" t="str">
        <f t="shared" ref="H2209" ca="1" si="6845">IF(_xlfn.NUMBERVALUE($A2207)&lt;&gt;0,"In","")</f>
        <v/>
      </c>
      <c r="I2209" t="str">
        <f t="shared" ref="I2209" ca="1" si="6846">IF(_xlfn.NUMBERVALUE($A2207)&lt;&gt;0,"3","")</f>
        <v/>
      </c>
      <c r="J2209" t="str">
        <f t="shared" ref="J2209" ca="1" si="6847">IF(_xlfn.NUMBERVALUE($A2207)&lt;&gt;0,INDIRECT("W"&amp;K2207+1)&amp;INDIRECT("S"&amp;K2207)&amp;"/"&amp;INDIRECT("T"&amp;K2207+1)&amp;"/Ouvert","")</f>
        <v/>
      </c>
      <c r="L2209" t="s">
        <v>28</v>
      </c>
      <c r="O2209">
        <v>0</v>
      </c>
      <c r="P2209">
        <v>0</v>
      </c>
      <c r="Q2209">
        <v>0</v>
      </c>
      <c r="R2209">
        <v>0</v>
      </c>
      <c r="S2209">
        <v>0</v>
      </c>
      <c r="T2209">
        <v>0</v>
      </c>
      <c r="W2209" t="s">
        <v>28</v>
      </c>
    </row>
    <row r="2210" spans="1:23" x14ac:dyDescent="0.25">
      <c r="A2210" t="str">
        <f t="shared" ca="1" si="6748"/>
        <v/>
      </c>
      <c r="B2210" t="str">
        <f t="shared" ca="1" si="6757"/>
        <v/>
      </c>
      <c r="C2210" t="str">
        <f t="shared" ca="1" si="6749"/>
        <v/>
      </c>
      <c r="D2210" t="str">
        <f t="shared" ca="1" si="6750"/>
        <v/>
      </c>
      <c r="E2210" t="str">
        <f t="shared" ca="1" si="6751"/>
        <v/>
      </c>
      <c r="F2210" t="str">
        <f t="shared" ca="1" si="6752"/>
        <v/>
      </c>
      <c r="G2210" t="str">
        <f t="shared" ca="1" si="6753"/>
        <v/>
      </c>
      <c r="H2210" t="str">
        <f t="shared" ref="H2210" ca="1" si="6848">IF(_xlfn.NUMBERVALUE($A2207)&lt;&gt;0,"In","")</f>
        <v/>
      </c>
      <c r="I2210" t="str">
        <f t="shared" ref="I2210" ca="1" si="6849">IF(_xlfn.NUMBERVALUE($A2207)&lt;&gt;0,"4","")</f>
        <v/>
      </c>
      <c r="J2210" t="str">
        <f t="shared" ref="J2210" ca="1" si="6850">IF(_xlfn.NUMBERVALUE($A2207)&lt;&gt;0,INDIRECT("W"&amp;K2207+1)&amp;INDIRECT("S"&amp;K2207)&amp;"/"&amp;INDIRECT("T"&amp;K2207+1)&amp;"/Ferme","")</f>
        <v/>
      </c>
      <c r="L2210" t="s">
        <v>28</v>
      </c>
      <c r="O2210">
        <v>0</v>
      </c>
      <c r="P2210">
        <v>0</v>
      </c>
      <c r="Q2210">
        <v>0</v>
      </c>
      <c r="R2210">
        <v>0</v>
      </c>
      <c r="S2210">
        <v>0</v>
      </c>
      <c r="T2210">
        <v>0</v>
      </c>
      <c r="W2210" t="s">
        <v>28</v>
      </c>
    </row>
    <row r="2211" spans="1:23" x14ac:dyDescent="0.25">
      <c r="A2211" t="str">
        <f t="shared" ca="1" si="6748"/>
        <v/>
      </c>
      <c r="B2211" t="str">
        <f t="shared" ca="1" si="6757"/>
        <v/>
      </c>
      <c r="C2211" t="str">
        <f t="shared" ca="1" si="6749"/>
        <v/>
      </c>
      <c r="D2211" t="str">
        <f t="shared" ca="1" si="6750"/>
        <v/>
      </c>
      <c r="E2211" t="str">
        <f t="shared" ca="1" si="6751"/>
        <v/>
      </c>
      <c r="F2211" t="str">
        <f t="shared" ca="1" si="6752"/>
        <v/>
      </c>
      <c r="G2211" t="str">
        <f t="shared" ca="1" si="6753"/>
        <v/>
      </c>
      <c r="H2211" t="str">
        <f t="shared" ref="H2211" ca="1" si="6851">IF(_xlfn.NUMBERVALUE($A2207)&lt;&gt;0,"Out","")</f>
        <v/>
      </c>
      <c r="I2211" t="str">
        <f t="shared" ref="I2211" ca="1" si="6852">IF(_xlfn.NUMBERVALUE($A2207)&lt;&gt;0,"5","")</f>
        <v/>
      </c>
      <c r="J2211" t="str">
        <f t="shared" ref="J2211" ca="1" si="6853">IF(_xlfn.NUMBERVALUE($A2207)&lt;&gt;0,INDIRECT("W"&amp;K2207)&amp;INDIRECT("S"&amp;K2207)&amp;"/"&amp;INDIRECT("T"&amp;K2207)&amp;"/Motorisation","")</f>
        <v/>
      </c>
      <c r="L2211" t="s">
        <v>28</v>
      </c>
      <c r="O2211">
        <v>0</v>
      </c>
      <c r="P2211">
        <v>0</v>
      </c>
      <c r="Q2211">
        <v>0</v>
      </c>
      <c r="R2211">
        <v>0</v>
      </c>
      <c r="S2211">
        <v>0</v>
      </c>
      <c r="T2211">
        <v>0</v>
      </c>
      <c r="W2211" t="s">
        <v>28</v>
      </c>
    </row>
    <row r="2212" spans="1:23" x14ac:dyDescent="0.25">
      <c r="A2212" t="str">
        <f t="shared" ca="1" si="6748"/>
        <v/>
      </c>
      <c r="B2212" t="str">
        <f t="shared" ca="1" si="6757"/>
        <v/>
      </c>
      <c r="C2212" t="str">
        <f t="shared" ca="1" si="6749"/>
        <v/>
      </c>
      <c r="D2212" t="str">
        <f t="shared" ca="1" si="6750"/>
        <v/>
      </c>
      <c r="E2212" t="str">
        <f t="shared" ca="1" si="6751"/>
        <v/>
      </c>
      <c r="F2212" t="str">
        <f t="shared" ca="1" si="6752"/>
        <v/>
      </c>
      <c r="G2212" t="str">
        <f t="shared" ca="1" si="6753"/>
        <v/>
      </c>
      <c r="H2212" t="str">
        <f t="shared" ref="H2212" ca="1" si="6854">IF(_xlfn.NUMBERVALUE($A2207)&lt;&gt;0,"Out","")</f>
        <v/>
      </c>
      <c r="I2212" t="str">
        <f t="shared" ref="I2212" ca="1" si="6855">IF(_xlfn.NUMBERVALUE($A2207)&lt;&gt;0,"6","")</f>
        <v/>
      </c>
      <c r="J2212" t="str">
        <f t="shared" ref="J2212" ca="1" si="6856">IF(_xlfn.NUMBERVALUE($A2207)&lt;&gt;0,INDIRECT("W"&amp;K2207+1)&amp;INDIRECT("S"&amp;K2207)&amp;"/"&amp;INDIRECT("T"&amp;K2207+1)&amp;"/Motorisation","")</f>
        <v/>
      </c>
      <c r="L2212" t="s">
        <v>28</v>
      </c>
      <c r="O2212">
        <v>0</v>
      </c>
      <c r="P2212">
        <v>0</v>
      </c>
      <c r="Q2212">
        <v>0</v>
      </c>
      <c r="R2212">
        <v>0</v>
      </c>
      <c r="S2212">
        <v>0</v>
      </c>
      <c r="T2212">
        <v>0</v>
      </c>
      <c r="W2212" t="s">
        <v>28</v>
      </c>
    </row>
    <row r="2213" spans="1:23" x14ac:dyDescent="0.25">
      <c r="A2213" t="str">
        <f t="shared" ca="1" si="6748"/>
        <v/>
      </c>
      <c r="B2213" t="str">
        <f t="shared" ca="1" si="6757"/>
        <v/>
      </c>
      <c r="C2213" t="str">
        <f t="shared" ca="1" si="6749"/>
        <v/>
      </c>
      <c r="D2213" t="str">
        <f t="shared" ca="1" si="6750"/>
        <v/>
      </c>
      <c r="E2213" t="str">
        <f t="shared" ca="1" si="6751"/>
        <v/>
      </c>
      <c r="F2213" t="str">
        <f t="shared" ca="1" si="6752"/>
        <v/>
      </c>
      <c r="G2213" t="str">
        <f t="shared" ca="1" si="6753"/>
        <v/>
      </c>
      <c r="H2213" t="str">
        <f t="shared" ref="H2213" ca="1" si="6857">IF(_xlfn.NUMBERVALUE($A2207)&lt;&gt;0,"Dia","")</f>
        <v/>
      </c>
      <c r="I2213" t="str">
        <f t="shared" ref="I2213" ca="1" si="6858">IF(_xlfn.NUMBERVALUE($A2207)&lt;&gt;0,"7","")</f>
        <v/>
      </c>
      <c r="J2213" t="str">
        <f t="shared" ref="J2213" ca="1" si="6859">IF(_xlfn.NUMBERVALUE($A2207)&lt;&gt;0,INDIRECT("S"&amp;K2207)&amp;"/"&amp;INDIRECT("T"&amp;K2207)&amp;INDIRECT("T"&amp;K2207+1)&amp;"/Diagnostique","")</f>
        <v/>
      </c>
      <c r="L2213" t="s">
        <v>28</v>
      </c>
      <c r="O2213">
        <v>0</v>
      </c>
      <c r="P2213">
        <v>0</v>
      </c>
      <c r="Q2213">
        <v>0</v>
      </c>
      <c r="R2213">
        <v>0</v>
      </c>
      <c r="S2213">
        <v>0</v>
      </c>
      <c r="T2213">
        <v>0</v>
      </c>
      <c r="W2213" t="s">
        <v>28</v>
      </c>
    </row>
    <row r="2214" spans="1:23" x14ac:dyDescent="0.25">
      <c r="A2214" t="str">
        <f t="shared" ca="1" si="6748"/>
        <v/>
      </c>
      <c r="B2214" t="str">
        <f t="shared" ca="1" si="6757"/>
        <v/>
      </c>
      <c r="C2214" t="str">
        <f t="shared" ca="1" si="6749"/>
        <v/>
      </c>
      <c r="D2214" t="str">
        <f t="shared" ca="1" si="6750"/>
        <v/>
      </c>
      <c r="E2214" t="str">
        <f t="shared" ca="1" si="6751"/>
        <v/>
      </c>
      <c r="F2214" t="str">
        <f t="shared" ca="1" si="6752"/>
        <v/>
      </c>
      <c r="G2214" t="str">
        <f t="shared" ca="1" si="6753"/>
        <v/>
      </c>
      <c r="H2214" t="str">
        <f t="shared" ref="H2214" ca="1" si="6860">IF(_xlfn.NUMBERVALUE($A2214)&lt;&gt;0,"In","")</f>
        <v/>
      </c>
      <c r="I2214" t="str">
        <f t="shared" ref="I2214" ca="1" si="6861">IF(_xlfn.NUMBERVALUE($A2214)&lt;&gt;0,"1","")</f>
        <v/>
      </c>
      <c r="J2214" t="str">
        <f t="shared" ref="J2214" ca="1" si="6862">IF(_xlfn.NUMBERVALUE($A2214)&lt;&gt;0,INDIRECT("W"&amp;K2214)&amp;INDIRECT("S"&amp;K2214)&amp;"/"&amp;INDIRECT("T"&amp;K2214)&amp;"/Ouvert","")</f>
        <v/>
      </c>
      <c r="K2214" t="s">
        <v>656</v>
      </c>
      <c r="L2214" t="s">
        <v>28</v>
      </c>
      <c r="O2214">
        <v>0</v>
      </c>
      <c r="P2214">
        <v>0</v>
      </c>
      <c r="Q2214">
        <v>0</v>
      </c>
      <c r="R2214">
        <v>0</v>
      </c>
      <c r="S2214">
        <v>0</v>
      </c>
      <c r="T2214">
        <v>0</v>
      </c>
      <c r="W2214" t="s">
        <v>28</v>
      </c>
    </row>
    <row r="2215" spans="1:23" x14ac:dyDescent="0.25">
      <c r="A2215" t="str">
        <f t="shared" ca="1" si="6748"/>
        <v/>
      </c>
      <c r="B2215" t="str">
        <f t="shared" ca="1" si="6757"/>
        <v/>
      </c>
      <c r="C2215" t="str">
        <f t="shared" ca="1" si="6749"/>
        <v/>
      </c>
      <c r="D2215" t="str">
        <f t="shared" ca="1" si="6750"/>
        <v/>
      </c>
      <c r="E2215" t="str">
        <f t="shared" ca="1" si="6751"/>
        <v/>
      </c>
      <c r="F2215" t="str">
        <f t="shared" ca="1" si="6752"/>
        <v/>
      </c>
      <c r="G2215" t="str">
        <f t="shared" ca="1" si="6753"/>
        <v/>
      </c>
      <c r="H2215" t="str">
        <f t="shared" ref="H2215" ca="1" si="6863">IF(_xlfn.NUMBERVALUE($A2214)&lt;&gt;0,"In","")</f>
        <v/>
      </c>
      <c r="I2215" t="str">
        <f t="shared" ref="I2215" ca="1" si="6864">IF(_xlfn.NUMBERVALUE($A2214)&lt;&gt;0,"2","")</f>
        <v/>
      </c>
      <c r="J2215" t="str">
        <f t="shared" ref="J2215" ca="1" si="6865">IF(_xlfn.NUMBERVALUE($A2214)&lt;&gt;0,INDIRECT("W"&amp;K2214)&amp;INDIRECT("S"&amp;K2214)&amp;"/"&amp;INDIRECT("T"&amp;K2214)&amp;"/Ferme","")</f>
        <v/>
      </c>
      <c r="L2215" t="s">
        <v>28</v>
      </c>
      <c r="O2215">
        <v>0</v>
      </c>
      <c r="P2215">
        <v>0</v>
      </c>
      <c r="Q2215">
        <v>0</v>
      </c>
      <c r="R2215">
        <v>0</v>
      </c>
      <c r="S2215">
        <v>0</v>
      </c>
      <c r="T2215">
        <v>0</v>
      </c>
      <c r="W2215" t="s">
        <v>28</v>
      </c>
    </row>
    <row r="2216" spans="1:23" x14ac:dyDescent="0.25">
      <c r="A2216" t="str">
        <f t="shared" ca="1" si="6748"/>
        <v/>
      </c>
      <c r="B2216" t="str">
        <f t="shared" ca="1" si="6757"/>
        <v/>
      </c>
      <c r="C2216" t="str">
        <f t="shared" ca="1" si="6749"/>
        <v/>
      </c>
      <c r="D2216" t="str">
        <f t="shared" ca="1" si="6750"/>
        <v/>
      </c>
      <c r="E2216" t="str">
        <f t="shared" ca="1" si="6751"/>
        <v/>
      </c>
      <c r="F2216" t="str">
        <f t="shared" ca="1" si="6752"/>
        <v/>
      </c>
      <c r="G2216" t="str">
        <f t="shared" ca="1" si="6753"/>
        <v/>
      </c>
      <c r="H2216" t="str">
        <f t="shared" ref="H2216" ca="1" si="6866">IF(_xlfn.NUMBERVALUE($A2214)&lt;&gt;0,"In","")</f>
        <v/>
      </c>
      <c r="I2216" t="str">
        <f t="shared" ref="I2216" ca="1" si="6867">IF(_xlfn.NUMBERVALUE($A2214)&lt;&gt;0,"3","")</f>
        <v/>
      </c>
      <c r="J2216" t="str">
        <f t="shared" ref="J2216" ca="1" si="6868">IF(_xlfn.NUMBERVALUE($A2214)&lt;&gt;0,INDIRECT("W"&amp;K2214+1)&amp;INDIRECT("S"&amp;K2214)&amp;"/"&amp;INDIRECT("T"&amp;K2214+1)&amp;"/Ouvert","")</f>
        <v/>
      </c>
      <c r="L2216" t="s">
        <v>28</v>
      </c>
      <c r="O2216">
        <v>0</v>
      </c>
      <c r="P2216">
        <v>0</v>
      </c>
      <c r="Q2216">
        <v>0</v>
      </c>
      <c r="R2216">
        <v>0</v>
      </c>
      <c r="S2216">
        <v>0</v>
      </c>
      <c r="T2216">
        <v>0</v>
      </c>
      <c r="W2216" t="s">
        <v>28</v>
      </c>
    </row>
    <row r="2217" spans="1:23" x14ac:dyDescent="0.25">
      <c r="A2217" t="str">
        <f t="shared" ca="1" si="6748"/>
        <v/>
      </c>
      <c r="B2217" t="str">
        <f t="shared" ca="1" si="6757"/>
        <v/>
      </c>
      <c r="C2217" t="str">
        <f t="shared" ca="1" si="6749"/>
        <v/>
      </c>
      <c r="D2217" t="str">
        <f t="shared" ca="1" si="6750"/>
        <v/>
      </c>
      <c r="E2217" t="str">
        <f t="shared" ca="1" si="6751"/>
        <v/>
      </c>
      <c r="F2217" t="str">
        <f t="shared" ca="1" si="6752"/>
        <v/>
      </c>
      <c r="G2217" t="str">
        <f t="shared" ca="1" si="6753"/>
        <v/>
      </c>
      <c r="H2217" t="str">
        <f t="shared" ref="H2217" ca="1" si="6869">IF(_xlfn.NUMBERVALUE($A2214)&lt;&gt;0,"In","")</f>
        <v/>
      </c>
      <c r="I2217" t="str">
        <f t="shared" ref="I2217" ca="1" si="6870">IF(_xlfn.NUMBERVALUE($A2214)&lt;&gt;0,"4","")</f>
        <v/>
      </c>
      <c r="J2217" t="str">
        <f t="shared" ref="J2217" ca="1" si="6871">IF(_xlfn.NUMBERVALUE($A2214)&lt;&gt;0,INDIRECT("W"&amp;K2214+1)&amp;INDIRECT("S"&amp;K2214)&amp;"/"&amp;INDIRECT("T"&amp;K2214+1)&amp;"/Ferme","")</f>
        <v/>
      </c>
      <c r="L2217" t="s">
        <v>28</v>
      </c>
      <c r="O2217">
        <v>0</v>
      </c>
      <c r="P2217">
        <v>0</v>
      </c>
      <c r="Q2217">
        <v>0</v>
      </c>
      <c r="R2217">
        <v>0</v>
      </c>
      <c r="S2217">
        <v>0</v>
      </c>
      <c r="T2217">
        <v>0</v>
      </c>
      <c r="W2217" t="s">
        <v>28</v>
      </c>
    </row>
    <row r="2218" spans="1:23" x14ac:dyDescent="0.25">
      <c r="A2218" t="str">
        <f t="shared" ca="1" si="6748"/>
        <v/>
      </c>
      <c r="B2218" t="str">
        <f t="shared" ca="1" si="6757"/>
        <v/>
      </c>
      <c r="C2218" t="str">
        <f t="shared" ca="1" si="6749"/>
        <v/>
      </c>
      <c r="D2218" t="str">
        <f t="shared" ca="1" si="6750"/>
        <v/>
      </c>
      <c r="E2218" t="str">
        <f t="shared" ca="1" si="6751"/>
        <v/>
      </c>
      <c r="F2218" t="str">
        <f t="shared" ca="1" si="6752"/>
        <v/>
      </c>
      <c r="G2218" t="str">
        <f t="shared" ca="1" si="6753"/>
        <v/>
      </c>
      <c r="H2218" t="str">
        <f t="shared" ref="H2218" ca="1" si="6872">IF(_xlfn.NUMBERVALUE($A2214)&lt;&gt;0,"Out","")</f>
        <v/>
      </c>
      <c r="I2218" t="str">
        <f t="shared" ref="I2218" ca="1" si="6873">IF(_xlfn.NUMBERVALUE($A2214)&lt;&gt;0,"5","")</f>
        <v/>
      </c>
      <c r="J2218" t="str">
        <f t="shared" ref="J2218" ca="1" si="6874">IF(_xlfn.NUMBERVALUE($A2214)&lt;&gt;0,INDIRECT("W"&amp;K2214)&amp;INDIRECT("S"&amp;K2214)&amp;"/"&amp;INDIRECT("T"&amp;K2214)&amp;"/Motorisation","")</f>
        <v/>
      </c>
      <c r="L2218" t="s">
        <v>28</v>
      </c>
      <c r="O2218">
        <v>0</v>
      </c>
      <c r="P2218">
        <v>0</v>
      </c>
      <c r="Q2218">
        <v>0</v>
      </c>
      <c r="R2218">
        <v>0</v>
      </c>
      <c r="S2218">
        <v>0</v>
      </c>
      <c r="T2218">
        <v>0</v>
      </c>
      <c r="W2218" t="s">
        <v>28</v>
      </c>
    </row>
    <row r="2219" spans="1:23" x14ac:dyDescent="0.25">
      <c r="A2219" t="str">
        <f t="shared" ca="1" si="6748"/>
        <v/>
      </c>
      <c r="B2219" t="str">
        <f t="shared" ca="1" si="6757"/>
        <v/>
      </c>
      <c r="C2219" t="str">
        <f t="shared" ca="1" si="6749"/>
        <v/>
      </c>
      <c r="D2219" t="str">
        <f t="shared" ca="1" si="6750"/>
        <v/>
      </c>
      <c r="E2219" t="str">
        <f t="shared" ca="1" si="6751"/>
        <v/>
      </c>
      <c r="F2219" t="str">
        <f t="shared" ca="1" si="6752"/>
        <v/>
      </c>
      <c r="G2219" t="str">
        <f t="shared" ca="1" si="6753"/>
        <v/>
      </c>
      <c r="H2219" t="str">
        <f t="shared" ref="H2219" ca="1" si="6875">IF(_xlfn.NUMBERVALUE($A2214)&lt;&gt;0,"Out","")</f>
        <v/>
      </c>
      <c r="I2219" t="str">
        <f t="shared" ref="I2219" ca="1" si="6876">IF(_xlfn.NUMBERVALUE($A2214)&lt;&gt;0,"6","")</f>
        <v/>
      </c>
      <c r="J2219" t="str">
        <f t="shared" ref="J2219" ca="1" si="6877">IF(_xlfn.NUMBERVALUE($A2214)&lt;&gt;0,INDIRECT("W"&amp;K2214+1)&amp;INDIRECT("S"&amp;K2214)&amp;"/"&amp;INDIRECT("T"&amp;K2214+1)&amp;"/Motorisation","")</f>
        <v/>
      </c>
      <c r="L2219" t="s">
        <v>28</v>
      </c>
      <c r="O2219">
        <v>0</v>
      </c>
      <c r="P2219">
        <v>0</v>
      </c>
      <c r="Q2219">
        <v>0</v>
      </c>
      <c r="R2219">
        <v>0</v>
      </c>
      <c r="S2219">
        <v>0</v>
      </c>
      <c r="T2219">
        <v>0</v>
      </c>
      <c r="W2219" t="s">
        <v>28</v>
      </c>
    </row>
    <row r="2220" spans="1:23" x14ac:dyDescent="0.25">
      <c r="A2220" t="str">
        <f t="shared" ca="1" si="6748"/>
        <v/>
      </c>
      <c r="B2220" t="str">
        <f t="shared" ca="1" si="6757"/>
        <v/>
      </c>
      <c r="C2220" t="str">
        <f t="shared" ca="1" si="6749"/>
        <v/>
      </c>
      <c r="D2220" t="str">
        <f t="shared" ca="1" si="6750"/>
        <v/>
      </c>
      <c r="E2220" t="str">
        <f t="shared" ca="1" si="6751"/>
        <v/>
      </c>
      <c r="F2220" t="str">
        <f t="shared" ca="1" si="6752"/>
        <v/>
      </c>
      <c r="G2220" t="str">
        <f t="shared" ca="1" si="6753"/>
        <v/>
      </c>
      <c r="H2220" t="str">
        <f t="shared" ref="H2220" ca="1" si="6878">IF(_xlfn.NUMBERVALUE($A2214)&lt;&gt;0,"Dia","")</f>
        <v/>
      </c>
      <c r="I2220" t="str">
        <f t="shared" ref="I2220" ca="1" si="6879">IF(_xlfn.NUMBERVALUE($A2214)&lt;&gt;0,"7","")</f>
        <v/>
      </c>
      <c r="J2220" t="str">
        <f t="shared" ref="J2220" ca="1" si="6880">IF(_xlfn.NUMBERVALUE($A2214)&lt;&gt;0,INDIRECT("S"&amp;K2214)&amp;"/"&amp;INDIRECT("T"&amp;K2214)&amp;INDIRECT("T"&amp;K2214+1)&amp;"/Diagnostique","")</f>
        <v/>
      </c>
      <c r="L2220" t="s">
        <v>28</v>
      </c>
      <c r="O2220">
        <v>0</v>
      </c>
      <c r="P2220">
        <v>0</v>
      </c>
      <c r="Q2220">
        <v>0</v>
      </c>
      <c r="R2220">
        <v>0</v>
      </c>
      <c r="S2220">
        <v>0</v>
      </c>
      <c r="T2220">
        <v>0</v>
      </c>
      <c r="W2220" t="s">
        <v>28</v>
      </c>
    </row>
    <row r="2221" spans="1:23" x14ac:dyDescent="0.25">
      <c r="A2221" t="str">
        <f t="shared" ca="1" si="6748"/>
        <v/>
      </c>
      <c r="B2221" t="str">
        <f t="shared" ca="1" si="6757"/>
        <v/>
      </c>
      <c r="C2221" t="str">
        <f t="shared" ca="1" si="6749"/>
        <v/>
      </c>
      <c r="D2221" t="str">
        <f t="shared" ca="1" si="6750"/>
        <v/>
      </c>
      <c r="E2221" t="str">
        <f t="shared" ca="1" si="6751"/>
        <v/>
      </c>
      <c r="F2221" t="str">
        <f t="shared" ca="1" si="6752"/>
        <v/>
      </c>
      <c r="G2221" t="str">
        <f t="shared" ca="1" si="6753"/>
        <v/>
      </c>
      <c r="H2221" t="str">
        <f t="shared" ref="H2221" ca="1" si="6881">IF(_xlfn.NUMBERVALUE($A2221)&lt;&gt;0,"In","")</f>
        <v/>
      </c>
      <c r="I2221" t="str">
        <f t="shared" ref="I2221" ca="1" si="6882">IF(_xlfn.NUMBERVALUE($A2221)&lt;&gt;0,"1","")</f>
        <v/>
      </c>
      <c r="J2221" t="str">
        <f t="shared" ref="J2221" ca="1" si="6883">IF(_xlfn.NUMBERVALUE($A2221)&lt;&gt;0,INDIRECT("W"&amp;K2221)&amp;INDIRECT("S"&amp;K2221)&amp;"/"&amp;INDIRECT("T"&amp;K2221)&amp;"/Ouvert","")</f>
        <v/>
      </c>
      <c r="K2221" t="s">
        <v>657</v>
      </c>
      <c r="L2221" t="s">
        <v>28</v>
      </c>
      <c r="O2221">
        <v>0</v>
      </c>
      <c r="P2221">
        <v>0</v>
      </c>
      <c r="Q2221">
        <v>0</v>
      </c>
      <c r="R2221">
        <v>0</v>
      </c>
      <c r="S2221">
        <v>0</v>
      </c>
      <c r="T2221">
        <v>0</v>
      </c>
      <c r="W2221" t="s">
        <v>28</v>
      </c>
    </row>
    <row r="2222" spans="1:23" x14ac:dyDescent="0.25">
      <c r="A2222" t="str">
        <f t="shared" ca="1" si="6748"/>
        <v/>
      </c>
      <c r="B2222" t="str">
        <f t="shared" ca="1" si="6757"/>
        <v/>
      </c>
      <c r="C2222" t="str">
        <f t="shared" ca="1" si="6749"/>
        <v/>
      </c>
      <c r="D2222" t="str">
        <f t="shared" ca="1" si="6750"/>
        <v/>
      </c>
      <c r="E2222" t="str">
        <f t="shared" ca="1" si="6751"/>
        <v/>
      </c>
      <c r="F2222" t="str">
        <f t="shared" ca="1" si="6752"/>
        <v/>
      </c>
      <c r="G2222" t="str">
        <f t="shared" ca="1" si="6753"/>
        <v/>
      </c>
      <c r="H2222" t="str">
        <f t="shared" ref="H2222" ca="1" si="6884">IF(_xlfn.NUMBERVALUE($A2221)&lt;&gt;0,"In","")</f>
        <v/>
      </c>
      <c r="I2222" t="str">
        <f t="shared" ref="I2222" ca="1" si="6885">IF(_xlfn.NUMBERVALUE($A2221)&lt;&gt;0,"2","")</f>
        <v/>
      </c>
      <c r="J2222" t="str">
        <f t="shared" ref="J2222" ca="1" si="6886">IF(_xlfn.NUMBERVALUE($A2221)&lt;&gt;0,INDIRECT("W"&amp;K2221)&amp;INDIRECT("S"&amp;K2221)&amp;"/"&amp;INDIRECT("T"&amp;K2221)&amp;"/Ferme","")</f>
        <v/>
      </c>
      <c r="L2222" t="s">
        <v>28</v>
      </c>
      <c r="O2222">
        <v>0</v>
      </c>
      <c r="P2222">
        <v>0</v>
      </c>
      <c r="Q2222">
        <v>0</v>
      </c>
      <c r="R2222">
        <v>0</v>
      </c>
      <c r="S2222">
        <v>0</v>
      </c>
      <c r="T2222">
        <v>0</v>
      </c>
      <c r="W2222" t="s">
        <v>28</v>
      </c>
    </row>
    <row r="2223" spans="1:23" x14ac:dyDescent="0.25">
      <c r="A2223" t="str">
        <f t="shared" ca="1" si="6748"/>
        <v/>
      </c>
      <c r="B2223" t="str">
        <f t="shared" ca="1" si="6757"/>
        <v/>
      </c>
      <c r="C2223" t="str">
        <f t="shared" ca="1" si="6749"/>
        <v/>
      </c>
      <c r="D2223" t="str">
        <f t="shared" ca="1" si="6750"/>
        <v/>
      </c>
      <c r="E2223" t="str">
        <f t="shared" ca="1" si="6751"/>
        <v/>
      </c>
      <c r="F2223" t="str">
        <f t="shared" ca="1" si="6752"/>
        <v/>
      </c>
      <c r="G2223" t="str">
        <f t="shared" ca="1" si="6753"/>
        <v/>
      </c>
      <c r="H2223" t="str">
        <f t="shared" ref="H2223" ca="1" si="6887">IF(_xlfn.NUMBERVALUE($A2221)&lt;&gt;0,"In","")</f>
        <v/>
      </c>
      <c r="I2223" t="str">
        <f t="shared" ref="I2223" ca="1" si="6888">IF(_xlfn.NUMBERVALUE($A2221)&lt;&gt;0,"3","")</f>
        <v/>
      </c>
      <c r="J2223" t="str">
        <f t="shared" ref="J2223" ca="1" si="6889">IF(_xlfn.NUMBERVALUE($A2221)&lt;&gt;0,INDIRECT("W"&amp;K2221+1)&amp;INDIRECT("S"&amp;K2221)&amp;"/"&amp;INDIRECT("T"&amp;K2221+1)&amp;"/Ouvert","")</f>
        <v/>
      </c>
      <c r="L2223" t="s">
        <v>28</v>
      </c>
      <c r="O2223">
        <v>0</v>
      </c>
      <c r="P2223">
        <v>0</v>
      </c>
      <c r="Q2223">
        <v>0</v>
      </c>
      <c r="R2223">
        <v>0</v>
      </c>
      <c r="S2223">
        <v>0</v>
      </c>
      <c r="T2223">
        <v>0</v>
      </c>
      <c r="W2223" t="s">
        <v>28</v>
      </c>
    </row>
    <row r="2224" spans="1:23" x14ac:dyDescent="0.25">
      <c r="A2224" t="str">
        <f t="shared" ca="1" si="6748"/>
        <v/>
      </c>
      <c r="B2224" t="str">
        <f t="shared" ca="1" si="6757"/>
        <v/>
      </c>
      <c r="C2224" t="str">
        <f t="shared" ca="1" si="6749"/>
        <v/>
      </c>
      <c r="D2224" t="str">
        <f t="shared" ca="1" si="6750"/>
        <v/>
      </c>
      <c r="E2224" t="str">
        <f t="shared" ca="1" si="6751"/>
        <v/>
      </c>
      <c r="F2224" t="str">
        <f t="shared" ca="1" si="6752"/>
        <v/>
      </c>
      <c r="G2224" t="str">
        <f t="shared" ca="1" si="6753"/>
        <v/>
      </c>
      <c r="H2224" t="str">
        <f t="shared" ref="H2224" ca="1" si="6890">IF(_xlfn.NUMBERVALUE($A2221)&lt;&gt;0,"In","")</f>
        <v/>
      </c>
      <c r="I2224" t="str">
        <f t="shared" ref="I2224" ca="1" si="6891">IF(_xlfn.NUMBERVALUE($A2221)&lt;&gt;0,"4","")</f>
        <v/>
      </c>
      <c r="J2224" t="str">
        <f t="shared" ref="J2224" ca="1" si="6892">IF(_xlfn.NUMBERVALUE($A2221)&lt;&gt;0,INDIRECT("W"&amp;K2221+1)&amp;INDIRECT("S"&amp;K2221)&amp;"/"&amp;INDIRECT("T"&amp;K2221+1)&amp;"/Ferme","")</f>
        <v/>
      </c>
      <c r="L2224" t="s">
        <v>28</v>
      </c>
      <c r="O2224">
        <v>0</v>
      </c>
      <c r="P2224">
        <v>0</v>
      </c>
      <c r="Q2224">
        <v>0</v>
      </c>
      <c r="R2224">
        <v>0</v>
      </c>
      <c r="S2224">
        <v>0</v>
      </c>
      <c r="T2224">
        <v>0</v>
      </c>
      <c r="W2224" t="s">
        <v>28</v>
      </c>
    </row>
    <row r="2225" spans="1:23" x14ac:dyDescent="0.25">
      <c r="A2225" t="str">
        <f t="shared" ca="1" si="6748"/>
        <v/>
      </c>
      <c r="B2225" t="str">
        <f t="shared" ca="1" si="6757"/>
        <v/>
      </c>
      <c r="C2225" t="str">
        <f t="shared" ca="1" si="6749"/>
        <v/>
      </c>
      <c r="D2225" t="str">
        <f t="shared" ca="1" si="6750"/>
        <v/>
      </c>
      <c r="E2225" t="str">
        <f t="shared" ca="1" si="6751"/>
        <v/>
      </c>
      <c r="F2225" t="str">
        <f t="shared" ca="1" si="6752"/>
        <v/>
      </c>
      <c r="G2225" t="str">
        <f t="shared" ca="1" si="6753"/>
        <v/>
      </c>
      <c r="H2225" t="str">
        <f t="shared" ref="H2225" ca="1" si="6893">IF(_xlfn.NUMBERVALUE($A2221)&lt;&gt;0,"Out","")</f>
        <v/>
      </c>
      <c r="I2225" t="str">
        <f t="shared" ref="I2225" ca="1" si="6894">IF(_xlfn.NUMBERVALUE($A2221)&lt;&gt;0,"5","")</f>
        <v/>
      </c>
      <c r="J2225" t="str">
        <f t="shared" ref="J2225" ca="1" si="6895">IF(_xlfn.NUMBERVALUE($A2221)&lt;&gt;0,INDIRECT("W"&amp;K2221)&amp;INDIRECT("S"&amp;K2221)&amp;"/"&amp;INDIRECT("T"&amp;K2221)&amp;"/Motorisation","")</f>
        <v/>
      </c>
      <c r="L2225" t="s">
        <v>28</v>
      </c>
      <c r="O2225">
        <v>0</v>
      </c>
      <c r="P2225">
        <v>0</v>
      </c>
      <c r="Q2225">
        <v>0</v>
      </c>
      <c r="R2225">
        <v>0</v>
      </c>
      <c r="S2225">
        <v>0</v>
      </c>
      <c r="T2225">
        <v>0</v>
      </c>
      <c r="W2225" t="s">
        <v>28</v>
      </c>
    </row>
    <row r="2226" spans="1:23" x14ac:dyDescent="0.25">
      <c r="A2226" t="str">
        <f t="shared" ca="1" si="6748"/>
        <v/>
      </c>
      <c r="B2226" t="str">
        <f t="shared" ca="1" si="6757"/>
        <v/>
      </c>
      <c r="C2226" t="str">
        <f t="shared" ca="1" si="6749"/>
        <v/>
      </c>
      <c r="D2226" t="str">
        <f t="shared" ca="1" si="6750"/>
        <v/>
      </c>
      <c r="E2226" t="str">
        <f t="shared" ca="1" si="6751"/>
        <v/>
      </c>
      <c r="F2226" t="str">
        <f t="shared" ca="1" si="6752"/>
        <v/>
      </c>
      <c r="G2226" t="str">
        <f t="shared" ca="1" si="6753"/>
        <v/>
      </c>
      <c r="H2226" t="str">
        <f t="shared" ref="H2226" ca="1" si="6896">IF(_xlfn.NUMBERVALUE($A2221)&lt;&gt;0,"Out","")</f>
        <v/>
      </c>
      <c r="I2226" t="str">
        <f t="shared" ref="I2226" ca="1" si="6897">IF(_xlfn.NUMBERVALUE($A2221)&lt;&gt;0,"6","")</f>
        <v/>
      </c>
      <c r="J2226" t="str">
        <f t="shared" ref="J2226" ca="1" si="6898">IF(_xlfn.NUMBERVALUE($A2221)&lt;&gt;0,INDIRECT("W"&amp;K2221+1)&amp;INDIRECT("S"&amp;K2221)&amp;"/"&amp;INDIRECT("T"&amp;K2221+1)&amp;"/Motorisation","")</f>
        <v/>
      </c>
      <c r="L2226" t="s">
        <v>28</v>
      </c>
      <c r="O2226">
        <v>0</v>
      </c>
      <c r="P2226">
        <v>0</v>
      </c>
      <c r="Q2226">
        <v>0</v>
      </c>
      <c r="R2226">
        <v>0</v>
      </c>
      <c r="S2226">
        <v>0</v>
      </c>
      <c r="T2226">
        <v>0</v>
      </c>
      <c r="W2226" t="s">
        <v>28</v>
      </c>
    </row>
    <row r="2227" spans="1:23" x14ac:dyDescent="0.25">
      <c r="A2227" t="str">
        <f t="shared" ca="1" si="6748"/>
        <v/>
      </c>
      <c r="B2227" t="str">
        <f t="shared" ca="1" si="6757"/>
        <v/>
      </c>
      <c r="C2227" t="str">
        <f t="shared" ca="1" si="6749"/>
        <v/>
      </c>
      <c r="D2227" t="str">
        <f t="shared" ca="1" si="6750"/>
        <v/>
      </c>
      <c r="E2227" t="str">
        <f t="shared" ca="1" si="6751"/>
        <v/>
      </c>
      <c r="F2227" t="str">
        <f t="shared" ca="1" si="6752"/>
        <v/>
      </c>
      <c r="G2227" t="str">
        <f t="shared" ca="1" si="6753"/>
        <v/>
      </c>
      <c r="H2227" t="str">
        <f t="shared" ref="H2227" ca="1" si="6899">IF(_xlfn.NUMBERVALUE($A2221)&lt;&gt;0,"Dia","")</f>
        <v/>
      </c>
      <c r="I2227" t="str">
        <f t="shared" ref="I2227" ca="1" si="6900">IF(_xlfn.NUMBERVALUE($A2221)&lt;&gt;0,"7","")</f>
        <v/>
      </c>
      <c r="J2227" t="str">
        <f t="shared" ref="J2227" ca="1" si="6901">IF(_xlfn.NUMBERVALUE($A2221)&lt;&gt;0,INDIRECT("S"&amp;K2221)&amp;"/"&amp;INDIRECT("T"&amp;K2221)&amp;INDIRECT("T"&amp;K2221+1)&amp;"/Diagnostique","")</f>
        <v/>
      </c>
      <c r="L2227" t="s">
        <v>28</v>
      </c>
      <c r="O2227">
        <v>0</v>
      </c>
      <c r="P2227">
        <v>0</v>
      </c>
      <c r="Q2227">
        <v>0</v>
      </c>
      <c r="R2227">
        <v>0</v>
      </c>
      <c r="S2227">
        <v>0</v>
      </c>
      <c r="T2227">
        <v>0</v>
      </c>
      <c r="W2227" t="s">
        <v>28</v>
      </c>
    </row>
    <row r="2228" spans="1:23" x14ac:dyDescent="0.25">
      <c r="A2228" t="str">
        <f t="shared" ca="1" si="6748"/>
        <v/>
      </c>
      <c r="B2228" t="str">
        <f t="shared" ca="1" si="6757"/>
        <v/>
      </c>
      <c r="C2228" t="str">
        <f t="shared" ca="1" si="6749"/>
        <v/>
      </c>
      <c r="D2228" t="str">
        <f t="shared" ca="1" si="6750"/>
        <v/>
      </c>
      <c r="E2228" t="str">
        <f t="shared" ca="1" si="6751"/>
        <v/>
      </c>
      <c r="F2228" t="str">
        <f t="shared" ca="1" si="6752"/>
        <v/>
      </c>
      <c r="G2228" t="str">
        <f t="shared" ca="1" si="6753"/>
        <v/>
      </c>
      <c r="H2228" t="str">
        <f t="shared" ref="H2228" ca="1" si="6902">IF(_xlfn.NUMBERVALUE($A2228)&lt;&gt;0,"In","")</f>
        <v/>
      </c>
      <c r="I2228" t="str">
        <f t="shared" ref="I2228" ca="1" si="6903">IF(_xlfn.NUMBERVALUE($A2228)&lt;&gt;0,"1","")</f>
        <v/>
      </c>
      <c r="J2228" t="str">
        <f t="shared" ref="J2228" ca="1" si="6904">IF(_xlfn.NUMBERVALUE($A2228)&lt;&gt;0,INDIRECT("W"&amp;K2228)&amp;INDIRECT("S"&amp;K2228)&amp;"/"&amp;INDIRECT("T"&amp;K2228)&amp;"/Ouvert","")</f>
        <v/>
      </c>
      <c r="K2228" t="s">
        <v>658</v>
      </c>
      <c r="L2228" t="s">
        <v>28</v>
      </c>
      <c r="O2228">
        <v>0</v>
      </c>
      <c r="P2228">
        <v>0</v>
      </c>
      <c r="Q2228">
        <v>0</v>
      </c>
      <c r="R2228">
        <v>0</v>
      </c>
      <c r="S2228">
        <v>0</v>
      </c>
      <c r="T2228">
        <v>0</v>
      </c>
      <c r="W2228" t="s">
        <v>28</v>
      </c>
    </row>
    <row r="2229" spans="1:23" x14ac:dyDescent="0.25">
      <c r="A2229" t="str">
        <f t="shared" ca="1" si="6748"/>
        <v/>
      </c>
      <c r="B2229" t="str">
        <f t="shared" ca="1" si="6757"/>
        <v/>
      </c>
      <c r="C2229" t="str">
        <f t="shared" ca="1" si="6749"/>
        <v/>
      </c>
      <c r="D2229" t="str">
        <f t="shared" ca="1" si="6750"/>
        <v/>
      </c>
      <c r="E2229" t="str">
        <f t="shared" ca="1" si="6751"/>
        <v/>
      </c>
      <c r="F2229" t="str">
        <f t="shared" ca="1" si="6752"/>
        <v/>
      </c>
      <c r="G2229" t="str">
        <f t="shared" ca="1" si="6753"/>
        <v/>
      </c>
      <c r="H2229" t="str">
        <f t="shared" ref="H2229" ca="1" si="6905">IF(_xlfn.NUMBERVALUE($A2228)&lt;&gt;0,"In","")</f>
        <v/>
      </c>
      <c r="I2229" t="str">
        <f t="shared" ref="I2229" ca="1" si="6906">IF(_xlfn.NUMBERVALUE($A2228)&lt;&gt;0,"2","")</f>
        <v/>
      </c>
      <c r="J2229" t="str">
        <f t="shared" ref="J2229" ca="1" si="6907">IF(_xlfn.NUMBERVALUE($A2228)&lt;&gt;0,INDIRECT("W"&amp;K2228)&amp;INDIRECT("S"&amp;K2228)&amp;"/"&amp;INDIRECT("T"&amp;K2228)&amp;"/Ferme","")</f>
        <v/>
      </c>
      <c r="L2229" t="s">
        <v>28</v>
      </c>
      <c r="O2229">
        <v>0</v>
      </c>
      <c r="P2229">
        <v>0</v>
      </c>
      <c r="Q2229">
        <v>0</v>
      </c>
      <c r="R2229">
        <v>0</v>
      </c>
      <c r="S2229">
        <v>0</v>
      </c>
      <c r="T2229">
        <v>0</v>
      </c>
      <c r="W2229" t="s">
        <v>28</v>
      </c>
    </row>
    <row r="2230" spans="1:23" x14ac:dyDescent="0.25">
      <c r="A2230" t="str">
        <f t="shared" ca="1" si="6748"/>
        <v/>
      </c>
      <c r="B2230" t="str">
        <f t="shared" ca="1" si="6757"/>
        <v/>
      </c>
      <c r="C2230" t="str">
        <f t="shared" ca="1" si="6749"/>
        <v/>
      </c>
      <c r="D2230" t="str">
        <f t="shared" ca="1" si="6750"/>
        <v/>
      </c>
      <c r="E2230" t="str">
        <f t="shared" ca="1" si="6751"/>
        <v/>
      </c>
      <c r="F2230" t="str">
        <f t="shared" ca="1" si="6752"/>
        <v/>
      </c>
      <c r="G2230" t="str">
        <f t="shared" ca="1" si="6753"/>
        <v/>
      </c>
      <c r="H2230" t="str">
        <f t="shared" ref="H2230" ca="1" si="6908">IF(_xlfn.NUMBERVALUE($A2228)&lt;&gt;0,"In","")</f>
        <v/>
      </c>
      <c r="I2230" t="str">
        <f t="shared" ref="I2230" ca="1" si="6909">IF(_xlfn.NUMBERVALUE($A2228)&lt;&gt;0,"3","")</f>
        <v/>
      </c>
      <c r="J2230" t="str">
        <f t="shared" ref="J2230" ca="1" si="6910">IF(_xlfn.NUMBERVALUE($A2228)&lt;&gt;0,INDIRECT("W"&amp;K2228+1)&amp;INDIRECT("S"&amp;K2228)&amp;"/"&amp;INDIRECT("T"&amp;K2228+1)&amp;"/Ouvert","")</f>
        <v/>
      </c>
      <c r="L2230" t="s">
        <v>28</v>
      </c>
      <c r="O2230">
        <v>0</v>
      </c>
      <c r="P2230">
        <v>0</v>
      </c>
      <c r="Q2230">
        <v>0</v>
      </c>
      <c r="R2230">
        <v>0</v>
      </c>
      <c r="S2230">
        <v>0</v>
      </c>
      <c r="T2230">
        <v>0</v>
      </c>
      <c r="W2230" t="s">
        <v>28</v>
      </c>
    </row>
    <row r="2231" spans="1:23" x14ac:dyDescent="0.25">
      <c r="A2231" t="str">
        <f t="shared" ca="1" si="6748"/>
        <v/>
      </c>
      <c r="B2231" t="str">
        <f t="shared" ca="1" si="6757"/>
        <v/>
      </c>
      <c r="C2231" t="str">
        <f t="shared" ca="1" si="6749"/>
        <v/>
      </c>
      <c r="D2231" t="str">
        <f t="shared" ca="1" si="6750"/>
        <v/>
      </c>
      <c r="E2231" t="str">
        <f t="shared" ca="1" si="6751"/>
        <v/>
      </c>
      <c r="F2231" t="str">
        <f t="shared" ca="1" si="6752"/>
        <v/>
      </c>
      <c r="G2231" t="str">
        <f t="shared" ca="1" si="6753"/>
        <v/>
      </c>
      <c r="H2231" t="str">
        <f t="shared" ref="H2231" ca="1" si="6911">IF(_xlfn.NUMBERVALUE($A2228)&lt;&gt;0,"In","")</f>
        <v/>
      </c>
      <c r="I2231" t="str">
        <f t="shared" ref="I2231" ca="1" si="6912">IF(_xlfn.NUMBERVALUE($A2228)&lt;&gt;0,"4","")</f>
        <v/>
      </c>
      <c r="J2231" t="str">
        <f t="shared" ref="J2231" ca="1" si="6913">IF(_xlfn.NUMBERVALUE($A2228)&lt;&gt;0,INDIRECT("W"&amp;K2228+1)&amp;INDIRECT("S"&amp;K2228)&amp;"/"&amp;INDIRECT("T"&amp;K2228+1)&amp;"/Ferme","")</f>
        <v/>
      </c>
      <c r="L2231" t="s">
        <v>28</v>
      </c>
      <c r="O2231">
        <v>0</v>
      </c>
      <c r="P2231">
        <v>0</v>
      </c>
      <c r="Q2231">
        <v>0</v>
      </c>
      <c r="R2231">
        <v>0</v>
      </c>
      <c r="S2231">
        <v>0</v>
      </c>
      <c r="T2231">
        <v>0</v>
      </c>
      <c r="W2231" t="s">
        <v>28</v>
      </c>
    </row>
    <row r="2232" spans="1:23" x14ac:dyDescent="0.25">
      <c r="A2232" t="str">
        <f t="shared" ca="1" si="6748"/>
        <v/>
      </c>
      <c r="B2232" t="str">
        <f t="shared" ca="1" si="6757"/>
        <v/>
      </c>
      <c r="C2232" t="str">
        <f t="shared" ca="1" si="6749"/>
        <v/>
      </c>
      <c r="D2232" t="str">
        <f t="shared" ca="1" si="6750"/>
        <v/>
      </c>
      <c r="E2232" t="str">
        <f t="shared" ca="1" si="6751"/>
        <v/>
      </c>
      <c r="F2232" t="str">
        <f t="shared" ca="1" si="6752"/>
        <v/>
      </c>
      <c r="G2232" t="str">
        <f t="shared" ca="1" si="6753"/>
        <v/>
      </c>
      <c r="H2232" t="str">
        <f t="shared" ref="H2232" ca="1" si="6914">IF(_xlfn.NUMBERVALUE($A2228)&lt;&gt;0,"Out","")</f>
        <v/>
      </c>
      <c r="I2232" t="str">
        <f t="shared" ref="I2232" ca="1" si="6915">IF(_xlfn.NUMBERVALUE($A2228)&lt;&gt;0,"5","")</f>
        <v/>
      </c>
      <c r="J2232" t="str">
        <f t="shared" ref="J2232" ca="1" si="6916">IF(_xlfn.NUMBERVALUE($A2228)&lt;&gt;0,INDIRECT("W"&amp;K2228)&amp;INDIRECT("S"&amp;K2228)&amp;"/"&amp;INDIRECT("T"&amp;K2228)&amp;"/Motorisation","")</f>
        <v/>
      </c>
      <c r="L2232" t="s">
        <v>28</v>
      </c>
      <c r="O2232">
        <v>0</v>
      </c>
      <c r="P2232">
        <v>0</v>
      </c>
      <c r="Q2232">
        <v>0</v>
      </c>
      <c r="R2232">
        <v>0</v>
      </c>
      <c r="S2232">
        <v>0</v>
      </c>
      <c r="T2232">
        <v>0</v>
      </c>
      <c r="W2232" t="s">
        <v>28</v>
      </c>
    </row>
    <row r="2233" spans="1:23" x14ac:dyDescent="0.25">
      <c r="A2233" t="str">
        <f t="shared" ca="1" si="6748"/>
        <v/>
      </c>
      <c r="B2233" t="str">
        <f t="shared" ca="1" si="6757"/>
        <v/>
      </c>
      <c r="C2233" t="str">
        <f t="shared" ca="1" si="6749"/>
        <v/>
      </c>
      <c r="D2233" t="str">
        <f t="shared" ca="1" si="6750"/>
        <v/>
      </c>
      <c r="E2233" t="str">
        <f t="shared" ca="1" si="6751"/>
        <v/>
      </c>
      <c r="F2233" t="str">
        <f t="shared" ca="1" si="6752"/>
        <v/>
      </c>
      <c r="G2233" t="str">
        <f t="shared" ca="1" si="6753"/>
        <v/>
      </c>
      <c r="H2233" t="str">
        <f t="shared" ref="H2233" ca="1" si="6917">IF(_xlfn.NUMBERVALUE($A2228)&lt;&gt;0,"Out","")</f>
        <v/>
      </c>
      <c r="I2233" t="str">
        <f t="shared" ref="I2233" ca="1" si="6918">IF(_xlfn.NUMBERVALUE($A2228)&lt;&gt;0,"6","")</f>
        <v/>
      </c>
      <c r="J2233" t="str">
        <f t="shared" ref="J2233" ca="1" si="6919">IF(_xlfn.NUMBERVALUE($A2228)&lt;&gt;0,INDIRECT("W"&amp;K2228+1)&amp;INDIRECT("S"&amp;K2228)&amp;"/"&amp;INDIRECT("T"&amp;K2228+1)&amp;"/Motorisation","")</f>
        <v/>
      </c>
      <c r="L2233" t="s">
        <v>28</v>
      </c>
      <c r="O2233">
        <v>0</v>
      </c>
      <c r="P2233">
        <v>0</v>
      </c>
      <c r="Q2233">
        <v>0</v>
      </c>
      <c r="R2233">
        <v>0</v>
      </c>
      <c r="S2233">
        <v>0</v>
      </c>
      <c r="T2233">
        <v>0</v>
      </c>
      <c r="W2233" t="s">
        <v>28</v>
      </c>
    </row>
    <row r="2234" spans="1:23" x14ac:dyDescent="0.25">
      <c r="A2234" t="str">
        <f t="shared" ca="1" si="6748"/>
        <v/>
      </c>
      <c r="B2234" t="str">
        <f t="shared" ca="1" si="6757"/>
        <v/>
      </c>
      <c r="C2234" t="str">
        <f t="shared" ca="1" si="6749"/>
        <v/>
      </c>
      <c r="D2234" t="str">
        <f t="shared" ca="1" si="6750"/>
        <v/>
      </c>
      <c r="E2234" t="str">
        <f t="shared" ca="1" si="6751"/>
        <v/>
      </c>
      <c r="F2234" t="str">
        <f t="shared" ca="1" si="6752"/>
        <v/>
      </c>
      <c r="G2234" t="str">
        <f t="shared" ca="1" si="6753"/>
        <v/>
      </c>
      <c r="H2234" t="str">
        <f t="shared" ref="H2234" ca="1" si="6920">IF(_xlfn.NUMBERVALUE($A2228)&lt;&gt;0,"Dia","")</f>
        <v/>
      </c>
      <c r="I2234" t="str">
        <f t="shared" ref="I2234" ca="1" si="6921">IF(_xlfn.NUMBERVALUE($A2228)&lt;&gt;0,"7","")</f>
        <v/>
      </c>
      <c r="J2234" t="str">
        <f t="shared" ref="J2234" ca="1" si="6922">IF(_xlfn.NUMBERVALUE($A2228)&lt;&gt;0,INDIRECT("S"&amp;K2228)&amp;"/"&amp;INDIRECT("T"&amp;K2228)&amp;INDIRECT("T"&amp;K2228+1)&amp;"/Diagnostique","")</f>
        <v/>
      </c>
      <c r="L2234" t="s">
        <v>28</v>
      </c>
      <c r="O2234">
        <v>0</v>
      </c>
      <c r="P2234">
        <v>0</v>
      </c>
      <c r="Q2234">
        <v>0</v>
      </c>
      <c r="R2234">
        <v>0</v>
      </c>
      <c r="S2234">
        <v>0</v>
      </c>
      <c r="T2234">
        <v>0</v>
      </c>
      <c r="W2234" t="s">
        <v>28</v>
      </c>
    </row>
    <row r="2235" spans="1:23" x14ac:dyDescent="0.25">
      <c r="A2235" t="str">
        <f t="shared" ca="1" si="6748"/>
        <v/>
      </c>
      <c r="B2235" t="str">
        <f t="shared" ca="1" si="6757"/>
        <v/>
      </c>
      <c r="C2235" t="str">
        <f t="shared" ca="1" si="6749"/>
        <v/>
      </c>
      <c r="D2235" t="str">
        <f t="shared" ca="1" si="6750"/>
        <v/>
      </c>
      <c r="E2235" t="str">
        <f t="shared" ca="1" si="6751"/>
        <v/>
      </c>
      <c r="F2235" t="str">
        <f t="shared" ca="1" si="6752"/>
        <v/>
      </c>
      <c r="G2235" t="str">
        <f t="shared" ca="1" si="6753"/>
        <v/>
      </c>
      <c r="H2235" t="str">
        <f t="shared" ref="H2235" ca="1" si="6923">IF(_xlfn.NUMBERVALUE($A2235)&lt;&gt;0,"In","")</f>
        <v/>
      </c>
      <c r="I2235" t="str">
        <f t="shared" ref="I2235" ca="1" si="6924">IF(_xlfn.NUMBERVALUE($A2235)&lt;&gt;0,"1","")</f>
        <v/>
      </c>
      <c r="J2235" t="str">
        <f t="shared" ref="J2235" ca="1" si="6925">IF(_xlfn.NUMBERVALUE($A2235)&lt;&gt;0,INDIRECT("W"&amp;K2235)&amp;INDIRECT("S"&amp;K2235)&amp;"/"&amp;INDIRECT("T"&amp;K2235)&amp;"/Ouvert","")</f>
        <v/>
      </c>
      <c r="K2235" t="s">
        <v>659</v>
      </c>
      <c r="L2235" t="s">
        <v>28</v>
      </c>
      <c r="O2235">
        <v>0</v>
      </c>
      <c r="P2235">
        <v>0</v>
      </c>
      <c r="Q2235">
        <v>0</v>
      </c>
      <c r="R2235">
        <v>0</v>
      </c>
      <c r="S2235">
        <v>0</v>
      </c>
      <c r="T2235">
        <v>0</v>
      </c>
      <c r="W2235" t="s">
        <v>28</v>
      </c>
    </row>
    <row r="2236" spans="1:23" x14ac:dyDescent="0.25">
      <c r="A2236" t="str">
        <f t="shared" ca="1" si="6748"/>
        <v/>
      </c>
      <c r="B2236" t="str">
        <f t="shared" ca="1" si="6757"/>
        <v/>
      </c>
      <c r="C2236" t="str">
        <f t="shared" ca="1" si="6749"/>
        <v/>
      </c>
      <c r="D2236" t="str">
        <f t="shared" ca="1" si="6750"/>
        <v/>
      </c>
      <c r="E2236" t="str">
        <f t="shared" ca="1" si="6751"/>
        <v/>
      </c>
      <c r="F2236" t="str">
        <f t="shared" ca="1" si="6752"/>
        <v/>
      </c>
      <c r="G2236" t="str">
        <f t="shared" ca="1" si="6753"/>
        <v/>
      </c>
      <c r="H2236" t="str">
        <f t="shared" ref="H2236" ca="1" si="6926">IF(_xlfn.NUMBERVALUE($A2235)&lt;&gt;0,"In","")</f>
        <v/>
      </c>
      <c r="I2236" t="str">
        <f t="shared" ref="I2236" ca="1" si="6927">IF(_xlfn.NUMBERVALUE($A2235)&lt;&gt;0,"2","")</f>
        <v/>
      </c>
      <c r="J2236" t="str">
        <f t="shared" ref="J2236" ca="1" si="6928">IF(_xlfn.NUMBERVALUE($A2235)&lt;&gt;0,INDIRECT("W"&amp;K2235)&amp;INDIRECT("S"&amp;K2235)&amp;"/"&amp;INDIRECT("T"&amp;K2235)&amp;"/Ferme","")</f>
        <v/>
      </c>
      <c r="L2236" t="s">
        <v>28</v>
      </c>
      <c r="O2236">
        <v>0</v>
      </c>
      <c r="P2236">
        <v>0</v>
      </c>
      <c r="Q2236">
        <v>0</v>
      </c>
      <c r="R2236">
        <v>0</v>
      </c>
      <c r="S2236">
        <v>0</v>
      </c>
      <c r="T2236">
        <v>0</v>
      </c>
      <c r="W2236" t="s">
        <v>28</v>
      </c>
    </row>
    <row r="2237" spans="1:23" x14ac:dyDescent="0.25">
      <c r="A2237" t="str">
        <f t="shared" ca="1" si="6748"/>
        <v/>
      </c>
      <c r="B2237" t="str">
        <f t="shared" ca="1" si="6757"/>
        <v/>
      </c>
      <c r="C2237" t="str">
        <f t="shared" ca="1" si="6749"/>
        <v/>
      </c>
      <c r="D2237" t="str">
        <f t="shared" ca="1" si="6750"/>
        <v/>
      </c>
      <c r="E2237" t="str">
        <f t="shared" ca="1" si="6751"/>
        <v/>
      </c>
      <c r="F2237" t="str">
        <f t="shared" ca="1" si="6752"/>
        <v/>
      </c>
      <c r="G2237" t="str">
        <f t="shared" ca="1" si="6753"/>
        <v/>
      </c>
      <c r="H2237" t="str">
        <f t="shared" ref="H2237" ca="1" si="6929">IF(_xlfn.NUMBERVALUE($A2235)&lt;&gt;0,"In","")</f>
        <v/>
      </c>
      <c r="I2237" t="str">
        <f t="shared" ref="I2237" ca="1" si="6930">IF(_xlfn.NUMBERVALUE($A2235)&lt;&gt;0,"3","")</f>
        <v/>
      </c>
      <c r="J2237" t="str">
        <f t="shared" ref="J2237" ca="1" si="6931">IF(_xlfn.NUMBERVALUE($A2235)&lt;&gt;0,INDIRECT("W"&amp;K2235+1)&amp;INDIRECT("S"&amp;K2235)&amp;"/"&amp;INDIRECT("T"&amp;K2235+1)&amp;"/Ouvert","")</f>
        <v/>
      </c>
      <c r="L2237" t="s">
        <v>28</v>
      </c>
      <c r="O2237">
        <v>0</v>
      </c>
      <c r="P2237">
        <v>0</v>
      </c>
      <c r="Q2237">
        <v>0</v>
      </c>
      <c r="R2237">
        <v>0</v>
      </c>
      <c r="S2237">
        <v>0</v>
      </c>
      <c r="T2237">
        <v>0</v>
      </c>
      <c r="W2237" t="s">
        <v>28</v>
      </c>
    </row>
    <row r="2238" spans="1:23" x14ac:dyDescent="0.25">
      <c r="A2238" t="str">
        <f t="shared" ca="1" si="6748"/>
        <v/>
      </c>
      <c r="B2238" t="str">
        <f t="shared" ca="1" si="6757"/>
        <v/>
      </c>
      <c r="C2238" t="str">
        <f t="shared" ca="1" si="6749"/>
        <v/>
      </c>
      <c r="D2238" t="str">
        <f t="shared" ca="1" si="6750"/>
        <v/>
      </c>
      <c r="E2238" t="str">
        <f t="shared" ca="1" si="6751"/>
        <v/>
      </c>
      <c r="F2238" t="str">
        <f t="shared" ca="1" si="6752"/>
        <v/>
      </c>
      <c r="G2238" t="str">
        <f t="shared" ca="1" si="6753"/>
        <v/>
      </c>
      <c r="H2238" t="str">
        <f t="shared" ref="H2238" ca="1" si="6932">IF(_xlfn.NUMBERVALUE($A2235)&lt;&gt;0,"In","")</f>
        <v/>
      </c>
      <c r="I2238" t="str">
        <f t="shared" ref="I2238" ca="1" si="6933">IF(_xlfn.NUMBERVALUE($A2235)&lt;&gt;0,"4","")</f>
        <v/>
      </c>
      <c r="J2238" t="str">
        <f t="shared" ref="J2238" ca="1" si="6934">IF(_xlfn.NUMBERVALUE($A2235)&lt;&gt;0,INDIRECT("W"&amp;K2235+1)&amp;INDIRECT("S"&amp;K2235)&amp;"/"&amp;INDIRECT("T"&amp;K2235+1)&amp;"/Ferme","")</f>
        <v/>
      </c>
      <c r="L2238" t="s">
        <v>28</v>
      </c>
      <c r="O2238">
        <v>0</v>
      </c>
      <c r="P2238">
        <v>0</v>
      </c>
      <c r="Q2238">
        <v>0</v>
      </c>
      <c r="R2238">
        <v>0</v>
      </c>
      <c r="S2238">
        <v>0</v>
      </c>
      <c r="T2238">
        <v>0</v>
      </c>
      <c r="W2238" t="s">
        <v>28</v>
      </c>
    </row>
    <row r="2239" spans="1:23" x14ac:dyDescent="0.25">
      <c r="A2239" t="str">
        <f t="shared" ca="1" si="6748"/>
        <v/>
      </c>
      <c r="B2239" t="str">
        <f t="shared" ca="1" si="6757"/>
        <v/>
      </c>
      <c r="C2239" t="str">
        <f t="shared" ca="1" si="6749"/>
        <v/>
      </c>
      <c r="D2239" t="str">
        <f t="shared" ca="1" si="6750"/>
        <v/>
      </c>
      <c r="E2239" t="str">
        <f t="shared" ca="1" si="6751"/>
        <v/>
      </c>
      <c r="F2239" t="str">
        <f t="shared" ca="1" si="6752"/>
        <v/>
      </c>
      <c r="G2239" t="str">
        <f t="shared" ca="1" si="6753"/>
        <v/>
      </c>
      <c r="H2239" t="str">
        <f t="shared" ref="H2239" ca="1" si="6935">IF(_xlfn.NUMBERVALUE($A2235)&lt;&gt;0,"Out","")</f>
        <v/>
      </c>
      <c r="I2239" t="str">
        <f t="shared" ref="I2239" ca="1" si="6936">IF(_xlfn.NUMBERVALUE($A2235)&lt;&gt;0,"5","")</f>
        <v/>
      </c>
      <c r="J2239" t="str">
        <f t="shared" ref="J2239" ca="1" si="6937">IF(_xlfn.NUMBERVALUE($A2235)&lt;&gt;0,INDIRECT("W"&amp;K2235)&amp;INDIRECT("S"&amp;K2235)&amp;"/"&amp;INDIRECT("T"&amp;K2235)&amp;"/Motorisation","")</f>
        <v/>
      </c>
      <c r="L2239" t="s">
        <v>28</v>
      </c>
      <c r="O2239">
        <v>0</v>
      </c>
      <c r="P2239">
        <v>0</v>
      </c>
      <c r="Q2239">
        <v>0</v>
      </c>
      <c r="R2239">
        <v>0</v>
      </c>
      <c r="S2239">
        <v>0</v>
      </c>
      <c r="T2239">
        <v>0</v>
      </c>
      <c r="W2239" t="s">
        <v>28</v>
      </c>
    </row>
    <row r="2240" spans="1:23" x14ac:dyDescent="0.25">
      <c r="A2240" t="str">
        <f t="shared" ca="1" si="6748"/>
        <v/>
      </c>
      <c r="B2240" t="str">
        <f t="shared" ca="1" si="6757"/>
        <v/>
      </c>
      <c r="C2240" t="str">
        <f t="shared" ca="1" si="6749"/>
        <v/>
      </c>
      <c r="D2240" t="str">
        <f t="shared" ca="1" si="6750"/>
        <v/>
      </c>
      <c r="E2240" t="str">
        <f t="shared" ca="1" si="6751"/>
        <v/>
      </c>
      <c r="F2240" t="str">
        <f t="shared" ca="1" si="6752"/>
        <v/>
      </c>
      <c r="G2240" t="str">
        <f t="shared" ca="1" si="6753"/>
        <v/>
      </c>
      <c r="H2240" t="str">
        <f t="shared" ref="H2240" ca="1" si="6938">IF(_xlfn.NUMBERVALUE($A2235)&lt;&gt;0,"Out","")</f>
        <v/>
      </c>
      <c r="I2240" t="str">
        <f t="shared" ref="I2240" ca="1" si="6939">IF(_xlfn.NUMBERVALUE($A2235)&lt;&gt;0,"6","")</f>
        <v/>
      </c>
      <c r="J2240" t="str">
        <f t="shared" ref="J2240" ca="1" si="6940">IF(_xlfn.NUMBERVALUE($A2235)&lt;&gt;0,INDIRECT("W"&amp;K2235+1)&amp;INDIRECT("S"&amp;K2235)&amp;"/"&amp;INDIRECT("T"&amp;K2235+1)&amp;"/Motorisation","")</f>
        <v/>
      </c>
      <c r="L2240" t="s">
        <v>28</v>
      </c>
      <c r="O2240">
        <v>0</v>
      </c>
      <c r="P2240">
        <v>0</v>
      </c>
      <c r="Q2240">
        <v>0</v>
      </c>
      <c r="R2240">
        <v>0</v>
      </c>
      <c r="S2240">
        <v>0</v>
      </c>
      <c r="T2240">
        <v>0</v>
      </c>
      <c r="W2240" t="s">
        <v>28</v>
      </c>
    </row>
    <row r="2241" spans="1:23" x14ac:dyDescent="0.25">
      <c r="A2241" t="str">
        <f t="shared" ca="1" si="6748"/>
        <v/>
      </c>
      <c r="B2241" t="str">
        <f t="shared" ca="1" si="6757"/>
        <v/>
      </c>
      <c r="C2241" t="str">
        <f t="shared" ca="1" si="6749"/>
        <v/>
      </c>
      <c r="D2241" t="str">
        <f t="shared" ca="1" si="6750"/>
        <v/>
      </c>
      <c r="E2241" t="str">
        <f t="shared" ca="1" si="6751"/>
        <v/>
      </c>
      <c r="F2241" t="str">
        <f t="shared" ca="1" si="6752"/>
        <v/>
      </c>
      <c r="G2241" t="str">
        <f t="shared" ca="1" si="6753"/>
        <v/>
      </c>
      <c r="H2241" t="str">
        <f t="shared" ref="H2241" ca="1" si="6941">IF(_xlfn.NUMBERVALUE($A2235)&lt;&gt;0,"Dia","")</f>
        <v/>
      </c>
      <c r="I2241" t="str">
        <f t="shared" ref="I2241" ca="1" si="6942">IF(_xlfn.NUMBERVALUE($A2235)&lt;&gt;0,"7","")</f>
        <v/>
      </c>
      <c r="J2241" t="str">
        <f t="shared" ref="J2241" ca="1" si="6943">IF(_xlfn.NUMBERVALUE($A2235)&lt;&gt;0,INDIRECT("S"&amp;K2235)&amp;"/"&amp;INDIRECT("T"&amp;K2235)&amp;INDIRECT("T"&amp;K2235+1)&amp;"/Diagnostique","")</f>
        <v/>
      </c>
      <c r="L2241" t="s">
        <v>28</v>
      </c>
      <c r="O2241">
        <v>0</v>
      </c>
      <c r="P2241">
        <v>0</v>
      </c>
      <c r="Q2241">
        <v>0</v>
      </c>
      <c r="R2241">
        <v>0</v>
      </c>
      <c r="S2241">
        <v>0</v>
      </c>
      <c r="T2241">
        <v>0</v>
      </c>
      <c r="W2241" t="s">
        <v>28</v>
      </c>
    </row>
    <row r="2242" spans="1:23" x14ac:dyDescent="0.25">
      <c r="A2242" t="str">
        <f t="shared" ca="1" si="6748"/>
        <v/>
      </c>
      <c r="B2242" t="str">
        <f t="shared" ca="1" si="6757"/>
        <v/>
      </c>
      <c r="C2242" t="str">
        <f t="shared" ca="1" si="6749"/>
        <v/>
      </c>
      <c r="D2242" t="str">
        <f t="shared" ca="1" si="6750"/>
        <v/>
      </c>
      <c r="E2242" t="str">
        <f t="shared" ca="1" si="6751"/>
        <v/>
      </c>
      <c r="F2242" t="str">
        <f t="shared" ca="1" si="6752"/>
        <v/>
      </c>
      <c r="G2242" t="str">
        <f t="shared" ca="1" si="6753"/>
        <v/>
      </c>
      <c r="H2242" t="str">
        <f t="shared" ref="H2242" ca="1" si="6944">IF(_xlfn.NUMBERVALUE($A2242)&lt;&gt;0,"In","")</f>
        <v/>
      </c>
      <c r="I2242" t="str">
        <f t="shared" ref="I2242" ca="1" si="6945">IF(_xlfn.NUMBERVALUE($A2242)&lt;&gt;0,"1","")</f>
        <v/>
      </c>
      <c r="J2242" t="str">
        <f t="shared" ref="J2242" ca="1" si="6946">IF(_xlfn.NUMBERVALUE($A2242)&lt;&gt;0,INDIRECT("W"&amp;K2242)&amp;INDIRECT("S"&amp;K2242)&amp;"/"&amp;INDIRECT("T"&amp;K2242)&amp;"/Ouvert","")</f>
        <v/>
      </c>
      <c r="K2242" t="s">
        <v>660</v>
      </c>
      <c r="L2242" t="s">
        <v>28</v>
      </c>
      <c r="O2242">
        <v>0</v>
      </c>
      <c r="P2242">
        <v>0</v>
      </c>
      <c r="Q2242">
        <v>0</v>
      </c>
      <c r="R2242">
        <v>0</v>
      </c>
      <c r="S2242">
        <v>0</v>
      </c>
      <c r="T2242">
        <v>0</v>
      </c>
      <c r="W2242" t="s">
        <v>28</v>
      </c>
    </row>
    <row r="2243" spans="1:23" x14ac:dyDescent="0.25">
      <c r="A2243" t="str">
        <f t="shared" ref="A2243:A2306" ca="1" si="6947">IF(K2243&lt;&gt;0,IF(INDIRECT("O"&amp;K2243)&lt;&gt;0,INDIRECT("O"&amp;K2243),""),"")</f>
        <v/>
      </c>
      <c r="B2243" t="str">
        <f t="shared" ca="1" si="6757"/>
        <v/>
      </c>
      <c r="C2243" t="str">
        <f t="shared" ref="C2243:C2306" ca="1" si="6948">IF(_xlfn.NUMBERVALUE($A2243)&lt;&gt;0,MID($A2243,1,3),"")</f>
        <v/>
      </c>
      <c r="D2243" t="str">
        <f t="shared" ref="D2243:D2306" ca="1" si="6949">IF(_xlfn.NUMBERVALUE($A2243)&lt;&gt;0,MID($A2243,4,3),"")</f>
        <v/>
      </c>
      <c r="E2243" t="str">
        <f t="shared" ref="E2243:E2306" ca="1" si="6950">IF(_xlfn.NUMBERVALUE($A2243)&lt;&gt;0,MID($A2243,7,3),"")</f>
        <v/>
      </c>
      <c r="F2243" t="str">
        <f t="shared" ref="F2243:F2306" ca="1" si="6951">IF(_xlfn.NUMBERVALUE(A2243)&lt;&gt;0,INDIRECT("s"&amp;K2243),"")</f>
        <v/>
      </c>
      <c r="G2243" t="str">
        <f t="shared" ref="G2243:G2306" ca="1" si="6952">IF(_xlfn.NUMBERVALUE(A2243)&lt;&gt;0,"Niveau " &amp;INDIRECT("R"&amp;K2243),"")</f>
        <v/>
      </c>
      <c r="H2243" t="str">
        <f t="shared" ref="H2243" ca="1" si="6953">IF(_xlfn.NUMBERVALUE($A2242)&lt;&gt;0,"In","")</f>
        <v/>
      </c>
      <c r="I2243" t="str">
        <f t="shared" ref="I2243" ca="1" si="6954">IF(_xlfn.NUMBERVALUE($A2242)&lt;&gt;0,"2","")</f>
        <v/>
      </c>
      <c r="J2243" t="str">
        <f t="shared" ref="J2243" ca="1" si="6955">IF(_xlfn.NUMBERVALUE($A2242)&lt;&gt;0,INDIRECT("W"&amp;K2242)&amp;INDIRECT("S"&amp;K2242)&amp;"/"&amp;INDIRECT("T"&amp;K2242)&amp;"/Ferme","")</f>
        <v/>
      </c>
      <c r="L2243" t="s">
        <v>28</v>
      </c>
      <c r="O2243">
        <v>0</v>
      </c>
      <c r="P2243">
        <v>0</v>
      </c>
      <c r="Q2243">
        <v>0</v>
      </c>
      <c r="R2243">
        <v>0</v>
      </c>
      <c r="S2243">
        <v>0</v>
      </c>
      <c r="T2243">
        <v>0</v>
      </c>
      <c r="W2243" t="s">
        <v>28</v>
      </c>
    </row>
    <row r="2244" spans="1:23" x14ac:dyDescent="0.25">
      <c r="A2244" t="str">
        <f t="shared" ca="1" si="6947"/>
        <v/>
      </c>
      <c r="B2244" t="str">
        <f t="shared" ref="B2244:B2307" ca="1" si="6956">IF(_xlfn.NUMBERVALUE(A2244)=0,"","SBB4I2O230")</f>
        <v/>
      </c>
      <c r="C2244" t="str">
        <f t="shared" ca="1" si="6948"/>
        <v/>
      </c>
      <c r="D2244" t="str">
        <f t="shared" ca="1" si="6949"/>
        <v/>
      </c>
      <c r="E2244" t="str">
        <f t="shared" ca="1" si="6950"/>
        <v/>
      </c>
      <c r="F2244" t="str">
        <f t="shared" ca="1" si="6951"/>
        <v/>
      </c>
      <c r="G2244" t="str">
        <f t="shared" ca="1" si="6952"/>
        <v/>
      </c>
      <c r="H2244" t="str">
        <f t="shared" ref="H2244" ca="1" si="6957">IF(_xlfn.NUMBERVALUE($A2242)&lt;&gt;0,"In","")</f>
        <v/>
      </c>
      <c r="I2244" t="str">
        <f t="shared" ref="I2244" ca="1" si="6958">IF(_xlfn.NUMBERVALUE($A2242)&lt;&gt;0,"3","")</f>
        <v/>
      </c>
      <c r="J2244" t="str">
        <f t="shared" ref="J2244" ca="1" si="6959">IF(_xlfn.NUMBERVALUE($A2242)&lt;&gt;0,INDIRECT("W"&amp;K2242+1)&amp;INDIRECT("S"&amp;K2242)&amp;"/"&amp;INDIRECT("T"&amp;K2242+1)&amp;"/Ouvert","")</f>
        <v/>
      </c>
      <c r="L2244" t="s">
        <v>28</v>
      </c>
      <c r="O2244">
        <v>0</v>
      </c>
      <c r="P2244">
        <v>0</v>
      </c>
      <c r="Q2244">
        <v>0</v>
      </c>
      <c r="R2244">
        <v>0</v>
      </c>
      <c r="S2244">
        <v>0</v>
      </c>
      <c r="T2244">
        <v>0</v>
      </c>
      <c r="W2244" t="s">
        <v>28</v>
      </c>
    </row>
    <row r="2245" spans="1:23" x14ac:dyDescent="0.25">
      <c r="A2245" t="str">
        <f t="shared" ca="1" si="6947"/>
        <v/>
      </c>
      <c r="B2245" t="str">
        <f t="shared" ca="1" si="6956"/>
        <v/>
      </c>
      <c r="C2245" t="str">
        <f t="shared" ca="1" si="6948"/>
        <v/>
      </c>
      <c r="D2245" t="str">
        <f t="shared" ca="1" si="6949"/>
        <v/>
      </c>
      <c r="E2245" t="str">
        <f t="shared" ca="1" si="6950"/>
        <v/>
      </c>
      <c r="F2245" t="str">
        <f t="shared" ca="1" si="6951"/>
        <v/>
      </c>
      <c r="G2245" t="str">
        <f t="shared" ca="1" si="6952"/>
        <v/>
      </c>
      <c r="H2245" t="str">
        <f t="shared" ref="H2245" ca="1" si="6960">IF(_xlfn.NUMBERVALUE($A2242)&lt;&gt;0,"In","")</f>
        <v/>
      </c>
      <c r="I2245" t="str">
        <f t="shared" ref="I2245" ca="1" si="6961">IF(_xlfn.NUMBERVALUE($A2242)&lt;&gt;0,"4","")</f>
        <v/>
      </c>
      <c r="J2245" t="str">
        <f t="shared" ref="J2245" ca="1" si="6962">IF(_xlfn.NUMBERVALUE($A2242)&lt;&gt;0,INDIRECT("W"&amp;K2242+1)&amp;INDIRECT("S"&amp;K2242)&amp;"/"&amp;INDIRECT("T"&amp;K2242+1)&amp;"/Ferme","")</f>
        <v/>
      </c>
      <c r="L2245" t="s">
        <v>28</v>
      </c>
      <c r="O2245">
        <v>0</v>
      </c>
      <c r="P2245">
        <v>0</v>
      </c>
      <c r="Q2245">
        <v>0</v>
      </c>
      <c r="R2245">
        <v>0</v>
      </c>
      <c r="S2245">
        <v>0</v>
      </c>
      <c r="T2245">
        <v>0</v>
      </c>
      <c r="W2245" t="s">
        <v>28</v>
      </c>
    </row>
    <row r="2246" spans="1:23" x14ac:dyDescent="0.25">
      <c r="A2246" t="str">
        <f t="shared" ca="1" si="6947"/>
        <v/>
      </c>
      <c r="B2246" t="str">
        <f t="shared" ca="1" si="6956"/>
        <v/>
      </c>
      <c r="C2246" t="str">
        <f t="shared" ca="1" si="6948"/>
        <v/>
      </c>
      <c r="D2246" t="str">
        <f t="shared" ca="1" si="6949"/>
        <v/>
      </c>
      <c r="E2246" t="str">
        <f t="shared" ca="1" si="6950"/>
        <v/>
      </c>
      <c r="F2246" t="str">
        <f t="shared" ca="1" si="6951"/>
        <v/>
      </c>
      <c r="G2246" t="str">
        <f t="shared" ca="1" si="6952"/>
        <v/>
      </c>
      <c r="H2246" t="str">
        <f t="shared" ref="H2246" ca="1" si="6963">IF(_xlfn.NUMBERVALUE($A2242)&lt;&gt;0,"Out","")</f>
        <v/>
      </c>
      <c r="I2246" t="str">
        <f t="shared" ref="I2246" ca="1" si="6964">IF(_xlfn.NUMBERVALUE($A2242)&lt;&gt;0,"5","")</f>
        <v/>
      </c>
      <c r="J2246" t="str">
        <f t="shared" ref="J2246" ca="1" si="6965">IF(_xlfn.NUMBERVALUE($A2242)&lt;&gt;0,INDIRECT("W"&amp;K2242)&amp;INDIRECT("S"&amp;K2242)&amp;"/"&amp;INDIRECT("T"&amp;K2242)&amp;"/Motorisation","")</f>
        <v/>
      </c>
      <c r="L2246" t="s">
        <v>28</v>
      </c>
      <c r="O2246">
        <v>0</v>
      </c>
      <c r="P2246">
        <v>0</v>
      </c>
      <c r="Q2246">
        <v>0</v>
      </c>
      <c r="R2246">
        <v>0</v>
      </c>
      <c r="S2246">
        <v>0</v>
      </c>
      <c r="T2246">
        <v>0</v>
      </c>
      <c r="W2246" t="s">
        <v>28</v>
      </c>
    </row>
    <row r="2247" spans="1:23" x14ac:dyDescent="0.25">
      <c r="A2247" t="str">
        <f t="shared" ca="1" si="6947"/>
        <v/>
      </c>
      <c r="B2247" t="str">
        <f t="shared" ca="1" si="6956"/>
        <v/>
      </c>
      <c r="C2247" t="str">
        <f t="shared" ca="1" si="6948"/>
        <v/>
      </c>
      <c r="D2247" t="str">
        <f t="shared" ca="1" si="6949"/>
        <v/>
      </c>
      <c r="E2247" t="str">
        <f t="shared" ca="1" si="6950"/>
        <v/>
      </c>
      <c r="F2247" t="str">
        <f t="shared" ca="1" si="6951"/>
        <v/>
      </c>
      <c r="G2247" t="str">
        <f t="shared" ca="1" si="6952"/>
        <v/>
      </c>
      <c r="H2247" t="str">
        <f t="shared" ref="H2247" ca="1" si="6966">IF(_xlfn.NUMBERVALUE($A2242)&lt;&gt;0,"Out","")</f>
        <v/>
      </c>
      <c r="I2247" t="str">
        <f t="shared" ref="I2247" ca="1" si="6967">IF(_xlfn.NUMBERVALUE($A2242)&lt;&gt;0,"6","")</f>
        <v/>
      </c>
      <c r="J2247" t="str">
        <f t="shared" ref="J2247" ca="1" si="6968">IF(_xlfn.NUMBERVALUE($A2242)&lt;&gt;0,INDIRECT("W"&amp;K2242+1)&amp;INDIRECT("S"&amp;K2242)&amp;"/"&amp;INDIRECT("T"&amp;K2242+1)&amp;"/Motorisation","")</f>
        <v/>
      </c>
      <c r="L2247" t="s">
        <v>28</v>
      </c>
      <c r="O2247">
        <v>0</v>
      </c>
      <c r="P2247">
        <v>0</v>
      </c>
      <c r="Q2247">
        <v>0</v>
      </c>
      <c r="R2247">
        <v>0</v>
      </c>
      <c r="S2247">
        <v>0</v>
      </c>
      <c r="T2247">
        <v>0</v>
      </c>
      <c r="W2247" t="s">
        <v>28</v>
      </c>
    </row>
    <row r="2248" spans="1:23" x14ac:dyDescent="0.25">
      <c r="A2248" t="str">
        <f t="shared" ca="1" si="6947"/>
        <v/>
      </c>
      <c r="B2248" t="str">
        <f t="shared" ca="1" si="6956"/>
        <v/>
      </c>
      <c r="C2248" t="str">
        <f t="shared" ca="1" si="6948"/>
        <v/>
      </c>
      <c r="D2248" t="str">
        <f t="shared" ca="1" si="6949"/>
        <v/>
      </c>
      <c r="E2248" t="str">
        <f t="shared" ca="1" si="6950"/>
        <v/>
      </c>
      <c r="F2248" t="str">
        <f t="shared" ca="1" si="6951"/>
        <v/>
      </c>
      <c r="G2248" t="str">
        <f t="shared" ca="1" si="6952"/>
        <v/>
      </c>
      <c r="H2248" t="str">
        <f t="shared" ref="H2248" ca="1" si="6969">IF(_xlfn.NUMBERVALUE($A2242)&lt;&gt;0,"Dia","")</f>
        <v/>
      </c>
      <c r="I2248" t="str">
        <f t="shared" ref="I2248" ca="1" si="6970">IF(_xlfn.NUMBERVALUE($A2242)&lt;&gt;0,"7","")</f>
        <v/>
      </c>
      <c r="J2248" t="str">
        <f t="shared" ref="J2248" ca="1" si="6971">IF(_xlfn.NUMBERVALUE($A2242)&lt;&gt;0,INDIRECT("S"&amp;K2242)&amp;"/"&amp;INDIRECT("T"&amp;K2242)&amp;INDIRECT("T"&amp;K2242+1)&amp;"/Diagnostique","")</f>
        <v/>
      </c>
      <c r="L2248" t="s">
        <v>28</v>
      </c>
      <c r="O2248">
        <v>0</v>
      </c>
      <c r="P2248">
        <v>0</v>
      </c>
      <c r="Q2248">
        <v>0</v>
      </c>
      <c r="R2248">
        <v>0</v>
      </c>
      <c r="S2248">
        <v>0</v>
      </c>
      <c r="T2248">
        <v>0</v>
      </c>
      <c r="W2248" t="s">
        <v>28</v>
      </c>
    </row>
    <row r="2249" spans="1:23" x14ac:dyDescent="0.25">
      <c r="A2249" t="str">
        <f t="shared" ca="1" si="6947"/>
        <v/>
      </c>
      <c r="B2249" t="str">
        <f t="shared" ca="1" si="6956"/>
        <v/>
      </c>
      <c r="C2249" t="str">
        <f t="shared" ca="1" si="6948"/>
        <v/>
      </c>
      <c r="D2249" t="str">
        <f t="shared" ca="1" si="6949"/>
        <v/>
      </c>
      <c r="E2249" t="str">
        <f t="shared" ca="1" si="6950"/>
        <v/>
      </c>
      <c r="F2249" t="str">
        <f t="shared" ca="1" si="6951"/>
        <v/>
      </c>
      <c r="G2249" t="str">
        <f t="shared" ca="1" si="6952"/>
        <v/>
      </c>
      <c r="H2249" t="str">
        <f t="shared" ref="H2249" ca="1" si="6972">IF(_xlfn.NUMBERVALUE($A2249)&lt;&gt;0,"In","")</f>
        <v/>
      </c>
      <c r="I2249" t="str">
        <f t="shared" ref="I2249" ca="1" si="6973">IF(_xlfn.NUMBERVALUE($A2249)&lt;&gt;0,"1","")</f>
        <v/>
      </c>
      <c r="J2249" t="str">
        <f t="shared" ref="J2249" ca="1" si="6974">IF(_xlfn.NUMBERVALUE($A2249)&lt;&gt;0,INDIRECT("W"&amp;K2249)&amp;INDIRECT("S"&amp;K2249)&amp;"/"&amp;INDIRECT("T"&amp;K2249)&amp;"/Ouvert","")</f>
        <v/>
      </c>
      <c r="K2249" t="s">
        <v>661</v>
      </c>
      <c r="L2249" t="s">
        <v>28</v>
      </c>
      <c r="O2249">
        <v>0</v>
      </c>
      <c r="P2249">
        <v>0</v>
      </c>
      <c r="Q2249">
        <v>0</v>
      </c>
      <c r="R2249">
        <v>0</v>
      </c>
      <c r="S2249">
        <v>0</v>
      </c>
      <c r="T2249">
        <v>0</v>
      </c>
      <c r="W2249" t="s">
        <v>28</v>
      </c>
    </row>
    <row r="2250" spans="1:23" x14ac:dyDescent="0.25">
      <c r="A2250" t="str">
        <f t="shared" ca="1" si="6947"/>
        <v/>
      </c>
      <c r="B2250" t="str">
        <f t="shared" ca="1" si="6956"/>
        <v/>
      </c>
      <c r="C2250" t="str">
        <f t="shared" ca="1" si="6948"/>
        <v/>
      </c>
      <c r="D2250" t="str">
        <f t="shared" ca="1" si="6949"/>
        <v/>
      </c>
      <c r="E2250" t="str">
        <f t="shared" ca="1" si="6950"/>
        <v/>
      </c>
      <c r="F2250" t="str">
        <f t="shared" ca="1" si="6951"/>
        <v/>
      </c>
      <c r="G2250" t="str">
        <f t="shared" ca="1" si="6952"/>
        <v/>
      </c>
      <c r="H2250" t="str">
        <f t="shared" ref="H2250" ca="1" si="6975">IF(_xlfn.NUMBERVALUE($A2249)&lt;&gt;0,"In","")</f>
        <v/>
      </c>
      <c r="I2250" t="str">
        <f t="shared" ref="I2250" ca="1" si="6976">IF(_xlfn.NUMBERVALUE($A2249)&lt;&gt;0,"2","")</f>
        <v/>
      </c>
      <c r="J2250" t="str">
        <f t="shared" ref="J2250" ca="1" si="6977">IF(_xlfn.NUMBERVALUE($A2249)&lt;&gt;0,INDIRECT("W"&amp;K2249)&amp;INDIRECT("S"&amp;K2249)&amp;"/"&amp;INDIRECT("T"&amp;K2249)&amp;"/Ferme","")</f>
        <v/>
      </c>
      <c r="L2250" t="s">
        <v>28</v>
      </c>
      <c r="O2250">
        <v>0</v>
      </c>
      <c r="P2250">
        <v>0</v>
      </c>
      <c r="Q2250">
        <v>0</v>
      </c>
      <c r="R2250">
        <v>0</v>
      </c>
      <c r="S2250">
        <v>0</v>
      </c>
      <c r="T2250">
        <v>0</v>
      </c>
      <c r="W2250" t="s">
        <v>28</v>
      </c>
    </row>
    <row r="2251" spans="1:23" x14ac:dyDescent="0.25">
      <c r="A2251" t="str">
        <f t="shared" ca="1" si="6947"/>
        <v/>
      </c>
      <c r="B2251" t="str">
        <f t="shared" ca="1" si="6956"/>
        <v/>
      </c>
      <c r="C2251" t="str">
        <f t="shared" ca="1" si="6948"/>
        <v/>
      </c>
      <c r="D2251" t="str">
        <f t="shared" ca="1" si="6949"/>
        <v/>
      </c>
      <c r="E2251" t="str">
        <f t="shared" ca="1" si="6950"/>
        <v/>
      </c>
      <c r="F2251" t="str">
        <f t="shared" ca="1" si="6951"/>
        <v/>
      </c>
      <c r="G2251" t="str">
        <f t="shared" ca="1" si="6952"/>
        <v/>
      </c>
      <c r="H2251" t="str">
        <f t="shared" ref="H2251" ca="1" si="6978">IF(_xlfn.NUMBERVALUE($A2249)&lt;&gt;0,"In","")</f>
        <v/>
      </c>
      <c r="I2251" t="str">
        <f t="shared" ref="I2251" ca="1" si="6979">IF(_xlfn.NUMBERVALUE($A2249)&lt;&gt;0,"3","")</f>
        <v/>
      </c>
      <c r="J2251" t="str">
        <f t="shared" ref="J2251" ca="1" si="6980">IF(_xlfn.NUMBERVALUE($A2249)&lt;&gt;0,INDIRECT("W"&amp;K2249+1)&amp;INDIRECT("S"&amp;K2249)&amp;"/"&amp;INDIRECT("T"&amp;K2249+1)&amp;"/Ouvert","")</f>
        <v/>
      </c>
      <c r="L2251" t="s">
        <v>28</v>
      </c>
      <c r="O2251">
        <v>0</v>
      </c>
      <c r="P2251">
        <v>0</v>
      </c>
      <c r="Q2251">
        <v>0</v>
      </c>
      <c r="R2251">
        <v>0</v>
      </c>
      <c r="S2251">
        <v>0</v>
      </c>
      <c r="T2251">
        <v>0</v>
      </c>
      <c r="W2251" t="s">
        <v>28</v>
      </c>
    </row>
    <row r="2252" spans="1:23" x14ac:dyDescent="0.25">
      <c r="A2252" t="str">
        <f t="shared" ca="1" si="6947"/>
        <v/>
      </c>
      <c r="B2252" t="str">
        <f t="shared" ca="1" si="6956"/>
        <v/>
      </c>
      <c r="C2252" t="str">
        <f t="shared" ca="1" si="6948"/>
        <v/>
      </c>
      <c r="D2252" t="str">
        <f t="shared" ca="1" si="6949"/>
        <v/>
      </c>
      <c r="E2252" t="str">
        <f t="shared" ca="1" si="6950"/>
        <v/>
      </c>
      <c r="F2252" t="str">
        <f t="shared" ca="1" si="6951"/>
        <v/>
      </c>
      <c r="G2252" t="str">
        <f t="shared" ca="1" si="6952"/>
        <v/>
      </c>
      <c r="H2252" t="str">
        <f t="shared" ref="H2252" ca="1" si="6981">IF(_xlfn.NUMBERVALUE($A2249)&lt;&gt;0,"In","")</f>
        <v/>
      </c>
      <c r="I2252" t="str">
        <f t="shared" ref="I2252" ca="1" si="6982">IF(_xlfn.NUMBERVALUE($A2249)&lt;&gt;0,"4","")</f>
        <v/>
      </c>
      <c r="J2252" t="str">
        <f t="shared" ref="J2252" ca="1" si="6983">IF(_xlfn.NUMBERVALUE($A2249)&lt;&gt;0,INDIRECT("W"&amp;K2249+1)&amp;INDIRECT("S"&amp;K2249)&amp;"/"&amp;INDIRECT("T"&amp;K2249+1)&amp;"/Ferme","")</f>
        <v/>
      </c>
      <c r="L2252" t="s">
        <v>28</v>
      </c>
      <c r="O2252">
        <v>0</v>
      </c>
      <c r="P2252">
        <v>0</v>
      </c>
      <c r="Q2252">
        <v>0</v>
      </c>
      <c r="R2252">
        <v>0</v>
      </c>
      <c r="S2252">
        <v>0</v>
      </c>
      <c r="T2252">
        <v>0</v>
      </c>
      <c r="W2252" t="s">
        <v>28</v>
      </c>
    </row>
    <row r="2253" spans="1:23" x14ac:dyDescent="0.25">
      <c r="A2253" t="str">
        <f t="shared" ca="1" si="6947"/>
        <v/>
      </c>
      <c r="B2253" t="str">
        <f t="shared" ca="1" si="6956"/>
        <v/>
      </c>
      <c r="C2253" t="str">
        <f t="shared" ca="1" si="6948"/>
        <v/>
      </c>
      <c r="D2253" t="str">
        <f t="shared" ca="1" si="6949"/>
        <v/>
      </c>
      <c r="E2253" t="str">
        <f t="shared" ca="1" si="6950"/>
        <v/>
      </c>
      <c r="F2253" t="str">
        <f t="shared" ca="1" si="6951"/>
        <v/>
      </c>
      <c r="G2253" t="str">
        <f t="shared" ca="1" si="6952"/>
        <v/>
      </c>
      <c r="H2253" t="str">
        <f t="shared" ref="H2253" ca="1" si="6984">IF(_xlfn.NUMBERVALUE($A2249)&lt;&gt;0,"Out","")</f>
        <v/>
      </c>
      <c r="I2253" t="str">
        <f t="shared" ref="I2253" ca="1" si="6985">IF(_xlfn.NUMBERVALUE($A2249)&lt;&gt;0,"5","")</f>
        <v/>
      </c>
      <c r="J2253" t="str">
        <f t="shared" ref="J2253" ca="1" si="6986">IF(_xlfn.NUMBERVALUE($A2249)&lt;&gt;0,INDIRECT("W"&amp;K2249)&amp;INDIRECT("S"&amp;K2249)&amp;"/"&amp;INDIRECT("T"&amp;K2249)&amp;"/Motorisation","")</f>
        <v/>
      </c>
      <c r="L2253" t="s">
        <v>28</v>
      </c>
      <c r="O2253">
        <v>0</v>
      </c>
      <c r="P2253">
        <v>0</v>
      </c>
      <c r="Q2253">
        <v>0</v>
      </c>
      <c r="R2253">
        <v>0</v>
      </c>
      <c r="S2253">
        <v>0</v>
      </c>
      <c r="T2253">
        <v>0</v>
      </c>
      <c r="W2253" t="s">
        <v>28</v>
      </c>
    </row>
    <row r="2254" spans="1:23" x14ac:dyDescent="0.25">
      <c r="A2254" t="str">
        <f t="shared" ca="1" si="6947"/>
        <v/>
      </c>
      <c r="B2254" t="str">
        <f t="shared" ca="1" si="6956"/>
        <v/>
      </c>
      <c r="C2254" t="str">
        <f t="shared" ca="1" si="6948"/>
        <v/>
      </c>
      <c r="D2254" t="str">
        <f t="shared" ca="1" si="6949"/>
        <v/>
      </c>
      <c r="E2254" t="str">
        <f t="shared" ca="1" si="6950"/>
        <v/>
      </c>
      <c r="F2254" t="str">
        <f t="shared" ca="1" si="6951"/>
        <v/>
      </c>
      <c r="G2254" t="str">
        <f t="shared" ca="1" si="6952"/>
        <v/>
      </c>
      <c r="H2254" t="str">
        <f t="shared" ref="H2254" ca="1" si="6987">IF(_xlfn.NUMBERVALUE($A2249)&lt;&gt;0,"Out","")</f>
        <v/>
      </c>
      <c r="I2254" t="str">
        <f t="shared" ref="I2254" ca="1" si="6988">IF(_xlfn.NUMBERVALUE($A2249)&lt;&gt;0,"6","")</f>
        <v/>
      </c>
      <c r="J2254" t="str">
        <f t="shared" ref="J2254" ca="1" si="6989">IF(_xlfn.NUMBERVALUE($A2249)&lt;&gt;0,INDIRECT("W"&amp;K2249+1)&amp;INDIRECT("S"&amp;K2249)&amp;"/"&amp;INDIRECT("T"&amp;K2249+1)&amp;"/Motorisation","")</f>
        <v/>
      </c>
      <c r="L2254" t="s">
        <v>28</v>
      </c>
      <c r="O2254">
        <v>0</v>
      </c>
      <c r="P2254">
        <v>0</v>
      </c>
      <c r="Q2254">
        <v>0</v>
      </c>
      <c r="R2254">
        <v>0</v>
      </c>
      <c r="S2254">
        <v>0</v>
      </c>
      <c r="T2254">
        <v>0</v>
      </c>
      <c r="W2254" t="s">
        <v>28</v>
      </c>
    </row>
    <row r="2255" spans="1:23" x14ac:dyDescent="0.25">
      <c r="A2255" t="str">
        <f t="shared" ca="1" si="6947"/>
        <v/>
      </c>
      <c r="B2255" t="str">
        <f t="shared" ca="1" si="6956"/>
        <v/>
      </c>
      <c r="C2255" t="str">
        <f t="shared" ca="1" si="6948"/>
        <v/>
      </c>
      <c r="D2255" t="str">
        <f t="shared" ca="1" si="6949"/>
        <v/>
      </c>
      <c r="E2255" t="str">
        <f t="shared" ca="1" si="6950"/>
        <v/>
      </c>
      <c r="F2255" t="str">
        <f t="shared" ca="1" si="6951"/>
        <v/>
      </c>
      <c r="G2255" t="str">
        <f t="shared" ca="1" si="6952"/>
        <v/>
      </c>
      <c r="H2255" t="str">
        <f t="shared" ref="H2255" ca="1" si="6990">IF(_xlfn.NUMBERVALUE($A2249)&lt;&gt;0,"Dia","")</f>
        <v/>
      </c>
      <c r="I2255" t="str">
        <f t="shared" ref="I2255" ca="1" si="6991">IF(_xlfn.NUMBERVALUE($A2249)&lt;&gt;0,"7","")</f>
        <v/>
      </c>
      <c r="J2255" t="str">
        <f t="shared" ref="J2255" ca="1" si="6992">IF(_xlfn.NUMBERVALUE($A2249)&lt;&gt;0,INDIRECT("S"&amp;K2249)&amp;"/"&amp;INDIRECT("T"&amp;K2249)&amp;INDIRECT("T"&amp;K2249+1)&amp;"/Diagnostique","")</f>
        <v/>
      </c>
      <c r="L2255" t="s">
        <v>28</v>
      </c>
      <c r="O2255">
        <v>0</v>
      </c>
      <c r="P2255">
        <v>0</v>
      </c>
      <c r="Q2255">
        <v>0</v>
      </c>
      <c r="R2255">
        <v>0</v>
      </c>
      <c r="S2255">
        <v>0</v>
      </c>
      <c r="T2255">
        <v>0</v>
      </c>
      <c r="W2255" t="s">
        <v>28</v>
      </c>
    </row>
    <row r="2256" spans="1:23" x14ac:dyDescent="0.25">
      <c r="A2256" t="str">
        <f t="shared" ca="1" si="6947"/>
        <v/>
      </c>
      <c r="B2256" t="str">
        <f t="shared" ca="1" si="6956"/>
        <v/>
      </c>
      <c r="C2256" t="str">
        <f t="shared" ca="1" si="6948"/>
        <v/>
      </c>
      <c r="D2256" t="str">
        <f t="shared" ca="1" si="6949"/>
        <v/>
      </c>
      <c r="E2256" t="str">
        <f t="shared" ca="1" si="6950"/>
        <v/>
      </c>
      <c r="F2256" t="str">
        <f t="shared" ca="1" si="6951"/>
        <v/>
      </c>
      <c r="G2256" t="str">
        <f t="shared" ca="1" si="6952"/>
        <v/>
      </c>
      <c r="H2256" t="str">
        <f t="shared" ref="H2256" ca="1" si="6993">IF(_xlfn.NUMBERVALUE($A2256)&lt;&gt;0,"In","")</f>
        <v/>
      </c>
      <c r="I2256" t="str">
        <f t="shared" ref="I2256" ca="1" si="6994">IF(_xlfn.NUMBERVALUE($A2256)&lt;&gt;0,"1","")</f>
        <v/>
      </c>
      <c r="J2256" t="str">
        <f t="shared" ref="J2256" ca="1" si="6995">IF(_xlfn.NUMBERVALUE($A2256)&lt;&gt;0,INDIRECT("W"&amp;K2256)&amp;INDIRECT("S"&amp;K2256)&amp;"/"&amp;INDIRECT("T"&amp;K2256)&amp;"/Ouvert","")</f>
        <v/>
      </c>
      <c r="K2256" t="s">
        <v>662</v>
      </c>
      <c r="L2256" t="s">
        <v>28</v>
      </c>
      <c r="O2256">
        <v>0</v>
      </c>
      <c r="P2256">
        <v>0</v>
      </c>
      <c r="Q2256">
        <v>0</v>
      </c>
      <c r="R2256">
        <v>0</v>
      </c>
      <c r="S2256">
        <v>0</v>
      </c>
      <c r="T2256">
        <v>0</v>
      </c>
      <c r="W2256" t="s">
        <v>28</v>
      </c>
    </row>
    <row r="2257" spans="1:23" x14ac:dyDescent="0.25">
      <c r="A2257" t="str">
        <f t="shared" ca="1" si="6947"/>
        <v/>
      </c>
      <c r="B2257" t="str">
        <f t="shared" ca="1" si="6956"/>
        <v/>
      </c>
      <c r="C2257" t="str">
        <f t="shared" ca="1" si="6948"/>
        <v/>
      </c>
      <c r="D2257" t="str">
        <f t="shared" ca="1" si="6949"/>
        <v/>
      </c>
      <c r="E2257" t="str">
        <f t="shared" ca="1" si="6950"/>
        <v/>
      </c>
      <c r="F2257" t="str">
        <f t="shared" ca="1" si="6951"/>
        <v/>
      </c>
      <c r="G2257" t="str">
        <f t="shared" ca="1" si="6952"/>
        <v/>
      </c>
      <c r="H2257" t="str">
        <f t="shared" ref="H2257" ca="1" si="6996">IF(_xlfn.NUMBERVALUE($A2256)&lt;&gt;0,"In","")</f>
        <v/>
      </c>
      <c r="I2257" t="str">
        <f t="shared" ref="I2257" ca="1" si="6997">IF(_xlfn.NUMBERVALUE($A2256)&lt;&gt;0,"2","")</f>
        <v/>
      </c>
      <c r="J2257" t="str">
        <f t="shared" ref="J2257" ca="1" si="6998">IF(_xlfn.NUMBERVALUE($A2256)&lt;&gt;0,INDIRECT("W"&amp;K2256)&amp;INDIRECT("S"&amp;K2256)&amp;"/"&amp;INDIRECT("T"&amp;K2256)&amp;"/Ferme","")</f>
        <v/>
      </c>
      <c r="L2257" t="s">
        <v>28</v>
      </c>
      <c r="O2257">
        <v>0</v>
      </c>
      <c r="P2257">
        <v>0</v>
      </c>
      <c r="Q2257">
        <v>0</v>
      </c>
      <c r="R2257">
        <v>0</v>
      </c>
      <c r="S2257">
        <v>0</v>
      </c>
      <c r="T2257">
        <v>0</v>
      </c>
      <c r="W2257" t="s">
        <v>28</v>
      </c>
    </row>
    <row r="2258" spans="1:23" x14ac:dyDescent="0.25">
      <c r="A2258" t="str">
        <f t="shared" ca="1" si="6947"/>
        <v/>
      </c>
      <c r="B2258" t="str">
        <f t="shared" ca="1" si="6956"/>
        <v/>
      </c>
      <c r="C2258" t="str">
        <f t="shared" ca="1" si="6948"/>
        <v/>
      </c>
      <c r="D2258" t="str">
        <f t="shared" ca="1" si="6949"/>
        <v/>
      </c>
      <c r="E2258" t="str">
        <f t="shared" ca="1" si="6950"/>
        <v/>
      </c>
      <c r="F2258" t="str">
        <f t="shared" ca="1" si="6951"/>
        <v/>
      </c>
      <c r="G2258" t="str">
        <f t="shared" ca="1" si="6952"/>
        <v/>
      </c>
      <c r="H2258" t="str">
        <f t="shared" ref="H2258" ca="1" si="6999">IF(_xlfn.NUMBERVALUE($A2256)&lt;&gt;0,"In","")</f>
        <v/>
      </c>
      <c r="I2258" t="str">
        <f t="shared" ref="I2258" ca="1" si="7000">IF(_xlfn.NUMBERVALUE($A2256)&lt;&gt;0,"3","")</f>
        <v/>
      </c>
      <c r="J2258" t="str">
        <f t="shared" ref="J2258" ca="1" si="7001">IF(_xlfn.NUMBERVALUE($A2256)&lt;&gt;0,INDIRECT("W"&amp;K2256+1)&amp;INDIRECT("S"&amp;K2256)&amp;"/"&amp;INDIRECT("T"&amp;K2256+1)&amp;"/Ouvert","")</f>
        <v/>
      </c>
      <c r="L2258" t="s">
        <v>28</v>
      </c>
      <c r="O2258">
        <v>0</v>
      </c>
      <c r="P2258">
        <v>0</v>
      </c>
      <c r="Q2258">
        <v>0</v>
      </c>
      <c r="R2258">
        <v>0</v>
      </c>
      <c r="S2258">
        <v>0</v>
      </c>
      <c r="T2258">
        <v>0</v>
      </c>
      <c r="W2258" t="s">
        <v>28</v>
      </c>
    </row>
    <row r="2259" spans="1:23" x14ac:dyDescent="0.25">
      <c r="A2259" t="str">
        <f t="shared" ca="1" si="6947"/>
        <v/>
      </c>
      <c r="B2259" t="str">
        <f t="shared" ca="1" si="6956"/>
        <v/>
      </c>
      <c r="C2259" t="str">
        <f t="shared" ca="1" si="6948"/>
        <v/>
      </c>
      <c r="D2259" t="str">
        <f t="shared" ca="1" si="6949"/>
        <v/>
      </c>
      <c r="E2259" t="str">
        <f t="shared" ca="1" si="6950"/>
        <v/>
      </c>
      <c r="F2259" t="str">
        <f t="shared" ca="1" si="6951"/>
        <v/>
      </c>
      <c r="G2259" t="str">
        <f t="shared" ca="1" si="6952"/>
        <v/>
      </c>
      <c r="H2259" t="str">
        <f t="shared" ref="H2259" ca="1" si="7002">IF(_xlfn.NUMBERVALUE($A2256)&lt;&gt;0,"In","")</f>
        <v/>
      </c>
      <c r="I2259" t="str">
        <f t="shared" ref="I2259" ca="1" si="7003">IF(_xlfn.NUMBERVALUE($A2256)&lt;&gt;0,"4","")</f>
        <v/>
      </c>
      <c r="J2259" t="str">
        <f t="shared" ref="J2259" ca="1" si="7004">IF(_xlfn.NUMBERVALUE($A2256)&lt;&gt;0,INDIRECT("W"&amp;K2256+1)&amp;INDIRECT("S"&amp;K2256)&amp;"/"&amp;INDIRECT("T"&amp;K2256+1)&amp;"/Ferme","")</f>
        <v/>
      </c>
      <c r="L2259" t="s">
        <v>28</v>
      </c>
      <c r="O2259">
        <v>0</v>
      </c>
      <c r="P2259">
        <v>0</v>
      </c>
      <c r="Q2259">
        <v>0</v>
      </c>
      <c r="R2259">
        <v>0</v>
      </c>
      <c r="S2259">
        <v>0</v>
      </c>
      <c r="T2259">
        <v>0</v>
      </c>
      <c r="W2259" t="s">
        <v>28</v>
      </c>
    </row>
    <row r="2260" spans="1:23" x14ac:dyDescent="0.25">
      <c r="A2260" t="str">
        <f t="shared" ca="1" si="6947"/>
        <v/>
      </c>
      <c r="B2260" t="str">
        <f t="shared" ca="1" si="6956"/>
        <v/>
      </c>
      <c r="C2260" t="str">
        <f t="shared" ca="1" si="6948"/>
        <v/>
      </c>
      <c r="D2260" t="str">
        <f t="shared" ca="1" si="6949"/>
        <v/>
      </c>
      <c r="E2260" t="str">
        <f t="shared" ca="1" si="6950"/>
        <v/>
      </c>
      <c r="F2260" t="str">
        <f t="shared" ca="1" si="6951"/>
        <v/>
      </c>
      <c r="G2260" t="str">
        <f t="shared" ca="1" si="6952"/>
        <v/>
      </c>
      <c r="H2260" t="str">
        <f t="shared" ref="H2260" ca="1" si="7005">IF(_xlfn.NUMBERVALUE($A2256)&lt;&gt;0,"Out","")</f>
        <v/>
      </c>
      <c r="I2260" t="str">
        <f t="shared" ref="I2260" ca="1" si="7006">IF(_xlfn.NUMBERVALUE($A2256)&lt;&gt;0,"5","")</f>
        <v/>
      </c>
      <c r="J2260" t="str">
        <f t="shared" ref="J2260" ca="1" si="7007">IF(_xlfn.NUMBERVALUE($A2256)&lt;&gt;0,INDIRECT("W"&amp;K2256)&amp;INDIRECT("S"&amp;K2256)&amp;"/"&amp;INDIRECT("T"&amp;K2256)&amp;"/Motorisation","")</f>
        <v/>
      </c>
      <c r="L2260" t="s">
        <v>28</v>
      </c>
      <c r="O2260">
        <v>0</v>
      </c>
      <c r="P2260">
        <v>0</v>
      </c>
      <c r="Q2260">
        <v>0</v>
      </c>
      <c r="R2260">
        <v>0</v>
      </c>
      <c r="S2260">
        <v>0</v>
      </c>
      <c r="T2260">
        <v>0</v>
      </c>
      <c r="W2260" t="s">
        <v>28</v>
      </c>
    </row>
    <row r="2261" spans="1:23" x14ac:dyDescent="0.25">
      <c r="A2261" t="str">
        <f t="shared" ca="1" si="6947"/>
        <v/>
      </c>
      <c r="B2261" t="str">
        <f t="shared" ca="1" si="6956"/>
        <v/>
      </c>
      <c r="C2261" t="str">
        <f t="shared" ca="1" si="6948"/>
        <v/>
      </c>
      <c r="D2261" t="str">
        <f t="shared" ca="1" si="6949"/>
        <v/>
      </c>
      <c r="E2261" t="str">
        <f t="shared" ca="1" si="6950"/>
        <v/>
      </c>
      <c r="F2261" t="str">
        <f t="shared" ca="1" si="6951"/>
        <v/>
      </c>
      <c r="G2261" t="str">
        <f t="shared" ca="1" si="6952"/>
        <v/>
      </c>
      <c r="H2261" t="str">
        <f t="shared" ref="H2261" ca="1" si="7008">IF(_xlfn.NUMBERVALUE($A2256)&lt;&gt;0,"Out","")</f>
        <v/>
      </c>
      <c r="I2261" t="str">
        <f t="shared" ref="I2261" ca="1" si="7009">IF(_xlfn.NUMBERVALUE($A2256)&lt;&gt;0,"6","")</f>
        <v/>
      </c>
      <c r="J2261" t="str">
        <f t="shared" ref="J2261" ca="1" si="7010">IF(_xlfn.NUMBERVALUE($A2256)&lt;&gt;0,INDIRECT("W"&amp;K2256+1)&amp;INDIRECT("S"&amp;K2256)&amp;"/"&amp;INDIRECT("T"&amp;K2256+1)&amp;"/Motorisation","")</f>
        <v/>
      </c>
      <c r="L2261" t="s">
        <v>28</v>
      </c>
      <c r="O2261">
        <v>0</v>
      </c>
      <c r="P2261">
        <v>0</v>
      </c>
      <c r="Q2261">
        <v>0</v>
      </c>
      <c r="R2261">
        <v>0</v>
      </c>
      <c r="S2261">
        <v>0</v>
      </c>
      <c r="T2261">
        <v>0</v>
      </c>
      <c r="W2261" t="s">
        <v>28</v>
      </c>
    </row>
    <row r="2262" spans="1:23" x14ac:dyDescent="0.25">
      <c r="A2262" t="str">
        <f t="shared" ca="1" si="6947"/>
        <v/>
      </c>
      <c r="B2262" t="str">
        <f t="shared" ca="1" si="6956"/>
        <v/>
      </c>
      <c r="C2262" t="str">
        <f t="shared" ca="1" si="6948"/>
        <v/>
      </c>
      <c r="D2262" t="str">
        <f t="shared" ca="1" si="6949"/>
        <v/>
      </c>
      <c r="E2262" t="str">
        <f t="shared" ca="1" si="6950"/>
        <v/>
      </c>
      <c r="F2262" t="str">
        <f t="shared" ca="1" si="6951"/>
        <v/>
      </c>
      <c r="G2262" t="str">
        <f t="shared" ca="1" si="6952"/>
        <v/>
      </c>
      <c r="H2262" t="str">
        <f t="shared" ref="H2262" ca="1" si="7011">IF(_xlfn.NUMBERVALUE($A2256)&lt;&gt;0,"Dia","")</f>
        <v/>
      </c>
      <c r="I2262" t="str">
        <f t="shared" ref="I2262" ca="1" si="7012">IF(_xlfn.NUMBERVALUE($A2256)&lt;&gt;0,"7","")</f>
        <v/>
      </c>
      <c r="J2262" t="str">
        <f t="shared" ref="J2262" ca="1" si="7013">IF(_xlfn.NUMBERVALUE($A2256)&lt;&gt;0,INDIRECT("S"&amp;K2256)&amp;"/"&amp;INDIRECT("T"&amp;K2256)&amp;INDIRECT("T"&amp;K2256+1)&amp;"/Diagnostique","")</f>
        <v/>
      </c>
      <c r="L2262" t="s">
        <v>28</v>
      </c>
      <c r="O2262">
        <v>0</v>
      </c>
      <c r="P2262">
        <v>0</v>
      </c>
      <c r="Q2262">
        <v>0</v>
      </c>
      <c r="R2262">
        <v>0</v>
      </c>
      <c r="S2262">
        <v>0</v>
      </c>
      <c r="T2262">
        <v>0</v>
      </c>
      <c r="W2262" t="s">
        <v>28</v>
      </c>
    </row>
    <row r="2263" spans="1:23" x14ac:dyDescent="0.25">
      <c r="A2263" t="str">
        <f t="shared" ca="1" si="6947"/>
        <v/>
      </c>
      <c r="B2263" t="str">
        <f t="shared" ca="1" si="6956"/>
        <v/>
      </c>
      <c r="C2263" t="str">
        <f t="shared" ca="1" si="6948"/>
        <v/>
      </c>
      <c r="D2263" t="str">
        <f t="shared" ca="1" si="6949"/>
        <v/>
      </c>
      <c r="E2263" t="str">
        <f t="shared" ca="1" si="6950"/>
        <v/>
      </c>
      <c r="F2263" t="str">
        <f t="shared" ca="1" si="6951"/>
        <v/>
      </c>
      <c r="G2263" t="str">
        <f t="shared" ca="1" si="6952"/>
        <v/>
      </c>
      <c r="H2263" t="str">
        <f t="shared" ref="H2263" ca="1" si="7014">IF(_xlfn.NUMBERVALUE($A2263)&lt;&gt;0,"In","")</f>
        <v/>
      </c>
      <c r="I2263" t="str">
        <f t="shared" ref="I2263" ca="1" si="7015">IF(_xlfn.NUMBERVALUE($A2263)&lt;&gt;0,"1","")</f>
        <v/>
      </c>
      <c r="J2263" t="str">
        <f t="shared" ref="J2263" ca="1" si="7016">IF(_xlfn.NUMBERVALUE($A2263)&lt;&gt;0,INDIRECT("W"&amp;K2263)&amp;INDIRECT("S"&amp;K2263)&amp;"/"&amp;INDIRECT("T"&amp;K2263)&amp;"/Ouvert","")</f>
        <v/>
      </c>
      <c r="K2263" t="s">
        <v>663</v>
      </c>
      <c r="L2263" t="s">
        <v>28</v>
      </c>
      <c r="O2263">
        <v>0</v>
      </c>
      <c r="P2263">
        <v>0</v>
      </c>
      <c r="Q2263">
        <v>0</v>
      </c>
      <c r="R2263">
        <v>0</v>
      </c>
      <c r="S2263">
        <v>0</v>
      </c>
      <c r="T2263">
        <v>0</v>
      </c>
      <c r="W2263" t="s">
        <v>28</v>
      </c>
    </row>
    <row r="2264" spans="1:23" x14ac:dyDescent="0.25">
      <c r="A2264" t="str">
        <f t="shared" ca="1" si="6947"/>
        <v/>
      </c>
      <c r="B2264" t="str">
        <f t="shared" ca="1" si="6956"/>
        <v/>
      </c>
      <c r="C2264" t="str">
        <f t="shared" ca="1" si="6948"/>
        <v/>
      </c>
      <c r="D2264" t="str">
        <f t="shared" ca="1" si="6949"/>
        <v/>
      </c>
      <c r="E2264" t="str">
        <f t="shared" ca="1" si="6950"/>
        <v/>
      </c>
      <c r="F2264" t="str">
        <f t="shared" ca="1" si="6951"/>
        <v/>
      </c>
      <c r="G2264" t="str">
        <f t="shared" ca="1" si="6952"/>
        <v/>
      </c>
      <c r="H2264" t="str">
        <f t="shared" ref="H2264" ca="1" si="7017">IF(_xlfn.NUMBERVALUE($A2263)&lt;&gt;0,"In","")</f>
        <v/>
      </c>
      <c r="I2264" t="str">
        <f t="shared" ref="I2264" ca="1" si="7018">IF(_xlfn.NUMBERVALUE($A2263)&lt;&gt;0,"2","")</f>
        <v/>
      </c>
      <c r="J2264" t="str">
        <f t="shared" ref="J2264" ca="1" si="7019">IF(_xlfn.NUMBERVALUE($A2263)&lt;&gt;0,INDIRECT("W"&amp;K2263)&amp;INDIRECT("S"&amp;K2263)&amp;"/"&amp;INDIRECT("T"&amp;K2263)&amp;"/Ferme","")</f>
        <v/>
      </c>
      <c r="L2264" t="s">
        <v>28</v>
      </c>
      <c r="O2264">
        <v>0</v>
      </c>
      <c r="P2264">
        <v>0</v>
      </c>
      <c r="Q2264">
        <v>0</v>
      </c>
      <c r="R2264">
        <v>0</v>
      </c>
      <c r="S2264">
        <v>0</v>
      </c>
      <c r="T2264">
        <v>0</v>
      </c>
      <c r="W2264" t="s">
        <v>28</v>
      </c>
    </row>
    <row r="2265" spans="1:23" x14ac:dyDescent="0.25">
      <c r="A2265" t="str">
        <f t="shared" ca="1" si="6947"/>
        <v/>
      </c>
      <c r="B2265" t="str">
        <f t="shared" ca="1" si="6956"/>
        <v/>
      </c>
      <c r="C2265" t="str">
        <f t="shared" ca="1" si="6948"/>
        <v/>
      </c>
      <c r="D2265" t="str">
        <f t="shared" ca="1" si="6949"/>
        <v/>
      </c>
      <c r="E2265" t="str">
        <f t="shared" ca="1" si="6950"/>
        <v/>
      </c>
      <c r="F2265" t="str">
        <f t="shared" ca="1" si="6951"/>
        <v/>
      </c>
      <c r="G2265" t="str">
        <f t="shared" ca="1" si="6952"/>
        <v/>
      </c>
      <c r="H2265" t="str">
        <f t="shared" ref="H2265" ca="1" si="7020">IF(_xlfn.NUMBERVALUE($A2263)&lt;&gt;0,"In","")</f>
        <v/>
      </c>
      <c r="I2265" t="str">
        <f t="shared" ref="I2265" ca="1" si="7021">IF(_xlfn.NUMBERVALUE($A2263)&lt;&gt;0,"3","")</f>
        <v/>
      </c>
      <c r="J2265" t="str">
        <f t="shared" ref="J2265" ca="1" si="7022">IF(_xlfn.NUMBERVALUE($A2263)&lt;&gt;0,INDIRECT("W"&amp;K2263+1)&amp;INDIRECT("S"&amp;K2263)&amp;"/"&amp;INDIRECT("T"&amp;K2263+1)&amp;"/Ouvert","")</f>
        <v/>
      </c>
      <c r="L2265" t="s">
        <v>28</v>
      </c>
      <c r="O2265">
        <v>0</v>
      </c>
      <c r="P2265">
        <v>0</v>
      </c>
      <c r="Q2265">
        <v>0</v>
      </c>
      <c r="R2265">
        <v>0</v>
      </c>
      <c r="S2265">
        <v>0</v>
      </c>
      <c r="T2265">
        <v>0</v>
      </c>
      <c r="W2265" t="s">
        <v>28</v>
      </c>
    </row>
    <row r="2266" spans="1:23" x14ac:dyDescent="0.25">
      <c r="A2266" t="str">
        <f t="shared" ca="1" si="6947"/>
        <v/>
      </c>
      <c r="B2266" t="str">
        <f t="shared" ca="1" si="6956"/>
        <v/>
      </c>
      <c r="C2266" t="str">
        <f t="shared" ca="1" si="6948"/>
        <v/>
      </c>
      <c r="D2266" t="str">
        <f t="shared" ca="1" si="6949"/>
        <v/>
      </c>
      <c r="E2266" t="str">
        <f t="shared" ca="1" si="6950"/>
        <v/>
      </c>
      <c r="F2266" t="str">
        <f t="shared" ca="1" si="6951"/>
        <v/>
      </c>
      <c r="G2266" t="str">
        <f t="shared" ca="1" si="6952"/>
        <v/>
      </c>
      <c r="H2266" t="str">
        <f t="shared" ref="H2266" ca="1" si="7023">IF(_xlfn.NUMBERVALUE($A2263)&lt;&gt;0,"In","")</f>
        <v/>
      </c>
      <c r="I2266" t="str">
        <f t="shared" ref="I2266" ca="1" si="7024">IF(_xlfn.NUMBERVALUE($A2263)&lt;&gt;0,"4","")</f>
        <v/>
      </c>
      <c r="J2266" t="str">
        <f t="shared" ref="J2266" ca="1" si="7025">IF(_xlfn.NUMBERVALUE($A2263)&lt;&gt;0,INDIRECT("W"&amp;K2263+1)&amp;INDIRECT("S"&amp;K2263)&amp;"/"&amp;INDIRECT("T"&amp;K2263+1)&amp;"/Ferme","")</f>
        <v/>
      </c>
      <c r="L2266" t="s">
        <v>28</v>
      </c>
      <c r="O2266">
        <v>0</v>
      </c>
      <c r="P2266">
        <v>0</v>
      </c>
      <c r="Q2266">
        <v>0</v>
      </c>
      <c r="R2266">
        <v>0</v>
      </c>
      <c r="S2266">
        <v>0</v>
      </c>
      <c r="T2266">
        <v>0</v>
      </c>
      <c r="W2266" t="s">
        <v>28</v>
      </c>
    </row>
    <row r="2267" spans="1:23" x14ac:dyDescent="0.25">
      <c r="A2267" t="str">
        <f t="shared" ca="1" si="6947"/>
        <v/>
      </c>
      <c r="B2267" t="str">
        <f t="shared" ca="1" si="6956"/>
        <v/>
      </c>
      <c r="C2267" t="str">
        <f t="shared" ca="1" si="6948"/>
        <v/>
      </c>
      <c r="D2267" t="str">
        <f t="shared" ca="1" si="6949"/>
        <v/>
      </c>
      <c r="E2267" t="str">
        <f t="shared" ca="1" si="6950"/>
        <v/>
      </c>
      <c r="F2267" t="str">
        <f t="shared" ca="1" si="6951"/>
        <v/>
      </c>
      <c r="G2267" t="str">
        <f t="shared" ca="1" si="6952"/>
        <v/>
      </c>
      <c r="H2267" t="str">
        <f t="shared" ref="H2267" ca="1" si="7026">IF(_xlfn.NUMBERVALUE($A2263)&lt;&gt;0,"Out","")</f>
        <v/>
      </c>
      <c r="I2267" t="str">
        <f t="shared" ref="I2267" ca="1" si="7027">IF(_xlfn.NUMBERVALUE($A2263)&lt;&gt;0,"5","")</f>
        <v/>
      </c>
      <c r="J2267" t="str">
        <f t="shared" ref="J2267" ca="1" si="7028">IF(_xlfn.NUMBERVALUE($A2263)&lt;&gt;0,INDIRECT("W"&amp;K2263)&amp;INDIRECT("S"&amp;K2263)&amp;"/"&amp;INDIRECT("T"&amp;K2263)&amp;"/Motorisation","")</f>
        <v/>
      </c>
      <c r="L2267" t="s">
        <v>28</v>
      </c>
      <c r="O2267">
        <v>0</v>
      </c>
      <c r="P2267">
        <v>0</v>
      </c>
      <c r="Q2267">
        <v>0</v>
      </c>
      <c r="R2267">
        <v>0</v>
      </c>
      <c r="S2267">
        <v>0</v>
      </c>
      <c r="T2267">
        <v>0</v>
      </c>
      <c r="W2267" t="s">
        <v>28</v>
      </c>
    </row>
    <row r="2268" spans="1:23" x14ac:dyDescent="0.25">
      <c r="A2268" t="str">
        <f t="shared" ca="1" si="6947"/>
        <v/>
      </c>
      <c r="B2268" t="str">
        <f t="shared" ca="1" si="6956"/>
        <v/>
      </c>
      <c r="C2268" t="str">
        <f t="shared" ca="1" si="6948"/>
        <v/>
      </c>
      <c r="D2268" t="str">
        <f t="shared" ca="1" si="6949"/>
        <v/>
      </c>
      <c r="E2268" t="str">
        <f t="shared" ca="1" si="6950"/>
        <v/>
      </c>
      <c r="F2268" t="str">
        <f t="shared" ca="1" si="6951"/>
        <v/>
      </c>
      <c r="G2268" t="str">
        <f t="shared" ca="1" si="6952"/>
        <v/>
      </c>
      <c r="H2268" t="str">
        <f t="shared" ref="H2268" ca="1" si="7029">IF(_xlfn.NUMBERVALUE($A2263)&lt;&gt;0,"Out","")</f>
        <v/>
      </c>
      <c r="I2268" t="str">
        <f t="shared" ref="I2268" ca="1" si="7030">IF(_xlfn.NUMBERVALUE($A2263)&lt;&gt;0,"6","")</f>
        <v/>
      </c>
      <c r="J2268" t="str">
        <f t="shared" ref="J2268" ca="1" si="7031">IF(_xlfn.NUMBERVALUE($A2263)&lt;&gt;0,INDIRECT("W"&amp;K2263+1)&amp;INDIRECT("S"&amp;K2263)&amp;"/"&amp;INDIRECT("T"&amp;K2263+1)&amp;"/Motorisation","")</f>
        <v/>
      </c>
      <c r="L2268" t="s">
        <v>28</v>
      </c>
      <c r="O2268">
        <v>0</v>
      </c>
      <c r="P2268">
        <v>0</v>
      </c>
      <c r="Q2268">
        <v>0</v>
      </c>
      <c r="R2268">
        <v>0</v>
      </c>
      <c r="S2268">
        <v>0</v>
      </c>
      <c r="T2268">
        <v>0</v>
      </c>
      <c r="W2268" t="s">
        <v>28</v>
      </c>
    </row>
    <row r="2269" spans="1:23" x14ac:dyDescent="0.25">
      <c r="A2269" t="str">
        <f t="shared" ca="1" si="6947"/>
        <v/>
      </c>
      <c r="B2269" t="str">
        <f t="shared" ca="1" si="6956"/>
        <v/>
      </c>
      <c r="C2269" t="str">
        <f t="shared" ca="1" si="6948"/>
        <v/>
      </c>
      <c r="D2269" t="str">
        <f t="shared" ca="1" si="6949"/>
        <v/>
      </c>
      <c r="E2269" t="str">
        <f t="shared" ca="1" si="6950"/>
        <v/>
      </c>
      <c r="F2269" t="str">
        <f t="shared" ca="1" si="6951"/>
        <v/>
      </c>
      <c r="G2269" t="str">
        <f t="shared" ca="1" si="6952"/>
        <v/>
      </c>
      <c r="H2269" t="str">
        <f t="shared" ref="H2269" ca="1" si="7032">IF(_xlfn.NUMBERVALUE($A2263)&lt;&gt;0,"Dia","")</f>
        <v/>
      </c>
      <c r="I2269" t="str">
        <f t="shared" ref="I2269" ca="1" si="7033">IF(_xlfn.NUMBERVALUE($A2263)&lt;&gt;0,"7","")</f>
        <v/>
      </c>
      <c r="J2269" t="str">
        <f t="shared" ref="J2269" ca="1" si="7034">IF(_xlfn.NUMBERVALUE($A2263)&lt;&gt;0,INDIRECT("S"&amp;K2263)&amp;"/"&amp;INDIRECT("T"&amp;K2263)&amp;INDIRECT("T"&amp;K2263+1)&amp;"/Diagnostique","")</f>
        <v/>
      </c>
      <c r="L2269" t="s">
        <v>28</v>
      </c>
      <c r="O2269">
        <v>0</v>
      </c>
      <c r="P2269">
        <v>0</v>
      </c>
      <c r="Q2269">
        <v>0</v>
      </c>
      <c r="R2269">
        <v>0</v>
      </c>
      <c r="S2269">
        <v>0</v>
      </c>
      <c r="T2269">
        <v>0</v>
      </c>
      <c r="W2269" t="s">
        <v>28</v>
      </c>
    </row>
    <row r="2270" spans="1:23" x14ac:dyDescent="0.25">
      <c r="A2270" t="str">
        <f t="shared" ca="1" si="6947"/>
        <v/>
      </c>
      <c r="B2270" t="str">
        <f t="shared" ca="1" si="6956"/>
        <v/>
      </c>
      <c r="C2270" t="str">
        <f t="shared" ca="1" si="6948"/>
        <v/>
      </c>
      <c r="D2270" t="str">
        <f t="shared" ca="1" si="6949"/>
        <v/>
      </c>
      <c r="E2270" t="str">
        <f t="shared" ca="1" si="6950"/>
        <v/>
      </c>
      <c r="F2270" t="str">
        <f t="shared" ca="1" si="6951"/>
        <v/>
      </c>
      <c r="G2270" t="str">
        <f t="shared" ca="1" si="6952"/>
        <v/>
      </c>
      <c r="H2270" t="str">
        <f t="shared" ref="H2270" ca="1" si="7035">IF(_xlfn.NUMBERVALUE($A2270)&lt;&gt;0,"In","")</f>
        <v/>
      </c>
      <c r="I2270" t="str">
        <f t="shared" ref="I2270" ca="1" si="7036">IF(_xlfn.NUMBERVALUE($A2270)&lt;&gt;0,"1","")</f>
        <v/>
      </c>
      <c r="J2270" t="str">
        <f t="shared" ref="J2270" ca="1" si="7037">IF(_xlfn.NUMBERVALUE($A2270)&lt;&gt;0,INDIRECT("W"&amp;K2270)&amp;INDIRECT("S"&amp;K2270)&amp;"/"&amp;INDIRECT("T"&amp;K2270)&amp;"/Ouvert","")</f>
        <v/>
      </c>
      <c r="K2270" t="s">
        <v>664</v>
      </c>
      <c r="L2270" t="s">
        <v>28</v>
      </c>
      <c r="O2270">
        <v>0</v>
      </c>
      <c r="P2270">
        <v>0</v>
      </c>
      <c r="Q2270">
        <v>0</v>
      </c>
      <c r="R2270">
        <v>0</v>
      </c>
      <c r="S2270">
        <v>0</v>
      </c>
      <c r="T2270">
        <v>0</v>
      </c>
      <c r="W2270" t="s">
        <v>28</v>
      </c>
    </row>
    <row r="2271" spans="1:23" x14ac:dyDescent="0.25">
      <c r="A2271" t="str">
        <f t="shared" ca="1" si="6947"/>
        <v/>
      </c>
      <c r="B2271" t="str">
        <f t="shared" ca="1" si="6956"/>
        <v/>
      </c>
      <c r="C2271" t="str">
        <f t="shared" ca="1" si="6948"/>
        <v/>
      </c>
      <c r="D2271" t="str">
        <f t="shared" ca="1" si="6949"/>
        <v/>
      </c>
      <c r="E2271" t="str">
        <f t="shared" ca="1" si="6950"/>
        <v/>
      </c>
      <c r="F2271" t="str">
        <f t="shared" ca="1" si="6951"/>
        <v/>
      </c>
      <c r="G2271" t="str">
        <f t="shared" ca="1" si="6952"/>
        <v/>
      </c>
      <c r="H2271" t="str">
        <f t="shared" ref="H2271" ca="1" si="7038">IF(_xlfn.NUMBERVALUE($A2270)&lt;&gt;0,"In","")</f>
        <v/>
      </c>
      <c r="I2271" t="str">
        <f t="shared" ref="I2271" ca="1" si="7039">IF(_xlfn.NUMBERVALUE($A2270)&lt;&gt;0,"2","")</f>
        <v/>
      </c>
      <c r="J2271" t="str">
        <f t="shared" ref="J2271" ca="1" si="7040">IF(_xlfn.NUMBERVALUE($A2270)&lt;&gt;0,INDIRECT("W"&amp;K2270)&amp;INDIRECT("S"&amp;K2270)&amp;"/"&amp;INDIRECT("T"&amp;K2270)&amp;"/Ferme","")</f>
        <v/>
      </c>
      <c r="L2271" t="s">
        <v>28</v>
      </c>
      <c r="O2271">
        <v>0</v>
      </c>
      <c r="P2271">
        <v>0</v>
      </c>
      <c r="Q2271">
        <v>0</v>
      </c>
      <c r="R2271">
        <v>0</v>
      </c>
      <c r="S2271">
        <v>0</v>
      </c>
      <c r="T2271">
        <v>0</v>
      </c>
      <c r="W2271" t="s">
        <v>28</v>
      </c>
    </row>
    <row r="2272" spans="1:23" x14ac:dyDescent="0.25">
      <c r="A2272" t="str">
        <f t="shared" ca="1" si="6947"/>
        <v/>
      </c>
      <c r="B2272" t="str">
        <f t="shared" ca="1" si="6956"/>
        <v/>
      </c>
      <c r="C2272" t="str">
        <f t="shared" ca="1" si="6948"/>
        <v/>
      </c>
      <c r="D2272" t="str">
        <f t="shared" ca="1" si="6949"/>
        <v/>
      </c>
      <c r="E2272" t="str">
        <f t="shared" ca="1" si="6950"/>
        <v/>
      </c>
      <c r="F2272" t="str">
        <f t="shared" ca="1" si="6951"/>
        <v/>
      </c>
      <c r="G2272" t="str">
        <f t="shared" ca="1" si="6952"/>
        <v/>
      </c>
      <c r="H2272" t="str">
        <f t="shared" ref="H2272" ca="1" si="7041">IF(_xlfn.NUMBERVALUE($A2270)&lt;&gt;0,"In","")</f>
        <v/>
      </c>
      <c r="I2272" t="str">
        <f t="shared" ref="I2272" ca="1" si="7042">IF(_xlfn.NUMBERVALUE($A2270)&lt;&gt;0,"3","")</f>
        <v/>
      </c>
      <c r="J2272" t="str">
        <f t="shared" ref="J2272" ca="1" si="7043">IF(_xlfn.NUMBERVALUE($A2270)&lt;&gt;0,INDIRECT("W"&amp;K2270+1)&amp;INDIRECT("S"&amp;K2270)&amp;"/"&amp;INDIRECT("T"&amp;K2270+1)&amp;"/Ouvert","")</f>
        <v/>
      </c>
      <c r="L2272" t="s">
        <v>28</v>
      </c>
      <c r="O2272">
        <v>0</v>
      </c>
      <c r="P2272">
        <v>0</v>
      </c>
      <c r="Q2272">
        <v>0</v>
      </c>
      <c r="R2272">
        <v>0</v>
      </c>
      <c r="S2272">
        <v>0</v>
      </c>
      <c r="T2272">
        <v>0</v>
      </c>
      <c r="W2272" t="s">
        <v>28</v>
      </c>
    </row>
    <row r="2273" spans="1:23" x14ac:dyDescent="0.25">
      <c r="A2273" t="str">
        <f t="shared" ca="1" si="6947"/>
        <v/>
      </c>
      <c r="B2273" t="str">
        <f t="shared" ca="1" si="6956"/>
        <v/>
      </c>
      <c r="C2273" t="str">
        <f t="shared" ca="1" si="6948"/>
        <v/>
      </c>
      <c r="D2273" t="str">
        <f t="shared" ca="1" si="6949"/>
        <v/>
      </c>
      <c r="E2273" t="str">
        <f t="shared" ca="1" si="6950"/>
        <v/>
      </c>
      <c r="F2273" t="str">
        <f t="shared" ca="1" si="6951"/>
        <v/>
      </c>
      <c r="G2273" t="str">
        <f t="shared" ca="1" si="6952"/>
        <v/>
      </c>
      <c r="H2273" t="str">
        <f t="shared" ref="H2273" ca="1" si="7044">IF(_xlfn.NUMBERVALUE($A2270)&lt;&gt;0,"In","")</f>
        <v/>
      </c>
      <c r="I2273" t="str">
        <f t="shared" ref="I2273" ca="1" si="7045">IF(_xlfn.NUMBERVALUE($A2270)&lt;&gt;0,"4","")</f>
        <v/>
      </c>
      <c r="J2273" t="str">
        <f t="shared" ref="J2273" ca="1" si="7046">IF(_xlfn.NUMBERVALUE($A2270)&lt;&gt;0,INDIRECT("W"&amp;K2270+1)&amp;INDIRECT("S"&amp;K2270)&amp;"/"&amp;INDIRECT("T"&amp;K2270+1)&amp;"/Ferme","")</f>
        <v/>
      </c>
      <c r="L2273" t="s">
        <v>28</v>
      </c>
      <c r="O2273">
        <v>0</v>
      </c>
      <c r="P2273">
        <v>0</v>
      </c>
      <c r="Q2273">
        <v>0</v>
      </c>
      <c r="R2273">
        <v>0</v>
      </c>
      <c r="S2273">
        <v>0</v>
      </c>
      <c r="T2273">
        <v>0</v>
      </c>
      <c r="W2273" t="s">
        <v>28</v>
      </c>
    </row>
    <row r="2274" spans="1:23" x14ac:dyDescent="0.25">
      <c r="A2274" t="str">
        <f t="shared" ca="1" si="6947"/>
        <v/>
      </c>
      <c r="B2274" t="str">
        <f t="shared" ca="1" si="6956"/>
        <v/>
      </c>
      <c r="C2274" t="str">
        <f t="shared" ca="1" si="6948"/>
        <v/>
      </c>
      <c r="D2274" t="str">
        <f t="shared" ca="1" si="6949"/>
        <v/>
      </c>
      <c r="E2274" t="str">
        <f t="shared" ca="1" si="6950"/>
        <v/>
      </c>
      <c r="F2274" t="str">
        <f t="shared" ca="1" si="6951"/>
        <v/>
      </c>
      <c r="G2274" t="str">
        <f t="shared" ca="1" si="6952"/>
        <v/>
      </c>
      <c r="H2274" t="str">
        <f t="shared" ref="H2274" ca="1" si="7047">IF(_xlfn.NUMBERVALUE($A2270)&lt;&gt;0,"Out","")</f>
        <v/>
      </c>
      <c r="I2274" t="str">
        <f t="shared" ref="I2274" ca="1" si="7048">IF(_xlfn.NUMBERVALUE($A2270)&lt;&gt;0,"5","")</f>
        <v/>
      </c>
      <c r="J2274" t="str">
        <f t="shared" ref="J2274" ca="1" si="7049">IF(_xlfn.NUMBERVALUE($A2270)&lt;&gt;0,INDIRECT("W"&amp;K2270)&amp;INDIRECT("S"&amp;K2270)&amp;"/"&amp;INDIRECT("T"&amp;K2270)&amp;"/Motorisation","")</f>
        <v/>
      </c>
      <c r="L2274" t="s">
        <v>28</v>
      </c>
      <c r="O2274">
        <v>0</v>
      </c>
      <c r="P2274">
        <v>0</v>
      </c>
      <c r="Q2274">
        <v>0</v>
      </c>
      <c r="R2274">
        <v>0</v>
      </c>
      <c r="S2274">
        <v>0</v>
      </c>
      <c r="T2274">
        <v>0</v>
      </c>
      <c r="W2274" t="s">
        <v>28</v>
      </c>
    </row>
    <row r="2275" spans="1:23" x14ac:dyDescent="0.25">
      <c r="A2275" t="str">
        <f t="shared" ca="1" si="6947"/>
        <v/>
      </c>
      <c r="B2275" t="str">
        <f t="shared" ca="1" si="6956"/>
        <v/>
      </c>
      <c r="C2275" t="str">
        <f t="shared" ca="1" si="6948"/>
        <v/>
      </c>
      <c r="D2275" t="str">
        <f t="shared" ca="1" si="6949"/>
        <v/>
      </c>
      <c r="E2275" t="str">
        <f t="shared" ca="1" si="6950"/>
        <v/>
      </c>
      <c r="F2275" t="str">
        <f t="shared" ca="1" si="6951"/>
        <v/>
      </c>
      <c r="G2275" t="str">
        <f t="shared" ca="1" si="6952"/>
        <v/>
      </c>
      <c r="H2275" t="str">
        <f t="shared" ref="H2275" ca="1" si="7050">IF(_xlfn.NUMBERVALUE($A2270)&lt;&gt;0,"Out","")</f>
        <v/>
      </c>
      <c r="I2275" t="str">
        <f t="shared" ref="I2275" ca="1" si="7051">IF(_xlfn.NUMBERVALUE($A2270)&lt;&gt;0,"6","")</f>
        <v/>
      </c>
      <c r="J2275" t="str">
        <f t="shared" ref="J2275" ca="1" si="7052">IF(_xlfn.NUMBERVALUE($A2270)&lt;&gt;0,INDIRECT("W"&amp;K2270+1)&amp;INDIRECT("S"&amp;K2270)&amp;"/"&amp;INDIRECT("T"&amp;K2270+1)&amp;"/Motorisation","")</f>
        <v/>
      </c>
      <c r="L2275" t="s">
        <v>28</v>
      </c>
      <c r="O2275">
        <v>0</v>
      </c>
      <c r="P2275">
        <v>0</v>
      </c>
      <c r="Q2275">
        <v>0</v>
      </c>
      <c r="R2275">
        <v>0</v>
      </c>
      <c r="S2275">
        <v>0</v>
      </c>
      <c r="T2275">
        <v>0</v>
      </c>
      <c r="W2275" t="s">
        <v>28</v>
      </c>
    </row>
    <row r="2276" spans="1:23" x14ac:dyDescent="0.25">
      <c r="A2276" t="str">
        <f t="shared" ca="1" si="6947"/>
        <v/>
      </c>
      <c r="B2276" t="str">
        <f t="shared" ca="1" si="6956"/>
        <v/>
      </c>
      <c r="C2276" t="str">
        <f t="shared" ca="1" si="6948"/>
        <v/>
      </c>
      <c r="D2276" t="str">
        <f t="shared" ca="1" si="6949"/>
        <v/>
      </c>
      <c r="E2276" t="str">
        <f t="shared" ca="1" si="6950"/>
        <v/>
      </c>
      <c r="F2276" t="str">
        <f t="shared" ca="1" si="6951"/>
        <v/>
      </c>
      <c r="G2276" t="str">
        <f t="shared" ca="1" si="6952"/>
        <v/>
      </c>
      <c r="H2276" t="str">
        <f t="shared" ref="H2276" ca="1" si="7053">IF(_xlfn.NUMBERVALUE($A2270)&lt;&gt;0,"Dia","")</f>
        <v/>
      </c>
      <c r="I2276" t="str">
        <f t="shared" ref="I2276" ca="1" si="7054">IF(_xlfn.NUMBERVALUE($A2270)&lt;&gt;0,"7","")</f>
        <v/>
      </c>
      <c r="J2276" t="str">
        <f t="shared" ref="J2276" ca="1" si="7055">IF(_xlfn.NUMBERVALUE($A2270)&lt;&gt;0,INDIRECT("S"&amp;K2270)&amp;"/"&amp;INDIRECT("T"&amp;K2270)&amp;INDIRECT("T"&amp;K2270+1)&amp;"/Diagnostique","")</f>
        <v/>
      </c>
      <c r="L2276" t="s">
        <v>28</v>
      </c>
      <c r="O2276">
        <v>0</v>
      </c>
      <c r="P2276">
        <v>0</v>
      </c>
      <c r="Q2276">
        <v>0</v>
      </c>
      <c r="R2276">
        <v>0</v>
      </c>
      <c r="S2276">
        <v>0</v>
      </c>
      <c r="T2276">
        <v>0</v>
      </c>
      <c r="W2276" t="s">
        <v>28</v>
      </c>
    </row>
    <row r="2277" spans="1:23" x14ac:dyDescent="0.25">
      <c r="A2277" t="str">
        <f t="shared" ca="1" si="6947"/>
        <v/>
      </c>
      <c r="B2277" t="str">
        <f t="shared" ca="1" si="6956"/>
        <v/>
      </c>
      <c r="C2277" t="str">
        <f t="shared" ca="1" si="6948"/>
        <v/>
      </c>
      <c r="D2277" t="str">
        <f t="shared" ca="1" si="6949"/>
        <v/>
      </c>
      <c r="E2277" t="str">
        <f t="shared" ca="1" si="6950"/>
        <v/>
      </c>
      <c r="F2277" t="str">
        <f t="shared" ca="1" si="6951"/>
        <v/>
      </c>
      <c r="G2277" t="str">
        <f t="shared" ca="1" si="6952"/>
        <v/>
      </c>
      <c r="H2277" t="str">
        <f t="shared" ref="H2277" ca="1" si="7056">IF(_xlfn.NUMBERVALUE($A2277)&lt;&gt;0,"In","")</f>
        <v/>
      </c>
      <c r="I2277" t="str">
        <f t="shared" ref="I2277" ca="1" si="7057">IF(_xlfn.NUMBERVALUE($A2277)&lt;&gt;0,"1","")</f>
        <v/>
      </c>
      <c r="J2277" t="str">
        <f t="shared" ref="J2277" ca="1" si="7058">IF(_xlfn.NUMBERVALUE($A2277)&lt;&gt;0,INDIRECT("W"&amp;K2277)&amp;INDIRECT("S"&amp;K2277)&amp;"/"&amp;INDIRECT("T"&amp;K2277)&amp;"/Ouvert","")</f>
        <v/>
      </c>
      <c r="K2277" t="s">
        <v>665</v>
      </c>
      <c r="L2277" t="s">
        <v>28</v>
      </c>
      <c r="O2277">
        <v>0</v>
      </c>
      <c r="P2277">
        <v>0</v>
      </c>
      <c r="Q2277">
        <v>0</v>
      </c>
      <c r="R2277">
        <v>0</v>
      </c>
      <c r="S2277">
        <v>0</v>
      </c>
      <c r="T2277">
        <v>0</v>
      </c>
      <c r="W2277" t="s">
        <v>28</v>
      </c>
    </row>
    <row r="2278" spans="1:23" x14ac:dyDescent="0.25">
      <c r="A2278" t="str">
        <f t="shared" ca="1" si="6947"/>
        <v/>
      </c>
      <c r="B2278" t="str">
        <f t="shared" ca="1" si="6956"/>
        <v/>
      </c>
      <c r="C2278" t="str">
        <f t="shared" ca="1" si="6948"/>
        <v/>
      </c>
      <c r="D2278" t="str">
        <f t="shared" ca="1" si="6949"/>
        <v/>
      </c>
      <c r="E2278" t="str">
        <f t="shared" ca="1" si="6950"/>
        <v/>
      </c>
      <c r="F2278" t="str">
        <f t="shared" ca="1" si="6951"/>
        <v/>
      </c>
      <c r="G2278" t="str">
        <f t="shared" ca="1" si="6952"/>
        <v/>
      </c>
      <c r="H2278" t="str">
        <f t="shared" ref="H2278" ca="1" si="7059">IF(_xlfn.NUMBERVALUE($A2277)&lt;&gt;0,"In","")</f>
        <v/>
      </c>
      <c r="I2278" t="str">
        <f t="shared" ref="I2278" ca="1" si="7060">IF(_xlfn.NUMBERVALUE($A2277)&lt;&gt;0,"2","")</f>
        <v/>
      </c>
      <c r="J2278" t="str">
        <f t="shared" ref="J2278" ca="1" si="7061">IF(_xlfn.NUMBERVALUE($A2277)&lt;&gt;0,INDIRECT("W"&amp;K2277)&amp;INDIRECT("S"&amp;K2277)&amp;"/"&amp;INDIRECT("T"&amp;K2277)&amp;"/Ferme","")</f>
        <v/>
      </c>
      <c r="L2278" t="s">
        <v>28</v>
      </c>
      <c r="O2278">
        <v>0</v>
      </c>
      <c r="P2278">
        <v>0</v>
      </c>
      <c r="Q2278">
        <v>0</v>
      </c>
      <c r="R2278">
        <v>0</v>
      </c>
      <c r="S2278">
        <v>0</v>
      </c>
      <c r="T2278">
        <v>0</v>
      </c>
      <c r="W2278" t="s">
        <v>28</v>
      </c>
    </row>
    <row r="2279" spans="1:23" x14ac:dyDescent="0.25">
      <c r="A2279" t="str">
        <f t="shared" ca="1" si="6947"/>
        <v/>
      </c>
      <c r="B2279" t="str">
        <f t="shared" ca="1" si="6956"/>
        <v/>
      </c>
      <c r="C2279" t="str">
        <f t="shared" ca="1" si="6948"/>
        <v/>
      </c>
      <c r="D2279" t="str">
        <f t="shared" ca="1" si="6949"/>
        <v/>
      </c>
      <c r="E2279" t="str">
        <f t="shared" ca="1" si="6950"/>
        <v/>
      </c>
      <c r="F2279" t="str">
        <f t="shared" ca="1" si="6951"/>
        <v/>
      </c>
      <c r="G2279" t="str">
        <f t="shared" ca="1" si="6952"/>
        <v/>
      </c>
      <c r="H2279" t="str">
        <f t="shared" ref="H2279" ca="1" si="7062">IF(_xlfn.NUMBERVALUE($A2277)&lt;&gt;0,"In","")</f>
        <v/>
      </c>
      <c r="I2279" t="str">
        <f t="shared" ref="I2279" ca="1" si="7063">IF(_xlfn.NUMBERVALUE($A2277)&lt;&gt;0,"3","")</f>
        <v/>
      </c>
      <c r="J2279" t="str">
        <f t="shared" ref="J2279" ca="1" si="7064">IF(_xlfn.NUMBERVALUE($A2277)&lt;&gt;0,INDIRECT("W"&amp;K2277+1)&amp;INDIRECT("S"&amp;K2277)&amp;"/"&amp;INDIRECT("T"&amp;K2277+1)&amp;"/Ouvert","")</f>
        <v/>
      </c>
      <c r="L2279" t="s">
        <v>28</v>
      </c>
      <c r="O2279">
        <v>0</v>
      </c>
      <c r="P2279">
        <v>0</v>
      </c>
      <c r="Q2279">
        <v>0</v>
      </c>
      <c r="R2279">
        <v>0</v>
      </c>
      <c r="S2279">
        <v>0</v>
      </c>
      <c r="T2279">
        <v>0</v>
      </c>
      <c r="W2279" t="s">
        <v>28</v>
      </c>
    </row>
    <row r="2280" spans="1:23" x14ac:dyDescent="0.25">
      <c r="A2280" t="str">
        <f t="shared" ca="1" si="6947"/>
        <v/>
      </c>
      <c r="B2280" t="str">
        <f t="shared" ca="1" si="6956"/>
        <v/>
      </c>
      <c r="C2280" t="str">
        <f t="shared" ca="1" si="6948"/>
        <v/>
      </c>
      <c r="D2280" t="str">
        <f t="shared" ca="1" si="6949"/>
        <v/>
      </c>
      <c r="E2280" t="str">
        <f t="shared" ca="1" si="6950"/>
        <v/>
      </c>
      <c r="F2280" t="str">
        <f t="shared" ca="1" si="6951"/>
        <v/>
      </c>
      <c r="G2280" t="str">
        <f t="shared" ca="1" si="6952"/>
        <v/>
      </c>
      <c r="H2280" t="str">
        <f t="shared" ref="H2280" ca="1" si="7065">IF(_xlfn.NUMBERVALUE($A2277)&lt;&gt;0,"In","")</f>
        <v/>
      </c>
      <c r="I2280" t="str">
        <f t="shared" ref="I2280" ca="1" si="7066">IF(_xlfn.NUMBERVALUE($A2277)&lt;&gt;0,"4","")</f>
        <v/>
      </c>
      <c r="J2280" t="str">
        <f t="shared" ref="J2280" ca="1" si="7067">IF(_xlfn.NUMBERVALUE($A2277)&lt;&gt;0,INDIRECT("W"&amp;K2277+1)&amp;INDIRECT("S"&amp;K2277)&amp;"/"&amp;INDIRECT("T"&amp;K2277+1)&amp;"/Ferme","")</f>
        <v/>
      </c>
      <c r="L2280" t="s">
        <v>28</v>
      </c>
      <c r="O2280">
        <v>0</v>
      </c>
      <c r="P2280">
        <v>0</v>
      </c>
      <c r="Q2280">
        <v>0</v>
      </c>
      <c r="R2280">
        <v>0</v>
      </c>
      <c r="S2280">
        <v>0</v>
      </c>
      <c r="T2280">
        <v>0</v>
      </c>
      <c r="W2280" t="s">
        <v>28</v>
      </c>
    </row>
    <row r="2281" spans="1:23" x14ac:dyDescent="0.25">
      <c r="A2281" t="str">
        <f t="shared" ca="1" si="6947"/>
        <v/>
      </c>
      <c r="B2281" t="str">
        <f t="shared" ca="1" si="6956"/>
        <v/>
      </c>
      <c r="C2281" t="str">
        <f t="shared" ca="1" si="6948"/>
        <v/>
      </c>
      <c r="D2281" t="str">
        <f t="shared" ca="1" si="6949"/>
        <v/>
      </c>
      <c r="E2281" t="str">
        <f t="shared" ca="1" si="6950"/>
        <v/>
      </c>
      <c r="F2281" t="str">
        <f t="shared" ca="1" si="6951"/>
        <v/>
      </c>
      <c r="G2281" t="str">
        <f t="shared" ca="1" si="6952"/>
        <v/>
      </c>
      <c r="H2281" t="str">
        <f t="shared" ref="H2281" ca="1" si="7068">IF(_xlfn.NUMBERVALUE($A2277)&lt;&gt;0,"Out","")</f>
        <v/>
      </c>
      <c r="I2281" t="str">
        <f t="shared" ref="I2281" ca="1" si="7069">IF(_xlfn.NUMBERVALUE($A2277)&lt;&gt;0,"5","")</f>
        <v/>
      </c>
      <c r="J2281" t="str">
        <f t="shared" ref="J2281" ca="1" si="7070">IF(_xlfn.NUMBERVALUE($A2277)&lt;&gt;0,INDIRECT("W"&amp;K2277)&amp;INDIRECT("S"&amp;K2277)&amp;"/"&amp;INDIRECT("T"&amp;K2277)&amp;"/Motorisation","")</f>
        <v/>
      </c>
      <c r="L2281" t="s">
        <v>28</v>
      </c>
      <c r="O2281">
        <v>0</v>
      </c>
      <c r="P2281">
        <v>0</v>
      </c>
      <c r="Q2281">
        <v>0</v>
      </c>
      <c r="R2281">
        <v>0</v>
      </c>
      <c r="S2281">
        <v>0</v>
      </c>
      <c r="T2281">
        <v>0</v>
      </c>
      <c r="W2281" t="s">
        <v>28</v>
      </c>
    </row>
    <row r="2282" spans="1:23" x14ac:dyDescent="0.25">
      <c r="A2282" t="str">
        <f t="shared" ca="1" si="6947"/>
        <v/>
      </c>
      <c r="B2282" t="str">
        <f t="shared" ca="1" si="6956"/>
        <v/>
      </c>
      <c r="C2282" t="str">
        <f t="shared" ca="1" si="6948"/>
        <v/>
      </c>
      <c r="D2282" t="str">
        <f t="shared" ca="1" si="6949"/>
        <v/>
      </c>
      <c r="E2282" t="str">
        <f t="shared" ca="1" si="6950"/>
        <v/>
      </c>
      <c r="F2282" t="str">
        <f t="shared" ca="1" si="6951"/>
        <v/>
      </c>
      <c r="G2282" t="str">
        <f t="shared" ca="1" si="6952"/>
        <v/>
      </c>
      <c r="H2282" t="str">
        <f t="shared" ref="H2282" ca="1" si="7071">IF(_xlfn.NUMBERVALUE($A2277)&lt;&gt;0,"Out","")</f>
        <v/>
      </c>
      <c r="I2282" t="str">
        <f t="shared" ref="I2282" ca="1" si="7072">IF(_xlfn.NUMBERVALUE($A2277)&lt;&gt;0,"6","")</f>
        <v/>
      </c>
      <c r="J2282" t="str">
        <f t="shared" ref="J2282" ca="1" si="7073">IF(_xlfn.NUMBERVALUE($A2277)&lt;&gt;0,INDIRECT("W"&amp;K2277+1)&amp;INDIRECT("S"&amp;K2277)&amp;"/"&amp;INDIRECT("T"&amp;K2277+1)&amp;"/Motorisation","")</f>
        <v/>
      </c>
      <c r="L2282" t="s">
        <v>28</v>
      </c>
      <c r="O2282">
        <v>0</v>
      </c>
      <c r="P2282">
        <v>0</v>
      </c>
      <c r="Q2282">
        <v>0</v>
      </c>
      <c r="R2282">
        <v>0</v>
      </c>
      <c r="S2282">
        <v>0</v>
      </c>
      <c r="T2282">
        <v>0</v>
      </c>
      <c r="W2282" t="s">
        <v>28</v>
      </c>
    </row>
    <row r="2283" spans="1:23" x14ac:dyDescent="0.25">
      <c r="A2283" t="str">
        <f t="shared" ca="1" si="6947"/>
        <v/>
      </c>
      <c r="B2283" t="str">
        <f t="shared" ca="1" si="6956"/>
        <v/>
      </c>
      <c r="C2283" t="str">
        <f t="shared" ca="1" si="6948"/>
        <v/>
      </c>
      <c r="D2283" t="str">
        <f t="shared" ca="1" si="6949"/>
        <v/>
      </c>
      <c r="E2283" t="str">
        <f t="shared" ca="1" si="6950"/>
        <v/>
      </c>
      <c r="F2283" t="str">
        <f t="shared" ca="1" si="6951"/>
        <v/>
      </c>
      <c r="G2283" t="str">
        <f t="shared" ca="1" si="6952"/>
        <v/>
      </c>
      <c r="H2283" t="str">
        <f t="shared" ref="H2283" ca="1" si="7074">IF(_xlfn.NUMBERVALUE($A2277)&lt;&gt;0,"Dia","")</f>
        <v/>
      </c>
      <c r="I2283" t="str">
        <f t="shared" ref="I2283" ca="1" si="7075">IF(_xlfn.NUMBERVALUE($A2277)&lt;&gt;0,"7","")</f>
        <v/>
      </c>
      <c r="J2283" t="str">
        <f t="shared" ref="J2283" ca="1" si="7076">IF(_xlfn.NUMBERVALUE($A2277)&lt;&gt;0,INDIRECT("S"&amp;K2277)&amp;"/"&amp;INDIRECT("T"&amp;K2277)&amp;INDIRECT("T"&amp;K2277+1)&amp;"/Diagnostique","")</f>
        <v/>
      </c>
      <c r="L2283" t="s">
        <v>28</v>
      </c>
      <c r="O2283">
        <v>0</v>
      </c>
      <c r="P2283">
        <v>0</v>
      </c>
      <c r="Q2283">
        <v>0</v>
      </c>
      <c r="R2283">
        <v>0</v>
      </c>
      <c r="S2283">
        <v>0</v>
      </c>
      <c r="T2283">
        <v>0</v>
      </c>
      <c r="W2283" t="s">
        <v>28</v>
      </c>
    </row>
    <row r="2284" spans="1:23" x14ac:dyDescent="0.25">
      <c r="A2284" t="str">
        <f t="shared" ca="1" si="6947"/>
        <v/>
      </c>
      <c r="B2284" t="str">
        <f t="shared" ca="1" si="6956"/>
        <v/>
      </c>
      <c r="C2284" t="str">
        <f t="shared" ca="1" si="6948"/>
        <v/>
      </c>
      <c r="D2284" t="str">
        <f t="shared" ca="1" si="6949"/>
        <v/>
      </c>
      <c r="E2284" t="str">
        <f t="shared" ca="1" si="6950"/>
        <v/>
      </c>
      <c r="F2284" t="str">
        <f t="shared" ca="1" si="6951"/>
        <v/>
      </c>
      <c r="G2284" t="str">
        <f t="shared" ca="1" si="6952"/>
        <v/>
      </c>
      <c r="H2284" t="str">
        <f t="shared" ref="H2284" ca="1" si="7077">IF(_xlfn.NUMBERVALUE($A2284)&lt;&gt;0,"In","")</f>
        <v/>
      </c>
      <c r="I2284" t="str">
        <f t="shared" ref="I2284" ca="1" si="7078">IF(_xlfn.NUMBERVALUE($A2284)&lt;&gt;0,"1","")</f>
        <v/>
      </c>
      <c r="J2284" t="str">
        <f t="shared" ref="J2284" ca="1" si="7079">IF(_xlfn.NUMBERVALUE($A2284)&lt;&gt;0,INDIRECT("W"&amp;K2284)&amp;INDIRECT("S"&amp;K2284)&amp;"/"&amp;INDIRECT("T"&amp;K2284)&amp;"/Ouvert","")</f>
        <v/>
      </c>
      <c r="K2284" t="s">
        <v>666</v>
      </c>
      <c r="L2284" t="s">
        <v>28</v>
      </c>
      <c r="O2284">
        <v>0</v>
      </c>
      <c r="P2284">
        <v>0</v>
      </c>
      <c r="Q2284">
        <v>0</v>
      </c>
      <c r="R2284">
        <v>0</v>
      </c>
      <c r="S2284">
        <v>0</v>
      </c>
      <c r="T2284">
        <v>0</v>
      </c>
      <c r="W2284" t="s">
        <v>28</v>
      </c>
    </row>
    <row r="2285" spans="1:23" x14ac:dyDescent="0.25">
      <c r="A2285" t="str">
        <f t="shared" ca="1" si="6947"/>
        <v/>
      </c>
      <c r="B2285" t="str">
        <f t="shared" ca="1" si="6956"/>
        <v/>
      </c>
      <c r="C2285" t="str">
        <f t="shared" ca="1" si="6948"/>
        <v/>
      </c>
      <c r="D2285" t="str">
        <f t="shared" ca="1" si="6949"/>
        <v/>
      </c>
      <c r="E2285" t="str">
        <f t="shared" ca="1" si="6950"/>
        <v/>
      </c>
      <c r="F2285" t="str">
        <f t="shared" ca="1" si="6951"/>
        <v/>
      </c>
      <c r="G2285" t="str">
        <f t="shared" ca="1" si="6952"/>
        <v/>
      </c>
      <c r="H2285" t="str">
        <f t="shared" ref="H2285" ca="1" si="7080">IF(_xlfn.NUMBERVALUE($A2284)&lt;&gt;0,"In","")</f>
        <v/>
      </c>
      <c r="I2285" t="str">
        <f t="shared" ref="I2285" ca="1" si="7081">IF(_xlfn.NUMBERVALUE($A2284)&lt;&gt;0,"2","")</f>
        <v/>
      </c>
      <c r="J2285" t="str">
        <f t="shared" ref="J2285" ca="1" si="7082">IF(_xlfn.NUMBERVALUE($A2284)&lt;&gt;0,INDIRECT("W"&amp;K2284)&amp;INDIRECT("S"&amp;K2284)&amp;"/"&amp;INDIRECT("T"&amp;K2284)&amp;"/Ferme","")</f>
        <v/>
      </c>
      <c r="L2285" t="s">
        <v>28</v>
      </c>
      <c r="O2285">
        <v>0</v>
      </c>
      <c r="P2285">
        <v>0</v>
      </c>
      <c r="Q2285">
        <v>0</v>
      </c>
      <c r="R2285">
        <v>0</v>
      </c>
      <c r="S2285">
        <v>0</v>
      </c>
      <c r="T2285">
        <v>0</v>
      </c>
      <c r="W2285" t="s">
        <v>28</v>
      </c>
    </row>
    <row r="2286" spans="1:23" x14ac:dyDescent="0.25">
      <c r="A2286" t="str">
        <f t="shared" ca="1" si="6947"/>
        <v/>
      </c>
      <c r="B2286" t="str">
        <f t="shared" ca="1" si="6956"/>
        <v/>
      </c>
      <c r="C2286" t="str">
        <f t="shared" ca="1" si="6948"/>
        <v/>
      </c>
      <c r="D2286" t="str">
        <f t="shared" ca="1" si="6949"/>
        <v/>
      </c>
      <c r="E2286" t="str">
        <f t="shared" ca="1" si="6950"/>
        <v/>
      </c>
      <c r="F2286" t="str">
        <f t="shared" ca="1" si="6951"/>
        <v/>
      </c>
      <c r="G2286" t="str">
        <f t="shared" ca="1" si="6952"/>
        <v/>
      </c>
      <c r="H2286" t="str">
        <f t="shared" ref="H2286" ca="1" si="7083">IF(_xlfn.NUMBERVALUE($A2284)&lt;&gt;0,"In","")</f>
        <v/>
      </c>
      <c r="I2286" t="str">
        <f t="shared" ref="I2286" ca="1" si="7084">IF(_xlfn.NUMBERVALUE($A2284)&lt;&gt;0,"3","")</f>
        <v/>
      </c>
      <c r="J2286" t="str">
        <f t="shared" ref="J2286" ca="1" si="7085">IF(_xlfn.NUMBERVALUE($A2284)&lt;&gt;0,INDIRECT("W"&amp;K2284+1)&amp;INDIRECT("S"&amp;K2284)&amp;"/"&amp;INDIRECT("T"&amp;K2284+1)&amp;"/Ouvert","")</f>
        <v/>
      </c>
      <c r="L2286" t="s">
        <v>28</v>
      </c>
      <c r="O2286">
        <v>0</v>
      </c>
      <c r="P2286">
        <v>0</v>
      </c>
      <c r="Q2286">
        <v>0</v>
      </c>
      <c r="R2286">
        <v>0</v>
      </c>
      <c r="S2286">
        <v>0</v>
      </c>
      <c r="T2286">
        <v>0</v>
      </c>
      <c r="W2286" t="s">
        <v>28</v>
      </c>
    </row>
    <row r="2287" spans="1:23" x14ac:dyDescent="0.25">
      <c r="A2287" t="str">
        <f t="shared" ca="1" si="6947"/>
        <v/>
      </c>
      <c r="B2287" t="str">
        <f t="shared" ca="1" si="6956"/>
        <v/>
      </c>
      <c r="C2287" t="str">
        <f t="shared" ca="1" si="6948"/>
        <v/>
      </c>
      <c r="D2287" t="str">
        <f t="shared" ca="1" si="6949"/>
        <v/>
      </c>
      <c r="E2287" t="str">
        <f t="shared" ca="1" si="6950"/>
        <v/>
      </c>
      <c r="F2287" t="str">
        <f t="shared" ca="1" si="6951"/>
        <v/>
      </c>
      <c r="G2287" t="str">
        <f t="shared" ca="1" si="6952"/>
        <v/>
      </c>
      <c r="H2287" t="str">
        <f t="shared" ref="H2287" ca="1" si="7086">IF(_xlfn.NUMBERVALUE($A2284)&lt;&gt;0,"In","")</f>
        <v/>
      </c>
      <c r="I2287" t="str">
        <f t="shared" ref="I2287" ca="1" si="7087">IF(_xlfn.NUMBERVALUE($A2284)&lt;&gt;0,"4","")</f>
        <v/>
      </c>
      <c r="J2287" t="str">
        <f t="shared" ref="J2287" ca="1" si="7088">IF(_xlfn.NUMBERVALUE($A2284)&lt;&gt;0,INDIRECT("W"&amp;K2284+1)&amp;INDIRECT("S"&amp;K2284)&amp;"/"&amp;INDIRECT("T"&amp;K2284+1)&amp;"/Ferme","")</f>
        <v/>
      </c>
      <c r="L2287" t="s">
        <v>28</v>
      </c>
      <c r="O2287">
        <v>0</v>
      </c>
      <c r="P2287">
        <v>0</v>
      </c>
      <c r="Q2287">
        <v>0</v>
      </c>
      <c r="R2287">
        <v>0</v>
      </c>
      <c r="S2287">
        <v>0</v>
      </c>
      <c r="T2287">
        <v>0</v>
      </c>
      <c r="W2287" t="s">
        <v>28</v>
      </c>
    </row>
    <row r="2288" spans="1:23" x14ac:dyDescent="0.25">
      <c r="A2288" t="str">
        <f t="shared" ca="1" si="6947"/>
        <v/>
      </c>
      <c r="B2288" t="str">
        <f t="shared" ca="1" si="6956"/>
        <v/>
      </c>
      <c r="C2288" t="str">
        <f t="shared" ca="1" si="6948"/>
        <v/>
      </c>
      <c r="D2288" t="str">
        <f t="shared" ca="1" si="6949"/>
        <v/>
      </c>
      <c r="E2288" t="str">
        <f t="shared" ca="1" si="6950"/>
        <v/>
      </c>
      <c r="F2288" t="str">
        <f t="shared" ca="1" si="6951"/>
        <v/>
      </c>
      <c r="G2288" t="str">
        <f t="shared" ca="1" si="6952"/>
        <v/>
      </c>
      <c r="H2288" t="str">
        <f t="shared" ref="H2288" ca="1" si="7089">IF(_xlfn.NUMBERVALUE($A2284)&lt;&gt;0,"Out","")</f>
        <v/>
      </c>
      <c r="I2288" t="str">
        <f t="shared" ref="I2288" ca="1" si="7090">IF(_xlfn.NUMBERVALUE($A2284)&lt;&gt;0,"5","")</f>
        <v/>
      </c>
      <c r="J2288" t="str">
        <f t="shared" ref="J2288" ca="1" si="7091">IF(_xlfn.NUMBERVALUE($A2284)&lt;&gt;0,INDIRECT("W"&amp;K2284)&amp;INDIRECT("S"&amp;K2284)&amp;"/"&amp;INDIRECT("T"&amp;K2284)&amp;"/Motorisation","")</f>
        <v/>
      </c>
      <c r="L2288" t="s">
        <v>28</v>
      </c>
      <c r="O2288">
        <v>0</v>
      </c>
      <c r="P2288">
        <v>0</v>
      </c>
      <c r="Q2288">
        <v>0</v>
      </c>
      <c r="R2288">
        <v>0</v>
      </c>
      <c r="S2288">
        <v>0</v>
      </c>
      <c r="T2288">
        <v>0</v>
      </c>
      <c r="W2288" t="s">
        <v>28</v>
      </c>
    </row>
    <row r="2289" spans="1:23" x14ac:dyDescent="0.25">
      <c r="A2289" t="str">
        <f t="shared" ca="1" si="6947"/>
        <v/>
      </c>
      <c r="B2289" t="str">
        <f t="shared" ca="1" si="6956"/>
        <v/>
      </c>
      <c r="C2289" t="str">
        <f t="shared" ca="1" si="6948"/>
        <v/>
      </c>
      <c r="D2289" t="str">
        <f t="shared" ca="1" si="6949"/>
        <v/>
      </c>
      <c r="E2289" t="str">
        <f t="shared" ca="1" si="6950"/>
        <v/>
      </c>
      <c r="F2289" t="str">
        <f t="shared" ca="1" si="6951"/>
        <v/>
      </c>
      <c r="G2289" t="str">
        <f t="shared" ca="1" si="6952"/>
        <v/>
      </c>
      <c r="H2289" t="str">
        <f t="shared" ref="H2289" ca="1" si="7092">IF(_xlfn.NUMBERVALUE($A2284)&lt;&gt;0,"Out","")</f>
        <v/>
      </c>
      <c r="I2289" t="str">
        <f t="shared" ref="I2289" ca="1" si="7093">IF(_xlfn.NUMBERVALUE($A2284)&lt;&gt;0,"6","")</f>
        <v/>
      </c>
      <c r="J2289" t="str">
        <f t="shared" ref="J2289" ca="1" si="7094">IF(_xlfn.NUMBERVALUE($A2284)&lt;&gt;0,INDIRECT("W"&amp;K2284+1)&amp;INDIRECT("S"&amp;K2284)&amp;"/"&amp;INDIRECT("T"&amp;K2284+1)&amp;"/Motorisation","")</f>
        <v/>
      </c>
      <c r="L2289" t="s">
        <v>28</v>
      </c>
      <c r="O2289">
        <v>0</v>
      </c>
      <c r="P2289">
        <v>0</v>
      </c>
      <c r="Q2289">
        <v>0</v>
      </c>
      <c r="R2289">
        <v>0</v>
      </c>
      <c r="S2289">
        <v>0</v>
      </c>
      <c r="T2289">
        <v>0</v>
      </c>
      <c r="W2289" t="s">
        <v>28</v>
      </c>
    </row>
    <row r="2290" spans="1:23" x14ac:dyDescent="0.25">
      <c r="A2290" t="str">
        <f t="shared" ca="1" si="6947"/>
        <v/>
      </c>
      <c r="B2290" t="str">
        <f t="shared" ca="1" si="6956"/>
        <v/>
      </c>
      <c r="C2290" t="str">
        <f t="shared" ca="1" si="6948"/>
        <v/>
      </c>
      <c r="D2290" t="str">
        <f t="shared" ca="1" si="6949"/>
        <v/>
      </c>
      <c r="E2290" t="str">
        <f t="shared" ca="1" si="6950"/>
        <v/>
      </c>
      <c r="F2290" t="str">
        <f t="shared" ca="1" si="6951"/>
        <v/>
      </c>
      <c r="G2290" t="str">
        <f t="shared" ca="1" si="6952"/>
        <v/>
      </c>
      <c r="H2290" t="str">
        <f t="shared" ref="H2290" ca="1" si="7095">IF(_xlfn.NUMBERVALUE($A2284)&lt;&gt;0,"Dia","")</f>
        <v/>
      </c>
      <c r="I2290" t="str">
        <f t="shared" ref="I2290" ca="1" si="7096">IF(_xlfn.NUMBERVALUE($A2284)&lt;&gt;0,"7","")</f>
        <v/>
      </c>
      <c r="J2290" t="str">
        <f t="shared" ref="J2290" ca="1" si="7097">IF(_xlfn.NUMBERVALUE($A2284)&lt;&gt;0,INDIRECT("S"&amp;K2284)&amp;"/"&amp;INDIRECT("T"&amp;K2284)&amp;INDIRECT("T"&amp;K2284+1)&amp;"/Diagnostique","")</f>
        <v/>
      </c>
      <c r="L2290" t="s">
        <v>28</v>
      </c>
      <c r="O2290">
        <v>0</v>
      </c>
      <c r="P2290">
        <v>0</v>
      </c>
      <c r="Q2290">
        <v>0</v>
      </c>
      <c r="R2290">
        <v>0</v>
      </c>
      <c r="S2290">
        <v>0</v>
      </c>
      <c r="T2290">
        <v>0</v>
      </c>
      <c r="W2290" t="s">
        <v>28</v>
      </c>
    </row>
    <row r="2291" spans="1:23" x14ac:dyDescent="0.25">
      <c r="A2291" t="str">
        <f t="shared" ca="1" si="6947"/>
        <v/>
      </c>
      <c r="B2291" t="str">
        <f t="shared" ca="1" si="6956"/>
        <v/>
      </c>
      <c r="C2291" t="str">
        <f t="shared" ca="1" si="6948"/>
        <v/>
      </c>
      <c r="D2291" t="str">
        <f t="shared" ca="1" si="6949"/>
        <v/>
      </c>
      <c r="E2291" t="str">
        <f t="shared" ca="1" si="6950"/>
        <v/>
      </c>
      <c r="F2291" t="str">
        <f t="shared" ca="1" si="6951"/>
        <v/>
      </c>
      <c r="G2291" t="str">
        <f t="shared" ca="1" si="6952"/>
        <v/>
      </c>
      <c r="H2291" t="str">
        <f t="shared" ref="H2291" ca="1" si="7098">IF(_xlfn.NUMBERVALUE($A2291)&lt;&gt;0,"In","")</f>
        <v/>
      </c>
      <c r="I2291" t="str">
        <f t="shared" ref="I2291" ca="1" si="7099">IF(_xlfn.NUMBERVALUE($A2291)&lt;&gt;0,"1","")</f>
        <v/>
      </c>
      <c r="J2291" t="str">
        <f t="shared" ref="J2291" ca="1" si="7100">IF(_xlfn.NUMBERVALUE($A2291)&lt;&gt;0,INDIRECT("W"&amp;K2291)&amp;INDIRECT("S"&amp;K2291)&amp;"/"&amp;INDIRECT("T"&amp;K2291)&amp;"/Ouvert","")</f>
        <v/>
      </c>
      <c r="K2291" t="s">
        <v>667</v>
      </c>
      <c r="L2291" t="s">
        <v>28</v>
      </c>
      <c r="O2291">
        <v>0</v>
      </c>
      <c r="P2291">
        <v>0</v>
      </c>
      <c r="Q2291">
        <v>0</v>
      </c>
      <c r="R2291">
        <v>0</v>
      </c>
      <c r="S2291">
        <v>0</v>
      </c>
      <c r="T2291">
        <v>0</v>
      </c>
      <c r="W2291" t="s">
        <v>28</v>
      </c>
    </row>
    <row r="2292" spans="1:23" x14ac:dyDescent="0.25">
      <c r="A2292" t="str">
        <f t="shared" ca="1" si="6947"/>
        <v/>
      </c>
      <c r="B2292" t="str">
        <f t="shared" ca="1" si="6956"/>
        <v/>
      </c>
      <c r="C2292" t="str">
        <f t="shared" ca="1" si="6948"/>
        <v/>
      </c>
      <c r="D2292" t="str">
        <f t="shared" ca="1" si="6949"/>
        <v/>
      </c>
      <c r="E2292" t="str">
        <f t="shared" ca="1" si="6950"/>
        <v/>
      </c>
      <c r="F2292" t="str">
        <f t="shared" ca="1" si="6951"/>
        <v/>
      </c>
      <c r="G2292" t="str">
        <f t="shared" ca="1" si="6952"/>
        <v/>
      </c>
      <c r="H2292" t="str">
        <f t="shared" ref="H2292" ca="1" si="7101">IF(_xlfn.NUMBERVALUE($A2291)&lt;&gt;0,"In","")</f>
        <v/>
      </c>
      <c r="I2292" t="str">
        <f t="shared" ref="I2292" ca="1" si="7102">IF(_xlfn.NUMBERVALUE($A2291)&lt;&gt;0,"2","")</f>
        <v/>
      </c>
      <c r="J2292" t="str">
        <f t="shared" ref="J2292" ca="1" si="7103">IF(_xlfn.NUMBERVALUE($A2291)&lt;&gt;0,INDIRECT("W"&amp;K2291)&amp;INDIRECT("S"&amp;K2291)&amp;"/"&amp;INDIRECT("T"&amp;K2291)&amp;"/Ferme","")</f>
        <v/>
      </c>
      <c r="L2292" t="s">
        <v>28</v>
      </c>
      <c r="O2292">
        <v>0</v>
      </c>
      <c r="P2292">
        <v>0</v>
      </c>
      <c r="Q2292">
        <v>0</v>
      </c>
      <c r="R2292">
        <v>0</v>
      </c>
      <c r="S2292">
        <v>0</v>
      </c>
      <c r="T2292">
        <v>0</v>
      </c>
      <c r="W2292" t="s">
        <v>28</v>
      </c>
    </row>
    <row r="2293" spans="1:23" x14ac:dyDescent="0.25">
      <c r="A2293" t="str">
        <f t="shared" ca="1" si="6947"/>
        <v/>
      </c>
      <c r="B2293" t="str">
        <f t="shared" ca="1" si="6956"/>
        <v/>
      </c>
      <c r="C2293" t="str">
        <f t="shared" ca="1" si="6948"/>
        <v/>
      </c>
      <c r="D2293" t="str">
        <f t="shared" ca="1" si="6949"/>
        <v/>
      </c>
      <c r="E2293" t="str">
        <f t="shared" ca="1" si="6950"/>
        <v/>
      </c>
      <c r="F2293" t="str">
        <f t="shared" ca="1" si="6951"/>
        <v/>
      </c>
      <c r="G2293" t="str">
        <f t="shared" ca="1" si="6952"/>
        <v/>
      </c>
      <c r="H2293" t="str">
        <f t="shared" ref="H2293" ca="1" si="7104">IF(_xlfn.NUMBERVALUE($A2291)&lt;&gt;0,"In","")</f>
        <v/>
      </c>
      <c r="I2293" t="str">
        <f t="shared" ref="I2293" ca="1" si="7105">IF(_xlfn.NUMBERVALUE($A2291)&lt;&gt;0,"3","")</f>
        <v/>
      </c>
      <c r="J2293" t="str">
        <f t="shared" ref="J2293" ca="1" si="7106">IF(_xlfn.NUMBERVALUE($A2291)&lt;&gt;0,INDIRECT("W"&amp;K2291+1)&amp;INDIRECT("S"&amp;K2291)&amp;"/"&amp;INDIRECT("T"&amp;K2291+1)&amp;"/Ouvert","")</f>
        <v/>
      </c>
      <c r="L2293" t="s">
        <v>28</v>
      </c>
      <c r="O2293">
        <v>0</v>
      </c>
      <c r="P2293">
        <v>0</v>
      </c>
      <c r="Q2293">
        <v>0</v>
      </c>
      <c r="R2293">
        <v>0</v>
      </c>
      <c r="S2293">
        <v>0</v>
      </c>
      <c r="T2293">
        <v>0</v>
      </c>
      <c r="W2293" t="s">
        <v>28</v>
      </c>
    </row>
    <row r="2294" spans="1:23" x14ac:dyDescent="0.25">
      <c r="A2294" t="str">
        <f t="shared" ca="1" si="6947"/>
        <v/>
      </c>
      <c r="B2294" t="str">
        <f t="shared" ca="1" si="6956"/>
        <v/>
      </c>
      <c r="C2294" t="str">
        <f t="shared" ca="1" si="6948"/>
        <v/>
      </c>
      <c r="D2294" t="str">
        <f t="shared" ca="1" si="6949"/>
        <v/>
      </c>
      <c r="E2294" t="str">
        <f t="shared" ca="1" si="6950"/>
        <v/>
      </c>
      <c r="F2294" t="str">
        <f t="shared" ca="1" si="6951"/>
        <v/>
      </c>
      <c r="G2294" t="str">
        <f t="shared" ca="1" si="6952"/>
        <v/>
      </c>
      <c r="H2294" t="str">
        <f t="shared" ref="H2294" ca="1" si="7107">IF(_xlfn.NUMBERVALUE($A2291)&lt;&gt;0,"In","")</f>
        <v/>
      </c>
      <c r="I2294" t="str">
        <f t="shared" ref="I2294" ca="1" si="7108">IF(_xlfn.NUMBERVALUE($A2291)&lt;&gt;0,"4","")</f>
        <v/>
      </c>
      <c r="J2294" t="str">
        <f t="shared" ref="J2294" ca="1" si="7109">IF(_xlfn.NUMBERVALUE($A2291)&lt;&gt;0,INDIRECT("W"&amp;K2291+1)&amp;INDIRECT("S"&amp;K2291)&amp;"/"&amp;INDIRECT("T"&amp;K2291+1)&amp;"/Ferme","")</f>
        <v/>
      </c>
      <c r="L2294" t="s">
        <v>28</v>
      </c>
      <c r="O2294">
        <v>0</v>
      </c>
      <c r="P2294">
        <v>0</v>
      </c>
      <c r="Q2294">
        <v>0</v>
      </c>
      <c r="R2294">
        <v>0</v>
      </c>
      <c r="S2294">
        <v>0</v>
      </c>
      <c r="T2294">
        <v>0</v>
      </c>
      <c r="W2294" t="s">
        <v>28</v>
      </c>
    </row>
    <row r="2295" spans="1:23" x14ac:dyDescent="0.25">
      <c r="A2295" t="str">
        <f t="shared" ca="1" si="6947"/>
        <v/>
      </c>
      <c r="B2295" t="str">
        <f t="shared" ca="1" si="6956"/>
        <v/>
      </c>
      <c r="C2295" t="str">
        <f t="shared" ca="1" si="6948"/>
        <v/>
      </c>
      <c r="D2295" t="str">
        <f t="shared" ca="1" si="6949"/>
        <v/>
      </c>
      <c r="E2295" t="str">
        <f t="shared" ca="1" si="6950"/>
        <v/>
      </c>
      <c r="F2295" t="str">
        <f t="shared" ca="1" si="6951"/>
        <v/>
      </c>
      <c r="G2295" t="str">
        <f t="shared" ca="1" si="6952"/>
        <v/>
      </c>
      <c r="H2295" t="str">
        <f t="shared" ref="H2295" ca="1" si="7110">IF(_xlfn.NUMBERVALUE($A2291)&lt;&gt;0,"Out","")</f>
        <v/>
      </c>
      <c r="I2295" t="str">
        <f t="shared" ref="I2295" ca="1" si="7111">IF(_xlfn.NUMBERVALUE($A2291)&lt;&gt;0,"5","")</f>
        <v/>
      </c>
      <c r="J2295" t="str">
        <f t="shared" ref="J2295" ca="1" si="7112">IF(_xlfn.NUMBERVALUE($A2291)&lt;&gt;0,INDIRECT("W"&amp;K2291)&amp;INDIRECT("S"&amp;K2291)&amp;"/"&amp;INDIRECT("T"&amp;K2291)&amp;"/Motorisation","")</f>
        <v/>
      </c>
      <c r="L2295" t="s">
        <v>28</v>
      </c>
      <c r="O2295">
        <v>0</v>
      </c>
      <c r="P2295">
        <v>0</v>
      </c>
      <c r="Q2295">
        <v>0</v>
      </c>
      <c r="R2295">
        <v>0</v>
      </c>
      <c r="S2295">
        <v>0</v>
      </c>
      <c r="T2295">
        <v>0</v>
      </c>
      <c r="W2295" t="s">
        <v>28</v>
      </c>
    </row>
    <row r="2296" spans="1:23" x14ac:dyDescent="0.25">
      <c r="A2296" t="str">
        <f t="shared" ca="1" si="6947"/>
        <v/>
      </c>
      <c r="B2296" t="str">
        <f t="shared" ca="1" si="6956"/>
        <v/>
      </c>
      <c r="C2296" t="str">
        <f t="shared" ca="1" si="6948"/>
        <v/>
      </c>
      <c r="D2296" t="str">
        <f t="shared" ca="1" si="6949"/>
        <v/>
      </c>
      <c r="E2296" t="str">
        <f t="shared" ca="1" si="6950"/>
        <v/>
      </c>
      <c r="F2296" t="str">
        <f t="shared" ca="1" si="6951"/>
        <v/>
      </c>
      <c r="G2296" t="str">
        <f t="shared" ca="1" si="6952"/>
        <v/>
      </c>
      <c r="H2296" t="str">
        <f t="shared" ref="H2296" ca="1" si="7113">IF(_xlfn.NUMBERVALUE($A2291)&lt;&gt;0,"Out","")</f>
        <v/>
      </c>
      <c r="I2296" t="str">
        <f t="shared" ref="I2296" ca="1" si="7114">IF(_xlfn.NUMBERVALUE($A2291)&lt;&gt;0,"6","")</f>
        <v/>
      </c>
      <c r="J2296" t="str">
        <f t="shared" ref="J2296" ca="1" si="7115">IF(_xlfn.NUMBERVALUE($A2291)&lt;&gt;0,INDIRECT("W"&amp;K2291+1)&amp;INDIRECT("S"&amp;K2291)&amp;"/"&amp;INDIRECT("T"&amp;K2291+1)&amp;"/Motorisation","")</f>
        <v/>
      </c>
      <c r="L2296" t="s">
        <v>28</v>
      </c>
      <c r="O2296">
        <v>0</v>
      </c>
      <c r="P2296">
        <v>0</v>
      </c>
      <c r="Q2296">
        <v>0</v>
      </c>
      <c r="R2296">
        <v>0</v>
      </c>
      <c r="S2296">
        <v>0</v>
      </c>
      <c r="T2296">
        <v>0</v>
      </c>
      <c r="W2296" t="s">
        <v>28</v>
      </c>
    </row>
    <row r="2297" spans="1:23" x14ac:dyDescent="0.25">
      <c r="A2297" t="str">
        <f t="shared" ca="1" si="6947"/>
        <v/>
      </c>
      <c r="B2297" t="str">
        <f t="shared" ca="1" si="6956"/>
        <v/>
      </c>
      <c r="C2297" t="str">
        <f t="shared" ca="1" si="6948"/>
        <v/>
      </c>
      <c r="D2297" t="str">
        <f t="shared" ca="1" si="6949"/>
        <v/>
      </c>
      <c r="E2297" t="str">
        <f t="shared" ca="1" si="6950"/>
        <v/>
      </c>
      <c r="F2297" t="str">
        <f t="shared" ca="1" si="6951"/>
        <v/>
      </c>
      <c r="G2297" t="str">
        <f t="shared" ca="1" si="6952"/>
        <v/>
      </c>
      <c r="H2297" t="str">
        <f t="shared" ref="H2297" ca="1" si="7116">IF(_xlfn.NUMBERVALUE($A2291)&lt;&gt;0,"Dia","")</f>
        <v/>
      </c>
      <c r="I2297" t="str">
        <f t="shared" ref="I2297" ca="1" si="7117">IF(_xlfn.NUMBERVALUE($A2291)&lt;&gt;0,"7","")</f>
        <v/>
      </c>
      <c r="J2297" t="str">
        <f t="shared" ref="J2297" ca="1" si="7118">IF(_xlfn.NUMBERVALUE($A2291)&lt;&gt;0,INDIRECT("S"&amp;K2291)&amp;"/"&amp;INDIRECT("T"&amp;K2291)&amp;INDIRECT("T"&amp;K2291+1)&amp;"/Diagnostique","")</f>
        <v/>
      </c>
      <c r="L2297" t="s">
        <v>28</v>
      </c>
      <c r="O2297">
        <v>0</v>
      </c>
      <c r="P2297">
        <v>0</v>
      </c>
      <c r="Q2297">
        <v>0</v>
      </c>
      <c r="R2297">
        <v>0</v>
      </c>
      <c r="S2297">
        <v>0</v>
      </c>
      <c r="T2297">
        <v>0</v>
      </c>
      <c r="W2297" t="s">
        <v>28</v>
      </c>
    </row>
    <row r="2298" spans="1:23" x14ac:dyDescent="0.25">
      <c r="A2298" t="str">
        <f t="shared" ca="1" si="6947"/>
        <v/>
      </c>
      <c r="B2298" t="str">
        <f t="shared" ca="1" si="6956"/>
        <v/>
      </c>
      <c r="C2298" t="str">
        <f t="shared" ca="1" si="6948"/>
        <v/>
      </c>
      <c r="D2298" t="str">
        <f t="shared" ca="1" si="6949"/>
        <v/>
      </c>
      <c r="E2298" t="str">
        <f t="shared" ca="1" si="6950"/>
        <v/>
      </c>
      <c r="F2298" t="str">
        <f t="shared" ca="1" si="6951"/>
        <v/>
      </c>
      <c r="G2298" t="str">
        <f t="shared" ca="1" si="6952"/>
        <v/>
      </c>
      <c r="H2298" t="str">
        <f t="shared" ref="H2298" ca="1" si="7119">IF(_xlfn.NUMBERVALUE($A2298)&lt;&gt;0,"In","")</f>
        <v/>
      </c>
      <c r="I2298" t="str">
        <f t="shared" ref="I2298" ca="1" si="7120">IF(_xlfn.NUMBERVALUE($A2298)&lt;&gt;0,"1","")</f>
        <v/>
      </c>
      <c r="J2298" t="str">
        <f t="shared" ref="J2298" ca="1" si="7121">IF(_xlfn.NUMBERVALUE($A2298)&lt;&gt;0,INDIRECT("W"&amp;K2298)&amp;INDIRECT("S"&amp;K2298)&amp;"/"&amp;INDIRECT("T"&amp;K2298)&amp;"/Ouvert","")</f>
        <v/>
      </c>
      <c r="K2298" t="s">
        <v>668</v>
      </c>
      <c r="L2298" t="s">
        <v>28</v>
      </c>
      <c r="O2298">
        <v>0</v>
      </c>
      <c r="P2298">
        <v>0</v>
      </c>
      <c r="Q2298">
        <v>0</v>
      </c>
      <c r="R2298">
        <v>0</v>
      </c>
      <c r="S2298">
        <v>0</v>
      </c>
      <c r="T2298">
        <v>0</v>
      </c>
      <c r="W2298" t="s">
        <v>28</v>
      </c>
    </row>
    <row r="2299" spans="1:23" x14ac:dyDescent="0.25">
      <c r="A2299" t="str">
        <f t="shared" ca="1" si="6947"/>
        <v/>
      </c>
      <c r="B2299" t="str">
        <f t="shared" ca="1" si="6956"/>
        <v/>
      </c>
      <c r="C2299" t="str">
        <f t="shared" ca="1" si="6948"/>
        <v/>
      </c>
      <c r="D2299" t="str">
        <f t="shared" ca="1" si="6949"/>
        <v/>
      </c>
      <c r="E2299" t="str">
        <f t="shared" ca="1" si="6950"/>
        <v/>
      </c>
      <c r="F2299" t="str">
        <f t="shared" ca="1" si="6951"/>
        <v/>
      </c>
      <c r="G2299" t="str">
        <f t="shared" ca="1" si="6952"/>
        <v/>
      </c>
      <c r="H2299" t="str">
        <f t="shared" ref="H2299" ca="1" si="7122">IF(_xlfn.NUMBERVALUE($A2298)&lt;&gt;0,"In","")</f>
        <v/>
      </c>
      <c r="I2299" t="str">
        <f t="shared" ref="I2299" ca="1" si="7123">IF(_xlfn.NUMBERVALUE($A2298)&lt;&gt;0,"2","")</f>
        <v/>
      </c>
      <c r="J2299" t="str">
        <f t="shared" ref="J2299" ca="1" si="7124">IF(_xlfn.NUMBERVALUE($A2298)&lt;&gt;0,INDIRECT("W"&amp;K2298)&amp;INDIRECT("S"&amp;K2298)&amp;"/"&amp;INDIRECT("T"&amp;K2298)&amp;"/Ferme","")</f>
        <v/>
      </c>
      <c r="L2299" t="s">
        <v>28</v>
      </c>
      <c r="O2299">
        <v>0</v>
      </c>
      <c r="P2299">
        <v>0</v>
      </c>
      <c r="Q2299">
        <v>0</v>
      </c>
      <c r="R2299">
        <v>0</v>
      </c>
      <c r="S2299">
        <v>0</v>
      </c>
      <c r="T2299">
        <v>0</v>
      </c>
      <c r="W2299" t="s">
        <v>28</v>
      </c>
    </row>
    <row r="2300" spans="1:23" x14ac:dyDescent="0.25">
      <c r="A2300" t="str">
        <f t="shared" ca="1" si="6947"/>
        <v/>
      </c>
      <c r="B2300" t="str">
        <f t="shared" ca="1" si="6956"/>
        <v/>
      </c>
      <c r="C2300" t="str">
        <f t="shared" ca="1" si="6948"/>
        <v/>
      </c>
      <c r="D2300" t="str">
        <f t="shared" ca="1" si="6949"/>
        <v/>
      </c>
      <c r="E2300" t="str">
        <f t="shared" ca="1" si="6950"/>
        <v/>
      </c>
      <c r="F2300" t="str">
        <f t="shared" ca="1" si="6951"/>
        <v/>
      </c>
      <c r="G2300" t="str">
        <f t="shared" ca="1" si="6952"/>
        <v/>
      </c>
      <c r="H2300" t="str">
        <f t="shared" ref="H2300" ca="1" si="7125">IF(_xlfn.NUMBERVALUE($A2298)&lt;&gt;0,"In","")</f>
        <v/>
      </c>
      <c r="I2300" t="str">
        <f t="shared" ref="I2300" ca="1" si="7126">IF(_xlfn.NUMBERVALUE($A2298)&lt;&gt;0,"3","")</f>
        <v/>
      </c>
      <c r="J2300" t="str">
        <f t="shared" ref="J2300" ca="1" si="7127">IF(_xlfn.NUMBERVALUE($A2298)&lt;&gt;0,INDIRECT("W"&amp;K2298+1)&amp;INDIRECT("S"&amp;K2298)&amp;"/"&amp;INDIRECT("T"&amp;K2298+1)&amp;"/Ouvert","")</f>
        <v/>
      </c>
      <c r="L2300" t="s">
        <v>28</v>
      </c>
      <c r="O2300">
        <v>0</v>
      </c>
      <c r="P2300">
        <v>0</v>
      </c>
      <c r="Q2300">
        <v>0</v>
      </c>
      <c r="R2300">
        <v>0</v>
      </c>
      <c r="S2300">
        <v>0</v>
      </c>
      <c r="T2300">
        <v>0</v>
      </c>
      <c r="W2300" t="s">
        <v>28</v>
      </c>
    </row>
    <row r="2301" spans="1:23" x14ac:dyDescent="0.25">
      <c r="A2301" t="str">
        <f t="shared" ca="1" si="6947"/>
        <v/>
      </c>
      <c r="B2301" t="str">
        <f t="shared" ca="1" si="6956"/>
        <v/>
      </c>
      <c r="C2301" t="str">
        <f t="shared" ca="1" si="6948"/>
        <v/>
      </c>
      <c r="D2301" t="str">
        <f t="shared" ca="1" si="6949"/>
        <v/>
      </c>
      <c r="E2301" t="str">
        <f t="shared" ca="1" si="6950"/>
        <v/>
      </c>
      <c r="F2301" t="str">
        <f t="shared" ca="1" si="6951"/>
        <v/>
      </c>
      <c r="G2301" t="str">
        <f t="shared" ca="1" si="6952"/>
        <v/>
      </c>
      <c r="H2301" t="str">
        <f t="shared" ref="H2301" ca="1" si="7128">IF(_xlfn.NUMBERVALUE($A2298)&lt;&gt;0,"In","")</f>
        <v/>
      </c>
      <c r="I2301" t="str">
        <f t="shared" ref="I2301" ca="1" si="7129">IF(_xlfn.NUMBERVALUE($A2298)&lt;&gt;0,"4","")</f>
        <v/>
      </c>
      <c r="J2301" t="str">
        <f t="shared" ref="J2301" ca="1" si="7130">IF(_xlfn.NUMBERVALUE($A2298)&lt;&gt;0,INDIRECT("W"&amp;K2298+1)&amp;INDIRECT("S"&amp;K2298)&amp;"/"&amp;INDIRECT("T"&amp;K2298+1)&amp;"/Ferme","")</f>
        <v/>
      </c>
      <c r="L2301" t="s">
        <v>28</v>
      </c>
      <c r="O2301">
        <v>0</v>
      </c>
      <c r="P2301">
        <v>0</v>
      </c>
      <c r="Q2301">
        <v>0</v>
      </c>
      <c r="R2301">
        <v>0</v>
      </c>
      <c r="S2301">
        <v>0</v>
      </c>
      <c r="T2301">
        <v>0</v>
      </c>
      <c r="W2301" t="s">
        <v>28</v>
      </c>
    </row>
    <row r="2302" spans="1:23" x14ac:dyDescent="0.25">
      <c r="A2302" t="str">
        <f t="shared" ca="1" si="6947"/>
        <v/>
      </c>
      <c r="B2302" t="str">
        <f t="shared" ca="1" si="6956"/>
        <v/>
      </c>
      <c r="C2302" t="str">
        <f t="shared" ca="1" si="6948"/>
        <v/>
      </c>
      <c r="D2302" t="str">
        <f t="shared" ca="1" si="6949"/>
        <v/>
      </c>
      <c r="E2302" t="str">
        <f t="shared" ca="1" si="6950"/>
        <v/>
      </c>
      <c r="F2302" t="str">
        <f t="shared" ca="1" si="6951"/>
        <v/>
      </c>
      <c r="G2302" t="str">
        <f t="shared" ca="1" si="6952"/>
        <v/>
      </c>
      <c r="H2302" t="str">
        <f t="shared" ref="H2302" ca="1" si="7131">IF(_xlfn.NUMBERVALUE($A2298)&lt;&gt;0,"Out","")</f>
        <v/>
      </c>
      <c r="I2302" t="str">
        <f t="shared" ref="I2302" ca="1" si="7132">IF(_xlfn.NUMBERVALUE($A2298)&lt;&gt;0,"5","")</f>
        <v/>
      </c>
      <c r="J2302" t="str">
        <f t="shared" ref="J2302" ca="1" si="7133">IF(_xlfn.NUMBERVALUE($A2298)&lt;&gt;0,INDIRECT("W"&amp;K2298)&amp;INDIRECT("S"&amp;K2298)&amp;"/"&amp;INDIRECT("T"&amp;K2298)&amp;"/Motorisation","")</f>
        <v/>
      </c>
      <c r="L2302" t="s">
        <v>28</v>
      </c>
      <c r="O2302">
        <v>0</v>
      </c>
      <c r="P2302">
        <v>0</v>
      </c>
      <c r="Q2302">
        <v>0</v>
      </c>
      <c r="R2302">
        <v>0</v>
      </c>
      <c r="S2302">
        <v>0</v>
      </c>
      <c r="T2302">
        <v>0</v>
      </c>
      <c r="W2302" t="s">
        <v>28</v>
      </c>
    </row>
    <row r="2303" spans="1:23" x14ac:dyDescent="0.25">
      <c r="A2303" t="str">
        <f t="shared" ca="1" si="6947"/>
        <v/>
      </c>
      <c r="B2303" t="str">
        <f t="shared" ca="1" si="6956"/>
        <v/>
      </c>
      <c r="C2303" t="str">
        <f t="shared" ca="1" si="6948"/>
        <v/>
      </c>
      <c r="D2303" t="str">
        <f t="shared" ca="1" si="6949"/>
        <v/>
      </c>
      <c r="E2303" t="str">
        <f t="shared" ca="1" si="6950"/>
        <v/>
      </c>
      <c r="F2303" t="str">
        <f t="shared" ca="1" si="6951"/>
        <v/>
      </c>
      <c r="G2303" t="str">
        <f t="shared" ca="1" si="6952"/>
        <v/>
      </c>
      <c r="H2303" t="str">
        <f t="shared" ref="H2303" ca="1" si="7134">IF(_xlfn.NUMBERVALUE($A2298)&lt;&gt;0,"Out","")</f>
        <v/>
      </c>
      <c r="I2303" t="str">
        <f t="shared" ref="I2303" ca="1" si="7135">IF(_xlfn.NUMBERVALUE($A2298)&lt;&gt;0,"6","")</f>
        <v/>
      </c>
      <c r="J2303" t="str">
        <f t="shared" ref="J2303" ca="1" si="7136">IF(_xlfn.NUMBERVALUE($A2298)&lt;&gt;0,INDIRECT("W"&amp;K2298+1)&amp;INDIRECT("S"&amp;K2298)&amp;"/"&amp;INDIRECT("T"&amp;K2298+1)&amp;"/Motorisation","")</f>
        <v/>
      </c>
      <c r="L2303" t="s">
        <v>28</v>
      </c>
      <c r="O2303">
        <v>0</v>
      </c>
      <c r="P2303">
        <v>0</v>
      </c>
      <c r="Q2303">
        <v>0</v>
      </c>
      <c r="R2303">
        <v>0</v>
      </c>
      <c r="S2303">
        <v>0</v>
      </c>
      <c r="T2303">
        <v>0</v>
      </c>
      <c r="W2303" t="s">
        <v>28</v>
      </c>
    </row>
    <row r="2304" spans="1:23" x14ac:dyDescent="0.25">
      <c r="A2304" t="str">
        <f t="shared" ca="1" si="6947"/>
        <v/>
      </c>
      <c r="B2304" t="str">
        <f t="shared" ca="1" si="6956"/>
        <v/>
      </c>
      <c r="C2304" t="str">
        <f t="shared" ca="1" si="6948"/>
        <v/>
      </c>
      <c r="D2304" t="str">
        <f t="shared" ca="1" si="6949"/>
        <v/>
      </c>
      <c r="E2304" t="str">
        <f t="shared" ca="1" si="6950"/>
        <v/>
      </c>
      <c r="F2304" t="str">
        <f t="shared" ca="1" si="6951"/>
        <v/>
      </c>
      <c r="G2304" t="str">
        <f t="shared" ca="1" si="6952"/>
        <v/>
      </c>
      <c r="H2304" t="str">
        <f t="shared" ref="H2304" ca="1" si="7137">IF(_xlfn.NUMBERVALUE($A2298)&lt;&gt;0,"Dia","")</f>
        <v/>
      </c>
      <c r="I2304" t="str">
        <f t="shared" ref="I2304" ca="1" si="7138">IF(_xlfn.NUMBERVALUE($A2298)&lt;&gt;0,"7","")</f>
        <v/>
      </c>
      <c r="J2304" t="str">
        <f t="shared" ref="J2304" ca="1" si="7139">IF(_xlfn.NUMBERVALUE($A2298)&lt;&gt;0,INDIRECT("S"&amp;K2298)&amp;"/"&amp;INDIRECT("T"&amp;K2298)&amp;INDIRECT("T"&amp;K2298+1)&amp;"/Diagnostique","")</f>
        <v/>
      </c>
      <c r="L2304" t="s">
        <v>28</v>
      </c>
      <c r="O2304">
        <v>0</v>
      </c>
      <c r="P2304">
        <v>0</v>
      </c>
      <c r="Q2304">
        <v>0</v>
      </c>
      <c r="R2304">
        <v>0</v>
      </c>
      <c r="S2304">
        <v>0</v>
      </c>
      <c r="T2304">
        <v>0</v>
      </c>
      <c r="W2304" t="s">
        <v>28</v>
      </c>
    </row>
    <row r="2305" spans="1:23" x14ac:dyDescent="0.25">
      <c r="A2305" t="str">
        <f t="shared" ca="1" si="6947"/>
        <v/>
      </c>
      <c r="B2305" t="str">
        <f t="shared" ca="1" si="6956"/>
        <v/>
      </c>
      <c r="C2305" t="str">
        <f t="shared" ca="1" si="6948"/>
        <v/>
      </c>
      <c r="D2305" t="str">
        <f t="shared" ca="1" si="6949"/>
        <v/>
      </c>
      <c r="E2305" t="str">
        <f t="shared" ca="1" si="6950"/>
        <v/>
      </c>
      <c r="F2305" t="str">
        <f t="shared" ca="1" si="6951"/>
        <v/>
      </c>
      <c r="G2305" t="str">
        <f t="shared" ca="1" si="6952"/>
        <v/>
      </c>
      <c r="H2305" t="str">
        <f t="shared" ref="H2305" ca="1" si="7140">IF(_xlfn.NUMBERVALUE($A2305)&lt;&gt;0,"In","")</f>
        <v/>
      </c>
      <c r="I2305" t="str">
        <f t="shared" ref="I2305" ca="1" si="7141">IF(_xlfn.NUMBERVALUE($A2305)&lt;&gt;0,"1","")</f>
        <v/>
      </c>
      <c r="J2305" t="str">
        <f t="shared" ref="J2305" ca="1" si="7142">IF(_xlfn.NUMBERVALUE($A2305)&lt;&gt;0,INDIRECT("W"&amp;K2305)&amp;INDIRECT("S"&amp;K2305)&amp;"/"&amp;INDIRECT("T"&amp;K2305)&amp;"/Ouvert","")</f>
        <v/>
      </c>
      <c r="K2305" t="s">
        <v>669</v>
      </c>
      <c r="L2305" t="s">
        <v>28</v>
      </c>
      <c r="O2305">
        <v>0</v>
      </c>
      <c r="P2305">
        <v>0</v>
      </c>
      <c r="Q2305">
        <v>0</v>
      </c>
      <c r="R2305">
        <v>0</v>
      </c>
      <c r="S2305">
        <v>0</v>
      </c>
      <c r="T2305">
        <v>0</v>
      </c>
      <c r="W2305" t="s">
        <v>28</v>
      </c>
    </row>
    <row r="2306" spans="1:23" x14ac:dyDescent="0.25">
      <c r="A2306" t="str">
        <f t="shared" ca="1" si="6947"/>
        <v/>
      </c>
      <c r="B2306" t="str">
        <f t="shared" ca="1" si="6956"/>
        <v/>
      </c>
      <c r="C2306" t="str">
        <f t="shared" ca="1" si="6948"/>
        <v/>
      </c>
      <c r="D2306" t="str">
        <f t="shared" ca="1" si="6949"/>
        <v/>
      </c>
      <c r="E2306" t="str">
        <f t="shared" ca="1" si="6950"/>
        <v/>
      </c>
      <c r="F2306" t="str">
        <f t="shared" ca="1" si="6951"/>
        <v/>
      </c>
      <c r="G2306" t="str">
        <f t="shared" ca="1" si="6952"/>
        <v/>
      </c>
      <c r="H2306" t="str">
        <f t="shared" ref="H2306" ca="1" si="7143">IF(_xlfn.NUMBERVALUE($A2305)&lt;&gt;0,"In","")</f>
        <v/>
      </c>
      <c r="I2306" t="str">
        <f t="shared" ref="I2306" ca="1" si="7144">IF(_xlfn.NUMBERVALUE($A2305)&lt;&gt;0,"2","")</f>
        <v/>
      </c>
      <c r="J2306" t="str">
        <f t="shared" ref="J2306" ca="1" si="7145">IF(_xlfn.NUMBERVALUE($A2305)&lt;&gt;0,INDIRECT("W"&amp;K2305)&amp;INDIRECT("S"&amp;K2305)&amp;"/"&amp;INDIRECT("T"&amp;K2305)&amp;"/Ferme","")</f>
        <v/>
      </c>
      <c r="L2306" t="s">
        <v>28</v>
      </c>
      <c r="O2306">
        <v>0</v>
      </c>
      <c r="P2306">
        <v>0</v>
      </c>
      <c r="Q2306">
        <v>0</v>
      </c>
      <c r="R2306">
        <v>0</v>
      </c>
      <c r="S2306">
        <v>0</v>
      </c>
      <c r="T2306">
        <v>0</v>
      </c>
      <c r="W2306" t="s">
        <v>28</v>
      </c>
    </row>
    <row r="2307" spans="1:23" x14ac:dyDescent="0.25">
      <c r="A2307" t="str">
        <f t="shared" ref="A2307:A2370" ca="1" si="7146">IF(K2307&lt;&gt;0,IF(INDIRECT("O"&amp;K2307)&lt;&gt;0,INDIRECT("O"&amp;K2307),""),"")</f>
        <v/>
      </c>
      <c r="B2307" t="str">
        <f t="shared" ca="1" si="6956"/>
        <v/>
      </c>
      <c r="C2307" t="str">
        <f t="shared" ref="C2307:C2370" ca="1" si="7147">IF(_xlfn.NUMBERVALUE($A2307)&lt;&gt;0,MID($A2307,1,3),"")</f>
        <v/>
      </c>
      <c r="D2307" t="str">
        <f t="shared" ref="D2307:D2370" ca="1" si="7148">IF(_xlfn.NUMBERVALUE($A2307)&lt;&gt;0,MID($A2307,4,3),"")</f>
        <v/>
      </c>
      <c r="E2307" t="str">
        <f t="shared" ref="E2307:E2370" ca="1" si="7149">IF(_xlfn.NUMBERVALUE($A2307)&lt;&gt;0,MID($A2307,7,3),"")</f>
        <v/>
      </c>
      <c r="F2307" t="str">
        <f t="shared" ref="F2307:F2370" ca="1" si="7150">IF(_xlfn.NUMBERVALUE(A2307)&lt;&gt;0,INDIRECT("s"&amp;K2307),"")</f>
        <v/>
      </c>
      <c r="G2307" t="str">
        <f t="shared" ref="G2307:G2370" ca="1" si="7151">IF(_xlfn.NUMBERVALUE(A2307)&lt;&gt;0,"Niveau " &amp;INDIRECT("R"&amp;K2307),"")</f>
        <v/>
      </c>
      <c r="H2307" t="str">
        <f t="shared" ref="H2307" ca="1" si="7152">IF(_xlfn.NUMBERVALUE($A2305)&lt;&gt;0,"In","")</f>
        <v/>
      </c>
      <c r="I2307" t="str">
        <f t="shared" ref="I2307" ca="1" si="7153">IF(_xlfn.NUMBERVALUE($A2305)&lt;&gt;0,"3","")</f>
        <v/>
      </c>
      <c r="J2307" t="str">
        <f t="shared" ref="J2307" ca="1" si="7154">IF(_xlfn.NUMBERVALUE($A2305)&lt;&gt;0,INDIRECT("W"&amp;K2305+1)&amp;INDIRECT("S"&amp;K2305)&amp;"/"&amp;INDIRECT("T"&amp;K2305+1)&amp;"/Ouvert","")</f>
        <v/>
      </c>
      <c r="L2307" t="s">
        <v>28</v>
      </c>
      <c r="O2307">
        <v>0</v>
      </c>
      <c r="P2307">
        <v>0</v>
      </c>
      <c r="Q2307">
        <v>0</v>
      </c>
      <c r="R2307">
        <v>0</v>
      </c>
      <c r="S2307">
        <v>0</v>
      </c>
      <c r="T2307">
        <v>0</v>
      </c>
      <c r="W2307" t="s">
        <v>28</v>
      </c>
    </row>
    <row r="2308" spans="1:23" x14ac:dyDescent="0.25">
      <c r="A2308" t="str">
        <f t="shared" ca="1" si="7146"/>
        <v/>
      </c>
      <c r="B2308" t="str">
        <f t="shared" ref="B2308:B2371" ca="1" si="7155">IF(_xlfn.NUMBERVALUE(A2308)=0,"","SBB4I2O230")</f>
        <v/>
      </c>
      <c r="C2308" t="str">
        <f t="shared" ca="1" si="7147"/>
        <v/>
      </c>
      <c r="D2308" t="str">
        <f t="shared" ca="1" si="7148"/>
        <v/>
      </c>
      <c r="E2308" t="str">
        <f t="shared" ca="1" si="7149"/>
        <v/>
      </c>
      <c r="F2308" t="str">
        <f t="shared" ca="1" si="7150"/>
        <v/>
      </c>
      <c r="G2308" t="str">
        <f t="shared" ca="1" si="7151"/>
        <v/>
      </c>
      <c r="H2308" t="str">
        <f t="shared" ref="H2308" ca="1" si="7156">IF(_xlfn.NUMBERVALUE($A2305)&lt;&gt;0,"In","")</f>
        <v/>
      </c>
      <c r="I2308" t="str">
        <f t="shared" ref="I2308" ca="1" si="7157">IF(_xlfn.NUMBERVALUE($A2305)&lt;&gt;0,"4","")</f>
        <v/>
      </c>
      <c r="J2308" t="str">
        <f t="shared" ref="J2308" ca="1" si="7158">IF(_xlfn.NUMBERVALUE($A2305)&lt;&gt;0,INDIRECT("W"&amp;K2305+1)&amp;INDIRECT("S"&amp;K2305)&amp;"/"&amp;INDIRECT("T"&amp;K2305+1)&amp;"/Ferme","")</f>
        <v/>
      </c>
      <c r="L2308" t="s">
        <v>28</v>
      </c>
      <c r="O2308">
        <v>0</v>
      </c>
      <c r="P2308">
        <v>0</v>
      </c>
      <c r="Q2308">
        <v>0</v>
      </c>
      <c r="R2308">
        <v>0</v>
      </c>
      <c r="S2308">
        <v>0</v>
      </c>
      <c r="T2308">
        <v>0</v>
      </c>
      <c r="W2308" t="s">
        <v>28</v>
      </c>
    </row>
    <row r="2309" spans="1:23" x14ac:dyDescent="0.25">
      <c r="A2309" t="str">
        <f t="shared" ca="1" si="7146"/>
        <v/>
      </c>
      <c r="B2309" t="str">
        <f t="shared" ca="1" si="7155"/>
        <v/>
      </c>
      <c r="C2309" t="str">
        <f t="shared" ca="1" si="7147"/>
        <v/>
      </c>
      <c r="D2309" t="str">
        <f t="shared" ca="1" si="7148"/>
        <v/>
      </c>
      <c r="E2309" t="str">
        <f t="shared" ca="1" si="7149"/>
        <v/>
      </c>
      <c r="F2309" t="str">
        <f t="shared" ca="1" si="7150"/>
        <v/>
      </c>
      <c r="G2309" t="str">
        <f t="shared" ca="1" si="7151"/>
        <v/>
      </c>
      <c r="H2309" t="str">
        <f t="shared" ref="H2309" ca="1" si="7159">IF(_xlfn.NUMBERVALUE($A2305)&lt;&gt;0,"Out","")</f>
        <v/>
      </c>
      <c r="I2309" t="str">
        <f t="shared" ref="I2309" ca="1" si="7160">IF(_xlfn.NUMBERVALUE($A2305)&lt;&gt;0,"5","")</f>
        <v/>
      </c>
      <c r="J2309" t="str">
        <f t="shared" ref="J2309" ca="1" si="7161">IF(_xlfn.NUMBERVALUE($A2305)&lt;&gt;0,INDIRECT("W"&amp;K2305)&amp;INDIRECT("S"&amp;K2305)&amp;"/"&amp;INDIRECT("T"&amp;K2305)&amp;"/Motorisation","")</f>
        <v/>
      </c>
      <c r="L2309" t="s">
        <v>28</v>
      </c>
      <c r="O2309">
        <v>0</v>
      </c>
      <c r="P2309">
        <v>0</v>
      </c>
      <c r="Q2309">
        <v>0</v>
      </c>
      <c r="R2309">
        <v>0</v>
      </c>
      <c r="S2309">
        <v>0</v>
      </c>
      <c r="T2309">
        <v>0</v>
      </c>
      <c r="W2309" t="s">
        <v>28</v>
      </c>
    </row>
    <row r="2310" spans="1:23" x14ac:dyDescent="0.25">
      <c r="A2310" t="str">
        <f t="shared" ca="1" si="7146"/>
        <v/>
      </c>
      <c r="B2310" t="str">
        <f t="shared" ca="1" si="7155"/>
        <v/>
      </c>
      <c r="C2310" t="str">
        <f t="shared" ca="1" si="7147"/>
        <v/>
      </c>
      <c r="D2310" t="str">
        <f t="shared" ca="1" si="7148"/>
        <v/>
      </c>
      <c r="E2310" t="str">
        <f t="shared" ca="1" si="7149"/>
        <v/>
      </c>
      <c r="F2310" t="str">
        <f t="shared" ca="1" si="7150"/>
        <v/>
      </c>
      <c r="G2310" t="str">
        <f t="shared" ca="1" si="7151"/>
        <v/>
      </c>
      <c r="H2310" t="str">
        <f t="shared" ref="H2310" ca="1" si="7162">IF(_xlfn.NUMBERVALUE($A2305)&lt;&gt;0,"Out","")</f>
        <v/>
      </c>
      <c r="I2310" t="str">
        <f t="shared" ref="I2310" ca="1" si="7163">IF(_xlfn.NUMBERVALUE($A2305)&lt;&gt;0,"6","")</f>
        <v/>
      </c>
      <c r="J2310" t="str">
        <f t="shared" ref="J2310" ca="1" si="7164">IF(_xlfn.NUMBERVALUE($A2305)&lt;&gt;0,INDIRECT("W"&amp;K2305+1)&amp;INDIRECT("S"&amp;K2305)&amp;"/"&amp;INDIRECT("T"&amp;K2305+1)&amp;"/Motorisation","")</f>
        <v/>
      </c>
      <c r="L2310" t="s">
        <v>28</v>
      </c>
      <c r="O2310">
        <v>0</v>
      </c>
      <c r="P2310">
        <v>0</v>
      </c>
      <c r="Q2310">
        <v>0</v>
      </c>
      <c r="R2310">
        <v>0</v>
      </c>
      <c r="S2310">
        <v>0</v>
      </c>
      <c r="T2310">
        <v>0</v>
      </c>
      <c r="W2310" t="s">
        <v>28</v>
      </c>
    </row>
    <row r="2311" spans="1:23" x14ac:dyDescent="0.25">
      <c r="A2311" t="str">
        <f t="shared" ca="1" si="7146"/>
        <v/>
      </c>
      <c r="B2311" t="str">
        <f t="shared" ca="1" si="7155"/>
        <v/>
      </c>
      <c r="C2311" t="str">
        <f t="shared" ca="1" si="7147"/>
        <v/>
      </c>
      <c r="D2311" t="str">
        <f t="shared" ca="1" si="7148"/>
        <v/>
      </c>
      <c r="E2311" t="str">
        <f t="shared" ca="1" si="7149"/>
        <v/>
      </c>
      <c r="F2311" t="str">
        <f t="shared" ca="1" si="7150"/>
        <v/>
      </c>
      <c r="G2311" t="str">
        <f t="shared" ca="1" si="7151"/>
        <v/>
      </c>
      <c r="H2311" t="str">
        <f t="shared" ref="H2311" ca="1" si="7165">IF(_xlfn.NUMBERVALUE($A2305)&lt;&gt;0,"Dia","")</f>
        <v/>
      </c>
      <c r="I2311" t="str">
        <f t="shared" ref="I2311" ca="1" si="7166">IF(_xlfn.NUMBERVALUE($A2305)&lt;&gt;0,"7","")</f>
        <v/>
      </c>
      <c r="J2311" t="str">
        <f t="shared" ref="J2311" ca="1" si="7167">IF(_xlfn.NUMBERVALUE($A2305)&lt;&gt;0,INDIRECT("S"&amp;K2305)&amp;"/"&amp;INDIRECT("T"&amp;K2305)&amp;INDIRECT("T"&amp;K2305+1)&amp;"/Diagnostique","")</f>
        <v/>
      </c>
      <c r="L2311" t="s">
        <v>28</v>
      </c>
      <c r="O2311">
        <v>0</v>
      </c>
      <c r="P2311">
        <v>0</v>
      </c>
      <c r="Q2311">
        <v>0</v>
      </c>
      <c r="R2311">
        <v>0</v>
      </c>
      <c r="S2311">
        <v>0</v>
      </c>
      <c r="T2311">
        <v>0</v>
      </c>
      <c r="W2311" t="s">
        <v>28</v>
      </c>
    </row>
    <row r="2312" spans="1:23" x14ac:dyDescent="0.25">
      <c r="A2312" t="str">
        <f t="shared" ca="1" si="7146"/>
        <v/>
      </c>
      <c r="B2312" t="str">
        <f t="shared" ca="1" si="7155"/>
        <v/>
      </c>
      <c r="C2312" t="str">
        <f t="shared" ca="1" si="7147"/>
        <v/>
      </c>
      <c r="D2312" t="str">
        <f t="shared" ca="1" si="7148"/>
        <v/>
      </c>
      <c r="E2312" t="str">
        <f t="shared" ca="1" si="7149"/>
        <v/>
      </c>
      <c r="F2312" t="str">
        <f t="shared" ca="1" si="7150"/>
        <v/>
      </c>
      <c r="G2312" t="str">
        <f t="shared" ca="1" si="7151"/>
        <v/>
      </c>
      <c r="H2312" t="str">
        <f t="shared" ref="H2312" ca="1" si="7168">IF(_xlfn.NUMBERVALUE($A2312)&lt;&gt;0,"In","")</f>
        <v/>
      </c>
      <c r="I2312" t="str">
        <f t="shared" ref="I2312" ca="1" si="7169">IF(_xlfn.NUMBERVALUE($A2312)&lt;&gt;0,"1","")</f>
        <v/>
      </c>
      <c r="J2312" t="str">
        <f t="shared" ref="J2312" ca="1" si="7170">IF(_xlfn.NUMBERVALUE($A2312)&lt;&gt;0,INDIRECT("W"&amp;K2312)&amp;INDIRECT("S"&amp;K2312)&amp;"/"&amp;INDIRECT("T"&amp;K2312)&amp;"/Ouvert","")</f>
        <v/>
      </c>
      <c r="K2312" t="s">
        <v>670</v>
      </c>
      <c r="L2312" t="s">
        <v>28</v>
      </c>
      <c r="O2312">
        <v>0</v>
      </c>
      <c r="P2312">
        <v>0</v>
      </c>
      <c r="Q2312">
        <v>0</v>
      </c>
      <c r="R2312">
        <v>0</v>
      </c>
      <c r="S2312">
        <v>0</v>
      </c>
      <c r="T2312">
        <v>0</v>
      </c>
      <c r="W2312" t="s">
        <v>28</v>
      </c>
    </row>
    <row r="2313" spans="1:23" x14ac:dyDescent="0.25">
      <c r="A2313" t="str">
        <f t="shared" ca="1" si="7146"/>
        <v/>
      </c>
      <c r="B2313" t="str">
        <f t="shared" ca="1" si="7155"/>
        <v/>
      </c>
      <c r="C2313" t="str">
        <f t="shared" ca="1" si="7147"/>
        <v/>
      </c>
      <c r="D2313" t="str">
        <f t="shared" ca="1" si="7148"/>
        <v/>
      </c>
      <c r="E2313" t="str">
        <f t="shared" ca="1" si="7149"/>
        <v/>
      </c>
      <c r="F2313" t="str">
        <f t="shared" ca="1" si="7150"/>
        <v/>
      </c>
      <c r="G2313" t="str">
        <f t="shared" ca="1" si="7151"/>
        <v/>
      </c>
      <c r="H2313" t="str">
        <f t="shared" ref="H2313" ca="1" si="7171">IF(_xlfn.NUMBERVALUE($A2312)&lt;&gt;0,"In","")</f>
        <v/>
      </c>
      <c r="I2313" t="str">
        <f t="shared" ref="I2313" ca="1" si="7172">IF(_xlfn.NUMBERVALUE($A2312)&lt;&gt;0,"2","")</f>
        <v/>
      </c>
      <c r="J2313" t="str">
        <f t="shared" ref="J2313" ca="1" si="7173">IF(_xlfn.NUMBERVALUE($A2312)&lt;&gt;0,INDIRECT("W"&amp;K2312)&amp;INDIRECT("S"&amp;K2312)&amp;"/"&amp;INDIRECT("T"&amp;K2312)&amp;"/Ferme","")</f>
        <v/>
      </c>
      <c r="L2313" t="s">
        <v>28</v>
      </c>
      <c r="O2313">
        <v>0</v>
      </c>
      <c r="P2313">
        <v>0</v>
      </c>
      <c r="Q2313">
        <v>0</v>
      </c>
      <c r="R2313">
        <v>0</v>
      </c>
      <c r="S2313">
        <v>0</v>
      </c>
      <c r="T2313">
        <v>0</v>
      </c>
      <c r="W2313" t="s">
        <v>28</v>
      </c>
    </row>
    <row r="2314" spans="1:23" x14ac:dyDescent="0.25">
      <c r="A2314" t="str">
        <f t="shared" ca="1" si="7146"/>
        <v/>
      </c>
      <c r="B2314" t="str">
        <f t="shared" ca="1" si="7155"/>
        <v/>
      </c>
      <c r="C2314" t="str">
        <f t="shared" ca="1" si="7147"/>
        <v/>
      </c>
      <c r="D2314" t="str">
        <f t="shared" ca="1" si="7148"/>
        <v/>
      </c>
      <c r="E2314" t="str">
        <f t="shared" ca="1" si="7149"/>
        <v/>
      </c>
      <c r="F2314" t="str">
        <f t="shared" ca="1" si="7150"/>
        <v/>
      </c>
      <c r="G2314" t="str">
        <f t="shared" ca="1" si="7151"/>
        <v/>
      </c>
      <c r="H2314" t="str">
        <f t="shared" ref="H2314" ca="1" si="7174">IF(_xlfn.NUMBERVALUE($A2312)&lt;&gt;0,"In","")</f>
        <v/>
      </c>
      <c r="I2314" t="str">
        <f t="shared" ref="I2314" ca="1" si="7175">IF(_xlfn.NUMBERVALUE($A2312)&lt;&gt;0,"3","")</f>
        <v/>
      </c>
      <c r="J2314" t="str">
        <f t="shared" ref="J2314" ca="1" si="7176">IF(_xlfn.NUMBERVALUE($A2312)&lt;&gt;0,INDIRECT("W"&amp;K2312+1)&amp;INDIRECT("S"&amp;K2312)&amp;"/"&amp;INDIRECT("T"&amp;K2312+1)&amp;"/Ouvert","")</f>
        <v/>
      </c>
      <c r="L2314" t="s">
        <v>28</v>
      </c>
      <c r="O2314">
        <v>0</v>
      </c>
      <c r="P2314">
        <v>0</v>
      </c>
      <c r="Q2314">
        <v>0</v>
      </c>
      <c r="R2314">
        <v>0</v>
      </c>
      <c r="S2314">
        <v>0</v>
      </c>
      <c r="T2314">
        <v>0</v>
      </c>
      <c r="W2314" t="s">
        <v>28</v>
      </c>
    </row>
    <row r="2315" spans="1:23" x14ac:dyDescent="0.25">
      <c r="A2315" t="str">
        <f t="shared" ca="1" si="7146"/>
        <v/>
      </c>
      <c r="B2315" t="str">
        <f t="shared" ca="1" si="7155"/>
        <v/>
      </c>
      <c r="C2315" t="str">
        <f t="shared" ca="1" si="7147"/>
        <v/>
      </c>
      <c r="D2315" t="str">
        <f t="shared" ca="1" si="7148"/>
        <v/>
      </c>
      <c r="E2315" t="str">
        <f t="shared" ca="1" si="7149"/>
        <v/>
      </c>
      <c r="F2315" t="str">
        <f t="shared" ca="1" si="7150"/>
        <v/>
      </c>
      <c r="G2315" t="str">
        <f t="shared" ca="1" si="7151"/>
        <v/>
      </c>
      <c r="H2315" t="str">
        <f t="shared" ref="H2315" ca="1" si="7177">IF(_xlfn.NUMBERVALUE($A2312)&lt;&gt;0,"In","")</f>
        <v/>
      </c>
      <c r="I2315" t="str">
        <f t="shared" ref="I2315" ca="1" si="7178">IF(_xlfn.NUMBERVALUE($A2312)&lt;&gt;0,"4","")</f>
        <v/>
      </c>
      <c r="J2315" t="str">
        <f t="shared" ref="J2315" ca="1" si="7179">IF(_xlfn.NUMBERVALUE($A2312)&lt;&gt;0,INDIRECT("W"&amp;K2312+1)&amp;INDIRECT("S"&amp;K2312)&amp;"/"&amp;INDIRECT("T"&amp;K2312+1)&amp;"/Ferme","")</f>
        <v/>
      </c>
      <c r="L2315" t="s">
        <v>28</v>
      </c>
      <c r="O2315">
        <v>0</v>
      </c>
      <c r="P2315">
        <v>0</v>
      </c>
      <c r="Q2315">
        <v>0</v>
      </c>
      <c r="R2315">
        <v>0</v>
      </c>
      <c r="S2315">
        <v>0</v>
      </c>
      <c r="T2315">
        <v>0</v>
      </c>
      <c r="W2315" t="s">
        <v>28</v>
      </c>
    </row>
    <row r="2316" spans="1:23" x14ac:dyDescent="0.25">
      <c r="A2316" t="str">
        <f t="shared" ca="1" si="7146"/>
        <v/>
      </c>
      <c r="B2316" t="str">
        <f t="shared" ca="1" si="7155"/>
        <v/>
      </c>
      <c r="C2316" t="str">
        <f t="shared" ca="1" si="7147"/>
        <v/>
      </c>
      <c r="D2316" t="str">
        <f t="shared" ca="1" si="7148"/>
        <v/>
      </c>
      <c r="E2316" t="str">
        <f t="shared" ca="1" si="7149"/>
        <v/>
      </c>
      <c r="F2316" t="str">
        <f t="shared" ca="1" si="7150"/>
        <v/>
      </c>
      <c r="G2316" t="str">
        <f t="shared" ca="1" si="7151"/>
        <v/>
      </c>
      <c r="H2316" t="str">
        <f t="shared" ref="H2316" ca="1" si="7180">IF(_xlfn.NUMBERVALUE($A2312)&lt;&gt;0,"Out","")</f>
        <v/>
      </c>
      <c r="I2316" t="str">
        <f t="shared" ref="I2316" ca="1" si="7181">IF(_xlfn.NUMBERVALUE($A2312)&lt;&gt;0,"5","")</f>
        <v/>
      </c>
      <c r="J2316" t="str">
        <f t="shared" ref="J2316" ca="1" si="7182">IF(_xlfn.NUMBERVALUE($A2312)&lt;&gt;0,INDIRECT("W"&amp;K2312)&amp;INDIRECT("S"&amp;K2312)&amp;"/"&amp;INDIRECT("T"&amp;K2312)&amp;"/Motorisation","")</f>
        <v/>
      </c>
      <c r="L2316" t="s">
        <v>28</v>
      </c>
      <c r="O2316">
        <v>0</v>
      </c>
      <c r="P2316">
        <v>0</v>
      </c>
      <c r="Q2316">
        <v>0</v>
      </c>
      <c r="R2316">
        <v>0</v>
      </c>
      <c r="S2316">
        <v>0</v>
      </c>
      <c r="T2316">
        <v>0</v>
      </c>
      <c r="W2316" t="s">
        <v>28</v>
      </c>
    </row>
    <row r="2317" spans="1:23" x14ac:dyDescent="0.25">
      <c r="A2317" t="str">
        <f t="shared" ca="1" si="7146"/>
        <v/>
      </c>
      <c r="B2317" t="str">
        <f t="shared" ca="1" si="7155"/>
        <v/>
      </c>
      <c r="C2317" t="str">
        <f t="shared" ca="1" si="7147"/>
        <v/>
      </c>
      <c r="D2317" t="str">
        <f t="shared" ca="1" si="7148"/>
        <v/>
      </c>
      <c r="E2317" t="str">
        <f t="shared" ca="1" si="7149"/>
        <v/>
      </c>
      <c r="F2317" t="str">
        <f t="shared" ca="1" si="7150"/>
        <v/>
      </c>
      <c r="G2317" t="str">
        <f t="shared" ca="1" si="7151"/>
        <v/>
      </c>
      <c r="H2317" t="str">
        <f t="shared" ref="H2317" ca="1" si="7183">IF(_xlfn.NUMBERVALUE($A2312)&lt;&gt;0,"Out","")</f>
        <v/>
      </c>
      <c r="I2317" t="str">
        <f t="shared" ref="I2317" ca="1" si="7184">IF(_xlfn.NUMBERVALUE($A2312)&lt;&gt;0,"6","")</f>
        <v/>
      </c>
      <c r="J2317" t="str">
        <f t="shared" ref="J2317" ca="1" si="7185">IF(_xlfn.NUMBERVALUE($A2312)&lt;&gt;0,INDIRECT("W"&amp;K2312+1)&amp;INDIRECT("S"&amp;K2312)&amp;"/"&amp;INDIRECT("T"&amp;K2312+1)&amp;"/Motorisation","")</f>
        <v/>
      </c>
      <c r="L2317" t="s">
        <v>28</v>
      </c>
      <c r="O2317">
        <v>0</v>
      </c>
      <c r="P2317">
        <v>0</v>
      </c>
      <c r="Q2317">
        <v>0</v>
      </c>
      <c r="R2317">
        <v>0</v>
      </c>
      <c r="S2317">
        <v>0</v>
      </c>
      <c r="T2317">
        <v>0</v>
      </c>
      <c r="W2317" t="s">
        <v>28</v>
      </c>
    </row>
    <row r="2318" spans="1:23" x14ac:dyDescent="0.25">
      <c r="A2318" t="str">
        <f t="shared" ca="1" si="7146"/>
        <v/>
      </c>
      <c r="B2318" t="str">
        <f t="shared" ca="1" si="7155"/>
        <v/>
      </c>
      <c r="C2318" t="str">
        <f t="shared" ca="1" si="7147"/>
        <v/>
      </c>
      <c r="D2318" t="str">
        <f t="shared" ca="1" si="7148"/>
        <v/>
      </c>
      <c r="E2318" t="str">
        <f t="shared" ca="1" si="7149"/>
        <v/>
      </c>
      <c r="F2318" t="str">
        <f t="shared" ca="1" si="7150"/>
        <v/>
      </c>
      <c r="G2318" t="str">
        <f t="shared" ca="1" si="7151"/>
        <v/>
      </c>
      <c r="H2318" t="str">
        <f t="shared" ref="H2318" ca="1" si="7186">IF(_xlfn.NUMBERVALUE($A2312)&lt;&gt;0,"Dia","")</f>
        <v/>
      </c>
      <c r="I2318" t="str">
        <f t="shared" ref="I2318" ca="1" si="7187">IF(_xlfn.NUMBERVALUE($A2312)&lt;&gt;0,"7","")</f>
        <v/>
      </c>
      <c r="J2318" t="str">
        <f t="shared" ref="J2318" ca="1" si="7188">IF(_xlfn.NUMBERVALUE($A2312)&lt;&gt;0,INDIRECT("S"&amp;K2312)&amp;"/"&amp;INDIRECT("T"&amp;K2312)&amp;INDIRECT("T"&amp;K2312+1)&amp;"/Diagnostique","")</f>
        <v/>
      </c>
      <c r="L2318" t="s">
        <v>28</v>
      </c>
      <c r="O2318">
        <v>0</v>
      </c>
      <c r="P2318">
        <v>0</v>
      </c>
      <c r="Q2318">
        <v>0</v>
      </c>
      <c r="R2318">
        <v>0</v>
      </c>
      <c r="S2318">
        <v>0</v>
      </c>
      <c r="T2318">
        <v>0</v>
      </c>
      <c r="W2318" t="s">
        <v>28</v>
      </c>
    </row>
    <row r="2319" spans="1:23" x14ac:dyDescent="0.25">
      <c r="A2319" t="str">
        <f t="shared" ca="1" si="7146"/>
        <v/>
      </c>
      <c r="B2319" t="str">
        <f t="shared" ca="1" si="7155"/>
        <v/>
      </c>
      <c r="C2319" t="str">
        <f t="shared" ca="1" si="7147"/>
        <v/>
      </c>
      <c r="D2319" t="str">
        <f t="shared" ca="1" si="7148"/>
        <v/>
      </c>
      <c r="E2319" t="str">
        <f t="shared" ca="1" si="7149"/>
        <v/>
      </c>
      <c r="F2319" t="str">
        <f t="shared" ca="1" si="7150"/>
        <v/>
      </c>
      <c r="G2319" t="str">
        <f t="shared" ca="1" si="7151"/>
        <v/>
      </c>
      <c r="H2319" t="str">
        <f t="shared" ref="H2319" ca="1" si="7189">IF(_xlfn.NUMBERVALUE($A2319)&lt;&gt;0,"In","")</f>
        <v/>
      </c>
      <c r="I2319" t="str">
        <f t="shared" ref="I2319" ca="1" si="7190">IF(_xlfn.NUMBERVALUE($A2319)&lt;&gt;0,"1","")</f>
        <v/>
      </c>
      <c r="J2319" t="str">
        <f t="shared" ref="J2319" ca="1" si="7191">IF(_xlfn.NUMBERVALUE($A2319)&lt;&gt;0,INDIRECT("W"&amp;K2319)&amp;INDIRECT("S"&amp;K2319)&amp;"/"&amp;INDIRECT("T"&amp;K2319)&amp;"/Ouvert","")</f>
        <v/>
      </c>
      <c r="K2319" t="s">
        <v>671</v>
      </c>
      <c r="L2319" t="s">
        <v>28</v>
      </c>
      <c r="O2319">
        <v>0</v>
      </c>
      <c r="P2319">
        <v>0</v>
      </c>
      <c r="Q2319">
        <v>0</v>
      </c>
      <c r="R2319">
        <v>0</v>
      </c>
      <c r="S2319">
        <v>0</v>
      </c>
      <c r="T2319">
        <v>0</v>
      </c>
      <c r="W2319" t="s">
        <v>28</v>
      </c>
    </row>
    <row r="2320" spans="1:23" x14ac:dyDescent="0.25">
      <c r="A2320" t="str">
        <f t="shared" ca="1" si="7146"/>
        <v/>
      </c>
      <c r="B2320" t="str">
        <f t="shared" ca="1" si="7155"/>
        <v/>
      </c>
      <c r="C2320" t="str">
        <f t="shared" ca="1" si="7147"/>
        <v/>
      </c>
      <c r="D2320" t="str">
        <f t="shared" ca="1" si="7148"/>
        <v/>
      </c>
      <c r="E2320" t="str">
        <f t="shared" ca="1" si="7149"/>
        <v/>
      </c>
      <c r="F2320" t="str">
        <f t="shared" ca="1" si="7150"/>
        <v/>
      </c>
      <c r="G2320" t="str">
        <f t="shared" ca="1" si="7151"/>
        <v/>
      </c>
      <c r="H2320" t="str">
        <f t="shared" ref="H2320" ca="1" si="7192">IF(_xlfn.NUMBERVALUE($A2319)&lt;&gt;0,"In","")</f>
        <v/>
      </c>
      <c r="I2320" t="str">
        <f t="shared" ref="I2320" ca="1" si="7193">IF(_xlfn.NUMBERVALUE($A2319)&lt;&gt;0,"2","")</f>
        <v/>
      </c>
      <c r="J2320" t="str">
        <f t="shared" ref="J2320" ca="1" si="7194">IF(_xlfn.NUMBERVALUE($A2319)&lt;&gt;0,INDIRECT("W"&amp;K2319)&amp;INDIRECT("S"&amp;K2319)&amp;"/"&amp;INDIRECT("T"&amp;K2319)&amp;"/Ferme","")</f>
        <v/>
      </c>
      <c r="L2320" t="s">
        <v>28</v>
      </c>
      <c r="O2320">
        <v>0</v>
      </c>
      <c r="P2320">
        <v>0</v>
      </c>
      <c r="Q2320">
        <v>0</v>
      </c>
      <c r="R2320">
        <v>0</v>
      </c>
      <c r="S2320">
        <v>0</v>
      </c>
      <c r="T2320">
        <v>0</v>
      </c>
      <c r="W2320" t="s">
        <v>28</v>
      </c>
    </row>
    <row r="2321" spans="1:23" x14ac:dyDescent="0.25">
      <c r="A2321" t="str">
        <f t="shared" ca="1" si="7146"/>
        <v/>
      </c>
      <c r="B2321" t="str">
        <f t="shared" ca="1" si="7155"/>
        <v/>
      </c>
      <c r="C2321" t="str">
        <f t="shared" ca="1" si="7147"/>
        <v/>
      </c>
      <c r="D2321" t="str">
        <f t="shared" ca="1" si="7148"/>
        <v/>
      </c>
      <c r="E2321" t="str">
        <f t="shared" ca="1" si="7149"/>
        <v/>
      </c>
      <c r="F2321" t="str">
        <f t="shared" ca="1" si="7150"/>
        <v/>
      </c>
      <c r="G2321" t="str">
        <f t="shared" ca="1" si="7151"/>
        <v/>
      </c>
      <c r="H2321" t="str">
        <f t="shared" ref="H2321" ca="1" si="7195">IF(_xlfn.NUMBERVALUE($A2319)&lt;&gt;0,"In","")</f>
        <v/>
      </c>
      <c r="I2321" t="str">
        <f t="shared" ref="I2321" ca="1" si="7196">IF(_xlfn.NUMBERVALUE($A2319)&lt;&gt;0,"3","")</f>
        <v/>
      </c>
      <c r="J2321" t="str">
        <f t="shared" ref="J2321" ca="1" si="7197">IF(_xlfn.NUMBERVALUE($A2319)&lt;&gt;0,INDIRECT("W"&amp;K2319+1)&amp;INDIRECT("S"&amp;K2319)&amp;"/"&amp;INDIRECT("T"&amp;K2319+1)&amp;"/Ouvert","")</f>
        <v/>
      </c>
      <c r="L2321" t="s">
        <v>28</v>
      </c>
      <c r="O2321">
        <v>0</v>
      </c>
      <c r="P2321">
        <v>0</v>
      </c>
      <c r="Q2321">
        <v>0</v>
      </c>
      <c r="R2321">
        <v>0</v>
      </c>
      <c r="S2321">
        <v>0</v>
      </c>
      <c r="T2321">
        <v>0</v>
      </c>
      <c r="W2321" t="s">
        <v>28</v>
      </c>
    </row>
    <row r="2322" spans="1:23" x14ac:dyDescent="0.25">
      <c r="A2322" t="str">
        <f t="shared" ca="1" si="7146"/>
        <v/>
      </c>
      <c r="B2322" t="str">
        <f t="shared" ca="1" si="7155"/>
        <v/>
      </c>
      <c r="C2322" t="str">
        <f t="shared" ca="1" si="7147"/>
        <v/>
      </c>
      <c r="D2322" t="str">
        <f t="shared" ca="1" si="7148"/>
        <v/>
      </c>
      <c r="E2322" t="str">
        <f t="shared" ca="1" si="7149"/>
        <v/>
      </c>
      <c r="F2322" t="str">
        <f t="shared" ca="1" si="7150"/>
        <v/>
      </c>
      <c r="G2322" t="str">
        <f t="shared" ca="1" si="7151"/>
        <v/>
      </c>
      <c r="H2322" t="str">
        <f t="shared" ref="H2322" ca="1" si="7198">IF(_xlfn.NUMBERVALUE($A2319)&lt;&gt;0,"In","")</f>
        <v/>
      </c>
      <c r="I2322" t="str">
        <f t="shared" ref="I2322" ca="1" si="7199">IF(_xlfn.NUMBERVALUE($A2319)&lt;&gt;0,"4","")</f>
        <v/>
      </c>
      <c r="J2322" t="str">
        <f t="shared" ref="J2322" ca="1" si="7200">IF(_xlfn.NUMBERVALUE($A2319)&lt;&gt;0,INDIRECT("W"&amp;K2319+1)&amp;INDIRECT("S"&amp;K2319)&amp;"/"&amp;INDIRECT("T"&amp;K2319+1)&amp;"/Ferme","")</f>
        <v/>
      </c>
      <c r="L2322" t="s">
        <v>28</v>
      </c>
      <c r="O2322">
        <v>0</v>
      </c>
      <c r="P2322">
        <v>0</v>
      </c>
      <c r="Q2322">
        <v>0</v>
      </c>
      <c r="R2322">
        <v>0</v>
      </c>
      <c r="S2322">
        <v>0</v>
      </c>
      <c r="T2322">
        <v>0</v>
      </c>
      <c r="W2322" t="s">
        <v>28</v>
      </c>
    </row>
    <row r="2323" spans="1:23" x14ac:dyDescent="0.25">
      <c r="A2323" t="str">
        <f t="shared" ca="1" si="7146"/>
        <v/>
      </c>
      <c r="B2323" t="str">
        <f t="shared" ca="1" si="7155"/>
        <v/>
      </c>
      <c r="C2323" t="str">
        <f t="shared" ca="1" si="7147"/>
        <v/>
      </c>
      <c r="D2323" t="str">
        <f t="shared" ca="1" si="7148"/>
        <v/>
      </c>
      <c r="E2323" t="str">
        <f t="shared" ca="1" si="7149"/>
        <v/>
      </c>
      <c r="F2323" t="str">
        <f t="shared" ca="1" si="7150"/>
        <v/>
      </c>
      <c r="G2323" t="str">
        <f t="shared" ca="1" si="7151"/>
        <v/>
      </c>
      <c r="H2323" t="str">
        <f t="shared" ref="H2323" ca="1" si="7201">IF(_xlfn.NUMBERVALUE($A2319)&lt;&gt;0,"Out","")</f>
        <v/>
      </c>
      <c r="I2323" t="str">
        <f t="shared" ref="I2323" ca="1" si="7202">IF(_xlfn.NUMBERVALUE($A2319)&lt;&gt;0,"5","")</f>
        <v/>
      </c>
      <c r="J2323" t="str">
        <f t="shared" ref="J2323" ca="1" si="7203">IF(_xlfn.NUMBERVALUE($A2319)&lt;&gt;0,INDIRECT("W"&amp;K2319)&amp;INDIRECT("S"&amp;K2319)&amp;"/"&amp;INDIRECT("T"&amp;K2319)&amp;"/Motorisation","")</f>
        <v/>
      </c>
      <c r="L2323" t="s">
        <v>28</v>
      </c>
      <c r="O2323">
        <v>0</v>
      </c>
      <c r="P2323">
        <v>0</v>
      </c>
      <c r="Q2323">
        <v>0</v>
      </c>
      <c r="R2323">
        <v>0</v>
      </c>
      <c r="S2323">
        <v>0</v>
      </c>
      <c r="T2323">
        <v>0</v>
      </c>
      <c r="W2323" t="s">
        <v>28</v>
      </c>
    </row>
    <row r="2324" spans="1:23" x14ac:dyDescent="0.25">
      <c r="A2324" t="str">
        <f t="shared" ca="1" si="7146"/>
        <v/>
      </c>
      <c r="B2324" t="str">
        <f t="shared" ca="1" si="7155"/>
        <v/>
      </c>
      <c r="C2324" t="str">
        <f t="shared" ca="1" si="7147"/>
        <v/>
      </c>
      <c r="D2324" t="str">
        <f t="shared" ca="1" si="7148"/>
        <v/>
      </c>
      <c r="E2324" t="str">
        <f t="shared" ca="1" si="7149"/>
        <v/>
      </c>
      <c r="F2324" t="str">
        <f t="shared" ca="1" si="7150"/>
        <v/>
      </c>
      <c r="G2324" t="str">
        <f t="shared" ca="1" si="7151"/>
        <v/>
      </c>
      <c r="H2324" t="str">
        <f t="shared" ref="H2324" ca="1" si="7204">IF(_xlfn.NUMBERVALUE($A2319)&lt;&gt;0,"Out","")</f>
        <v/>
      </c>
      <c r="I2324" t="str">
        <f t="shared" ref="I2324" ca="1" si="7205">IF(_xlfn.NUMBERVALUE($A2319)&lt;&gt;0,"6","")</f>
        <v/>
      </c>
      <c r="J2324" t="str">
        <f t="shared" ref="J2324" ca="1" si="7206">IF(_xlfn.NUMBERVALUE($A2319)&lt;&gt;0,INDIRECT("W"&amp;K2319+1)&amp;INDIRECT("S"&amp;K2319)&amp;"/"&amp;INDIRECT("T"&amp;K2319+1)&amp;"/Motorisation","")</f>
        <v/>
      </c>
      <c r="L2324" t="s">
        <v>28</v>
      </c>
      <c r="O2324">
        <v>0</v>
      </c>
      <c r="P2324">
        <v>0</v>
      </c>
      <c r="Q2324">
        <v>0</v>
      </c>
      <c r="R2324">
        <v>0</v>
      </c>
      <c r="S2324">
        <v>0</v>
      </c>
      <c r="T2324">
        <v>0</v>
      </c>
      <c r="W2324" t="s">
        <v>28</v>
      </c>
    </row>
    <row r="2325" spans="1:23" x14ac:dyDescent="0.25">
      <c r="A2325" t="str">
        <f t="shared" ca="1" si="7146"/>
        <v/>
      </c>
      <c r="B2325" t="str">
        <f t="shared" ca="1" si="7155"/>
        <v/>
      </c>
      <c r="C2325" t="str">
        <f t="shared" ca="1" si="7147"/>
        <v/>
      </c>
      <c r="D2325" t="str">
        <f t="shared" ca="1" si="7148"/>
        <v/>
      </c>
      <c r="E2325" t="str">
        <f t="shared" ca="1" si="7149"/>
        <v/>
      </c>
      <c r="F2325" t="str">
        <f t="shared" ca="1" si="7150"/>
        <v/>
      </c>
      <c r="G2325" t="str">
        <f t="shared" ca="1" si="7151"/>
        <v/>
      </c>
      <c r="H2325" t="str">
        <f t="shared" ref="H2325" ca="1" si="7207">IF(_xlfn.NUMBERVALUE($A2319)&lt;&gt;0,"Dia","")</f>
        <v/>
      </c>
      <c r="I2325" t="str">
        <f t="shared" ref="I2325" ca="1" si="7208">IF(_xlfn.NUMBERVALUE($A2319)&lt;&gt;0,"7","")</f>
        <v/>
      </c>
      <c r="J2325" t="str">
        <f t="shared" ref="J2325" ca="1" si="7209">IF(_xlfn.NUMBERVALUE($A2319)&lt;&gt;0,INDIRECT("S"&amp;K2319)&amp;"/"&amp;INDIRECT("T"&amp;K2319)&amp;INDIRECT("T"&amp;K2319+1)&amp;"/Diagnostique","")</f>
        <v/>
      </c>
      <c r="L2325" t="s">
        <v>28</v>
      </c>
      <c r="O2325">
        <v>0</v>
      </c>
      <c r="P2325">
        <v>0</v>
      </c>
      <c r="Q2325">
        <v>0</v>
      </c>
      <c r="R2325">
        <v>0</v>
      </c>
      <c r="S2325">
        <v>0</v>
      </c>
      <c r="T2325">
        <v>0</v>
      </c>
      <c r="W2325" t="s">
        <v>28</v>
      </c>
    </row>
    <row r="2326" spans="1:23" x14ac:dyDescent="0.25">
      <c r="A2326" t="str">
        <f t="shared" ca="1" si="7146"/>
        <v/>
      </c>
      <c r="B2326" t="str">
        <f t="shared" ca="1" si="7155"/>
        <v/>
      </c>
      <c r="C2326" t="str">
        <f t="shared" ca="1" si="7147"/>
        <v/>
      </c>
      <c r="D2326" t="str">
        <f t="shared" ca="1" si="7148"/>
        <v/>
      </c>
      <c r="E2326" t="str">
        <f t="shared" ca="1" si="7149"/>
        <v/>
      </c>
      <c r="F2326" t="str">
        <f t="shared" ca="1" si="7150"/>
        <v/>
      </c>
      <c r="G2326" t="str">
        <f t="shared" ca="1" si="7151"/>
        <v/>
      </c>
      <c r="H2326" t="str">
        <f t="shared" ref="H2326" ca="1" si="7210">IF(_xlfn.NUMBERVALUE($A2326)&lt;&gt;0,"In","")</f>
        <v/>
      </c>
      <c r="I2326" t="str">
        <f t="shared" ref="I2326" ca="1" si="7211">IF(_xlfn.NUMBERVALUE($A2326)&lt;&gt;0,"1","")</f>
        <v/>
      </c>
      <c r="J2326" t="str">
        <f t="shared" ref="J2326" ca="1" si="7212">IF(_xlfn.NUMBERVALUE($A2326)&lt;&gt;0,INDIRECT("W"&amp;K2326)&amp;INDIRECT("S"&amp;K2326)&amp;"/"&amp;INDIRECT("T"&amp;K2326)&amp;"/Ouvert","")</f>
        <v/>
      </c>
      <c r="K2326" t="s">
        <v>672</v>
      </c>
      <c r="L2326" t="s">
        <v>28</v>
      </c>
      <c r="O2326">
        <v>0</v>
      </c>
      <c r="P2326">
        <v>0</v>
      </c>
      <c r="Q2326">
        <v>0</v>
      </c>
      <c r="R2326">
        <v>0</v>
      </c>
      <c r="S2326">
        <v>0</v>
      </c>
      <c r="T2326">
        <v>0</v>
      </c>
      <c r="W2326" t="s">
        <v>28</v>
      </c>
    </row>
    <row r="2327" spans="1:23" x14ac:dyDescent="0.25">
      <c r="A2327" t="str">
        <f t="shared" ca="1" si="7146"/>
        <v/>
      </c>
      <c r="B2327" t="str">
        <f t="shared" ca="1" si="7155"/>
        <v/>
      </c>
      <c r="C2327" t="str">
        <f t="shared" ca="1" si="7147"/>
        <v/>
      </c>
      <c r="D2327" t="str">
        <f t="shared" ca="1" si="7148"/>
        <v/>
      </c>
      <c r="E2327" t="str">
        <f t="shared" ca="1" si="7149"/>
        <v/>
      </c>
      <c r="F2327" t="str">
        <f t="shared" ca="1" si="7150"/>
        <v/>
      </c>
      <c r="G2327" t="str">
        <f t="shared" ca="1" si="7151"/>
        <v/>
      </c>
      <c r="H2327" t="str">
        <f t="shared" ref="H2327" ca="1" si="7213">IF(_xlfn.NUMBERVALUE($A2326)&lt;&gt;0,"In","")</f>
        <v/>
      </c>
      <c r="I2327" t="str">
        <f t="shared" ref="I2327" ca="1" si="7214">IF(_xlfn.NUMBERVALUE($A2326)&lt;&gt;0,"2","")</f>
        <v/>
      </c>
      <c r="J2327" t="str">
        <f t="shared" ref="J2327" ca="1" si="7215">IF(_xlfn.NUMBERVALUE($A2326)&lt;&gt;0,INDIRECT("W"&amp;K2326)&amp;INDIRECT("S"&amp;K2326)&amp;"/"&amp;INDIRECT("T"&amp;K2326)&amp;"/Ferme","")</f>
        <v/>
      </c>
      <c r="L2327" t="s">
        <v>28</v>
      </c>
      <c r="O2327">
        <v>0</v>
      </c>
      <c r="P2327">
        <v>0</v>
      </c>
      <c r="Q2327">
        <v>0</v>
      </c>
      <c r="R2327">
        <v>0</v>
      </c>
      <c r="S2327">
        <v>0</v>
      </c>
      <c r="T2327">
        <v>0</v>
      </c>
      <c r="W2327" t="s">
        <v>28</v>
      </c>
    </row>
    <row r="2328" spans="1:23" x14ac:dyDescent="0.25">
      <c r="A2328" t="str">
        <f t="shared" ca="1" si="7146"/>
        <v/>
      </c>
      <c r="B2328" t="str">
        <f t="shared" ca="1" si="7155"/>
        <v/>
      </c>
      <c r="C2328" t="str">
        <f t="shared" ca="1" si="7147"/>
        <v/>
      </c>
      <c r="D2328" t="str">
        <f t="shared" ca="1" si="7148"/>
        <v/>
      </c>
      <c r="E2328" t="str">
        <f t="shared" ca="1" si="7149"/>
        <v/>
      </c>
      <c r="F2328" t="str">
        <f t="shared" ca="1" si="7150"/>
        <v/>
      </c>
      <c r="G2328" t="str">
        <f t="shared" ca="1" si="7151"/>
        <v/>
      </c>
      <c r="H2328" t="str">
        <f t="shared" ref="H2328" ca="1" si="7216">IF(_xlfn.NUMBERVALUE($A2326)&lt;&gt;0,"In","")</f>
        <v/>
      </c>
      <c r="I2328" t="str">
        <f t="shared" ref="I2328" ca="1" si="7217">IF(_xlfn.NUMBERVALUE($A2326)&lt;&gt;0,"3","")</f>
        <v/>
      </c>
      <c r="J2328" t="str">
        <f t="shared" ref="J2328" ca="1" si="7218">IF(_xlfn.NUMBERVALUE($A2326)&lt;&gt;0,INDIRECT("W"&amp;K2326+1)&amp;INDIRECT("S"&amp;K2326)&amp;"/"&amp;INDIRECT("T"&amp;K2326+1)&amp;"/Ouvert","")</f>
        <v/>
      </c>
      <c r="L2328" t="s">
        <v>28</v>
      </c>
      <c r="O2328">
        <v>0</v>
      </c>
      <c r="P2328">
        <v>0</v>
      </c>
      <c r="Q2328">
        <v>0</v>
      </c>
      <c r="R2328">
        <v>0</v>
      </c>
      <c r="S2328">
        <v>0</v>
      </c>
      <c r="T2328">
        <v>0</v>
      </c>
      <c r="W2328" t="s">
        <v>28</v>
      </c>
    </row>
    <row r="2329" spans="1:23" x14ac:dyDescent="0.25">
      <c r="A2329" t="str">
        <f t="shared" ca="1" si="7146"/>
        <v/>
      </c>
      <c r="B2329" t="str">
        <f t="shared" ca="1" si="7155"/>
        <v/>
      </c>
      <c r="C2329" t="str">
        <f t="shared" ca="1" si="7147"/>
        <v/>
      </c>
      <c r="D2329" t="str">
        <f t="shared" ca="1" si="7148"/>
        <v/>
      </c>
      <c r="E2329" t="str">
        <f t="shared" ca="1" si="7149"/>
        <v/>
      </c>
      <c r="F2329" t="str">
        <f t="shared" ca="1" si="7150"/>
        <v/>
      </c>
      <c r="G2329" t="str">
        <f t="shared" ca="1" si="7151"/>
        <v/>
      </c>
      <c r="H2329" t="str">
        <f t="shared" ref="H2329" ca="1" si="7219">IF(_xlfn.NUMBERVALUE($A2326)&lt;&gt;0,"In","")</f>
        <v/>
      </c>
      <c r="I2329" t="str">
        <f t="shared" ref="I2329" ca="1" si="7220">IF(_xlfn.NUMBERVALUE($A2326)&lt;&gt;0,"4","")</f>
        <v/>
      </c>
      <c r="J2329" t="str">
        <f t="shared" ref="J2329" ca="1" si="7221">IF(_xlfn.NUMBERVALUE($A2326)&lt;&gt;0,INDIRECT("W"&amp;K2326+1)&amp;INDIRECT("S"&amp;K2326)&amp;"/"&amp;INDIRECT("T"&amp;K2326+1)&amp;"/Ferme","")</f>
        <v/>
      </c>
      <c r="L2329" t="s">
        <v>28</v>
      </c>
      <c r="O2329">
        <v>0</v>
      </c>
      <c r="P2329">
        <v>0</v>
      </c>
      <c r="Q2329">
        <v>0</v>
      </c>
      <c r="R2329">
        <v>0</v>
      </c>
      <c r="S2329">
        <v>0</v>
      </c>
      <c r="T2329">
        <v>0</v>
      </c>
      <c r="W2329" t="s">
        <v>28</v>
      </c>
    </row>
    <row r="2330" spans="1:23" x14ac:dyDescent="0.25">
      <c r="A2330" t="str">
        <f t="shared" ca="1" si="7146"/>
        <v/>
      </c>
      <c r="B2330" t="str">
        <f t="shared" ca="1" si="7155"/>
        <v/>
      </c>
      <c r="C2330" t="str">
        <f t="shared" ca="1" si="7147"/>
        <v/>
      </c>
      <c r="D2330" t="str">
        <f t="shared" ca="1" si="7148"/>
        <v/>
      </c>
      <c r="E2330" t="str">
        <f t="shared" ca="1" si="7149"/>
        <v/>
      </c>
      <c r="F2330" t="str">
        <f t="shared" ca="1" si="7150"/>
        <v/>
      </c>
      <c r="G2330" t="str">
        <f t="shared" ca="1" si="7151"/>
        <v/>
      </c>
      <c r="H2330" t="str">
        <f t="shared" ref="H2330" ca="1" si="7222">IF(_xlfn.NUMBERVALUE($A2326)&lt;&gt;0,"Out","")</f>
        <v/>
      </c>
      <c r="I2330" t="str">
        <f t="shared" ref="I2330" ca="1" si="7223">IF(_xlfn.NUMBERVALUE($A2326)&lt;&gt;0,"5","")</f>
        <v/>
      </c>
      <c r="J2330" t="str">
        <f t="shared" ref="J2330" ca="1" si="7224">IF(_xlfn.NUMBERVALUE($A2326)&lt;&gt;0,INDIRECT("W"&amp;K2326)&amp;INDIRECT("S"&amp;K2326)&amp;"/"&amp;INDIRECT("T"&amp;K2326)&amp;"/Motorisation","")</f>
        <v/>
      </c>
      <c r="L2330" t="s">
        <v>28</v>
      </c>
      <c r="O2330">
        <v>0</v>
      </c>
      <c r="P2330">
        <v>0</v>
      </c>
      <c r="Q2330">
        <v>0</v>
      </c>
      <c r="R2330">
        <v>0</v>
      </c>
      <c r="S2330">
        <v>0</v>
      </c>
      <c r="T2330">
        <v>0</v>
      </c>
      <c r="W2330" t="s">
        <v>28</v>
      </c>
    </row>
    <row r="2331" spans="1:23" x14ac:dyDescent="0.25">
      <c r="A2331" t="str">
        <f t="shared" ca="1" si="7146"/>
        <v/>
      </c>
      <c r="B2331" t="str">
        <f t="shared" ca="1" si="7155"/>
        <v/>
      </c>
      <c r="C2331" t="str">
        <f t="shared" ca="1" si="7147"/>
        <v/>
      </c>
      <c r="D2331" t="str">
        <f t="shared" ca="1" si="7148"/>
        <v/>
      </c>
      <c r="E2331" t="str">
        <f t="shared" ca="1" si="7149"/>
        <v/>
      </c>
      <c r="F2331" t="str">
        <f t="shared" ca="1" si="7150"/>
        <v/>
      </c>
      <c r="G2331" t="str">
        <f t="shared" ca="1" si="7151"/>
        <v/>
      </c>
      <c r="H2331" t="str">
        <f t="shared" ref="H2331" ca="1" si="7225">IF(_xlfn.NUMBERVALUE($A2326)&lt;&gt;0,"Out","")</f>
        <v/>
      </c>
      <c r="I2331" t="str">
        <f t="shared" ref="I2331" ca="1" si="7226">IF(_xlfn.NUMBERVALUE($A2326)&lt;&gt;0,"6","")</f>
        <v/>
      </c>
      <c r="J2331" t="str">
        <f t="shared" ref="J2331" ca="1" si="7227">IF(_xlfn.NUMBERVALUE($A2326)&lt;&gt;0,INDIRECT("W"&amp;K2326+1)&amp;INDIRECT("S"&amp;K2326)&amp;"/"&amp;INDIRECT("T"&amp;K2326+1)&amp;"/Motorisation","")</f>
        <v/>
      </c>
      <c r="L2331" t="s">
        <v>28</v>
      </c>
      <c r="O2331">
        <v>0</v>
      </c>
      <c r="P2331">
        <v>0</v>
      </c>
      <c r="Q2331">
        <v>0</v>
      </c>
      <c r="R2331">
        <v>0</v>
      </c>
      <c r="S2331">
        <v>0</v>
      </c>
      <c r="T2331">
        <v>0</v>
      </c>
      <c r="W2331" t="s">
        <v>28</v>
      </c>
    </row>
    <row r="2332" spans="1:23" x14ac:dyDescent="0.25">
      <c r="A2332" t="str">
        <f t="shared" ca="1" si="7146"/>
        <v/>
      </c>
      <c r="B2332" t="str">
        <f t="shared" ca="1" si="7155"/>
        <v/>
      </c>
      <c r="C2332" t="str">
        <f t="shared" ca="1" si="7147"/>
        <v/>
      </c>
      <c r="D2332" t="str">
        <f t="shared" ca="1" si="7148"/>
        <v/>
      </c>
      <c r="E2332" t="str">
        <f t="shared" ca="1" si="7149"/>
        <v/>
      </c>
      <c r="F2332" t="str">
        <f t="shared" ca="1" si="7150"/>
        <v/>
      </c>
      <c r="G2332" t="str">
        <f t="shared" ca="1" si="7151"/>
        <v/>
      </c>
      <c r="H2332" t="str">
        <f t="shared" ref="H2332" ca="1" si="7228">IF(_xlfn.NUMBERVALUE($A2326)&lt;&gt;0,"Dia","")</f>
        <v/>
      </c>
      <c r="I2332" t="str">
        <f t="shared" ref="I2332" ca="1" si="7229">IF(_xlfn.NUMBERVALUE($A2326)&lt;&gt;0,"7","")</f>
        <v/>
      </c>
      <c r="J2332" t="str">
        <f t="shared" ref="J2332" ca="1" si="7230">IF(_xlfn.NUMBERVALUE($A2326)&lt;&gt;0,INDIRECT("S"&amp;K2326)&amp;"/"&amp;INDIRECT("T"&amp;K2326)&amp;INDIRECT("T"&amp;K2326+1)&amp;"/Diagnostique","")</f>
        <v/>
      </c>
      <c r="L2332" t="s">
        <v>28</v>
      </c>
      <c r="O2332">
        <v>0</v>
      </c>
      <c r="P2332">
        <v>0</v>
      </c>
      <c r="Q2332">
        <v>0</v>
      </c>
      <c r="R2332">
        <v>0</v>
      </c>
      <c r="S2332">
        <v>0</v>
      </c>
      <c r="T2332">
        <v>0</v>
      </c>
      <c r="W2332" t="s">
        <v>28</v>
      </c>
    </row>
    <row r="2333" spans="1:23" x14ac:dyDescent="0.25">
      <c r="A2333" t="str">
        <f t="shared" ca="1" si="7146"/>
        <v/>
      </c>
      <c r="B2333" t="str">
        <f t="shared" ca="1" si="7155"/>
        <v/>
      </c>
      <c r="C2333" t="str">
        <f t="shared" ca="1" si="7147"/>
        <v/>
      </c>
      <c r="D2333" t="str">
        <f t="shared" ca="1" si="7148"/>
        <v/>
      </c>
      <c r="E2333" t="str">
        <f t="shared" ca="1" si="7149"/>
        <v/>
      </c>
      <c r="F2333" t="str">
        <f t="shared" ca="1" si="7150"/>
        <v/>
      </c>
      <c r="G2333" t="str">
        <f t="shared" ca="1" si="7151"/>
        <v/>
      </c>
      <c r="H2333" t="str">
        <f t="shared" ref="H2333" ca="1" si="7231">IF(_xlfn.NUMBERVALUE($A2333)&lt;&gt;0,"In","")</f>
        <v/>
      </c>
      <c r="I2333" t="str">
        <f t="shared" ref="I2333" ca="1" si="7232">IF(_xlfn.NUMBERVALUE($A2333)&lt;&gt;0,"1","")</f>
        <v/>
      </c>
      <c r="J2333" t="str">
        <f t="shared" ref="J2333" ca="1" si="7233">IF(_xlfn.NUMBERVALUE($A2333)&lt;&gt;0,INDIRECT("W"&amp;K2333)&amp;INDIRECT("S"&amp;K2333)&amp;"/"&amp;INDIRECT("T"&amp;K2333)&amp;"/Ouvert","")</f>
        <v/>
      </c>
      <c r="K2333" t="s">
        <v>673</v>
      </c>
      <c r="L2333" t="s">
        <v>28</v>
      </c>
      <c r="O2333">
        <v>0</v>
      </c>
      <c r="P2333">
        <v>0</v>
      </c>
      <c r="Q2333">
        <v>0</v>
      </c>
      <c r="R2333">
        <v>0</v>
      </c>
      <c r="S2333">
        <v>0</v>
      </c>
      <c r="T2333">
        <v>0</v>
      </c>
      <c r="W2333" t="s">
        <v>28</v>
      </c>
    </row>
    <row r="2334" spans="1:23" x14ac:dyDescent="0.25">
      <c r="A2334" t="str">
        <f t="shared" ca="1" si="7146"/>
        <v/>
      </c>
      <c r="B2334" t="str">
        <f t="shared" ca="1" si="7155"/>
        <v/>
      </c>
      <c r="C2334" t="str">
        <f t="shared" ca="1" si="7147"/>
        <v/>
      </c>
      <c r="D2334" t="str">
        <f t="shared" ca="1" si="7148"/>
        <v/>
      </c>
      <c r="E2334" t="str">
        <f t="shared" ca="1" si="7149"/>
        <v/>
      </c>
      <c r="F2334" t="str">
        <f t="shared" ca="1" si="7150"/>
        <v/>
      </c>
      <c r="G2334" t="str">
        <f t="shared" ca="1" si="7151"/>
        <v/>
      </c>
      <c r="H2334" t="str">
        <f t="shared" ref="H2334" ca="1" si="7234">IF(_xlfn.NUMBERVALUE($A2333)&lt;&gt;0,"In","")</f>
        <v/>
      </c>
      <c r="I2334" t="str">
        <f t="shared" ref="I2334" ca="1" si="7235">IF(_xlfn.NUMBERVALUE($A2333)&lt;&gt;0,"2","")</f>
        <v/>
      </c>
      <c r="J2334" t="str">
        <f t="shared" ref="J2334" ca="1" si="7236">IF(_xlfn.NUMBERVALUE($A2333)&lt;&gt;0,INDIRECT("W"&amp;K2333)&amp;INDIRECT("S"&amp;K2333)&amp;"/"&amp;INDIRECT("T"&amp;K2333)&amp;"/Ferme","")</f>
        <v/>
      </c>
      <c r="L2334" t="s">
        <v>28</v>
      </c>
      <c r="O2334">
        <v>0</v>
      </c>
      <c r="P2334">
        <v>0</v>
      </c>
      <c r="Q2334">
        <v>0</v>
      </c>
      <c r="R2334">
        <v>0</v>
      </c>
      <c r="S2334">
        <v>0</v>
      </c>
      <c r="T2334">
        <v>0</v>
      </c>
      <c r="W2334" t="s">
        <v>28</v>
      </c>
    </row>
    <row r="2335" spans="1:23" x14ac:dyDescent="0.25">
      <c r="A2335" t="str">
        <f t="shared" ca="1" si="7146"/>
        <v/>
      </c>
      <c r="B2335" t="str">
        <f t="shared" ca="1" si="7155"/>
        <v/>
      </c>
      <c r="C2335" t="str">
        <f t="shared" ca="1" si="7147"/>
        <v/>
      </c>
      <c r="D2335" t="str">
        <f t="shared" ca="1" si="7148"/>
        <v/>
      </c>
      <c r="E2335" t="str">
        <f t="shared" ca="1" si="7149"/>
        <v/>
      </c>
      <c r="F2335" t="str">
        <f t="shared" ca="1" si="7150"/>
        <v/>
      </c>
      <c r="G2335" t="str">
        <f t="shared" ca="1" si="7151"/>
        <v/>
      </c>
      <c r="H2335" t="str">
        <f t="shared" ref="H2335" ca="1" si="7237">IF(_xlfn.NUMBERVALUE($A2333)&lt;&gt;0,"In","")</f>
        <v/>
      </c>
      <c r="I2335" t="str">
        <f t="shared" ref="I2335" ca="1" si="7238">IF(_xlfn.NUMBERVALUE($A2333)&lt;&gt;0,"3","")</f>
        <v/>
      </c>
      <c r="J2335" t="str">
        <f t="shared" ref="J2335" ca="1" si="7239">IF(_xlfn.NUMBERVALUE($A2333)&lt;&gt;0,INDIRECT("W"&amp;K2333+1)&amp;INDIRECT("S"&amp;K2333)&amp;"/"&amp;INDIRECT("T"&amp;K2333+1)&amp;"/Ouvert","")</f>
        <v/>
      </c>
      <c r="L2335" t="s">
        <v>28</v>
      </c>
      <c r="O2335">
        <v>0</v>
      </c>
      <c r="P2335">
        <v>0</v>
      </c>
      <c r="Q2335">
        <v>0</v>
      </c>
      <c r="R2335">
        <v>0</v>
      </c>
      <c r="S2335">
        <v>0</v>
      </c>
      <c r="T2335">
        <v>0</v>
      </c>
      <c r="W2335" t="s">
        <v>28</v>
      </c>
    </row>
    <row r="2336" spans="1:23" x14ac:dyDescent="0.25">
      <c r="A2336" t="str">
        <f t="shared" ca="1" si="7146"/>
        <v/>
      </c>
      <c r="B2336" t="str">
        <f t="shared" ca="1" si="7155"/>
        <v/>
      </c>
      <c r="C2336" t="str">
        <f t="shared" ca="1" si="7147"/>
        <v/>
      </c>
      <c r="D2336" t="str">
        <f t="shared" ca="1" si="7148"/>
        <v/>
      </c>
      <c r="E2336" t="str">
        <f t="shared" ca="1" si="7149"/>
        <v/>
      </c>
      <c r="F2336" t="str">
        <f t="shared" ca="1" si="7150"/>
        <v/>
      </c>
      <c r="G2336" t="str">
        <f t="shared" ca="1" si="7151"/>
        <v/>
      </c>
      <c r="H2336" t="str">
        <f t="shared" ref="H2336" ca="1" si="7240">IF(_xlfn.NUMBERVALUE($A2333)&lt;&gt;0,"In","")</f>
        <v/>
      </c>
      <c r="I2336" t="str">
        <f t="shared" ref="I2336" ca="1" si="7241">IF(_xlfn.NUMBERVALUE($A2333)&lt;&gt;0,"4","")</f>
        <v/>
      </c>
      <c r="J2336" t="str">
        <f t="shared" ref="J2336" ca="1" si="7242">IF(_xlfn.NUMBERVALUE($A2333)&lt;&gt;0,INDIRECT("W"&amp;K2333+1)&amp;INDIRECT("S"&amp;K2333)&amp;"/"&amp;INDIRECT("T"&amp;K2333+1)&amp;"/Ferme","")</f>
        <v/>
      </c>
      <c r="L2336" t="s">
        <v>28</v>
      </c>
      <c r="O2336">
        <v>0</v>
      </c>
      <c r="P2336">
        <v>0</v>
      </c>
      <c r="Q2336">
        <v>0</v>
      </c>
      <c r="R2336">
        <v>0</v>
      </c>
      <c r="S2336">
        <v>0</v>
      </c>
      <c r="T2336">
        <v>0</v>
      </c>
      <c r="W2336" t="s">
        <v>28</v>
      </c>
    </row>
    <row r="2337" spans="1:23" x14ac:dyDescent="0.25">
      <c r="A2337" t="str">
        <f t="shared" ca="1" si="7146"/>
        <v/>
      </c>
      <c r="B2337" t="str">
        <f t="shared" ca="1" si="7155"/>
        <v/>
      </c>
      <c r="C2337" t="str">
        <f t="shared" ca="1" si="7147"/>
        <v/>
      </c>
      <c r="D2337" t="str">
        <f t="shared" ca="1" si="7148"/>
        <v/>
      </c>
      <c r="E2337" t="str">
        <f t="shared" ca="1" si="7149"/>
        <v/>
      </c>
      <c r="F2337" t="str">
        <f t="shared" ca="1" si="7150"/>
        <v/>
      </c>
      <c r="G2337" t="str">
        <f t="shared" ca="1" si="7151"/>
        <v/>
      </c>
      <c r="H2337" t="str">
        <f t="shared" ref="H2337" ca="1" si="7243">IF(_xlfn.NUMBERVALUE($A2333)&lt;&gt;0,"Out","")</f>
        <v/>
      </c>
      <c r="I2337" t="str">
        <f t="shared" ref="I2337" ca="1" si="7244">IF(_xlfn.NUMBERVALUE($A2333)&lt;&gt;0,"5","")</f>
        <v/>
      </c>
      <c r="J2337" t="str">
        <f t="shared" ref="J2337" ca="1" si="7245">IF(_xlfn.NUMBERVALUE($A2333)&lt;&gt;0,INDIRECT("W"&amp;K2333)&amp;INDIRECT("S"&amp;K2333)&amp;"/"&amp;INDIRECT("T"&amp;K2333)&amp;"/Motorisation","")</f>
        <v/>
      </c>
      <c r="L2337" t="s">
        <v>28</v>
      </c>
      <c r="O2337">
        <v>0</v>
      </c>
      <c r="P2337">
        <v>0</v>
      </c>
      <c r="Q2337">
        <v>0</v>
      </c>
      <c r="R2337">
        <v>0</v>
      </c>
      <c r="S2337">
        <v>0</v>
      </c>
      <c r="T2337">
        <v>0</v>
      </c>
      <c r="W2337" t="s">
        <v>28</v>
      </c>
    </row>
    <row r="2338" spans="1:23" x14ac:dyDescent="0.25">
      <c r="A2338" t="str">
        <f t="shared" ca="1" si="7146"/>
        <v/>
      </c>
      <c r="B2338" t="str">
        <f t="shared" ca="1" si="7155"/>
        <v/>
      </c>
      <c r="C2338" t="str">
        <f t="shared" ca="1" si="7147"/>
        <v/>
      </c>
      <c r="D2338" t="str">
        <f t="shared" ca="1" si="7148"/>
        <v/>
      </c>
      <c r="E2338" t="str">
        <f t="shared" ca="1" si="7149"/>
        <v/>
      </c>
      <c r="F2338" t="str">
        <f t="shared" ca="1" si="7150"/>
        <v/>
      </c>
      <c r="G2338" t="str">
        <f t="shared" ca="1" si="7151"/>
        <v/>
      </c>
      <c r="H2338" t="str">
        <f t="shared" ref="H2338" ca="1" si="7246">IF(_xlfn.NUMBERVALUE($A2333)&lt;&gt;0,"Out","")</f>
        <v/>
      </c>
      <c r="I2338" t="str">
        <f t="shared" ref="I2338" ca="1" si="7247">IF(_xlfn.NUMBERVALUE($A2333)&lt;&gt;0,"6","")</f>
        <v/>
      </c>
      <c r="J2338" t="str">
        <f t="shared" ref="J2338" ca="1" si="7248">IF(_xlfn.NUMBERVALUE($A2333)&lt;&gt;0,INDIRECT("W"&amp;K2333+1)&amp;INDIRECT("S"&amp;K2333)&amp;"/"&amp;INDIRECT("T"&amp;K2333+1)&amp;"/Motorisation","")</f>
        <v/>
      </c>
      <c r="L2338" t="s">
        <v>28</v>
      </c>
      <c r="O2338">
        <v>0</v>
      </c>
      <c r="P2338">
        <v>0</v>
      </c>
      <c r="Q2338">
        <v>0</v>
      </c>
      <c r="R2338">
        <v>0</v>
      </c>
      <c r="S2338">
        <v>0</v>
      </c>
      <c r="T2338">
        <v>0</v>
      </c>
      <c r="W2338" t="s">
        <v>28</v>
      </c>
    </row>
    <row r="2339" spans="1:23" x14ac:dyDescent="0.25">
      <c r="A2339" t="str">
        <f t="shared" ca="1" si="7146"/>
        <v/>
      </c>
      <c r="B2339" t="str">
        <f t="shared" ca="1" si="7155"/>
        <v/>
      </c>
      <c r="C2339" t="str">
        <f t="shared" ca="1" si="7147"/>
        <v/>
      </c>
      <c r="D2339" t="str">
        <f t="shared" ca="1" si="7148"/>
        <v/>
      </c>
      <c r="E2339" t="str">
        <f t="shared" ca="1" si="7149"/>
        <v/>
      </c>
      <c r="F2339" t="str">
        <f t="shared" ca="1" si="7150"/>
        <v/>
      </c>
      <c r="G2339" t="str">
        <f t="shared" ca="1" si="7151"/>
        <v/>
      </c>
      <c r="H2339" t="str">
        <f t="shared" ref="H2339" ca="1" si="7249">IF(_xlfn.NUMBERVALUE($A2333)&lt;&gt;0,"Dia","")</f>
        <v/>
      </c>
      <c r="I2339" t="str">
        <f t="shared" ref="I2339" ca="1" si="7250">IF(_xlfn.NUMBERVALUE($A2333)&lt;&gt;0,"7","")</f>
        <v/>
      </c>
      <c r="J2339" t="str">
        <f t="shared" ref="J2339" ca="1" si="7251">IF(_xlfn.NUMBERVALUE($A2333)&lt;&gt;0,INDIRECT("S"&amp;K2333)&amp;"/"&amp;INDIRECT("T"&amp;K2333)&amp;INDIRECT("T"&amp;K2333+1)&amp;"/Diagnostique","")</f>
        <v/>
      </c>
      <c r="L2339" t="s">
        <v>28</v>
      </c>
      <c r="O2339">
        <v>0</v>
      </c>
      <c r="P2339">
        <v>0</v>
      </c>
      <c r="Q2339">
        <v>0</v>
      </c>
      <c r="R2339">
        <v>0</v>
      </c>
      <c r="S2339">
        <v>0</v>
      </c>
      <c r="T2339">
        <v>0</v>
      </c>
      <c r="W2339" t="s">
        <v>28</v>
      </c>
    </row>
    <row r="2340" spans="1:23" x14ac:dyDescent="0.25">
      <c r="A2340" t="str">
        <f t="shared" ca="1" si="7146"/>
        <v/>
      </c>
      <c r="B2340" t="str">
        <f t="shared" ca="1" si="7155"/>
        <v/>
      </c>
      <c r="C2340" t="str">
        <f t="shared" ca="1" si="7147"/>
        <v/>
      </c>
      <c r="D2340" t="str">
        <f t="shared" ca="1" si="7148"/>
        <v/>
      </c>
      <c r="E2340" t="str">
        <f t="shared" ca="1" si="7149"/>
        <v/>
      </c>
      <c r="F2340" t="str">
        <f t="shared" ca="1" si="7150"/>
        <v/>
      </c>
      <c r="G2340" t="str">
        <f t="shared" ca="1" si="7151"/>
        <v/>
      </c>
      <c r="H2340" t="str">
        <f t="shared" ref="H2340" ca="1" si="7252">IF(_xlfn.NUMBERVALUE($A2340)&lt;&gt;0,"In","")</f>
        <v/>
      </c>
      <c r="I2340" t="str">
        <f t="shared" ref="I2340" ca="1" si="7253">IF(_xlfn.NUMBERVALUE($A2340)&lt;&gt;0,"1","")</f>
        <v/>
      </c>
      <c r="J2340" t="str">
        <f t="shared" ref="J2340" ca="1" si="7254">IF(_xlfn.NUMBERVALUE($A2340)&lt;&gt;0,INDIRECT("W"&amp;K2340)&amp;INDIRECT("S"&amp;K2340)&amp;"/"&amp;INDIRECT("T"&amp;K2340)&amp;"/Ouvert","")</f>
        <v/>
      </c>
      <c r="K2340" t="s">
        <v>674</v>
      </c>
      <c r="L2340" t="s">
        <v>28</v>
      </c>
      <c r="O2340">
        <v>0</v>
      </c>
      <c r="P2340">
        <v>0</v>
      </c>
      <c r="Q2340">
        <v>0</v>
      </c>
      <c r="R2340">
        <v>0</v>
      </c>
      <c r="S2340">
        <v>0</v>
      </c>
      <c r="T2340">
        <v>0</v>
      </c>
      <c r="W2340" t="s">
        <v>28</v>
      </c>
    </row>
    <row r="2341" spans="1:23" x14ac:dyDescent="0.25">
      <c r="A2341" t="str">
        <f t="shared" ca="1" si="7146"/>
        <v/>
      </c>
      <c r="B2341" t="str">
        <f t="shared" ca="1" si="7155"/>
        <v/>
      </c>
      <c r="C2341" t="str">
        <f t="shared" ca="1" si="7147"/>
        <v/>
      </c>
      <c r="D2341" t="str">
        <f t="shared" ca="1" si="7148"/>
        <v/>
      </c>
      <c r="E2341" t="str">
        <f t="shared" ca="1" si="7149"/>
        <v/>
      </c>
      <c r="F2341" t="str">
        <f t="shared" ca="1" si="7150"/>
        <v/>
      </c>
      <c r="G2341" t="str">
        <f t="shared" ca="1" si="7151"/>
        <v/>
      </c>
      <c r="H2341" t="str">
        <f t="shared" ref="H2341" ca="1" si="7255">IF(_xlfn.NUMBERVALUE($A2340)&lt;&gt;0,"In","")</f>
        <v/>
      </c>
      <c r="I2341" t="str">
        <f t="shared" ref="I2341" ca="1" si="7256">IF(_xlfn.NUMBERVALUE($A2340)&lt;&gt;0,"2","")</f>
        <v/>
      </c>
      <c r="J2341" t="str">
        <f t="shared" ref="J2341" ca="1" si="7257">IF(_xlfn.NUMBERVALUE($A2340)&lt;&gt;0,INDIRECT("W"&amp;K2340)&amp;INDIRECT("S"&amp;K2340)&amp;"/"&amp;INDIRECT("T"&amp;K2340)&amp;"/Ferme","")</f>
        <v/>
      </c>
      <c r="L2341" t="s">
        <v>28</v>
      </c>
      <c r="O2341">
        <v>0</v>
      </c>
      <c r="P2341">
        <v>0</v>
      </c>
      <c r="Q2341">
        <v>0</v>
      </c>
      <c r="R2341">
        <v>0</v>
      </c>
      <c r="S2341">
        <v>0</v>
      </c>
      <c r="T2341">
        <v>0</v>
      </c>
      <c r="W2341" t="s">
        <v>28</v>
      </c>
    </row>
    <row r="2342" spans="1:23" x14ac:dyDescent="0.25">
      <c r="A2342" t="str">
        <f t="shared" ca="1" si="7146"/>
        <v/>
      </c>
      <c r="B2342" t="str">
        <f t="shared" ca="1" si="7155"/>
        <v/>
      </c>
      <c r="C2342" t="str">
        <f t="shared" ca="1" si="7147"/>
        <v/>
      </c>
      <c r="D2342" t="str">
        <f t="shared" ca="1" si="7148"/>
        <v/>
      </c>
      <c r="E2342" t="str">
        <f t="shared" ca="1" si="7149"/>
        <v/>
      </c>
      <c r="F2342" t="str">
        <f t="shared" ca="1" si="7150"/>
        <v/>
      </c>
      <c r="G2342" t="str">
        <f t="shared" ca="1" si="7151"/>
        <v/>
      </c>
      <c r="H2342" t="str">
        <f t="shared" ref="H2342" ca="1" si="7258">IF(_xlfn.NUMBERVALUE($A2340)&lt;&gt;0,"In","")</f>
        <v/>
      </c>
      <c r="I2342" t="str">
        <f t="shared" ref="I2342" ca="1" si="7259">IF(_xlfn.NUMBERVALUE($A2340)&lt;&gt;0,"3","")</f>
        <v/>
      </c>
      <c r="J2342" t="str">
        <f t="shared" ref="J2342" ca="1" si="7260">IF(_xlfn.NUMBERVALUE($A2340)&lt;&gt;0,INDIRECT("W"&amp;K2340+1)&amp;INDIRECT("S"&amp;K2340)&amp;"/"&amp;INDIRECT("T"&amp;K2340+1)&amp;"/Ouvert","")</f>
        <v/>
      </c>
      <c r="L2342" t="s">
        <v>28</v>
      </c>
      <c r="O2342">
        <v>0</v>
      </c>
      <c r="P2342">
        <v>0</v>
      </c>
      <c r="Q2342">
        <v>0</v>
      </c>
      <c r="R2342">
        <v>0</v>
      </c>
      <c r="S2342">
        <v>0</v>
      </c>
      <c r="T2342">
        <v>0</v>
      </c>
      <c r="W2342" t="s">
        <v>28</v>
      </c>
    </row>
    <row r="2343" spans="1:23" x14ac:dyDescent="0.25">
      <c r="A2343" t="str">
        <f t="shared" ca="1" si="7146"/>
        <v/>
      </c>
      <c r="B2343" t="str">
        <f t="shared" ca="1" si="7155"/>
        <v/>
      </c>
      <c r="C2343" t="str">
        <f t="shared" ca="1" si="7147"/>
        <v/>
      </c>
      <c r="D2343" t="str">
        <f t="shared" ca="1" si="7148"/>
        <v/>
      </c>
      <c r="E2343" t="str">
        <f t="shared" ca="1" si="7149"/>
        <v/>
      </c>
      <c r="F2343" t="str">
        <f t="shared" ca="1" si="7150"/>
        <v/>
      </c>
      <c r="G2343" t="str">
        <f t="shared" ca="1" si="7151"/>
        <v/>
      </c>
      <c r="H2343" t="str">
        <f t="shared" ref="H2343" ca="1" si="7261">IF(_xlfn.NUMBERVALUE($A2340)&lt;&gt;0,"In","")</f>
        <v/>
      </c>
      <c r="I2343" t="str">
        <f t="shared" ref="I2343" ca="1" si="7262">IF(_xlfn.NUMBERVALUE($A2340)&lt;&gt;0,"4","")</f>
        <v/>
      </c>
      <c r="J2343" t="str">
        <f t="shared" ref="J2343" ca="1" si="7263">IF(_xlfn.NUMBERVALUE($A2340)&lt;&gt;0,INDIRECT("W"&amp;K2340+1)&amp;INDIRECT("S"&amp;K2340)&amp;"/"&amp;INDIRECT("T"&amp;K2340+1)&amp;"/Ferme","")</f>
        <v/>
      </c>
      <c r="L2343" t="s">
        <v>28</v>
      </c>
      <c r="O2343">
        <v>0</v>
      </c>
      <c r="P2343">
        <v>0</v>
      </c>
      <c r="Q2343">
        <v>0</v>
      </c>
      <c r="R2343">
        <v>0</v>
      </c>
      <c r="S2343">
        <v>0</v>
      </c>
      <c r="T2343">
        <v>0</v>
      </c>
      <c r="W2343" t="s">
        <v>28</v>
      </c>
    </row>
    <row r="2344" spans="1:23" x14ac:dyDescent="0.25">
      <c r="A2344" t="str">
        <f t="shared" ca="1" si="7146"/>
        <v/>
      </c>
      <c r="B2344" t="str">
        <f t="shared" ca="1" si="7155"/>
        <v/>
      </c>
      <c r="C2344" t="str">
        <f t="shared" ca="1" si="7147"/>
        <v/>
      </c>
      <c r="D2344" t="str">
        <f t="shared" ca="1" si="7148"/>
        <v/>
      </c>
      <c r="E2344" t="str">
        <f t="shared" ca="1" si="7149"/>
        <v/>
      </c>
      <c r="F2344" t="str">
        <f t="shared" ca="1" si="7150"/>
        <v/>
      </c>
      <c r="G2344" t="str">
        <f t="shared" ca="1" si="7151"/>
        <v/>
      </c>
      <c r="H2344" t="str">
        <f t="shared" ref="H2344" ca="1" si="7264">IF(_xlfn.NUMBERVALUE($A2340)&lt;&gt;0,"Out","")</f>
        <v/>
      </c>
      <c r="I2344" t="str">
        <f t="shared" ref="I2344" ca="1" si="7265">IF(_xlfn.NUMBERVALUE($A2340)&lt;&gt;0,"5","")</f>
        <v/>
      </c>
      <c r="J2344" t="str">
        <f t="shared" ref="J2344" ca="1" si="7266">IF(_xlfn.NUMBERVALUE($A2340)&lt;&gt;0,INDIRECT("W"&amp;K2340)&amp;INDIRECT("S"&amp;K2340)&amp;"/"&amp;INDIRECT("T"&amp;K2340)&amp;"/Motorisation","")</f>
        <v/>
      </c>
      <c r="L2344" t="s">
        <v>28</v>
      </c>
      <c r="O2344">
        <v>0</v>
      </c>
      <c r="P2344">
        <v>0</v>
      </c>
      <c r="Q2344">
        <v>0</v>
      </c>
      <c r="R2344">
        <v>0</v>
      </c>
      <c r="S2344">
        <v>0</v>
      </c>
      <c r="T2344">
        <v>0</v>
      </c>
      <c r="W2344" t="s">
        <v>28</v>
      </c>
    </row>
    <row r="2345" spans="1:23" x14ac:dyDescent="0.25">
      <c r="A2345" t="str">
        <f t="shared" ca="1" si="7146"/>
        <v/>
      </c>
      <c r="B2345" t="str">
        <f t="shared" ca="1" si="7155"/>
        <v/>
      </c>
      <c r="C2345" t="str">
        <f t="shared" ca="1" si="7147"/>
        <v/>
      </c>
      <c r="D2345" t="str">
        <f t="shared" ca="1" si="7148"/>
        <v/>
      </c>
      <c r="E2345" t="str">
        <f t="shared" ca="1" si="7149"/>
        <v/>
      </c>
      <c r="F2345" t="str">
        <f t="shared" ca="1" si="7150"/>
        <v/>
      </c>
      <c r="G2345" t="str">
        <f t="shared" ca="1" si="7151"/>
        <v/>
      </c>
      <c r="H2345" t="str">
        <f t="shared" ref="H2345" ca="1" si="7267">IF(_xlfn.NUMBERVALUE($A2340)&lt;&gt;0,"Out","")</f>
        <v/>
      </c>
      <c r="I2345" t="str">
        <f t="shared" ref="I2345" ca="1" si="7268">IF(_xlfn.NUMBERVALUE($A2340)&lt;&gt;0,"6","")</f>
        <v/>
      </c>
      <c r="J2345" t="str">
        <f t="shared" ref="J2345" ca="1" si="7269">IF(_xlfn.NUMBERVALUE($A2340)&lt;&gt;0,INDIRECT("W"&amp;K2340+1)&amp;INDIRECT("S"&amp;K2340)&amp;"/"&amp;INDIRECT("T"&amp;K2340+1)&amp;"/Motorisation","")</f>
        <v/>
      </c>
      <c r="L2345" t="s">
        <v>28</v>
      </c>
      <c r="O2345">
        <v>0</v>
      </c>
      <c r="P2345">
        <v>0</v>
      </c>
      <c r="Q2345">
        <v>0</v>
      </c>
      <c r="R2345">
        <v>0</v>
      </c>
      <c r="S2345">
        <v>0</v>
      </c>
      <c r="T2345">
        <v>0</v>
      </c>
      <c r="W2345" t="s">
        <v>28</v>
      </c>
    </row>
    <row r="2346" spans="1:23" x14ac:dyDescent="0.25">
      <c r="A2346" t="str">
        <f t="shared" ca="1" si="7146"/>
        <v/>
      </c>
      <c r="B2346" t="str">
        <f t="shared" ca="1" si="7155"/>
        <v/>
      </c>
      <c r="C2346" t="str">
        <f t="shared" ca="1" si="7147"/>
        <v/>
      </c>
      <c r="D2346" t="str">
        <f t="shared" ca="1" si="7148"/>
        <v/>
      </c>
      <c r="E2346" t="str">
        <f t="shared" ca="1" si="7149"/>
        <v/>
      </c>
      <c r="F2346" t="str">
        <f t="shared" ca="1" si="7150"/>
        <v/>
      </c>
      <c r="G2346" t="str">
        <f t="shared" ca="1" si="7151"/>
        <v/>
      </c>
      <c r="H2346" t="str">
        <f t="shared" ref="H2346" ca="1" si="7270">IF(_xlfn.NUMBERVALUE($A2340)&lt;&gt;0,"Dia","")</f>
        <v/>
      </c>
      <c r="I2346" t="str">
        <f t="shared" ref="I2346" ca="1" si="7271">IF(_xlfn.NUMBERVALUE($A2340)&lt;&gt;0,"7","")</f>
        <v/>
      </c>
      <c r="J2346" t="str">
        <f t="shared" ref="J2346" ca="1" si="7272">IF(_xlfn.NUMBERVALUE($A2340)&lt;&gt;0,INDIRECT("S"&amp;K2340)&amp;"/"&amp;INDIRECT("T"&amp;K2340)&amp;INDIRECT("T"&amp;K2340+1)&amp;"/Diagnostique","")</f>
        <v/>
      </c>
      <c r="L2346" t="s">
        <v>28</v>
      </c>
      <c r="O2346">
        <v>0</v>
      </c>
      <c r="P2346">
        <v>0</v>
      </c>
      <c r="Q2346">
        <v>0</v>
      </c>
      <c r="R2346">
        <v>0</v>
      </c>
      <c r="S2346">
        <v>0</v>
      </c>
      <c r="T2346">
        <v>0</v>
      </c>
      <c r="W2346" t="s">
        <v>28</v>
      </c>
    </row>
    <row r="2347" spans="1:23" x14ac:dyDescent="0.25">
      <c r="A2347" t="str">
        <f t="shared" ca="1" si="7146"/>
        <v/>
      </c>
      <c r="B2347" t="str">
        <f t="shared" ca="1" si="7155"/>
        <v/>
      </c>
      <c r="C2347" t="str">
        <f t="shared" ca="1" si="7147"/>
        <v/>
      </c>
      <c r="D2347" t="str">
        <f t="shared" ca="1" si="7148"/>
        <v/>
      </c>
      <c r="E2347" t="str">
        <f t="shared" ca="1" si="7149"/>
        <v/>
      </c>
      <c r="F2347" t="str">
        <f t="shared" ca="1" si="7150"/>
        <v/>
      </c>
      <c r="G2347" t="str">
        <f t="shared" ca="1" si="7151"/>
        <v/>
      </c>
      <c r="H2347" t="str">
        <f t="shared" ref="H2347" ca="1" si="7273">IF(_xlfn.NUMBERVALUE($A2347)&lt;&gt;0,"In","")</f>
        <v/>
      </c>
      <c r="I2347" t="str">
        <f t="shared" ref="I2347" ca="1" si="7274">IF(_xlfn.NUMBERVALUE($A2347)&lt;&gt;0,"1","")</f>
        <v/>
      </c>
      <c r="J2347" t="str">
        <f t="shared" ref="J2347" ca="1" si="7275">IF(_xlfn.NUMBERVALUE($A2347)&lt;&gt;0,INDIRECT("W"&amp;K2347)&amp;INDIRECT("S"&amp;K2347)&amp;"/"&amp;INDIRECT("T"&amp;K2347)&amp;"/Ouvert","")</f>
        <v/>
      </c>
      <c r="K2347" t="s">
        <v>675</v>
      </c>
      <c r="L2347" t="s">
        <v>28</v>
      </c>
      <c r="O2347">
        <v>0</v>
      </c>
      <c r="P2347">
        <v>0</v>
      </c>
      <c r="Q2347">
        <v>0</v>
      </c>
      <c r="R2347">
        <v>0</v>
      </c>
      <c r="S2347">
        <v>0</v>
      </c>
      <c r="T2347">
        <v>0</v>
      </c>
      <c r="W2347" t="s">
        <v>28</v>
      </c>
    </row>
    <row r="2348" spans="1:23" x14ac:dyDescent="0.25">
      <c r="A2348" t="str">
        <f t="shared" ca="1" si="7146"/>
        <v/>
      </c>
      <c r="B2348" t="str">
        <f t="shared" ca="1" si="7155"/>
        <v/>
      </c>
      <c r="C2348" t="str">
        <f t="shared" ca="1" si="7147"/>
        <v/>
      </c>
      <c r="D2348" t="str">
        <f t="shared" ca="1" si="7148"/>
        <v/>
      </c>
      <c r="E2348" t="str">
        <f t="shared" ca="1" si="7149"/>
        <v/>
      </c>
      <c r="F2348" t="str">
        <f t="shared" ca="1" si="7150"/>
        <v/>
      </c>
      <c r="G2348" t="str">
        <f t="shared" ca="1" si="7151"/>
        <v/>
      </c>
      <c r="H2348" t="str">
        <f t="shared" ref="H2348" ca="1" si="7276">IF(_xlfn.NUMBERVALUE($A2347)&lt;&gt;0,"In","")</f>
        <v/>
      </c>
      <c r="I2348" t="str">
        <f t="shared" ref="I2348" ca="1" si="7277">IF(_xlfn.NUMBERVALUE($A2347)&lt;&gt;0,"2","")</f>
        <v/>
      </c>
      <c r="J2348" t="str">
        <f t="shared" ref="J2348" ca="1" si="7278">IF(_xlfn.NUMBERVALUE($A2347)&lt;&gt;0,INDIRECT("W"&amp;K2347)&amp;INDIRECT("S"&amp;K2347)&amp;"/"&amp;INDIRECT("T"&amp;K2347)&amp;"/Ferme","")</f>
        <v/>
      </c>
      <c r="L2348" t="s">
        <v>28</v>
      </c>
      <c r="O2348">
        <v>0</v>
      </c>
      <c r="P2348">
        <v>0</v>
      </c>
      <c r="Q2348">
        <v>0</v>
      </c>
      <c r="R2348">
        <v>0</v>
      </c>
      <c r="S2348">
        <v>0</v>
      </c>
      <c r="T2348">
        <v>0</v>
      </c>
      <c r="W2348" t="s">
        <v>28</v>
      </c>
    </row>
    <row r="2349" spans="1:23" x14ac:dyDescent="0.25">
      <c r="A2349" t="str">
        <f t="shared" ca="1" si="7146"/>
        <v/>
      </c>
      <c r="B2349" t="str">
        <f t="shared" ca="1" si="7155"/>
        <v/>
      </c>
      <c r="C2349" t="str">
        <f t="shared" ca="1" si="7147"/>
        <v/>
      </c>
      <c r="D2349" t="str">
        <f t="shared" ca="1" si="7148"/>
        <v/>
      </c>
      <c r="E2349" t="str">
        <f t="shared" ca="1" si="7149"/>
        <v/>
      </c>
      <c r="F2349" t="str">
        <f t="shared" ca="1" si="7150"/>
        <v/>
      </c>
      <c r="G2349" t="str">
        <f t="shared" ca="1" si="7151"/>
        <v/>
      </c>
      <c r="H2349" t="str">
        <f t="shared" ref="H2349" ca="1" si="7279">IF(_xlfn.NUMBERVALUE($A2347)&lt;&gt;0,"In","")</f>
        <v/>
      </c>
      <c r="I2349" t="str">
        <f t="shared" ref="I2349" ca="1" si="7280">IF(_xlfn.NUMBERVALUE($A2347)&lt;&gt;0,"3","")</f>
        <v/>
      </c>
      <c r="J2349" t="str">
        <f t="shared" ref="J2349" ca="1" si="7281">IF(_xlfn.NUMBERVALUE($A2347)&lt;&gt;0,INDIRECT("W"&amp;K2347+1)&amp;INDIRECT("S"&amp;K2347)&amp;"/"&amp;INDIRECT("T"&amp;K2347+1)&amp;"/Ouvert","")</f>
        <v/>
      </c>
      <c r="L2349" t="s">
        <v>28</v>
      </c>
      <c r="O2349">
        <v>0</v>
      </c>
      <c r="P2349">
        <v>0</v>
      </c>
      <c r="Q2349">
        <v>0</v>
      </c>
      <c r="R2349">
        <v>0</v>
      </c>
      <c r="S2349">
        <v>0</v>
      </c>
      <c r="T2349">
        <v>0</v>
      </c>
      <c r="W2349" t="s">
        <v>28</v>
      </c>
    </row>
    <row r="2350" spans="1:23" x14ac:dyDescent="0.25">
      <c r="A2350" t="str">
        <f t="shared" ca="1" si="7146"/>
        <v/>
      </c>
      <c r="B2350" t="str">
        <f t="shared" ca="1" si="7155"/>
        <v/>
      </c>
      <c r="C2350" t="str">
        <f t="shared" ca="1" si="7147"/>
        <v/>
      </c>
      <c r="D2350" t="str">
        <f t="shared" ca="1" si="7148"/>
        <v/>
      </c>
      <c r="E2350" t="str">
        <f t="shared" ca="1" si="7149"/>
        <v/>
      </c>
      <c r="F2350" t="str">
        <f t="shared" ca="1" si="7150"/>
        <v/>
      </c>
      <c r="G2350" t="str">
        <f t="shared" ca="1" si="7151"/>
        <v/>
      </c>
      <c r="H2350" t="str">
        <f t="shared" ref="H2350" ca="1" si="7282">IF(_xlfn.NUMBERVALUE($A2347)&lt;&gt;0,"In","")</f>
        <v/>
      </c>
      <c r="I2350" t="str">
        <f t="shared" ref="I2350" ca="1" si="7283">IF(_xlfn.NUMBERVALUE($A2347)&lt;&gt;0,"4","")</f>
        <v/>
      </c>
      <c r="J2350" t="str">
        <f t="shared" ref="J2350" ca="1" si="7284">IF(_xlfn.NUMBERVALUE($A2347)&lt;&gt;0,INDIRECT("W"&amp;K2347+1)&amp;INDIRECT("S"&amp;K2347)&amp;"/"&amp;INDIRECT("T"&amp;K2347+1)&amp;"/Ferme","")</f>
        <v/>
      </c>
      <c r="L2350" t="s">
        <v>28</v>
      </c>
      <c r="O2350">
        <v>0</v>
      </c>
      <c r="P2350">
        <v>0</v>
      </c>
      <c r="Q2350">
        <v>0</v>
      </c>
      <c r="R2350">
        <v>0</v>
      </c>
      <c r="S2350">
        <v>0</v>
      </c>
      <c r="T2350">
        <v>0</v>
      </c>
      <c r="W2350" t="s">
        <v>28</v>
      </c>
    </row>
    <row r="2351" spans="1:23" x14ac:dyDescent="0.25">
      <c r="A2351" t="str">
        <f t="shared" ca="1" si="7146"/>
        <v/>
      </c>
      <c r="B2351" t="str">
        <f t="shared" ca="1" si="7155"/>
        <v/>
      </c>
      <c r="C2351" t="str">
        <f t="shared" ca="1" si="7147"/>
        <v/>
      </c>
      <c r="D2351" t="str">
        <f t="shared" ca="1" si="7148"/>
        <v/>
      </c>
      <c r="E2351" t="str">
        <f t="shared" ca="1" si="7149"/>
        <v/>
      </c>
      <c r="F2351" t="str">
        <f t="shared" ca="1" si="7150"/>
        <v/>
      </c>
      <c r="G2351" t="str">
        <f t="shared" ca="1" si="7151"/>
        <v/>
      </c>
      <c r="H2351" t="str">
        <f t="shared" ref="H2351" ca="1" si="7285">IF(_xlfn.NUMBERVALUE($A2347)&lt;&gt;0,"Out","")</f>
        <v/>
      </c>
      <c r="I2351" t="str">
        <f t="shared" ref="I2351" ca="1" si="7286">IF(_xlfn.NUMBERVALUE($A2347)&lt;&gt;0,"5","")</f>
        <v/>
      </c>
      <c r="J2351" t="str">
        <f t="shared" ref="J2351" ca="1" si="7287">IF(_xlfn.NUMBERVALUE($A2347)&lt;&gt;0,INDIRECT("W"&amp;K2347)&amp;INDIRECT("S"&amp;K2347)&amp;"/"&amp;INDIRECT("T"&amp;K2347)&amp;"/Motorisation","")</f>
        <v/>
      </c>
      <c r="L2351" t="s">
        <v>28</v>
      </c>
      <c r="O2351">
        <v>0</v>
      </c>
      <c r="P2351">
        <v>0</v>
      </c>
      <c r="Q2351">
        <v>0</v>
      </c>
      <c r="R2351">
        <v>0</v>
      </c>
      <c r="S2351">
        <v>0</v>
      </c>
      <c r="T2351">
        <v>0</v>
      </c>
      <c r="W2351" t="s">
        <v>28</v>
      </c>
    </row>
    <row r="2352" spans="1:23" x14ac:dyDescent="0.25">
      <c r="A2352" t="str">
        <f t="shared" ca="1" si="7146"/>
        <v/>
      </c>
      <c r="B2352" t="str">
        <f t="shared" ca="1" si="7155"/>
        <v/>
      </c>
      <c r="C2352" t="str">
        <f t="shared" ca="1" si="7147"/>
        <v/>
      </c>
      <c r="D2352" t="str">
        <f t="shared" ca="1" si="7148"/>
        <v/>
      </c>
      <c r="E2352" t="str">
        <f t="shared" ca="1" si="7149"/>
        <v/>
      </c>
      <c r="F2352" t="str">
        <f t="shared" ca="1" si="7150"/>
        <v/>
      </c>
      <c r="G2352" t="str">
        <f t="shared" ca="1" si="7151"/>
        <v/>
      </c>
      <c r="H2352" t="str">
        <f t="shared" ref="H2352" ca="1" si="7288">IF(_xlfn.NUMBERVALUE($A2347)&lt;&gt;0,"Out","")</f>
        <v/>
      </c>
      <c r="I2352" t="str">
        <f t="shared" ref="I2352" ca="1" si="7289">IF(_xlfn.NUMBERVALUE($A2347)&lt;&gt;0,"6","")</f>
        <v/>
      </c>
      <c r="J2352" t="str">
        <f t="shared" ref="J2352" ca="1" si="7290">IF(_xlfn.NUMBERVALUE($A2347)&lt;&gt;0,INDIRECT("W"&amp;K2347+1)&amp;INDIRECT("S"&amp;K2347)&amp;"/"&amp;INDIRECT("T"&amp;K2347+1)&amp;"/Motorisation","")</f>
        <v/>
      </c>
      <c r="L2352" t="s">
        <v>28</v>
      </c>
      <c r="O2352">
        <v>0</v>
      </c>
      <c r="P2352">
        <v>0</v>
      </c>
      <c r="Q2352">
        <v>0</v>
      </c>
      <c r="R2352">
        <v>0</v>
      </c>
      <c r="S2352">
        <v>0</v>
      </c>
      <c r="T2352">
        <v>0</v>
      </c>
      <c r="W2352" t="s">
        <v>28</v>
      </c>
    </row>
    <row r="2353" spans="1:23" x14ac:dyDescent="0.25">
      <c r="A2353" t="str">
        <f t="shared" ca="1" si="7146"/>
        <v/>
      </c>
      <c r="B2353" t="str">
        <f t="shared" ca="1" si="7155"/>
        <v/>
      </c>
      <c r="C2353" t="str">
        <f t="shared" ca="1" si="7147"/>
        <v/>
      </c>
      <c r="D2353" t="str">
        <f t="shared" ca="1" si="7148"/>
        <v/>
      </c>
      <c r="E2353" t="str">
        <f t="shared" ca="1" si="7149"/>
        <v/>
      </c>
      <c r="F2353" t="str">
        <f t="shared" ca="1" si="7150"/>
        <v/>
      </c>
      <c r="G2353" t="str">
        <f t="shared" ca="1" si="7151"/>
        <v/>
      </c>
      <c r="H2353" t="str">
        <f t="shared" ref="H2353" ca="1" si="7291">IF(_xlfn.NUMBERVALUE($A2347)&lt;&gt;0,"Dia","")</f>
        <v/>
      </c>
      <c r="I2353" t="str">
        <f t="shared" ref="I2353" ca="1" si="7292">IF(_xlfn.NUMBERVALUE($A2347)&lt;&gt;0,"7","")</f>
        <v/>
      </c>
      <c r="J2353" t="str">
        <f t="shared" ref="J2353" ca="1" si="7293">IF(_xlfn.NUMBERVALUE($A2347)&lt;&gt;0,INDIRECT("S"&amp;K2347)&amp;"/"&amp;INDIRECT("T"&amp;K2347)&amp;INDIRECT("T"&amp;K2347+1)&amp;"/Diagnostique","")</f>
        <v/>
      </c>
      <c r="L2353" t="s">
        <v>28</v>
      </c>
      <c r="O2353">
        <v>0</v>
      </c>
      <c r="P2353">
        <v>0</v>
      </c>
      <c r="Q2353">
        <v>0</v>
      </c>
      <c r="R2353">
        <v>0</v>
      </c>
      <c r="S2353">
        <v>0</v>
      </c>
      <c r="T2353">
        <v>0</v>
      </c>
      <c r="W2353" t="s">
        <v>28</v>
      </c>
    </row>
    <row r="2354" spans="1:23" x14ac:dyDescent="0.25">
      <c r="A2354" t="str">
        <f t="shared" ca="1" si="7146"/>
        <v/>
      </c>
      <c r="B2354" t="str">
        <f t="shared" ca="1" si="7155"/>
        <v/>
      </c>
      <c r="C2354" t="str">
        <f t="shared" ca="1" si="7147"/>
        <v/>
      </c>
      <c r="D2354" t="str">
        <f t="shared" ca="1" si="7148"/>
        <v/>
      </c>
      <c r="E2354" t="str">
        <f t="shared" ca="1" si="7149"/>
        <v/>
      </c>
      <c r="F2354" t="str">
        <f t="shared" ca="1" si="7150"/>
        <v/>
      </c>
      <c r="G2354" t="str">
        <f t="shared" ca="1" si="7151"/>
        <v/>
      </c>
      <c r="H2354" t="str">
        <f t="shared" ref="H2354" ca="1" si="7294">IF(_xlfn.NUMBERVALUE($A2354)&lt;&gt;0,"In","")</f>
        <v/>
      </c>
      <c r="I2354" t="str">
        <f t="shared" ref="I2354" ca="1" si="7295">IF(_xlfn.NUMBERVALUE($A2354)&lt;&gt;0,"1","")</f>
        <v/>
      </c>
      <c r="J2354" t="str">
        <f t="shared" ref="J2354" ca="1" si="7296">IF(_xlfn.NUMBERVALUE($A2354)&lt;&gt;0,INDIRECT("W"&amp;K2354)&amp;INDIRECT("S"&amp;K2354)&amp;"/"&amp;INDIRECT("T"&amp;K2354)&amp;"/Ouvert","")</f>
        <v/>
      </c>
      <c r="K2354" t="s">
        <v>676</v>
      </c>
      <c r="L2354" t="s">
        <v>28</v>
      </c>
      <c r="O2354">
        <v>0</v>
      </c>
      <c r="P2354">
        <v>0</v>
      </c>
      <c r="Q2354">
        <v>0</v>
      </c>
      <c r="R2354">
        <v>0</v>
      </c>
      <c r="S2354">
        <v>0</v>
      </c>
      <c r="T2354">
        <v>0</v>
      </c>
      <c r="W2354" t="s">
        <v>28</v>
      </c>
    </row>
    <row r="2355" spans="1:23" x14ac:dyDescent="0.25">
      <c r="A2355" t="str">
        <f t="shared" ca="1" si="7146"/>
        <v/>
      </c>
      <c r="B2355" t="str">
        <f t="shared" ca="1" si="7155"/>
        <v/>
      </c>
      <c r="C2355" t="str">
        <f t="shared" ca="1" si="7147"/>
        <v/>
      </c>
      <c r="D2355" t="str">
        <f t="shared" ca="1" si="7148"/>
        <v/>
      </c>
      <c r="E2355" t="str">
        <f t="shared" ca="1" si="7149"/>
        <v/>
      </c>
      <c r="F2355" t="str">
        <f t="shared" ca="1" si="7150"/>
        <v/>
      </c>
      <c r="G2355" t="str">
        <f t="shared" ca="1" si="7151"/>
        <v/>
      </c>
      <c r="H2355" t="str">
        <f t="shared" ref="H2355" ca="1" si="7297">IF(_xlfn.NUMBERVALUE($A2354)&lt;&gt;0,"In","")</f>
        <v/>
      </c>
      <c r="I2355" t="str">
        <f t="shared" ref="I2355" ca="1" si="7298">IF(_xlfn.NUMBERVALUE($A2354)&lt;&gt;0,"2","")</f>
        <v/>
      </c>
      <c r="J2355" t="str">
        <f t="shared" ref="J2355" ca="1" si="7299">IF(_xlfn.NUMBERVALUE($A2354)&lt;&gt;0,INDIRECT("W"&amp;K2354)&amp;INDIRECT("S"&amp;K2354)&amp;"/"&amp;INDIRECT("T"&amp;K2354)&amp;"/Ferme","")</f>
        <v/>
      </c>
      <c r="L2355" t="s">
        <v>28</v>
      </c>
      <c r="O2355">
        <v>0</v>
      </c>
      <c r="P2355">
        <v>0</v>
      </c>
      <c r="Q2355">
        <v>0</v>
      </c>
      <c r="R2355">
        <v>0</v>
      </c>
      <c r="S2355">
        <v>0</v>
      </c>
      <c r="T2355">
        <v>0</v>
      </c>
      <c r="W2355" t="s">
        <v>28</v>
      </c>
    </row>
    <row r="2356" spans="1:23" x14ac:dyDescent="0.25">
      <c r="A2356" t="str">
        <f t="shared" ca="1" si="7146"/>
        <v/>
      </c>
      <c r="B2356" t="str">
        <f t="shared" ca="1" si="7155"/>
        <v/>
      </c>
      <c r="C2356" t="str">
        <f t="shared" ca="1" si="7147"/>
        <v/>
      </c>
      <c r="D2356" t="str">
        <f t="shared" ca="1" si="7148"/>
        <v/>
      </c>
      <c r="E2356" t="str">
        <f t="shared" ca="1" si="7149"/>
        <v/>
      </c>
      <c r="F2356" t="str">
        <f t="shared" ca="1" si="7150"/>
        <v/>
      </c>
      <c r="G2356" t="str">
        <f t="shared" ca="1" si="7151"/>
        <v/>
      </c>
      <c r="H2356" t="str">
        <f t="shared" ref="H2356" ca="1" si="7300">IF(_xlfn.NUMBERVALUE($A2354)&lt;&gt;0,"In","")</f>
        <v/>
      </c>
      <c r="I2356" t="str">
        <f t="shared" ref="I2356" ca="1" si="7301">IF(_xlfn.NUMBERVALUE($A2354)&lt;&gt;0,"3","")</f>
        <v/>
      </c>
      <c r="J2356" t="str">
        <f t="shared" ref="J2356" ca="1" si="7302">IF(_xlfn.NUMBERVALUE($A2354)&lt;&gt;0,INDIRECT("W"&amp;K2354+1)&amp;INDIRECT("S"&amp;K2354)&amp;"/"&amp;INDIRECT("T"&amp;K2354+1)&amp;"/Ouvert","")</f>
        <v/>
      </c>
      <c r="L2356" t="s">
        <v>28</v>
      </c>
      <c r="O2356">
        <v>0</v>
      </c>
      <c r="P2356">
        <v>0</v>
      </c>
      <c r="Q2356">
        <v>0</v>
      </c>
      <c r="R2356">
        <v>0</v>
      </c>
      <c r="S2356">
        <v>0</v>
      </c>
      <c r="T2356">
        <v>0</v>
      </c>
      <c r="W2356" t="s">
        <v>28</v>
      </c>
    </row>
    <row r="2357" spans="1:23" x14ac:dyDescent="0.25">
      <c r="A2357" t="str">
        <f t="shared" ca="1" si="7146"/>
        <v/>
      </c>
      <c r="B2357" t="str">
        <f t="shared" ca="1" si="7155"/>
        <v/>
      </c>
      <c r="C2357" t="str">
        <f t="shared" ca="1" si="7147"/>
        <v/>
      </c>
      <c r="D2357" t="str">
        <f t="shared" ca="1" si="7148"/>
        <v/>
      </c>
      <c r="E2357" t="str">
        <f t="shared" ca="1" si="7149"/>
        <v/>
      </c>
      <c r="F2357" t="str">
        <f t="shared" ca="1" si="7150"/>
        <v/>
      </c>
      <c r="G2357" t="str">
        <f t="shared" ca="1" si="7151"/>
        <v/>
      </c>
      <c r="H2357" t="str">
        <f t="shared" ref="H2357" ca="1" si="7303">IF(_xlfn.NUMBERVALUE($A2354)&lt;&gt;0,"In","")</f>
        <v/>
      </c>
      <c r="I2357" t="str">
        <f t="shared" ref="I2357" ca="1" si="7304">IF(_xlfn.NUMBERVALUE($A2354)&lt;&gt;0,"4","")</f>
        <v/>
      </c>
      <c r="J2357" t="str">
        <f t="shared" ref="J2357" ca="1" si="7305">IF(_xlfn.NUMBERVALUE($A2354)&lt;&gt;0,INDIRECT("W"&amp;K2354+1)&amp;INDIRECT("S"&amp;K2354)&amp;"/"&amp;INDIRECT("T"&amp;K2354+1)&amp;"/Ferme","")</f>
        <v/>
      </c>
      <c r="L2357" t="s">
        <v>28</v>
      </c>
      <c r="O2357">
        <v>0</v>
      </c>
      <c r="P2357">
        <v>0</v>
      </c>
      <c r="Q2357">
        <v>0</v>
      </c>
      <c r="R2357">
        <v>0</v>
      </c>
      <c r="S2357">
        <v>0</v>
      </c>
      <c r="T2357">
        <v>0</v>
      </c>
      <c r="W2357" t="s">
        <v>28</v>
      </c>
    </row>
    <row r="2358" spans="1:23" x14ac:dyDescent="0.25">
      <c r="A2358" t="str">
        <f t="shared" ca="1" si="7146"/>
        <v/>
      </c>
      <c r="B2358" t="str">
        <f t="shared" ca="1" si="7155"/>
        <v/>
      </c>
      <c r="C2358" t="str">
        <f t="shared" ca="1" si="7147"/>
        <v/>
      </c>
      <c r="D2358" t="str">
        <f t="shared" ca="1" si="7148"/>
        <v/>
      </c>
      <c r="E2358" t="str">
        <f t="shared" ca="1" si="7149"/>
        <v/>
      </c>
      <c r="F2358" t="str">
        <f t="shared" ca="1" si="7150"/>
        <v/>
      </c>
      <c r="G2358" t="str">
        <f t="shared" ca="1" si="7151"/>
        <v/>
      </c>
      <c r="H2358" t="str">
        <f t="shared" ref="H2358" ca="1" si="7306">IF(_xlfn.NUMBERVALUE($A2354)&lt;&gt;0,"Out","")</f>
        <v/>
      </c>
      <c r="I2358" t="str">
        <f t="shared" ref="I2358" ca="1" si="7307">IF(_xlfn.NUMBERVALUE($A2354)&lt;&gt;0,"5","")</f>
        <v/>
      </c>
      <c r="J2358" t="str">
        <f t="shared" ref="J2358" ca="1" si="7308">IF(_xlfn.NUMBERVALUE($A2354)&lt;&gt;0,INDIRECT("W"&amp;K2354)&amp;INDIRECT("S"&amp;K2354)&amp;"/"&amp;INDIRECT("T"&amp;K2354)&amp;"/Motorisation","")</f>
        <v/>
      </c>
      <c r="L2358" t="s">
        <v>28</v>
      </c>
      <c r="O2358">
        <v>0</v>
      </c>
      <c r="P2358">
        <v>0</v>
      </c>
      <c r="Q2358">
        <v>0</v>
      </c>
      <c r="R2358">
        <v>0</v>
      </c>
      <c r="S2358">
        <v>0</v>
      </c>
      <c r="T2358">
        <v>0</v>
      </c>
      <c r="W2358" t="s">
        <v>28</v>
      </c>
    </row>
    <row r="2359" spans="1:23" x14ac:dyDescent="0.25">
      <c r="A2359" t="str">
        <f t="shared" ca="1" si="7146"/>
        <v/>
      </c>
      <c r="B2359" t="str">
        <f t="shared" ca="1" si="7155"/>
        <v/>
      </c>
      <c r="C2359" t="str">
        <f t="shared" ca="1" si="7147"/>
        <v/>
      </c>
      <c r="D2359" t="str">
        <f t="shared" ca="1" si="7148"/>
        <v/>
      </c>
      <c r="E2359" t="str">
        <f t="shared" ca="1" si="7149"/>
        <v/>
      </c>
      <c r="F2359" t="str">
        <f t="shared" ca="1" si="7150"/>
        <v/>
      </c>
      <c r="G2359" t="str">
        <f t="shared" ca="1" si="7151"/>
        <v/>
      </c>
      <c r="H2359" t="str">
        <f t="shared" ref="H2359" ca="1" si="7309">IF(_xlfn.NUMBERVALUE($A2354)&lt;&gt;0,"Out","")</f>
        <v/>
      </c>
      <c r="I2359" t="str">
        <f t="shared" ref="I2359" ca="1" si="7310">IF(_xlfn.NUMBERVALUE($A2354)&lt;&gt;0,"6","")</f>
        <v/>
      </c>
      <c r="J2359" t="str">
        <f t="shared" ref="J2359" ca="1" si="7311">IF(_xlfn.NUMBERVALUE($A2354)&lt;&gt;0,INDIRECT("W"&amp;K2354+1)&amp;INDIRECT("S"&amp;K2354)&amp;"/"&amp;INDIRECT("T"&amp;K2354+1)&amp;"/Motorisation","")</f>
        <v/>
      </c>
      <c r="L2359" t="s">
        <v>28</v>
      </c>
      <c r="O2359">
        <v>0</v>
      </c>
      <c r="P2359">
        <v>0</v>
      </c>
      <c r="Q2359">
        <v>0</v>
      </c>
      <c r="R2359">
        <v>0</v>
      </c>
      <c r="S2359">
        <v>0</v>
      </c>
      <c r="T2359">
        <v>0</v>
      </c>
      <c r="W2359" t="s">
        <v>28</v>
      </c>
    </row>
    <row r="2360" spans="1:23" x14ac:dyDescent="0.25">
      <c r="A2360" t="str">
        <f t="shared" ca="1" si="7146"/>
        <v/>
      </c>
      <c r="B2360" t="str">
        <f t="shared" ca="1" si="7155"/>
        <v/>
      </c>
      <c r="C2360" t="str">
        <f t="shared" ca="1" si="7147"/>
        <v/>
      </c>
      <c r="D2360" t="str">
        <f t="shared" ca="1" si="7148"/>
        <v/>
      </c>
      <c r="E2360" t="str">
        <f t="shared" ca="1" si="7149"/>
        <v/>
      </c>
      <c r="F2360" t="str">
        <f t="shared" ca="1" si="7150"/>
        <v/>
      </c>
      <c r="G2360" t="str">
        <f t="shared" ca="1" si="7151"/>
        <v/>
      </c>
      <c r="H2360" t="str">
        <f t="shared" ref="H2360" ca="1" si="7312">IF(_xlfn.NUMBERVALUE($A2354)&lt;&gt;0,"Dia","")</f>
        <v/>
      </c>
      <c r="I2360" t="str">
        <f t="shared" ref="I2360" ca="1" si="7313">IF(_xlfn.NUMBERVALUE($A2354)&lt;&gt;0,"7","")</f>
        <v/>
      </c>
      <c r="J2360" t="str">
        <f t="shared" ref="J2360" ca="1" si="7314">IF(_xlfn.NUMBERVALUE($A2354)&lt;&gt;0,INDIRECT("S"&amp;K2354)&amp;"/"&amp;INDIRECT("T"&amp;K2354)&amp;INDIRECT("T"&amp;K2354+1)&amp;"/Diagnostique","")</f>
        <v/>
      </c>
      <c r="L2360" t="s">
        <v>28</v>
      </c>
      <c r="O2360">
        <v>0</v>
      </c>
      <c r="P2360">
        <v>0</v>
      </c>
      <c r="Q2360">
        <v>0</v>
      </c>
      <c r="R2360">
        <v>0</v>
      </c>
      <c r="S2360">
        <v>0</v>
      </c>
      <c r="T2360">
        <v>0</v>
      </c>
      <c r="W2360" t="s">
        <v>28</v>
      </c>
    </row>
    <row r="2361" spans="1:23" x14ac:dyDescent="0.25">
      <c r="A2361" t="str">
        <f t="shared" ca="1" si="7146"/>
        <v/>
      </c>
      <c r="B2361" t="str">
        <f t="shared" ca="1" si="7155"/>
        <v/>
      </c>
      <c r="C2361" t="str">
        <f t="shared" ca="1" si="7147"/>
        <v/>
      </c>
      <c r="D2361" t="str">
        <f t="shared" ca="1" si="7148"/>
        <v/>
      </c>
      <c r="E2361" t="str">
        <f t="shared" ca="1" si="7149"/>
        <v/>
      </c>
      <c r="F2361" t="str">
        <f t="shared" ca="1" si="7150"/>
        <v/>
      </c>
      <c r="G2361" t="str">
        <f t="shared" ca="1" si="7151"/>
        <v/>
      </c>
      <c r="H2361" t="str">
        <f t="shared" ref="H2361" ca="1" si="7315">IF(_xlfn.NUMBERVALUE($A2361)&lt;&gt;0,"In","")</f>
        <v/>
      </c>
      <c r="I2361" t="str">
        <f t="shared" ref="I2361" ca="1" si="7316">IF(_xlfn.NUMBERVALUE($A2361)&lt;&gt;0,"1","")</f>
        <v/>
      </c>
      <c r="J2361" t="str">
        <f t="shared" ref="J2361" ca="1" si="7317">IF(_xlfn.NUMBERVALUE($A2361)&lt;&gt;0,INDIRECT("W"&amp;K2361)&amp;INDIRECT("S"&amp;K2361)&amp;"/"&amp;INDIRECT("T"&amp;K2361)&amp;"/Ouvert","")</f>
        <v/>
      </c>
      <c r="K2361" t="s">
        <v>677</v>
      </c>
      <c r="L2361" t="s">
        <v>28</v>
      </c>
      <c r="O2361">
        <v>0</v>
      </c>
      <c r="P2361">
        <v>0</v>
      </c>
      <c r="Q2361">
        <v>0</v>
      </c>
      <c r="R2361">
        <v>0</v>
      </c>
      <c r="S2361">
        <v>0</v>
      </c>
      <c r="T2361">
        <v>0</v>
      </c>
      <c r="W2361" t="s">
        <v>28</v>
      </c>
    </row>
    <row r="2362" spans="1:23" x14ac:dyDescent="0.25">
      <c r="A2362" t="str">
        <f t="shared" ca="1" si="7146"/>
        <v/>
      </c>
      <c r="B2362" t="str">
        <f t="shared" ca="1" si="7155"/>
        <v/>
      </c>
      <c r="C2362" t="str">
        <f t="shared" ca="1" si="7147"/>
        <v/>
      </c>
      <c r="D2362" t="str">
        <f t="shared" ca="1" si="7148"/>
        <v/>
      </c>
      <c r="E2362" t="str">
        <f t="shared" ca="1" si="7149"/>
        <v/>
      </c>
      <c r="F2362" t="str">
        <f t="shared" ca="1" si="7150"/>
        <v/>
      </c>
      <c r="G2362" t="str">
        <f t="shared" ca="1" si="7151"/>
        <v/>
      </c>
      <c r="H2362" t="str">
        <f t="shared" ref="H2362" ca="1" si="7318">IF(_xlfn.NUMBERVALUE($A2361)&lt;&gt;0,"In","")</f>
        <v/>
      </c>
      <c r="I2362" t="str">
        <f t="shared" ref="I2362" ca="1" si="7319">IF(_xlfn.NUMBERVALUE($A2361)&lt;&gt;0,"2","")</f>
        <v/>
      </c>
      <c r="J2362" t="str">
        <f t="shared" ref="J2362" ca="1" si="7320">IF(_xlfn.NUMBERVALUE($A2361)&lt;&gt;0,INDIRECT("W"&amp;K2361)&amp;INDIRECT("S"&amp;K2361)&amp;"/"&amp;INDIRECT("T"&amp;K2361)&amp;"/Ferme","")</f>
        <v/>
      </c>
      <c r="L2362" t="s">
        <v>28</v>
      </c>
      <c r="O2362">
        <v>0</v>
      </c>
      <c r="P2362">
        <v>0</v>
      </c>
      <c r="Q2362">
        <v>0</v>
      </c>
      <c r="R2362">
        <v>0</v>
      </c>
      <c r="S2362">
        <v>0</v>
      </c>
      <c r="T2362">
        <v>0</v>
      </c>
      <c r="W2362" t="s">
        <v>28</v>
      </c>
    </row>
    <row r="2363" spans="1:23" x14ac:dyDescent="0.25">
      <c r="A2363" t="str">
        <f t="shared" ca="1" si="7146"/>
        <v/>
      </c>
      <c r="B2363" t="str">
        <f t="shared" ca="1" si="7155"/>
        <v/>
      </c>
      <c r="C2363" t="str">
        <f t="shared" ca="1" si="7147"/>
        <v/>
      </c>
      <c r="D2363" t="str">
        <f t="shared" ca="1" si="7148"/>
        <v/>
      </c>
      <c r="E2363" t="str">
        <f t="shared" ca="1" si="7149"/>
        <v/>
      </c>
      <c r="F2363" t="str">
        <f t="shared" ca="1" si="7150"/>
        <v/>
      </c>
      <c r="G2363" t="str">
        <f t="shared" ca="1" si="7151"/>
        <v/>
      </c>
      <c r="H2363" t="str">
        <f t="shared" ref="H2363" ca="1" si="7321">IF(_xlfn.NUMBERVALUE($A2361)&lt;&gt;0,"In","")</f>
        <v/>
      </c>
      <c r="I2363" t="str">
        <f t="shared" ref="I2363" ca="1" si="7322">IF(_xlfn.NUMBERVALUE($A2361)&lt;&gt;0,"3","")</f>
        <v/>
      </c>
      <c r="J2363" t="str">
        <f t="shared" ref="J2363" ca="1" si="7323">IF(_xlfn.NUMBERVALUE($A2361)&lt;&gt;0,INDIRECT("W"&amp;K2361+1)&amp;INDIRECT("S"&amp;K2361)&amp;"/"&amp;INDIRECT("T"&amp;K2361+1)&amp;"/Ouvert","")</f>
        <v/>
      </c>
      <c r="L2363" t="s">
        <v>28</v>
      </c>
      <c r="O2363">
        <v>0</v>
      </c>
      <c r="P2363">
        <v>0</v>
      </c>
      <c r="Q2363">
        <v>0</v>
      </c>
      <c r="R2363">
        <v>0</v>
      </c>
      <c r="S2363">
        <v>0</v>
      </c>
      <c r="T2363">
        <v>0</v>
      </c>
      <c r="W2363" t="s">
        <v>28</v>
      </c>
    </row>
    <row r="2364" spans="1:23" x14ac:dyDescent="0.25">
      <c r="A2364" t="str">
        <f t="shared" ca="1" si="7146"/>
        <v/>
      </c>
      <c r="B2364" t="str">
        <f t="shared" ca="1" si="7155"/>
        <v/>
      </c>
      <c r="C2364" t="str">
        <f t="shared" ca="1" si="7147"/>
        <v/>
      </c>
      <c r="D2364" t="str">
        <f t="shared" ca="1" si="7148"/>
        <v/>
      </c>
      <c r="E2364" t="str">
        <f t="shared" ca="1" si="7149"/>
        <v/>
      </c>
      <c r="F2364" t="str">
        <f t="shared" ca="1" si="7150"/>
        <v/>
      </c>
      <c r="G2364" t="str">
        <f t="shared" ca="1" si="7151"/>
        <v/>
      </c>
      <c r="H2364" t="str">
        <f t="shared" ref="H2364" ca="1" si="7324">IF(_xlfn.NUMBERVALUE($A2361)&lt;&gt;0,"In","")</f>
        <v/>
      </c>
      <c r="I2364" t="str">
        <f t="shared" ref="I2364" ca="1" si="7325">IF(_xlfn.NUMBERVALUE($A2361)&lt;&gt;0,"4","")</f>
        <v/>
      </c>
      <c r="J2364" t="str">
        <f t="shared" ref="J2364" ca="1" si="7326">IF(_xlfn.NUMBERVALUE($A2361)&lt;&gt;0,INDIRECT("W"&amp;K2361+1)&amp;INDIRECT("S"&amp;K2361)&amp;"/"&amp;INDIRECT("T"&amp;K2361+1)&amp;"/Ferme","")</f>
        <v/>
      </c>
      <c r="L2364" t="s">
        <v>28</v>
      </c>
      <c r="O2364">
        <v>0</v>
      </c>
      <c r="P2364">
        <v>0</v>
      </c>
      <c r="Q2364">
        <v>0</v>
      </c>
      <c r="R2364">
        <v>0</v>
      </c>
      <c r="S2364">
        <v>0</v>
      </c>
      <c r="T2364">
        <v>0</v>
      </c>
      <c r="W2364" t="s">
        <v>28</v>
      </c>
    </row>
    <row r="2365" spans="1:23" x14ac:dyDescent="0.25">
      <c r="A2365" t="str">
        <f t="shared" ca="1" si="7146"/>
        <v/>
      </c>
      <c r="B2365" t="str">
        <f t="shared" ca="1" si="7155"/>
        <v/>
      </c>
      <c r="C2365" t="str">
        <f t="shared" ca="1" si="7147"/>
        <v/>
      </c>
      <c r="D2365" t="str">
        <f t="shared" ca="1" si="7148"/>
        <v/>
      </c>
      <c r="E2365" t="str">
        <f t="shared" ca="1" si="7149"/>
        <v/>
      </c>
      <c r="F2365" t="str">
        <f t="shared" ca="1" si="7150"/>
        <v/>
      </c>
      <c r="G2365" t="str">
        <f t="shared" ca="1" si="7151"/>
        <v/>
      </c>
      <c r="H2365" t="str">
        <f t="shared" ref="H2365" ca="1" si="7327">IF(_xlfn.NUMBERVALUE($A2361)&lt;&gt;0,"Out","")</f>
        <v/>
      </c>
      <c r="I2365" t="str">
        <f t="shared" ref="I2365" ca="1" si="7328">IF(_xlfn.NUMBERVALUE($A2361)&lt;&gt;0,"5","")</f>
        <v/>
      </c>
      <c r="J2365" t="str">
        <f t="shared" ref="J2365" ca="1" si="7329">IF(_xlfn.NUMBERVALUE($A2361)&lt;&gt;0,INDIRECT("W"&amp;K2361)&amp;INDIRECT("S"&amp;K2361)&amp;"/"&amp;INDIRECT("T"&amp;K2361)&amp;"/Motorisation","")</f>
        <v/>
      </c>
      <c r="L2365" t="s">
        <v>28</v>
      </c>
      <c r="O2365">
        <v>0</v>
      </c>
      <c r="P2365">
        <v>0</v>
      </c>
      <c r="Q2365">
        <v>0</v>
      </c>
      <c r="R2365">
        <v>0</v>
      </c>
      <c r="S2365">
        <v>0</v>
      </c>
      <c r="T2365">
        <v>0</v>
      </c>
      <c r="W2365" t="s">
        <v>28</v>
      </c>
    </row>
    <row r="2366" spans="1:23" x14ac:dyDescent="0.25">
      <c r="A2366" t="str">
        <f t="shared" ca="1" si="7146"/>
        <v/>
      </c>
      <c r="B2366" t="str">
        <f t="shared" ca="1" si="7155"/>
        <v/>
      </c>
      <c r="C2366" t="str">
        <f t="shared" ca="1" si="7147"/>
        <v/>
      </c>
      <c r="D2366" t="str">
        <f t="shared" ca="1" si="7148"/>
        <v/>
      </c>
      <c r="E2366" t="str">
        <f t="shared" ca="1" si="7149"/>
        <v/>
      </c>
      <c r="F2366" t="str">
        <f t="shared" ca="1" si="7150"/>
        <v/>
      </c>
      <c r="G2366" t="str">
        <f t="shared" ca="1" si="7151"/>
        <v/>
      </c>
      <c r="H2366" t="str">
        <f t="shared" ref="H2366" ca="1" si="7330">IF(_xlfn.NUMBERVALUE($A2361)&lt;&gt;0,"Out","")</f>
        <v/>
      </c>
      <c r="I2366" t="str">
        <f t="shared" ref="I2366" ca="1" si="7331">IF(_xlfn.NUMBERVALUE($A2361)&lt;&gt;0,"6","")</f>
        <v/>
      </c>
      <c r="J2366" t="str">
        <f t="shared" ref="J2366" ca="1" si="7332">IF(_xlfn.NUMBERVALUE($A2361)&lt;&gt;0,INDIRECT("W"&amp;K2361+1)&amp;INDIRECT("S"&amp;K2361)&amp;"/"&amp;INDIRECT("T"&amp;K2361+1)&amp;"/Motorisation","")</f>
        <v/>
      </c>
      <c r="L2366" t="s">
        <v>28</v>
      </c>
      <c r="O2366">
        <v>0</v>
      </c>
      <c r="P2366">
        <v>0</v>
      </c>
      <c r="Q2366">
        <v>0</v>
      </c>
      <c r="R2366">
        <v>0</v>
      </c>
      <c r="S2366">
        <v>0</v>
      </c>
      <c r="T2366">
        <v>0</v>
      </c>
      <c r="W2366" t="s">
        <v>28</v>
      </c>
    </row>
    <row r="2367" spans="1:23" x14ac:dyDescent="0.25">
      <c r="A2367" t="str">
        <f t="shared" ca="1" si="7146"/>
        <v/>
      </c>
      <c r="B2367" t="str">
        <f t="shared" ca="1" si="7155"/>
        <v/>
      </c>
      <c r="C2367" t="str">
        <f t="shared" ca="1" si="7147"/>
        <v/>
      </c>
      <c r="D2367" t="str">
        <f t="shared" ca="1" si="7148"/>
        <v/>
      </c>
      <c r="E2367" t="str">
        <f t="shared" ca="1" si="7149"/>
        <v/>
      </c>
      <c r="F2367" t="str">
        <f t="shared" ca="1" si="7150"/>
        <v/>
      </c>
      <c r="G2367" t="str">
        <f t="shared" ca="1" si="7151"/>
        <v/>
      </c>
      <c r="H2367" t="str">
        <f t="shared" ref="H2367" ca="1" si="7333">IF(_xlfn.NUMBERVALUE($A2361)&lt;&gt;0,"Dia","")</f>
        <v/>
      </c>
      <c r="I2367" t="str">
        <f t="shared" ref="I2367" ca="1" si="7334">IF(_xlfn.NUMBERVALUE($A2361)&lt;&gt;0,"7","")</f>
        <v/>
      </c>
      <c r="J2367" t="str">
        <f t="shared" ref="J2367" ca="1" si="7335">IF(_xlfn.NUMBERVALUE($A2361)&lt;&gt;0,INDIRECT("S"&amp;K2361)&amp;"/"&amp;INDIRECT("T"&amp;K2361)&amp;INDIRECT("T"&amp;K2361+1)&amp;"/Diagnostique","")</f>
        <v/>
      </c>
      <c r="L2367" t="s">
        <v>28</v>
      </c>
      <c r="O2367">
        <v>0</v>
      </c>
      <c r="P2367">
        <v>0</v>
      </c>
      <c r="Q2367">
        <v>0</v>
      </c>
      <c r="R2367">
        <v>0</v>
      </c>
      <c r="S2367">
        <v>0</v>
      </c>
      <c r="T2367">
        <v>0</v>
      </c>
      <c r="W2367" t="s">
        <v>28</v>
      </c>
    </row>
    <row r="2368" spans="1:23" x14ac:dyDescent="0.25">
      <c r="A2368" t="str">
        <f t="shared" ca="1" si="7146"/>
        <v/>
      </c>
      <c r="B2368" t="str">
        <f t="shared" ca="1" si="7155"/>
        <v/>
      </c>
      <c r="C2368" t="str">
        <f t="shared" ca="1" si="7147"/>
        <v/>
      </c>
      <c r="D2368" t="str">
        <f t="shared" ca="1" si="7148"/>
        <v/>
      </c>
      <c r="E2368" t="str">
        <f t="shared" ca="1" si="7149"/>
        <v/>
      </c>
      <c r="F2368" t="str">
        <f t="shared" ca="1" si="7150"/>
        <v/>
      </c>
      <c r="G2368" t="str">
        <f t="shared" ca="1" si="7151"/>
        <v/>
      </c>
      <c r="H2368" t="str">
        <f t="shared" ref="H2368" ca="1" si="7336">IF(_xlfn.NUMBERVALUE($A2368)&lt;&gt;0,"In","")</f>
        <v/>
      </c>
      <c r="I2368" t="str">
        <f t="shared" ref="I2368" ca="1" si="7337">IF(_xlfn.NUMBERVALUE($A2368)&lt;&gt;0,"1","")</f>
        <v/>
      </c>
      <c r="J2368" t="str">
        <f t="shared" ref="J2368" ca="1" si="7338">IF(_xlfn.NUMBERVALUE($A2368)&lt;&gt;0,INDIRECT("W"&amp;K2368)&amp;INDIRECT("S"&amp;K2368)&amp;"/"&amp;INDIRECT("T"&amp;K2368)&amp;"/Ouvert","")</f>
        <v/>
      </c>
      <c r="K2368" t="s">
        <v>678</v>
      </c>
      <c r="L2368" t="s">
        <v>28</v>
      </c>
      <c r="O2368">
        <v>0</v>
      </c>
      <c r="P2368">
        <v>0</v>
      </c>
      <c r="Q2368">
        <v>0</v>
      </c>
      <c r="R2368">
        <v>0</v>
      </c>
      <c r="S2368">
        <v>0</v>
      </c>
      <c r="T2368">
        <v>0</v>
      </c>
      <c r="W2368" t="s">
        <v>28</v>
      </c>
    </row>
    <row r="2369" spans="1:23" x14ac:dyDescent="0.25">
      <c r="A2369" t="str">
        <f t="shared" ca="1" si="7146"/>
        <v/>
      </c>
      <c r="B2369" t="str">
        <f t="shared" ca="1" si="7155"/>
        <v/>
      </c>
      <c r="C2369" t="str">
        <f t="shared" ca="1" si="7147"/>
        <v/>
      </c>
      <c r="D2369" t="str">
        <f t="shared" ca="1" si="7148"/>
        <v/>
      </c>
      <c r="E2369" t="str">
        <f t="shared" ca="1" si="7149"/>
        <v/>
      </c>
      <c r="F2369" t="str">
        <f t="shared" ca="1" si="7150"/>
        <v/>
      </c>
      <c r="G2369" t="str">
        <f t="shared" ca="1" si="7151"/>
        <v/>
      </c>
      <c r="H2369" t="str">
        <f t="shared" ref="H2369" ca="1" si="7339">IF(_xlfn.NUMBERVALUE($A2368)&lt;&gt;0,"In","")</f>
        <v/>
      </c>
      <c r="I2369" t="str">
        <f t="shared" ref="I2369" ca="1" si="7340">IF(_xlfn.NUMBERVALUE($A2368)&lt;&gt;0,"2","")</f>
        <v/>
      </c>
      <c r="J2369" t="str">
        <f t="shared" ref="J2369" ca="1" si="7341">IF(_xlfn.NUMBERVALUE($A2368)&lt;&gt;0,INDIRECT("W"&amp;K2368)&amp;INDIRECT("S"&amp;K2368)&amp;"/"&amp;INDIRECT("T"&amp;K2368)&amp;"/Ferme","")</f>
        <v/>
      </c>
      <c r="L2369" t="s">
        <v>28</v>
      </c>
      <c r="O2369">
        <v>0</v>
      </c>
      <c r="P2369">
        <v>0</v>
      </c>
      <c r="Q2369">
        <v>0</v>
      </c>
      <c r="R2369">
        <v>0</v>
      </c>
      <c r="S2369">
        <v>0</v>
      </c>
      <c r="T2369">
        <v>0</v>
      </c>
      <c r="W2369" t="s">
        <v>28</v>
      </c>
    </row>
    <row r="2370" spans="1:23" x14ac:dyDescent="0.25">
      <c r="A2370" t="str">
        <f t="shared" ca="1" si="7146"/>
        <v/>
      </c>
      <c r="B2370" t="str">
        <f t="shared" ca="1" si="7155"/>
        <v/>
      </c>
      <c r="C2370" t="str">
        <f t="shared" ca="1" si="7147"/>
        <v/>
      </c>
      <c r="D2370" t="str">
        <f t="shared" ca="1" si="7148"/>
        <v/>
      </c>
      <c r="E2370" t="str">
        <f t="shared" ca="1" si="7149"/>
        <v/>
      </c>
      <c r="F2370" t="str">
        <f t="shared" ca="1" si="7150"/>
        <v/>
      </c>
      <c r="G2370" t="str">
        <f t="shared" ca="1" si="7151"/>
        <v/>
      </c>
      <c r="H2370" t="str">
        <f t="shared" ref="H2370" ca="1" si="7342">IF(_xlfn.NUMBERVALUE($A2368)&lt;&gt;0,"In","")</f>
        <v/>
      </c>
      <c r="I2370" t="str">
        <f t="shared" ref="I2370" ca="1" si="7343">IF(_xlfn.NUMBERVALUE($A2368)&lt;&gt;0,"3","")</f>
        <v/>
      </c>
      <c r="J2370" t="str">
        <f t="shared" ref="J2370" ca="1" si="7344">IF(_xlfn.NUMBERVALUE($A2368)&lt;&gt;0,INDIRECT("W"&amp;K2368+1)&amp;INDIRECT("S"&amp;K2368)&amp;"/"&amp;INDIRECT("T"&amp;K2368+1)&amp;"/Ouvert","")</f>
        <v/>
      </c>
      <c r="L2370" t="s">
        <v>28</v>
      </c>
      <c r="O2370">
        <v>0</v>
      </c>
      <c r="P2370">
        <v>0</v>
      </c>
      <c r="Q2370">
        <v>0</v>
      </c>
      <c r="R2370">
        <v>0</v>
      </c>
      <c r="S2370">
        <v>0</v>
      </c>
      <c r="T2370">
        <v>0</v>
      </c>
      <c r="W2370" t="s">
        <v>28</v>
      </c>
    </row>
    <row r="2371" spans="1:23" x14ac:dyDescent="0.25">
      <c r="A2371" t="str">
        <f t="shared" ref="A2371:A2434" ca="1" si="7345">IF(K2371&lt;&gt;0,IF(INDIRECT("O"&amp;K2371)&lt;&gt;0,INDIRECT("O"&amp;K2371),""),"")</f>
        <v/>
      </c>
      <c r="B2371" t="str">
        <f t="shared" ca="1" si="7155"/>
        <v/>
      </c>
      <c r="C2371" t="str">
        <f t="shared" ref="C2371:C2434" ca="1" si="7346">IF(_xlfn.NUMBERVALUE($A2371)&lt;&gt;0,MID($A2371,1,3),"")</f>
        <v/>
      </c>
      <c r="D2371" t="str">
        <f t="shared" ref="D2371:D2434" ca="1" si="7347">IF(_xlfn.NUMBERVALUE($A2371)&lt;&gt;0,MID($A2371,4,3),"")</f>
        <v/>
      </c>
      <c r="E2371" t="str">
        <f t="shared" ref="E2371:E2434" ca="1" si="7348">IF(_xlfn.NUMBERVALUE($A2371)&lt;&gt;0,MID($A2371,7,3),"")</f>
        <v/>
      </c>
      <c r="F2371" t="str">
        <f t="shared" ref="F2371:F2434" ca="1" si="7349">IF(_xlfn.NUMBERVALUE(A2371)&lt;&gt;0,INDIRECT("s"&amp;K2371),"")</f>
        <v/>
      </c>
      <c r="G2371" t="str">
        <f t="shared" ref="G2371:G2434" ca="1" si="7350">IF(_xlfn.NUMBERVALUE(A2371)&lt;&gt;0,"Niveau " &amp;INDIRECT("R"&amp;K2371),"")</f>
        <v/>
      </c>
      <c r="H2371" t="str">
        <f t="shared" ref="H2371" ca="1" si="7351">IF(_xlfn.NUMBERVALUE($A2368)&lt;&gt;0,"In","")</f>
        <v/>
      </c>
      <c r="I2371" t="str">
        <f t="shared" ref="I2371" ca="1" si="7352">IF(_xlfn.NUMBERVALUE($A2368)&lt;&gt;0,"4","")</f>
        <v/>
      </c>
      <c r="J2371" t="str">
        <f t="shared" ref="J2371" ca="1" si="7353">IF(_xlfn.NUMBERVALUE($A2368)&lt;&gt;0,INDIRECT("W"&amp;K2368+1)&amp;INDIRECT("S"&amp;K2368)&amp;"/"&amp;INDIRECT("T"&amp;K2368+1)&amp;"/Ferme","")</f>
        <v/>
      </c>
      <c r="L2371" t="s">
        <v>28</v>
      </c>
      <c r="O2371">
        <v>0</v>
      </c>
      <c r="P2371">
        <v>0</v>
      </c>
      <c r="Q2371">
        <v>0</v>
      </c>
      <c r="R2371">
        <v>0</v>
      </c>
      <c r="S2371">
        <v>0</v>
      </c>
      <c r="T2371">
        <v>0</v>
      </c>
      <c r="W2371" t="s">
        <v>28</v>
      </c>
    </row>
    <row r="2372" spans="1:23" x14ac:dyDescent="0.25">
      <c r="A2372" t="str">
        <f t="shared" ca="1" si="7345"/>
        <v/>
      </c>
      <c r="B2372" t="str">
        <f t="shared" ref="B2372:B2435" ca="1" si="7354">IF(_xlfn.NUMBERVALUE(A2372)=0,"","SBB4I2O230")</f>
        <v/>
      </c>
      <c r="C2372" t="str">
        <f t="shared" ca="1" si="7346"/>
        <v/>
      </c>
      <c r="D2372" t="str">
        <f t="shared" ca="1" si="7347"/>
        <v/>
      </c>
      <c r="E2372" t="str">
        <f t="shared" ca="1" si="7348"/>
        <v/>
      </c>
      <c r="F2372" t="str">
        <f t="shared" ca="1" si="7349"/>
        <v/>
      </c>
      <c r="G2372" t="str">
        <f t="shared" ca="1" si="7350"/>
        <v/>
      </c>
      <c r="H2372" t="str">
        <f t="shared" ref="H2372" ca="1" si="7355">IF(_xlfn.NUMBERVALUE($A2368)&lt;&gt;0,"Out","")</f>
        <v/>
      </c>
      <c r="I2372" t="str">
        <f t="shared" ref="I2372" ca="1" si="7356">IF(_xlfn.NUMBERVALUE($A2368)&lt;&gt;0,"5","")</f>
        <v/>
      </c>
      <c r="J2372" t="str">
        <f t="shared" ref="J2372" ca="1" si="7357">IF(_xlfn.NUMBERVALUE($A2368)&lt;&gt;0,INDIRECT("W"&amp;K2368)&amp;INDIRECT("S"&amp;K2368)&amp;"/"&amp;INDIRECT("T"&amp;K2368)&amp;"/Motorisation","")</f>
        <v/>
      </c>
      <c r="L2372" t="s">
        <v>28</v>
      </c>
      <c r="O2372">
        <v>0</v>
      </c>
      <c r="P2372">
        <v>0</v>
      </c>
      <c r="Q2372">
        <v>0</v>
      </c>
      <c r="R2372">
        <v>0</v>
      </c>
      <c r="S2372">
        <v>0</v>
      </c>
      <c r="T2372">
        <v>0</v>
      </c>
      <c r="W2372" t="s">
        <v>28</v>
      </c>
    </row>
    <row r="2373" spans="1:23" x14ac:dyDescent="0.25">
      <c r="A2373" t="str">
        <f t="shared" ca="1" si="7345"/>
        <v/>
      </c>
      <c r="B2373" t="str">
        <f t="shared" ca="1" si="7354"/>
        <v/>
      </c>
      <c r="C2373" t="str">
        <f t="shared" ca="1" si="7346"/>
        <v/>
      </c>
      <c r="D2373" t="str">
        <f t="shared" ca="1" si="7347"/>
        <v/>
      </c>
      <c r="E2373" t="str">
        <f t="shared" ca="1" si="7348"/>
        <v/>
      </c>
      <c r="F2373" t="str">
        <f t="shared" ca="1" si="7349"/>
        <v/>
      </c>
      <c r="G2373" t="str">
        <f t="shared" ca="1" si="7350"/>
        <v/>
      </c>
      <c r="H2373" t="str">
        <f t="shared" ref="H2373" ca="1" si="7358">IF(_xlfn.NUMBERVALUE($A2368)&lt;&gt;0,"Out","")</f>
        <v/>
      </c>
      <c r="I2373" t="str">
        <f t="shared" ref="I2373" ca="1" si="7359">IF(_xlfn.NUMBERVALUE($A2368)&lt;&gt;0,"6","")</f>
        <v/>
      </c>
      <c r="J2373" t="str">
        <f t="shared" ref="J2373" ca="1" si="7360">IF(_xlfn.NUMBERVALUE($A2368)&lt;&gt;0,INDIRECT("W"&amp;K2368+1)&amp;INDIRECT("S"&amp;K2368)&amp;"/"&amp;INDIRECT("T"&amp;K2368+1)&amp;"/Motorisation","")</f>
        <v/>
      </c>
      <c r="L2373" t="s">
        <v>28</v>
      </c>
      <c r="O2373">
        <v>0</v>
      </c>
      <c r="P2373">
        <v>0</v>
      </c>
      <c r="Q2373">
        <v>0</v>
      </c>
      <c r="R2373">
        <v>0</v>
      </c>
      <c r="S2373">
        <v>0</v>
      </c>
      <c r="T2373">
        <v>0</v>
      </c>
      <c r="W2373" t="s">
        <v>28</v>
      </c>
    </row>
    <row r="2374" spans="1:23" x14ac:dyDescent="0.25">
      <c r="A2374" t="str">
        <f t="shared" ca="1" si="7345"/>
        <v/>
      </c>
      <c r="B2374" t="str">
        <f t="shared" ca="1" si="7354"/>
        <v/>
      </c>
      <c r="C2374" t="str">
        <f t="shared" ca="1" si="7346"/>
        <v/>
      </c>
      <c r="D2374" t="str">
        <f t="shared" ca="1" si="7347"/>
        <v/>
      </c>
      <c r="E2374" t="str">
        <f t="shared" ca="1" si="7348"/>
        <v/>
      </c>
      <c r="F2374" t="str">
        <f t="shared" ca="1" si="7349"/>
        <v/>
      </c>
      <c r="G2374" t="str">
        <f t="shared" ca="1" si="7350"/>
        <v/>
      </c>
      <c r="H2374" t="str">
        <f t="shared" ref="H2374" ca="1" si="7361">IF(_xlfn.NUMBERVALUE($A2368)&lt;&gt;0,"Dia","")</f>
        <v/>
      </c>
      <c r="I2374" t="str">
        <f t="shared" ref="I2374" ca="1" si="7362">IF(_xlfn.NUMBERVALUE($A2368)&lt;&gt;0,"7","")</f>
        <v/>
      </c>
      <c r="J2374" t="str">
        <f t="shared" ref="J2374" ca="1" si="7363">IF(_xlfn.NUMBERVALUE($A2368)&lt;&gt;0,INDIRECT("S"&amp;K2368)&amp;"/"&amp;INDIRECT("T"&amp;K2368)&amp;INDIRECT("T"&amp;K2368+1)&amp;"/Diagnostique","")</f>
        <v/>
      </c>
      <c r="L2374" t="s">
        <v>28</v>
      </c>
      <c r="O2374">
        <v>0</v>
      </c>
      <c r="P2374">
        <v>0</v>
      </c>
      <c r="Q2374">
        <v>0</v>
      </c>
      <c r="R2374">
        <v>0</v>
      </c>
      <c r="S2374">
        <v>0</v>
      </c>
      <c r="T2374">
        <v>0</v>
      </c>
      <c r="W2374" t="s">
        <v>28</v>
      </c>
    </row>
    <row r="2375" spans="1:23" x14ac:dyDescent="0.25">
      <c r="A2375" t="str">
        <f t="shared" ca="1" si="7345"/>
        <v/>
      </c>
      <c r="B2375" t="str">
        <f t="shared" ca="1" si="7354"/>
        <v/>
      </c>
      <c r="C2375" t="str">
        <f t="shared" ca="1" si="7346"/>
        <v/>
      </c>
      <c r="D2375" t="str">
        <f t="shared" ca="1" si="7347"/>
        <v/>
      </c>
      <c r="E2375" t="str">
        <f t="shared" ca="1" si="7348"/>
        <v/>
      </c>
      <c r="F2375" t="str">
        <f t="shared" ca="1" si="7349"/>
        <v/>
      </c>
      <c r="G2375" t="str">
        <f t="shared" ca="1" si="7350"/>
        <v/>
      </c>
      <c r="H2375" t="str">
        <f t="shared" ref="H2375" ca="1" si="7364">IF(_xlfn.NUMBERVALUE($A2375)&lt;&gt;0,"In","")</f>
        <v/>
      </c>
      <c r="I2375" t="str">
        <f t="shared" ref="I2375" ca="1" si="7365">IF(_xlfn.NUMBERVALUE($A2375)&lt;&gt;0,"1","")</f>
        <v/>
      </c>
      <c r="J2375" t="str">
        <f t="shared" ref="J2375" ca="1" si="7366">IF(_xlfn.NUMBERVALUE($A2375)&lt;&gt;0,INDIRECT("W"&amp;K2375)&amp;INDIRECT("S"&amp;K2375)&amp;"/"&amp;INDIRECT("T"&amp;K2375)&amp;"/Ouvert","")</f>
        <v/>
      </c>
      <c r="K2375" t="s">
        <v>679</v>
      </c>
      <c r="L2375" t="s">
        <v>28</v>
      </c>
      <c r="O2375">
        <v>0</v>
      </c>
      <c r="P2375">
        <v>0</v>
      </c>
      <c r="Q2375">
        <v>0</v>
      </c>
      <c r="R2375">
        <v>0</v>
      </c>
      <c r="S2375">
        <v>0</v>
      </c>
      <c r="T2375">
        <v>0</v>
      </c>
      <c r="W2375" t="s">
        <v>28</v>
      </c>
    </row>
    <row r="2376" spans="1:23" x14ac:dyDescent="0.25">
      <c r="A2376" t="str">
        <f t="shared" ca="1" si="7345"/>
        <v/>
      </c>
      <c r="B2376" t="str">
        <f t="shared" ca="1" si="7354"/>
        <v/>
      </c>
      <c r="C2376" t="str">
        <f t="shared" ca="1" si="7346"/>
        <v/>
      </c>
      <c r="D2376" t="str">
        <f t="shared" ca="1" si="7347"/>
        <v/>
      </c>
      <c r="E2376" t="str">
        <f t="shared" ca="1" si="7348"/>
        <v/>
      </c>
      <c r="F2376" t="str">
        <f t="shared" ca="1" si="7349"/>
        <v/>
      </c>
      <c r="G2376" t="str">
        <f t="shared" ca="1" si="7350"/>
        <v/>
      </c>
      <c r="H2376" t="str">
        <f t="shared" ref="H2376" ca="1" si="7367">IF(_xlfn.NUMBERVALUE($A2375)&lt;&gt;0,"In","")</f>
        <v/>
      </c>
      <c r="I2376" t="str">
        <f t="shared" ref="I2376" ca="1" si="7368">IF(_xlfn.NUMBERVALUE($A2375)&lt;&gt;0,"2","")</f>
        <v/>
      </c>
      <c r="J2376" t="str">
        <f t="shared" ref="J2376" ca="1" si="7369">IF(_xlfn.NUMBERVALUE($A2375)&lt;&gt;0,INDIRECT("W"&amp;K2375)&amp;INDIRECT("S"&amp;K2375)&amp;"/"&amp;INDIRECT("T"&amp;K2375)&amp;"/Ferme","")</f>
        <v/>
      </c>
      <c r="L2376" t="s">
        <v>28</v>
      </c>
      <c r="O2376">
        <v>0</v>
      </c>
      <c r="P2376">
        <v>0</v>
      </c>
      <c r="Q2376">
        <v>0</v>
      </c>
      <c r="R2376">
        <v>0</v>
      </c>
      <c r="S2376">
        <v>0</v>
      </c>
      <c r="T2376">
        <v>0</v>
      </c>
      <c r="W2376" t="s">
        <v>28</v>
      </c>
    </row>
    <row r="2377" spans="1:23" x14ac:dyDescent="0.25">
      <c r="A2377" t="str">
        <f t="shared" ca="1" si="7345"/>
        <v/>
      </c>
      <c r="B2377" t="str">
        <f t="shared" ca="1" si="7354"/>
        <v/>
      </c>
      <c r="C2377" t="str">
        <f t="shared" ca="1" si="7346"/>
        <v/>
      </c>
      <c r="D2377" t="str">
        <f t="shared" ca="1" si="7347"/>
        <v/>
      </c>
      <c r="E2377" t="str">
        <f t="shared" ca="1" si="7348"/>
        <v/>
      </c>
      <c r="F2377" t="str">
        <f t="shared" ca="1" si="7349"/>
        <v/>
      </c>
      <c r="G2377" t="str">
        <f t="shared" ca="1" si="7350"/>
        <v/>
      </c>
      <c r="H2377" t="str">
        <f t="shared" ref="H2377" ca="1" si="7370">IF(_xlfn.NUMBERVALUE($A2375)&lt;&gt;0,"In","")</f>
        <v/>
      </c>
      <c r="I2377" t="str">
        <f t="shared" ref="I2377" ca="1" si="7371">IF(_xlfn.NUMBERVALUE($A2375)&lt;&gt;0,"3","")</f>
        <v/>
      </c>
      <c r="J2377" t="str">
        <f t="shared" ref="J2377" ca="1" si="7372">IF(_xlfn.NUMBERVALUE($A2375)&lt;&gt;0,INDIRECT("W"&amp;K2375+1)&amp;INDIRECT("S"&amp;K2375)&amp;"/"&amp;INDIRECT("T"&amp;K2375+1)&amp;"/Ouvert","")</f>
        <v/>
      </c>
      <c r="L2377" t="s">
        <v>28</v>
      </c>
      <c r="O2377">
        <v>0</v>
      </c>
      <c r="P2377">
        <v>0</v>
      </c>
      <c r="Q2377">
        <v>0</v>
      </c>
      <c r="R2377">
        <v>0</v>
      </c>
      <c r="S2377">
        <v>0</v>
      </c>
      <c r="T2377">
        <v>0</v>
      </c>
      <c r="W2377" t="s">
        <v>28</v>
      </c>
    </row>
    <row r="2378" spans="1:23" x14ac:dyDescent="0.25">
      <c r="A2378" t="str">
        <f t="shared" ca="1" si="7345"/>
        <v/>
      </c>
      <c r="B2378" t="str">
        <f t="shared" ca="1" si="7354"/>
        <v/>
      </c>
      <c r="C2378" t="str">
        <f t="shared" ca="1" si="7346"/>
        <v/>
      </c>
      <c r="D2378" t="str">
        <f t="shared" ca="1" si="7347"/>
        <v/>
      </c>
      <c r="E2378" t="str">
        <f t="shared" ca="1" si="7348"/>
        <v/>
      </c>
      <c r="F2378" t="str">
        <f t="shared" ca="1" si="7349"/>
        <v/>
      </c>
      <c r="G2378" t="str">
        <f t="shared" ca="1" si="7350"/>
        <v/>
      </c>
      <c r="H2378" t="str">
        <f t="shared" ref="H2378" ca="1" si="7373">IF(_xlfn.NUMBERVALUE($A2375)&lt;&gt;0,"In","")</f>
        <v/>
      </c>
      <c r="I2378" t="str">
        <f t="shared" ref="I2378" ca="1" si="7374">IF(_xlfn.NUMBERVALUE($A2375)&lt;&gt;0,"4","")</f>
        <v/>
      </c>
      <c r="J2378" t="str">
        <f t="shared" ref="J2378" ca="1" si="7375">IF(_xlfn.NUMBERVALUE($A2375)&lt;&gt;0,INDIRECT("W"&amp;K2375+1)&amp;INDIRECT("S"&amp;K2375)&amp;"/"&amp;INDIRECT("T"&amp;K2375+1)&amp;"/Ferme","")</f>
        <v/>
      </c>
      <c r="L2378" t="s">
        <v>28</v>
      </c>
      <c r="O2378">
        <v>0</v>
      </c>
      <c r="P2378">
        <v>0</v>
      </c>
      <c r="Q2378">
        <v>0</v>
      </c>
      <c r="R2378">
        <v>0</v>
      </c>
      <c r="S2378">
        <v>0</v>
      </c>
      <c r="T2378">
        <v>0</v>
      </c>
      <c r="W2378" t="s">
        <v>28</v>
      </c>
    </row>
    <row r="2379" spans="1:23" x14ac:dyDescent="0.25">
      <c r="A2379" t="str">
        <f t="shared" ca="1" si="7345"/>
        <v/>
      </c>
      <c r="B2379" t="str">
        <f t="shared" ca="1" si="7354"/>
        <v/>
      </c>
      <c r="C2379" t="str">
        <f t="shared" ca="1" si="7346"/>
        <v/>
      </c>
      <c r="D2379" t="str">
        <f t="shared" ca="1" si="7347"/>
        <v/>
      </c>
      <c r="E2379" t="str">
        <f t="shared" ca="1" si="7348"/>
        <v/>
      </c>
      <c r="F2379" t="str">
        <f t="shared" ca="1" si="7349"/>
        <v/>
      </c>
      <c r="G2379" t="str">
        <f t="shared" ca="1" si="7350"/>
        <v/>
      </c>
      <c r="H2379" t="str">
        <f t="shared" ref="H2379" ca="1" si="7376">IF(_xlfn.NUMBERVALUE($A2375)&lt;&gt;0,"Out","")</f>
        <v/>
      </c>
      <c r="I2379" t="str">
        <f t="shared" ref="I2379" ca="1" si="7377">IF(_xlfn.NUMBERVALUE($A2375)&lt;&gt;0,"5","")</f>
        <v/>
      </c>
      <c r="J2379" t="str">
        <f t="shared" ref="J2379" ca="1" si="7378">IF(_xlfn.NUMBERVALUE($A2375)&lt;&gt;0,INDIRECT("W"&amp;K2375)&amp;INDIRECT("S"&amp;K2375)&amp;"/"&amp;INDIRECT("T"&amp;K2375)&amp;"/Motorisation","")</f>
        <v/>
      </c>
      <c r="L2379" t="s">
        <v>28</v>
      </c>
      <c r="O2379">
        <v>0</v>
      </c>
      <c r="P2379">
        <v>0</v>
      </c>
      <c r="Q2379">
        <v>0</v>
      </c>
      <c r="R2379">
        <v>0</v>
      </c>
      <c r="S2379">
        <v>0</v>
      </c>
      <c r="T2379">
        <v>0</v>
      </c>
      <c r="W2379" t="s">
        <v>28</v>
      </c>
    </row>
    <row r="2380" spans="1:23" x14ac:dyDescent="0.25">
      <c r="A2380" t="str">
        <f t="shared" ca="1" si="7345"/>
        <v/>
      </c>
      <c r="B2380" t="str">
        <f t="shared" ca="1" si="7354"/>
        <v/>
      </c>
      <c r="C2380" t="str">
        <f t="shared" ca="1" si="7346"/>
        <v/>
      </c>
      <c r="D2380" t="str">
        <f t="shared" ca="1" si="7347"/>
        <v/>
      </c>
      <c r="E2380" t="str">
        <f t="shared" ca="1" si="7348"/>
        <v/>
      </c>
      <c r="F2380" t="str">
        <f t="shared" ca="1" si="7349"/>
        <v/>
      </c>
      <c r="G2380" t="str">
        <f t="shared" ca="1" si="7350"/>
        <v/>
      </c>
      <c r="H2380" t="str">
        <f t="shared" ref="H2380" ca="1" si="7379">IF(_xlfn.NUMBERVALUE($A2375)&lt;&gt;0,"Out","")</f>
        <v/>
      </c>
      <c r="I2380" t="str">
        <f t="shared" ref="I2380" ca="1" si="7380">IF(_xlfn.NUMBERVALUE($A2375)&lt;&gt;0,"6","")</f>
        <v/>
      </c>
      <c r="J2380" t="str">
        <f t="shared" ref="J2380" ca="1" si="7381">IF(_xlfn.NUMBERVALUE($A2375)&lt;&gt;0,INDIRECT("W"&amp;K2375+1)&amp;INDIRECT("S"&amp;K2375)&amp;"/"&amp;INDIRECT("T"&amp;K2375+1)&amp;"/Motorisation","")</f>
        <v/>
      </c>
      <c r="L2380" t="s">
        <v>28</v>
      </c>
      <c r="O2380">
        <v>0</v>
      </c>
      <c r="P2380">
        <v>0</v>
      </c>
      <c r="Q2380">
        <v>0</v>
      </c>
      <c r="R2380">
        <v>0</v>
      </c>
      <c r="S2380">
        <v>0</v>
      </c>
      <c r="T2380">
        <v>0</v>
      </c>
      <c r="W2380" t="s">
        <v>28</v>
      </c>
    </row>
    <row r="2381" spans="1:23" x14ac:dyDescent="0.25">
      <c r="A2381" t="str">
        <f t="shared" ca="1" si="7345"/>
        <v/>
      </c>
      <c r="B2381" t="str">
        <f t="shared" ca="1" si="7354"/>
        <v/>
      </c>
      <c r="C2381" t="str">
        <f t="shared" ca="1" si="7346"/>
        <v/>
      </c>
      <c r="D2381" t="str">
        <f t="shared" ca="1" si="7347"/>
        <v/>
      </c>
      <c r="E2381" t="str">
        <f t="shared" ca="1" si="7348"/>
        <v/>
      </c>
      <c r="F2381" t="str">
        <f t="shared" ca="1" si="7349"/>
        <v/>
      </c>
      <c r="G2381" t="str">
        <f t="shared" ca="1" si="7350"/>
        <v/>
      </c>
      <c r="H2381" t="str">
        <f t="shared" ref="H2381" ca="1" si="7382">IF(_xlfn.NUMBERVALUE($A2375)&lt;&gt;0,"Dia","")</f>
        <v/>
      </c>
      <c r="I2381" t="str">
        <f t="shared" ref="I2381" ca="1" si="7383">IF(_xlfn.NUMBERVALUE($A2375)&lt;&gt;0,"7","")</f>
        <v/>
      </c>
      <c r="J2381" t="str">
        <f t="shared" ref="J2381" ca="1" si="7384">IF(_xlfn.NUMBERVALUE($A2375)&lt;&gt;0,INDIRECT("S"&amp;K2375)&amp;"/"&amp;INDIRECT("T"&amp;K2375)&amp;INDIRECT("T"&amp;K2375+1)&amp;"/Diagnostique","")</f>
        <v/>
      </c>
      <c r="L2381" t="s">
        <v>28</v>
      </c>
      <c r="O2381">
        <v>0</v>
      </c>
      <c r="P2381">
        <v>0</v>
      </c>
      <c r="Q2381">
        <v>0</v>
      </c>
      <c r="R2381">
        <v>0</v>
      </c>
      <c r="S2381">
        <v>0</v>
      </c>
      <c r="T2381">
        <v>0</v>
      </c>
      <c r="W2381" t="s">
        <v>28</v>
      </c>
    </row>
    <row r="2382" spans="1:23" x14ac:dyDescent="0.25">
      <c r="A2382" t="str">
        <f t="shared" ca="1" si="7345"/>
        <v/>
      </c>
      <c r="B2382" t="str">
        <f t="shared" ca="1" si="7354"/>
        <v/>
      </c>
      <c r="C2382" t="str">
        <f t="shared" ca="1" si="7346"/>
        <v/>
      </c>
      <c r="D2382" t="str">
        <f t="shared" ca="1" si="7347"/>
        <v/>
      </c>
      <c r="E2382" t="str">
        <f t="shared" ca="1" si="7348"/>
        <v/>
      </c>
      <c r="F2382" t="str">
        <f t="shared" ca="1" si="7349"/>
        <v/>
      </c>
      <c r="G2382" t="str">
        <f t="shared" ca="1" si="7350"/>
        <v/>
      </c>
      <c r="H2382" t="str">
        <f t="shared" ref="H2382" ca="1" si="7385">IF(_xlfn.NUMBERVALUE($A2382)&lt;&gt;0,"In","")</f>
        <v/>
      </c>
      <c r="I2382" t="str">
        <f t="shared" ref="I2382" ca="1" si="7386">IF(_xlfn.NUMBERVALUE($A2382)&lt;&gt;0,"1","")</f>
        <v/>
      </c>
      <c r="J2382" t="str">
        <f t="shared" ref="J2382" ca="1" si="7387">IF(_xlfn.NUMBERVALUE($A2382)&lt;&gt;0,INDIRECT("W"&amp;K2382)&amp;INDIRECT("S"&amp;K2382)&amp;"/"&amp;INDIRECT("T"&amp;K2382)&amp;"/Ouvert","")</f>
        <v/>
      </c>
      <c r="K2382" t="s">
        <v>680</v>
      </c>
      <c r="L2382" t="s">
        <v>28</v>
      </c>
      <c r="O2382">
        <v>0</v>
      </c>
      <c r="P2382">
        <v>0</v>
      </c>
      <c r="Q2382">
        <v>0</v>
      </c>
      <c r="R2382">
        <v>0</v>
      </c>
      <c r="S2382">
        <v>0</v>
      </c>
      <c r="T2382">
        <v>0</v>
      </c>
      <c r="W2382" t="s">
        <v>28</v>
      </c>
    </row>
    <row r="2383" spans="1:23" x14ac:dyDescent="0.25">
      <c r="A2383" t="str">
        <f t="shared" ca="1" si="7345"/>
        <v/>
      </c>
      <c r="B2383" t="str">
        <f t="shared" ca="1" si="7354"/>
        <v/>
      </c>
      <c r="C2383" t="str">
        <f t="shared" ca="1" si="7346"/>
        <v/>
      </c>
      <c r="D2383" t="str">
        <f t="shared" ca="1" si="7347"/>
        <v/>
      </c>
      <c r="E2383" t="str">
        <f t="shared" ca="1" si="7348"/>
        <v/>
      </c>
      <c r="F2383" t="str">
        <f t="shared" ca="1" si="7349"/>
        <v/>
      </c>
      <c r="G2383" t="str">
        <f t="shared" ca="1" si="7350"/>
        <v/>
      </c>
      <c r="H2383" t="str">
        <f t="shared" ref="H2383" ca="1" si="7388">IF(_xlfn.NUMBERVALUE($A2382)&lt;&gt;0,"In","")</f>
        <v/>
      </c>
      <c r="I2383" t="str">
        <f t="shared" ref="I2383" ca="1" si="7389">IF(_xlfn.NUMBERVALUE($A2382)&lt;&gt;0,"2","")</f>
        <v/>
      </c>
      <c r="J2383" t="str">
        <f t="shared" ref="J2383" ca="1" si="7390">IF(_xlfn.NUMBERVALUE($A2382)&lt;&gt;0,INDIRECT("W"&amp;K2382)&amp;INDIRECT("S"&amp;K2382)&amp;"/"&amp;INDIRECT("T"&amp;K2382)&amp;"/Ferme","")</f>
        <v/>
      </c>
      <c r="L2383" t="s">
        <v>28</v>
      </c>
      <c r="O2383">
        <v>0</v>
      </c>
      <c r="P2383">
        <v>0</v>
      </c>
      <c r="Q2383">
        <v>0</v>
      </c>
      <c r="R2383">
        <v>0</v>
      </c>
      <c r="S2383">
        <v>0</v>
      </c>
      <c r="T2383">
        <v>0</v>
      </c>
      <c r="W2383" t="s">
        <v>28</v>
      </c>
    </row>
    <row r="2384" spans="1:23" x14ac:dyDescent="0.25">
      <c r="A2384" t="str">
        <f t="shared" ca="1" si="7345"/>
        <v/>
      </c>
      <c r="B2384" t="str">
        <f t="shared" ca="1" si="7354"/>
        <v/>
      </c>
      <c r="C2384" t="str">
        <f t="shared" ca="1" si="7346"/>
        <v/>
      </c>
      <c r="D2384" t="str">
        <f t="shared" ca="1" si="7347"/>
        <v/>
      </c>
      <c r="E2384" t="str">
        <f t="shared" ca="1" si="7348"/>
        <v/>
      </c>
      <c r="F2384" t="str">
        <f t="shared" ca="1" si="7349"/>
        <v/>
      </c>
      <c r="G2384" t="str">
        <f t="shared" ca="1" si="7350"/>
        <v/>
      </c>
      <c r="H2384" t="str">
        <f t="shared" ref="H2384" ca="1" si="7391">IF(_xlfn.NUMBERVALUE($A2382)&lt;&gt;0,"In","")</f>
        <v/>
      </c>
      <c r="I2384" t="str">
        <f t="shared" ref="I2384" ca="1" si="7392">IF(_xlfn.NUMBERVALUE($A2382)&lt;&gt;0,"3","")</f>
        <v/>
      </c>
      <c r="J2384" t="str">
        <f t="shared" ref="J2384" ca="1" si="7393">IF(_xlfn.NUMBERVALUE($A2382)&lt;&gt;0,INDIRECT("W"&amp;K2382+1)&amp;INDIRECT("S"&amp;K2382)&amp;"/"&amp;INDIRECT("T"&amp;K2382+1)&amp;"/Ouvert","")</f>
        <v/>
      </c>
      <c r="L2384" t="s">
        <v>28</v>
      </c>
      <c r="O2384">
        <v>0</v>
      </c>
      <c r="P2384">
        <v>0</v>
      </c>
      <c r="Q2384">
        <v>0</v>
      </c>
      <c r="R2384">
        <v>0</v>
      </c>
      <c r="S2384">
        <v>0</v>
      </c>
      <c r="T2384">
        <v>0</v>
      </c>
      <c r="W2384" t="s">
        <v>28</v>
      </c>
    </row>
    <row r="2385" spans="1:23" x14ac:dyDescent="0.25">
      <c r="A2385" t="str">
        <f t="shared" ca="1" si="7345"/>
        <v/>
      </c>
      <c r="B2385" t="str">
        <f t="shared" ca="1" si="7354"/>
        <v/>
      </c>
      <c r="C2385" t="str">
        <f t="shared" ca="1" si="7346"/>
        <v/>
      </c>
      <c r="D2385" t="str">
        <f t="shared" ca="1" si="7347"/>
        <v/>
      </c>
      <c r="E2385" t="str">
        <f t="shared" ca="1" si="7348"/>
        <v/>
      </c>
      <c r="F2385" t="str">
        <f t="shared" ca="1" si="7349"/>
        <v/>
      </c>
      <c r="G2385" t="str">
        <f t="shared" ca="1" si="7350"/>
        <v/>
      </c>
      <c r="H2385" t="str">
        <f t="shared" ref="H2385" ca="1" si="7394">IF(_xlfn.NUMBERVALUE($A2382)&lt;&gt;0,"In","")</f>
        <v/>
      </c>
      <c r="I2385" t="str">
        <f t="shared" ref="I2385" ca="1" si="7395">IF(_xlfn.NUMBERVALUE($A2382)&lt;&gt;0,"4","")</f>
        <v/>
      </c>
      <c r="J2385" t="str">
        <f t="shared" ref="J2385" ca="1" si="7396">IF(_xlfn.NUMBERVALUE($A2382)&lt;&gt;0,INDIRECT("W"&amp;K2382+1)&amp;INDIRECT("S"&amp;K2382)&amp;"/"&amp;INDIRECT("T"&amp;K2382+1)&amp;"/Ferme","")</f>
        <v/>
      </c>
      <c r="L2385" t="s">
        <v>28</v>
      </c>
      <c r="O2385">
        <v>0</v>
      </c>
      <c r="P2385">
        <v>0</v>
      </c>
      <c r="Q2385">
        <v>0</v>
      </c>
      <c r="R2385">
        <v>0</v>
      </c>
      <c r="S2385">
        <v>0</v>
      </c>
      <c r="T2385">
        <v>0</v>
      </c>
      <c r="W2385" t="s">
        <v>28</v>
      </c>
    </row>
    <row r="2386" spans="1:23" x14ac:dyDescent="0.25">
      <c r="A2386" t="str">
        <f t="shared" ca="1" si="7345"/>
        <v/>
      </c>
      <c r="B2386" t="str">
        <f t="shared" ca="1" si="7354"/>
        <v/>
      </c>
      <c r="C2386" t="str">
        <f t="shared" ca="1" si="7346"/>
        <v/>
      </c>
      <c r="D2386" t="str">
        <f t="shared" ca="1" si="7347"/>
        <v/>
      </c>
      <c r="E2386" t="str">
        <f t="shared" ca="1" si="7348"/>
        <v/>
      </c>
      <c r="F2386" t="str">
        <f t="shared" ca="1" si="7349"/>
        <v/>
      </c>
      <c r="G2386" t="str">
        <f t="shared" ca="1" si="7350"/>
        <v/>
      </c>
      <c r="H2386" t="str">
        <f t="shared" ref="H2386" ca="1" si="7397">IF(_xlfn.NUMBERVALUE($A2382)&lt;&gt;0,"Out","")</f>
        <v/>
      </c>
      <c r="I2386" t="str">
        <f t="shared" ref="I2386" ca="1" si="7398">IF(_xlfn.NUMBERVALUE($A2382)&lt;&gt;0,"5","")</f>
        <v/>
      </c>
      <c r="J2386" t="str">
        <f t="shared" ref="J2386" ca="1" si="7399">IF(_xlfn.NUMBERVALUE($A2382)&lt;&gt;0,INDIRECT("W"&amp;K2382)&amp;INDIRECT("S"&amp;K2382)&amp;"/"&amp;INDIRECT("T"&amp;K2382)&amp;"/Motorisation","")</f>
        <v/>
      </c>
      <c r="L2386" t="s">
        <v>28</v>
      </c>
      <c r="O2386">
        <v>0</v>
      </c>
      <c r="P2386">
        <v>0</v>
      </c>
      <c r="Q2386">
        <v>0</v>
      </c>
      <c r="R2386">
        <v>0</v>
      </c>
      <c r="S2386">
        <v>0</v>
      </c>
      <c r="T2386">
        <v>0</v>
      </c>
      <c r="W2386" t="s">
        <v>28</v>
      </c>
    </row>
    <row r="2387" spans="1:23" x14ac:dyDescent="0.25">
      <c r="A2387" t="str">
        <f t="shared" ca="1" si="7345"/>
        <v/>
      </c>
      <c r="B2387" t="str">
        <f t="shared" ca="1" si="7354"/>
        <v/>
      </c>
      <c r="C2387" t="str">
        <f t="shared" ca="1" si="7346"/>
        <v/>
      </c>
      <c r="D2387" t="str">
        <f t="shared" ca="1" si="7347"/>
        <v/>
      </c>
      <c r="E2387" t="str">
        <f t="shared" ca="1" si="7348"/>
        <v/>
      </c>
      <c r="F2387" t="str">
        <f t="shared" ca="1" si="7349"/>
        <v/>
      </c>
      <c r="G2387" t="str">
        <f t="shared" ca="1" si="7350"/>
        <v/>
      </c>
      <c r="H2387" t="str">
        <f t="shared" ref="H2387" ca="1" si="7400">IF(_xlfn.NUMBERVALUE($A2382)&lt;&gt;0,"Out","")</f>
        <v/>
      </c>
      <c r="I2387" t="str">
        <f t="shared" ref="I2387" ca="1" si="7401">IF(_xlfn.NUMBERVALUE($A2382)&lt;&gt;0,"6","")</f>
        <v/>
      </c>
      <c r="J2387" t="str">
        <f t="shared" ref="J2387" ca="1" si="7402">IF(_xlfn.NUMBERVALUE($A2382)&lt;&gt;0,INDIRECT("W"&amp;K2382+1)&amp;INDIRECT("S"&amp;K2382)&amp;"/"&amp;INDIRECT("T"&amp;K2382+1)&amp;"/Motorisation","")</f>
        <v/>
      </c>
      <c r="L2387" t="s">
        <v>28</v>
      </c>
      <c r="O2387">
        <v>0</v>
      </c>
      <c r="P2387">
        <v>0</v>
      </c>
      <c r="Q2387">
        <v>0</v>
      </c>
      <c r="R2387">
        <v>0</v>
      </c>
      <c r="S2387">
        <v>0</v>
      </c>
      <c r="T2387">
        <v>0</v>
      </c>
      <c r="W2387" t="s">
        <v>28</v>
      </c>
    </row>
    <row r="2388" spans="1:23" x14ac:dyDescent="0.25">
      <c r="A2388" t="str">
        <f t="shared" ca="1" si="7345"/>
        <v/>
      </c>
      <c r="B2388" t="str">
        <f t="shared" ca="1" si="7354"/>
        <v/>
      </c>
      <c r="C2388" t="str">
        <f t="shared" ca="1" si="7346"/>
        <v/>
      </c>
      <c r="D2388" t="str">
        <f t="shared" ca="1" si="7347"/>
        <v/>
      </c>
      <c r="E2388" t="str">
        <f t="shared" ca="1" si="7348"/>
        <v/>
      </c>
      <c r="F2388" t="str">
        <f t="shared" ca="1" si="7349"/>
        <v/>
      </c>
      <c r="G2388" t="str">
        <f t="shared" ca="1" si="7350"/>
        <v/>
      </c>
      <c r="H2388" t="str">
        <f t="shared" ref="H2388" ca="1" si="7403">IF(_xlfn.NUMBERVALUE($A2382)&lt;&gt;0,"Dia","")</f>
        <v/>
      </c>
      <c r="I2388" t="str">
        <f t="shared" ref="I2388" ca="1" si="7404">IF(_xlfn.NUMBERVALUE($A2382)&lt;&gt;0,"7","")</f>
        <v/>
      </c>
      <c r="J2388" t="str">
        <f t="shared" ref="J2388" ca="1" si="7405">IF(_xlfn.NUMBERVALUE($A2382)&lt;&gt;0,INDIRECT("S"&amp;K2382)&amp;"/"&amp;INDIRECT("T"&amp;K2382)&amp;INDIRECT("T"&amp;K2382+1)&amp;"/Diagnostique","")</f>
        <v/>
      </c>
      <c r="L2388" t="s">
        <v>28</v>
      </c>
      <c r="O2388">
        <v>0</v>
      </c>
      <c r="P2388">
        <v>0</v>
      </c>
      <c r="Q2388">
        <v>0</v>
      </c>
      <c r="R2388">
        <v>0</v>
      </c>
      <c r="S2388">
        <v>0</v>
      </c>
      <c r="T2388">
        <v>0</v>
      </c>
      <c r="W2388" t="s">
        <v>28</v>
      </c>
    </row>
    <row r="2389" spans="1:23" x14ac:dyDescent="0.25">
      <c r="A2389" t="str">
        <f t="shared" ca="1" si="7345"/>
        <v/>
      </c>
      <c r="B2389" t="str">
        <f t="shared" ca="1" si="7354"/>
        <v/>
      </c>
      <c r="C2389" t="str">
        <f t="shared" ca="1" si="7346"/>
        <v/>
      </c>
      <c r="D2389" t="str">
        <f t="shared" ca="1" si="7347"/>
        <v/>
      </c>
      <c r="E2389" t="str">
        <f t="shared" ca="1" si="7348"/>
        <v/>
      </c>
      <c r="F2389" t="str">
        <f t="shared" ca="1" si="7349"/>
        <v/>
      </c>
      <c r="G2389" t="str">
        <f t="shared" ca="1" si="7350"/>
        <v/>
      </c>
      <c r="H2389" t="str">
        <f t="shared" ref="H2389" ca="1" si="7406">IF(_xlfn.NUMBERVALUE($A2389)&lt;&gt;0,"In","")</f>
        <v/>
      </c>
      <c r="I2389" t="str">
        <f t="shared" ref="I2389" ca="1" si="7407">IF(_xlfn.NUMBERVALUE($A2389)&lt;&gt;0,"1","")</f>
        <v/>
      </c>
      <c r="J2389" t="str">
        <f t="shared" ref="J2389" ca="1" si="7408">IF(_xlfn.NUMBERVALUE($A2389)&lt;&gt;0,INDIRECT("W"&amp;K2389)&amp;INDIRECT("S"&amp;K2389)&amp;"/"&amp;INDIRECT("T"&amp;K2389)&amp;"/Ouvert","")</f>
        <v/>
      </c>
      <c r="K2389" t="s">
        <v>681</v>
      </c>
      <c r="L2389" t="s">
        <v>28</v>
      </c>
      <c r="O2389">
        <v>0</v>
      </c>
      <c r="P2389">
        <v>0</v>
      </c>
      <c r="Q2389">
        <v>0</v>
      </c>
      <c r="R2389">
        <v>0</v>
      </c>
      <c r="S2389">
        <v>0</v>
      </c>
      <c r="T2389">
        <v>0</v>
      </c>
      <c r="W2389" t="s">
        <v>28</v>
      </c>
    </row>
    <row r="2390" spans="1:23" x14ac:dyDescent="0.25">
      <c r="A2390" t="str">
        <f t="shared" ca="1" si="7345"/>
        <v/>
      </c>
      <c r="B2390" t="str">
        <f t="shared" ca="1" si="7354"/>
        <v/>
      </c>
      <c r="C2390" t="str">
        <f t="shared" ca="1" si="7346"/>
        <v/>
      </c>
      <c r="D2390" t="str">
        <f t="shared" ca="1" si="7347"/>
        <v/>
      </c>
      <c r="E2390" t="str">
        <f t="shared" ca="1" si="7348"/>
        <v/>
      </c>
      <c r="F2390" t="str">
        <f t="shared" ca="1" si="7349"/>
        <v/>
      </c>
      <c r="G2390" t="str">
        <f t="shared" ca="1" si="7350"/>
        <v/>
      </c>
      <c r="H2390" t="str">
        <f t="shared" ref="H2390" ca="1" si="7409">IF(_xlfn.NUMBERVALUE($A2389)&lt;&gt;0,"In","")</f>
        <v/>
      </c>
      <c r="I2390" t="str">
        <f t="shared" ref="I2390" ca="1" si="7410">IF(_xlfn.NUMBERVALUE($A2389)&lt;&gt;0,"2","")</f>
        <v/>
      </c>
      <c r="J2390" t="str">
        <f t="shared" ref="J2390" ca="1" si="7411">IF(_xlfn.NUMBERVALUE($A2389)&lt;&gt;0,INDIRECT("W"&amp;K2389)&amp;INDIRECT("S"&amp;K2389)&amp;"/"&amp;INDIRECT("T"&amp;K2389)&amp;"/Ferme","")</f>
        <v/>
      </c>
      <c r="L2390" t="s">
        <v>28</v>
      </c>
      <c r="O2390">
        <v>0</v>
      </c>
      <c r="P2390">
        <v>0</v>
      </c>
      <c r="Q2390">
        <v>0</v>
      </c>
      <c r="R2390">
        <v>0</v>
      </c>
      <c r="S2390">
        <v>0</v>
      </c>
      <c r="T2390">
        <v>0</v>
      </c>
      <c r="W2390" t="s">
        <v>28</v>
      </c>
    </row>
    <row r="2391" spans="1:23" x14ac:dyDescent="0.25">
      <c r="A2391" t="str">
        <f t="shared" ca="1" si="7345"/>
        <v/>
      </c>
      <c r="B2391" t="str">
        <f t="shared" ca="1" si="7354"/>
        <v/>
      </c>
      <c r="C2391" t="str">
        <f t="shared" ca="1" si="7346"/>
        <v/>
      </c>
      <c r="D2391" t="str">
        <f t="shared" ca="1" si="7347"/>
        <v/>
      </c>
      <c r="E2391" t="str">
        <f t="shared" ca="1" si="7348"/>
        <v/>
      </c>
      <c r="F2391" t="str">
        <f t="shared" ca="1" si="7349"/>
        <v/>
      </c>
      <c r="G2391" t="str">
        <f t="shared" ca="1" si="7350"/>
        <v/>
      </c>
      <c r="H2391" t="str">
        <f t="shared" ref="H2391" ca="1" si="7412">IF(_xlfn.NUMBERVALUE($A2389)&lt;&gt;0,"In","")</f>
        <v/>
      </c>
      <c r="I2391" t="str">
        <f t="shared" ref="I2391" ca="1" si="7413">IF(_xlfn.NUMBERVALUE($A2389)&lt;&gt;0,"3","")</f>
        <v/>
      </c>
      <c r="J2391" t="str">
        <f t="shared" ref="J2391" ca="1" si="7414">IF(_xlfn.NUMBERVALUE($A2389)&lt;&gt;0,INDIRECT("W"&amp;K2389+1)&amp;INDIRECT("S"&amp;K2389)&amp;"/"&amp;INDIRECT("T"&amp;K2389+1)&amp;"/Ouvert","")</f>
        <v/>
      </c>
      <c r="L2391" t="s">
        <v>28</v>
      </c>
      <c r="O2391">
        <v>0</v>
      </c>
      <c r="P2391">
        <v>0</v>
      </c>
      <c r="Q2391">
        <v>0</v>
      </c>
      <c r="R2391">
        <v>0</v>
      </c>
      <c r="S2391">
        <v>0</v>
      </c>
      <c r="T2391">
        <v>0</v>
      </c>
      <c r="W2391" t="s">
        <v>28</v>
      </c>
    </row>
    <row r="2392" spans="1:23" x14ac:dyDescent="0.25">
      <c r="A2392" t="str">
        <f t="shared" ca="1" si="7345"/>
        <v/>
      </c>
      <c r="B2392" t="str">
        <f t="shared" ca="1" si="7354"/>
        <v/>
      </c>
      <c r="C2392" t="str">
        <f t="shared" ca="1" si="7346"/>
        <v/>
      </c>
      <c r="D2392" t="str">
        <f t="shared" ca="1" si="7347"/>
        <v/>
      </c>
      <c r="E2392" t="str">
        <f t="shared" ca="1" si="7348"/>
        <v/>
      </c>
      <c r="F2392" t="str">
        <f t="shared" ca="1" si="7349"/>
        <v/>
      </c>
      <c r="G2392" t="str">
        <f t="shared" ca="1" si="7350"/>
        <v/>
      </c>
      <c r="H2392" t="str">
        <f t="shared" ref="H2392" ca="1" si="7415">IF(_xlfn.NUMBERVALUE($A2389)&lt;&gt;0,"In","")</f>
        <v/>
      </c>
      <c r="I2392" t="str">
        <f t="shared" ref="I2392" ca="1" si="7416">IF(_xlfn.NUMBERVALUE($A2389)&lt;&gt;0,"4","")</f>
        <v/>
      </c>
      <c r="J2392" t="str">
        <f t="shared" ref="J2392" ca="1" si="7417">IF(_xlfn.NUMBERVALUE($A2389)&lt;&gt;0,INDIRECT("W"&amp;K2389+1)&amp;INDIRECT("S"&amp;K2389)&amp;"/"&amp;INDIRECT("T"&amp;K2389+1)&amp;"/Ferme","")</f>
        <v/>
      </c>
      <c r="L2392" t="s">
        <v>28</v>
      </c>
      <c r="O2392">
        <v>0</v>
      </c>
      <c r="P2392">
        <v>0</v>
      </c>
      <c r="Q2392">
        <v>0</v>
      </c>
      <c r="R2392">
        <v>0</v>
      </c>
      <c r="S2392">
        <v>0</v>
      </c>
      <c r="T2392">
        <v>0</v>
      </c>
      <c r="W2392" t="s">
        <v>28</v>
      </c>
    </row>
    <row r="2393" spans="1:23" x14ac:dyDescent="0.25">
      <c r="A2393" t="str">
        <f t="shared" ca="1" si="7345"/>
        <v/>
      </c>
      <c r="B2393" t="str">
        <f t="shared" ca="1" si="7354"/>
        <v/>
      </c>
      <c r="C2393" t="str">
        <f t="shared" ca="1" si="7346"/>
        <v/>
      </c>
      <c r="D2393" t="str">
        <f t="shared" ca="1" si="7347"/>
        <v/>
      </c>
      <c r="E2393" t="str">
        <f t="shared" ca="1" si="7348"/>
        <v/>
      </c>
      <c r="F2393" t="str">
        <f t="shared" ca="1" si="7349"/>
        <v/>
      </c>
      <c r="G2393" t="str">
        <f t="shared" ca="1" si="7350"/>
        <v/>
      </c>
      <c r="H2393" t="str">
        <f t="shared" ref="H2393" ca="1" si="7418">IF(_xlfn.NUMBERVALUE($A2389)&lt;&gt;0,"Out","")</f>
        <v/>
      </c>
      <c r="I2393" t="str">
        <f t="shared" ref="I2393" ca="1" si="7419">IF(_xlfn.NUMBERVALUE($A2389)&lt;&gt;0,"5","")</f>
        <v/>
      </c>
      <c r="J2393" t="str">
        <f t="shared" ref="J2393" ca="1" si="7420">IF(_xlfn.NUMBERVALUE($A2389)&lt;&gt;0,INDIRECT("W"&amp;K2389)&amp;INDIRECT("S"&amp;K2389)&amp;"/"&amp;INDIRECT("T"&amp;K2389)&amp;"/Motorisation","")</f>
        <v/>
      </c>
      <c r="L2393" t="s">
        <v>28</v>
      </c>
      <c r="O2393">
        <v>0</v>
      </c>
      <c r="P2393">
        <v>0</v>
      </c>
      <c r="Q2393">
        <v>0</v>
      </c>
      <c r="R2393">
        <v>0</v>
      </c>
      <c r="S2393">
        <v>0</v>
      </c>
      <c r="T2393">
        <v>0</v>
      </c>
      <c r="W2393" t="s">
        <v>28</v>
      </c>
    </row>
    <row r="2394" spans="1:23" x14ac:dyDescent="0.25">
      <c r="A2394" t="str">
        <f t="shared" ca="1" si="7345"/>
        <v/>
      </c>
      <c r="B2394" t="str">
        <f t="shared" ca="1" si="7354"/>
        <v/>
      </c>
      <c r="C2394" t="str">
        <f t="shared" ca="1" si="7346"/>
        <v/>
      </c>
      <c r="D2394" t="str">
        <f t="shared" ca="1" si="7347"/>
        <v/>
      </c>
      <c r="E2394" t="str">
        <f t="shared" ca="1" si="7348"/>
        <v/>
      </c>
      <c r="F2394" t="str">
        <f t="shared" ca="1" si="7349"/>
        <v/>
      </c>
      <c r="G2394" t="str">
        <f t="shared" ca="1" si="7350"/>
        <v/>
      </c>
      <c r="H2394" t="str">
        <f t="shared" ref="H2394" ca="1" si="7421">IF(_xlfn.NUMBERVALUE($A2389)&lt;&gt;0,"Out","")</f>
        <v/>
      </c>
      <c r="I2394" t="str">
        <f t="shared" ref="I2394" ca="1" si="7422">IF(_xlfn.NUMBERVALUE($A2389)&lt;&gt;0,"6","")</f>
        <v/>
      </c>
      <c r="J2394" t="str">
        <f t="shared" ref="J2394" ca="1" si="7423">IF(_xlfn.NUMBERVALUE($A2389)&lt;&gt;0,INDIRECT("W"&amp;K2389+1)&amp;INDIRECT("S"&amp;K2389)&amp;"/"&amp;INDIRECT("T"&amp;K2389+1)&amp;"/Motorisation","")</f>
        <v/>
      </c>
      <c r="L2394" t="s">
        <v>28</v>
      </c>
      <c r="O2394">
        <v>0</v>
      </c>
      <c r="P2394">
        <v>0</v>
      </c>
      <c r="Q2394">
        <v>0</v>
      </c>
      <c r="R2394">
        <v>0</v>
      </c>
      <c r="S2394">
        <v>0</v>
      </c>
      <c r="T2394">
        <v>0</v>
      </c>
      <c r="W2394" t="s">
        <v>28</v>
      </c>
    </row>
    <row r="2395" spans="1:23" x14ac:dyDescent="0.25">
      <c r="A2395" t="str">
        <f t="shared" ca="1" si="7345"/>
        <v/>
      </c>
      <c r="B2395" t="str">
        <f t="shared" ca="1" si="7354"/>
        <v/>
      </c>
      <c r="C2395" t="str">
        <f t="shared" ca="1" si="7346"/>
        <v/>
      </c>
      <c r="D2395" t="str">
        <f t="shared" ca="1" si="7347"/>
        <v/>
      </c>
      <c r="E2395" t="str">
        <f t="shared" ca="1" si="7348"/>
        <v/>
      </c>
      <c r="F2395" t="str">
        <f t="shared" ca="1" si="7349"/>
        <v/>
      </c>
      <c r="G2395" t="str">
        <f t="shared" ca="1" si="7350"/>
        <v/>
      </c>
      <c r="H2395" t="str">
        <f t="shared" ref="H2395" ca="1" si="7424">IF(_xlfn.NUMBERVALUE($A2389)&lt;&gt;0,"Dia","")</f>
        <v/>
      </c>
      <c r="I2395" t="str">
        <f t="shared" ref="I2395" ca="1" si="7425">IF(_xlfn.NUMBERVALUE($A2389)&lt;&gt;0,"7","")</f>
        <v/>
      </c>
      <c r="J2395" t="str">
        <f t="shared" ref="J2395" ca="1" si="7426">IF(_xlfn.NUMBERVALUE($A2389)&lt;&gt;0,INDIRECT("S"&amp;K2389)&amp;"/"&amp;INDIRECT("T"&amp;K2389)&amp;INDIRECT("T"&amp;K2389+1)&amp;"/Diagnostique","")</f>
        <v/>
      </c>
      <c r="L2395" t="s">
        <v>28</v>
      </c>
      <c r="O2395">
        <v>0</v>
      </c>
      <c r="P2395">
        <v>0</v>
      </c>
      <c r="Q2395">
        <v>0</v>
      </c>
      <c r="R2395">
        <v>0</v>
      </c>
      <c r="S2395">
        <v>0</v>
      </c>
      <c r="T2395">
        <v>0</v>
      </c>
      <c r="W2395" t="s">
        <v>28</v>
      </c>
    </row>
    <row r="2396" spans="1:23" x14ac:dyDescent="0.25">
      <c r="A2396" t="str">
        <f t="shared" ca="1" si="7345"/>
        <v/>
      </c>
      <c r="B2396" t="str">
        <f t="shared" ca="1" si="7354"/>
        <v/>
      </c>
      <c r="C2396" t="str">
        <f t="shared" ca="1" si="7346"/>
        <v/>
      </c>
      <c r="D2396" t="str">
        <f t="shared" ca="1" si="7347"/>
        <v/>
      </c>
      <c r="E2396" t="str">
        <f t="shared" ca="1" si="7348"/>
        <v/>
      </c>
      <c r="F2396" t="str">
        <f t="shared" ca="1" si="7349"/>
        <v/>
      </c>
      <c r="G2396" t="str">
        <f t="shared" ca="1" si="7350"/>
        <v/>
      </c>
      <c r="H2396" t="str">
        <f t="shared" ref="H2396" ca="1" si="7427">IF(_xlfn.NUMBERVALUE($A2396)&lt;&gt;0,"In","")</f>
        <v/>
      </c>
      <c r="I2396" t="str">
        <f t="shared" ref="I2396" ca="1" si="7428">IF(_xlfn.NUMBERVALUE($A2396)&lt;&gt;0,"1","")</f>
        <v/>
      </c>
      <c r="J2396" t="str">
        <f t="shared" ref="J2396" ca="1" si="7429">IF(_xlfn.NUMBERVALUE($A2396)&lt;&gt;0,INDIRECT("W"&amp;K2396)&amp;INDIRECT("S"&amp;K2396)&amp;"/"&amp;INDIRECT("T"&amp;K2396)&amp;"/Ouvert","")</f>
        <v/>
      </c>
      <c r="K2396" t="s">
        <v>682</v>
      </c>
      <c r="L2396" t="s">
        <v>28</v>
      </c>
      <c r="O2396">
        <v>0</v>
      </c>
      <c r="P2396">
        <v>0</v>
      </c>
      <c r="Q2396">
        <v>0</v>
      </c>
      <c r="R2396">
        <v>0</v>
      </c>
      <c r="S2396">
        <v>0</v>
      </c>
      <c r="T2396">
        <v>0</v>
      </c>
      <c r="W2396" t="s">
        <v>28</v>
      </c>
    </row>
    <row r="2397" spans="1:23" x14ac:dyDescent="0.25">
      <c r="A2397" t="str">
        <f t="shared" ca="1" si="7345"/>
        <v/>
      </c>
      <c r="B2397" t="str">
        <f t="shared" ca="1" si="7354"/>
        <v/>
      </c>
      <c r="C2397" t="str">
        <f t="shared" ca="1" si="7346"/>
        <v/>
      </c>
      <c r="D2397" t="str">
        <f t="shared" ca="1" si="7347"/>
        <v/>
      </c>
      <c r="E2397" t="str">
        <f t="shared" ca="1" si="7348"/>
        <v/>
      </c>
      <c r="F2397" t="str">
        <f t="shared" ca="1" si="7349"/>
        <v/>
      </c>
      <c r="G2397" t="str">
        <f t="shared" ca="1" si="7350"/>
        <v/>
      </c>
      <c r="H2397" t="str">
        <f t="shared" ref="H2397" ca="1" si="7430">IF(_xlfn.NUMBERVALUE($A2396)&lt;&gt;0,"In","")</f>
        <v/>
      </c>
      <c r="I2397" t="str">
        <f t="shared" ref="I2397" ca="1" si="7431">IF(_xlfn.NUMBERVALUE($A2396)&lt;&gt;0,"2","")</f>
        <v/>
      </c>
      <c r="J2397" t="str">
        <f t="shared" ref="J2397" ca="1" si="7432">IF(_xlfn.NUMBERVALUE($A2396)&lt;&gt;0,INDIRECT("W"&amp;K2396)&amp;INDIRECT("S"&amp;K2396)&amp;"/"&amp;INDIRECT("T"&amp;K2396)&amp;"/Ferme","")</f>
        <v/>
      </c>
      <c r="L2397" t="s">
        <v>28</v>
      </c>
      <c r="O2397">
        <v>0</v>
      </c>
      <c r="P2397">
        <v>0</v>
      </c>
      <c r="Q2397">
        <v>0</v>
      </c>
      <c r="R2397">
        <v>0</v>
      </c>
      <c r="S2397">
        <v>0</v>
      </c>
      <c r="T2397">
        <v>0</v>
      </c>
      <c r="W2397" t="s">
        <v>28</v>
      </c>
    </row>
    <row r="2398" spans="1:23" x14ac:dyDescent="0.25">
      <c r="A2398" t="str">
        <f t="shared" ca="1" si="7345"/>
        <v/>
      </c>
      <c r="B2398" t="str">
        <f t="shared" ca="1" si="7354"/>
        <v/>
      </c>
      <c r="C2398" t="str">
        <f t="shared" ca="1" si="7346"/>
        <v/>
      </c>
      <c r="D2398" t="str">
        <f t="shared" ca="1" si="7347"/>
        <v/>
      </c>
      <c r="E2398" t="str">
        <f t="shared" ca="1" si="7348"/>
        <v/>
      </c>
      <c r="F2398" t="str">
        <f t="shared" ca="1" si="7349"/>
        <v/>
      </c>
      <c r="G2398" t="str">
        <f t="shared" ca="1" si="7350"/>
        <v/>
      </c>
      <c r="H2398" t="str">
        <f t="shared" ref="H2398" ca="1" si="7433">IF(_xlfn.NUMBERVALUE($A2396)&lt;&gt;0,"In","")</f>
        <v/>
      </c>
      <c r="I2398" t="str">
        <f t="shared" ref="I2398" ca="1" si="7434">IF(_xlfn.NUMBERVALUE($A2396)&lt;&gt;0,"3","")</f>
        <v/>
      </c>
      <c r="J2398" t="str">
        <f t="shared" ref="J2398" ca="1" si="7435">IF(_xlfn.NUMBERVALUE($A2396)&lt;&gt;0,INDIRECT("W"&amp;K2396+1)&amp;INDIRECT("S"&amp;K2396)&amp;"/"&amp;INDIRECT("T"&amp;K2396+1)&amp;"/Ouvert","")</f>
        <v/>
      </c>
      <c r="L2398" t="s">
        <v>28</v>
      </c>
      <c r="O2398">
        <v>0</v>
      </c>
      <c r="P2398">
        <v>0</v>
      </c>
      <c r="Q2398">
        <v>0</v>
      </c>
      <c r="R2398">
        <v>0</v>
      </c>
      <c r="S2398">
        <v>0</v>
      </c>
      <c r="T2398">
        <v>0</v>
      </c>
      <c r="W2398" t="s">
        <v>28</v>
      </c>
    </row>
    <row r="2399" spans="1:23" x14ac:dyDescent="0.25">
      <c r="A2399" t="str">
        <f t="shared" ca="1" si="7345"/>
        <v/>
      </c>
      <c r="B2399" t="str">
        <f t="shared" ca="1" si="7354"/>
        <v/>
      </c>
      <c r="C2399" t="str">
        <f t="shared" ca="1" si="7346"/>
        <v/>
      </c>
      <c r="D2399" t="str">
        <f t="shared" ca="1" si="7347"/>
        <v/>
      </c>
      <c r="E2399" t="str">
        <f t="shared" ca="1" si="7348"/>
        <v/>
      </c>
      <c r="F2399" t="str">
        <f t="shared" ca="1" si="7349"/>
        <v/>
      </c>
      <c r="G2399" t="str">
        <f t="shared" ca="1" si="7350"/>
        <v/>
      </c>
      <c r="H2399" t="str">
        <f t="shared" ref="H2399" ca="1" si="7436">IF(_xlfn.NUMBERVALUE($A2396)&lt;&gt;0,"In","")</f>
        <v/>
      </c>
      <c r="I2399" t="str">
        <f t="shared" ref="I2399" ca="1" si="7437">IF(_xlfn.NUMBERVALUE($A2396)&lt;&gt;0,"4","")</f>
        <v/>
      </c>
      <c r="J2399" t="str">
        <f t="shared" ref="J2399" ca="1" si="7438">IF(_xlfn.NUMBERVALUE($A2396)&lt;&gt;0,INDIRECT("W"&amp;K2396+1)&amp;INDIRECT("S"&amp;K2396)&amp;"/"&amp;INDIRECT("T"&amp;K2396+1)&amp;"/Ferme","")</f>
        <v/>
      </c>
      <c r="L2399" t="s">
        <v>28</v>
      </c>
      <c r="O2399">
        <v>0</v>
      </c>
      <c r="P2399">
        <v>0</v>
      </c>
      <c r="Q2399">
        <v>0</v>
      </c>
      <c r="R2399">
        <v>0</v>
      </c>
      <c r="S2399">
        <v>0</v>
      </c>
      <c r="T2399">
        <v>0</v>
      </c>
      <c r="W2399" t="s">
        <v>28</v>
      </c>
    </row>
    <row r="2400" spans="1:23" x14ac:dyDescent="0.25">
      <c r="A2400" t="str">
        <f t="shared" ca="1" si="7345"/>
        <v/>
      </c>
      <c r="B2400" t="str">
        <f t="shared" ca="1" si="7354"/>
        <v/>
      </c>
      <c r="C2400" t="str">
        <f t="shared" ca="1" si="7346"/>
        <v/>
      </c>
      <c r="D2400" t="str">
        <f t="shared" ca="1" si="7347"/>
        <v/>
      </c>
      <c r="E2400" t="str">
        <f t="shared" ca="1" si="7348"/>
        <v/>
      </c>
      <c r="F2400" t="str">
        <f t="shared" ca="1" si="7349"/>
        <v/>
      </c>
      <c r="G2400" t="str">
        <f t="shared" ca="1" si="7350"/>
        <v/>
      </c>
      <c r="H2400" t="str">
        <f t="shared" ref="H2400" ca="1" si="7439">IF(_xlfn.NUMBERVALUE($A2396)&lt;&gt;0,"Out","")</f>
        <v/>
      </c>
      <c r="I2400" t="str">
        <f t="shared" ref="I2400" ca="1" si="7440">IF(_xlfn.NUMBERVALUE($A2396)&lt;&gt;0,"5","")</f>
        <v/>
      </c>
      <c r="J2400" t="str">
        <f t="shared" ref="J2400" ca="1" si="7441">IF(_xlfn.NUMBERVALUE($A2396)&lt;&gt;0,INDIRECT("W"&amp;K2396)&amp;INDIRECT("S"&amp;K2396)&amp;"/"&amp;INDIRECT("T"&amp;K2396)&amp;"/Motorisation","")</f>
        <v/>
      </c>
      <c r="L2400" t="s">
        <v>28</v>
      </c>
      <c r="O2400">
        <v>0</v>
      </c>
      <c r="P2400">
        <v>0</v>
      </c>
      <c r="Q2400">
        <v>0</v>
      </c>
      <c r="R2400">
        <v>0</v>
      </c>
      <c r="S2400">
        <v>0</v>
      </c>
      <c r="T2400">
        <v>0</v>
      </c>
      <c r="W2400" t="s">
        <v>28</v>
      </c>
    </row>
    <row r="2401" spans="1:23" x14ac:dyDescent="0.25">
      <c r="A2401" t="str">
        <f t="shared" ca="1" si="7345"/>
        <v/>
      </c>
      <c r="B2401" t="str">
        <f t="shared" ca="1" si="7354"/>
        <v/>
      </c>
      <c r="C2401" t="str">
        <f t="shared" ca="1" si="7346"/>
        <v/>
      </c>
      <c r="D2401" t="str">
        <f t="shared" ca="1" si="7347"/>
        <v/>
      </c>
      <c r="E2401" t="str">
        <f t="shared" ca="1" si="7348"/>
        <v/>
      </c>
      <c r="F2401" t="str">
        <f t="shared" ca="1" si="7349"/>
        <v/>
      </c>
      <c r="G2401" t="str">
        <f t="shared" ca="1" si="7350"/>
        <v/>
      </c>
      <c r="H2401" t="str">
        <f t="shared" ref="H2401" ca="1" si="7442">IF(_xlfn.NUMBERVALUE($A2396)&lt;&gt;0,"Out","")</f>
        <v/>
      </c>
      <c r="I2401" t="str">
        <f t="shared" ref="I2401" ca="1" si="7443">IF(_xlfn.NUMBERVALUE($A2396)&lt;&gt;0,"6","")</f>
        <v/>
      </c>
      <c r="J2401" t="str">
        <f t="shared" ref="J2401" ca="1" si="7444">IF(_xlfn.NUMBERVALUE($A2396)&lt;&gt;0,INDIRECT("W"&amp;K2396+1)&amp;INDIRECT("S"&amp;K2396)&amp;"/"&amp;INDIRECT("T"&amp;K2396+1)&amp;"/Motorisation","")</f>
        <v/>
      </c>
      <c r="L2401" t="s">
        <v>28</v>
      </c>
      <c r="O2401">
        <v>0</v>
      </c>
      <c r="P2401">
        <v>0</v>
      </c>
      <c r="Q2401">
        <v>0</v>
      </c>
      <c r="R2401">
        <v>0</v>
      </c>
      <c r="S2401">
        <v>0</v>
      </c>
      <c r="T2401">
        <v>0</v>
      </c>
      <c r="W2401" t="s">
        <v>28</v>
      </c>
    </row>
    <row r="2402" spans="1:23" x14ac:dyDescent="0.25">
      <c r="A2402" t="str">
        <f t="shared" ca="1" si="7345"/>
        <v/>
      </c>
      <c r="B2402" t="str">
        <f t="shared" ca="1" si="7354"/>
        <v/>
      </c>
      <c r="C2402" t="str">
        <f t="shared" ca="1" si="7346"/>
        <v/>
      </c>
      <c r="D2402" t="str">
        <f t="shared" ca="1" si="7347"/>
        <v/>
      </c>
      <c r="E2402" t="str">
        <f t="shared" ca="1" si="7348"/>
        <v/>
      </c>
      <c r="F2402" t="str">
        <f t="shared" ca="1" si="7349"/>
        <v/>
      </c>
      <c r="G2402" t="str">
        <f t="shared" ca="1" si="7350"/>
        <v/>
      </c>
      <c r="H2402" t="str">
        <f t="shared" ref="H2402" ca="1" si="7445">IF(_xlfn.NUMBERVALUE($A2396)&lt;&gt;0,"Dia","")</f>
        <v/>
      </c>
      <c r="I2402" t="str">
        <f t="shared" ref="I2402" ca="1" si="7446">IF(_xlfn.NUMBERVALUE($A2396)&lt;&gt;0,"7","")</f>
        <v/>
      </c>
      <c r="J2402" t="str">
        <f t="shared" ref="J2402" ca="1" si="7447">IF(_xlfn.NUMBERVALUE($A2396)&lt;&gt;0,INDIRECT("S"&amp;K2396)&amp;"/"&amp;INDIRECT("T"&amp;K2396)&amp;INDIRECT("T"&amp;K2396+1)&amp;"/Diagnostique","")</f>
        <v/>
      </c>
      <c r="L2402" t="s">
        <v>28</v>
      </c>
      <c r="O2402">
        <v>0</v>
      </c>
      <c r="P2402">
        <v>0</v>
      </c>
      <c r="Q2402">
        <v>0</v>
      </c>
      <c r="R2402">
        <v>0</v>
      </c>
      <c r="S2402">
        <v>0</v>
      </c>
      <c r="T2402">
        <v>0</v>
      </c>
      <c r="W2402" t="s">
        <v>28</v>
      </c>
    </row>
    <row r="2403" spans="1:23" x14ac:dyDescent="0.25">
      <c r="A2403" t="str">
        <f t="shared" ca="1" si="7345"/>
        <v/>
      </c>
      <c r="B2403" t="str">
        <f t="shared" ca="1" si="7354"/>
        <v/>
      </c>
      <c r="C2403" t="str">
        <f t="shared" ca="1" si="7346"/>
        <v/>
      </c>
      <c r="D2403" t="str">
        <f t="shared" ca="1" si="7347"/>
        <v/>
      </c>
      <c r="E2403" t="str">
        <f t="shared" ca="1" si="7348"/>
        <v/>
      </c>
      <c r="F2403" t="str">
        <f t="shared" ca="1" si="7349"/>
        <v/>
      </c>
      <c r="G2403" t="str">
        <f t="shared" ca="1" si="7350"/>
        <v/>
      </c>
      <c r="H2403" t="str">
        <f t="shared" ref="H2403" ca="1" si="7448">IF(_xlfn.NUMBERVALUE($A2403)&lt;&gt;0,"In","")</f>
        <v/>
      </c>
      <c r="I2403" t="str">
        <f t="shared" ref="I2403" ca="1" si="7449">IF(_xlfn.NUMBERVALUE($A2403)&lt;&gt;0,"1","")</f>
        <v/>
      </c>
      <c r="J2403" t="str">
        <f t="shared" ref="J2403" ca="1" si="7450">IF(_xlfn.NUMBERVALUE($A2403)&lt;&gt;0,INDIRECT("W"&amp;K2403)&amp;INDIRECT("S"&amp;K2403)&amp;"/"&amp;INDIRECT("T"&amp;K2403)&amp;"/Ouvert","")</f>
        <v/>
      </c>
      <c r="K2403" t="s">
        <v>683</v>
      </c>
      <c r="L2403" t="s">
        <v>28</v>
      </c>
      <c r="O2403">
        <v>0</v>
      </c>
      <c r="P2403">
        <v>0</v>
      </c>
      <c r="Q2403">
        <v>0</v>
      </c>
      <c r="R2403">
        <v>0</v>
      </c>
      <c r="S2403">
        <v>0</v>
      </c>
      <c r="T2403">
        <v>0</v>
      </c>
      <c r="W2403" t="s">
        <v>28</v>
      </c>
    </row>
    <row r="2404" spans="1:23" x14ac:dyDescent="0.25">
      <c r="A2404" t="str">
        <f t="shared" ca="1" si="7345"/>
        <v/>
      </c>
      <c r="B2404" t="str">
        <f t="shared" ca="1" si="7354"/>
        <v/>
      </c>
      <c r="C2404" t="str">
        <f t="shared" ca="1" si="7346"/>
        <v/>
      </c>
      <c r="D2404" t="str">
        <f t="shared" ca="1" si="7347"/>
        <v/>
      </c>
      <c r="E2404" t="str">
        <f t="shared" ca="1" si="7348"/>
        <v/>
      </c>
      <c r="F2404" t="str">
        <f t="shared" ca="1" si="7349"/>
        <v/>
      </c>
      <c r="G2404" t="str">
        <f t="shared" ca="1" si="7350"/>
        <v/>
      </c>
      <c r="H2404" t="str">
        <f t="shared" ref="H2404" ca="1" si="7451">IF(_xlfn.NUMBERVALUE($A2403)&lt;&gt;0,"In","")</f>
        <v/>
      </c>
      <c r="I2404" t="str">
        <f t="shared" ref="I2404" ca="1" si="7452">IF(_xlfn.NUMBERVALUE($A2403)&lt;&gt;0,"2","")</f>
        <v/>
      </c>
      <c r="J2404" t="str">
        <f t="shared" ref="J2404" ca="1" si="7453">IF(_xlfn.NUMBERVALUE($A2403)&lt;&gt;0,INDIRECT("W"&amp;K2403)&amp;INDIRECT("S"&amp;K2403)&amp;"/"&amp;INDIRECT("T"&amp;K2403)&amp;"/Ferme","")</f>
        <v/>
      </c>
      <c r="L2404" t="s">
        <v>28</v>
      </c>
      <c r="O2404">
        <v>0</v>
      </c>
      <c r="P2404">
        <v>0</v>
      </c>
      <c r="Q2404">
        <v>0</v>
      </c>
      <c r="R2404">
        <v>0</v>
      </c>
      <c r="S2404">
        <v>0</v>
      </c>
      <c r="T2404">
        <v>0</v>
      </c>
      <c r="W2404" t="s">
        <v>28</v>
      </c>
    </row>
    <row r="2405" spans="1:23" x14ac:dyDescent="0.25">
      <c r="A2405" t="str">
        <f t="shared" ca="1" si="7345"/>
        <v/>
      </c>
      <c r="B2405" t="str">
        <f t="shared" ca="1" si="7354"/>
        <v/>
      </c>
      <c r="C2405" t="str">
        <f t="shared" ca="1" si="7346"/>
        <v/>
      </c>
      <c r="D2405" t="str">
        <f t="shared" ca="1" si="7347"/>
        <v/>
      </c>
      <c r="E2405" t="str">
        <f t="shared" ca="1" si="7348"/>
        <v/>
      </c>
      <c r="F2405" t="str">
        <f t="shared" ca="1" si="7349"/>
        <v/>
      </c>
      <c r="G2405" t="str">
        <f t="shared" ca="1" si="7350"/>
        <v/>
      </c>
      <c r="H2405" t="str">
        <f t="shared" ref="H2405" ca="1" si="7454">IF(_xlfn.NUMBERVALUE($A2403)&lt;&gt;0,"In","")</f>
        <v/>
      </c>
      <c r="I2405" t="str">
        <f t="shared" ref="I2405" ca="1" si="7455">IF(_xlfn.NUMBERVALUE($A2403)&lt;&gt;0,"3","")</f>
        <v/>
      </c>
      <c r="J2405" t="str">
        <f t="shared" ref="J2405" ca="1" si="7456">IF(_xlfn.NUMBERVALUE($A2403)&lt;&gt;0,INDIRECT("W"&amp;K2403+1)&amp;INDIRECT("S"&amp;K2403)&amp;"/"&amp;INDIRECT("T"&amp;K2403+1)&amp;"/Ouvert","")</f>
        <v/>
      </c>
      <c r="L2405" t="s">
        <v>28</v>
      </c>
      <c r="O2405">
        <v>0</v>
      </c>
      <c r="P2405">
        <v>0</v>
      </c>
      <c r="Q2405">
        <v>0</v>
      </c>
      <c r="R2405">
        <v>0</v>
      </c>
      <c r="S2405">
        <v>0</v>
      </c>
      <c r="T2405">
        <v>0</v>
      </c>
      <c r="W2405" t="s">
        <v>28</v>
      </c>
    </row>
    <row r="2406" spans="1:23" x14ac:dyDescent="0.25">
      <c r="A2406" t="str">
        <f t="shared" ca="1" si="7345"/>
        <v/>
      </c>
      <c r="B2406" t="str">
        <f t="shared" ca="1" si="7354"/>
        <v/>
      </c>
      <c r="C2406" t="str">
        <f t="shared" ca="1" si="7346"/>
        <v/>
      </c>
      <c r="D2406" t="str">
        <f t="shared" ca="1" si="7347"/>
        <v/>
      </c>
      <c r="E2406" t="str">
        <f t="shared" ca="1" si="7348"/>
        <v/>
      </c>
      <c r="F2406" t="str">
        <f t="shared" ca="1" si="7349"/>
        <v/>
      </c>
      <c r="G2406" t="str">
        <f t="shared" ca="1" si="7350"/>
        <v/>
      </c>
      <c r="H2406" t="str">
        <f t="shared" ref="H2406" ca="1" si="7457">IF(_xlfn.NUMBERVALUE($A2403)&lt;&gt;0,"In","")</f>
        <v/>
      </c>
      <c r="I2406" t="str">
        <f t="shared" ref="I2406" ca="1" si="7458">IF(_xlfn.NUMBERVALUE($A2403)&lt;&gt;0,"4","")</f>
        <v/>
      </c>
      <c r="J2406" t="str">
        <f t="shared" ref="J2406" ca="1" si="7459">IF(_xlfn.NUMBERVALUE($A2403)&lt;&gt;0,INDIRECT("W"&amp;K2403+1)&amp;INDIRECT("S"&amp;K2403)&amp;"/"&amp;INDIRECT("T"&amp;K2403+1)&amp;"/Ferme","")</f>
        <v/>
      </c>
      <c r="L2406" t="s">
        <v>28</v>
      </c>
      <c r="O2406">
        <v>0</v>
      </c>
      <c r="P2406">
        <v>0</v>
      </c>
      <c r="Q2406">
        <v>0</v>
      </c>
      <c r="R2406">
        <v>0</v>
      </c>
      <c r="S2406">
        <v>0</v>
      </c>
      <c r="T2406">
        <v>0</v>
      </c>
      <c r="W2406" t="s">
        <v>28</v>
      </c>
    </row>
    <row r="2407" spans="1:23" x14ac:dyDescent="0.25">
      <c r="A2407" t="str">
        <f t="shared" ca="1" si="7345"/>
        <v/>
      </c>
      <c r="B2407" t="str">
        <f t="shared" ca="1" si="7354"/>
        <v/>
      </c>
      <c r="C2407" t="str">
        <f t="shared" ca="1" si="7346"/>
        <v/>
      </c>
      <c r="D2407" t="str">
        <f t="shared" ca="1" si="7347"/>
        <v/>
      </c>
      <c r="E2407" t="str">
        <f t="shared" ca="1" si="7348"/>
        <v/>
      </c>
      <c r="F2407" t="str">
        <f t="shared" ca="1" si="7349"/>
        <v/>
      </c>
      <c r="G2407" t="str">
        <f t="shared" ca="1" si="7350"/>
        <v/>
      </c>
      <c r="H2407" t="str">
        <f t="shared" ref="H2407" ca="1" si="7460">IF(_xlfn.NUMBERVALUE($A2403)&lt;&gt;0,"Out","")</f>
        <v/>
      </c>
      <c r="I2407" t="str">
        <f t="shared" ref="I2407" ca="1" si="7461">IF(_xlfn.NUMBERVALUE($A2403)&lt;&gt;0,"5","")</f>
        <v/>
      </c>
      <c r="J2407" t="str">
        <f t="shared" ref="J2407" ca="1" si="7462">IF(_xlfn.NUMBERVALUE($A2403)&lt;&gt;0,INDIRECT("W"&amp;K2403)&amp;INDIRECT("S"&amp;K2403)&amp;"/"&amp;INDIRECT("T"&amp;K2403)&amp;"/Motorisation","")</f>
        <v/>
      </c>
      <c r="L2407" t="s">
        <v>28</v>
      </c>
      <c r="O2407">
        <v>0</v>
      </c>
      <c r="P2407">
        <v>0</v>
      </c>
      <c r="Q2407">
        <v>0</v>
      </c>
      <c r="R2407">
        <v>0</v>
      </c>
      <c r="S2407">
        <v>0</v>
      </c>
      <c r="T2407">
        <v>0</v>
      </c>
      <c r="W2407" t="s">
        <v>28</v>
      </c>
    </row>
    <row r="2408" spans="1:23" x14ac:dyDescent="0.25">
      <c r="A2408" t="str">
        <f t="shared" ca="1" si="7345"/>
        <v/>
      </c>
      <c r="B2408" t="str">
        <f t="shared" ca="1" si="7354"/>
        <v/>
      </c>
      <c r="C2408" t="str">
        <f t="shared" ca="1" si="7346"/>
        <v/>
      </c>
      <c r="D2408" t="str">
        <f t="shared" ca="1" si="7347"/>
        <v/>
      </c>
      <c r="E2408" t="str">
        <f t="shared" ca="1" si="7348"/>
        <v/>
      </c>
      <c r="F2408" t="str">
        <f t="shared" ca="1" si="7349"/>
        <v/>
      </c>
      <c r="G2408" t="str">
        <f t="shared" ca="1" si="7350"/>
        <v/>
      </c>
      <c r="H2408" t="str">
        <f t="shared" ref="H2408" ca="1" si="7463">IF(_xlfn.NUMBERVALUE($A2403)&lt;&gt;0,"Out","")</f>
        <v/>
      </c>
      <c r="I2408" t="str">
        <f t="shared" ref="I2408" ca="1" si="7464">IF(_xlfn.NUMBERVALUE($A2403)&lt;&gt;0,"6","")</f>
        <v/>
      </c>
      <c r="J2408" t="str">
        <f t="shared" ref="J2408" ca="1" si="7465">IF(_xlfn.NUMBERVALUE($A2403)&lt;&gt;0,INDIRECT("W"&amp;K2403+1)&amp;INDIRECT("S"&amp;K2403)&amp;"/"&amp;INDIRECT("T"&amp;K2403+1)&amp;"/Motorisation","")</f>
        <v/>
      </c>
      <c r="L2408" t="s">
        <v>28</v>
      </c>
      <c r="O2408">
        <v>0</v>
      </c>
      <c r="P2408">
        <v>0</v>
      </c>
      <c r="Q2408">
        <v>0</v>
      </c>
      <c r="R2408">
        <v>0</v>
      </c>
      <c r="S2408">
        <v>0</v>
      </c>
      <c r="T2408">
        <v>0</v>
      </c>
      <c r="W2408" t="s">
        <v>28</v>
      </c>
    </row>
    <row r="2409" spans="1:23" x14ac:dyDescent="0.25">
      <c r="A2409" t="str">
        <f t="shared" ca="1" si="7345"/>
        <v/>
      </c>
      <c r="B2409" t="str">
        <f t="shared" ca="1" si="7354"/>
        <v/>
      </c>
      <c r="C2409" t="str">
        <f t="shared" ca="1" si="7346"/>
        <v/>
      </c>
      <c r="D2409" t="str">
        <f t="shared" ca="1" si="7347"/>
        <v/>
      </c>
      <c r="E2409" t="str">
        <f t="shared" ca="1" si="7348"/>
        <v/>
      </c>
      <c r="F2409" t="str">
        <f t="shared" ca="1" si="7349"/>
        <v/>
      </c>
      <c r="G2409" t="str">
        <f t="shared" ca="1" si="7350"/>
        <v/>
      </c>
      <c r="H2409" t="str">
        <f t="shared" ref="H2409" ca="1" si="7466">IF(_xlfn.NUMBERVALUE($A2403)&lt;&gt;0,"Dia","")</f>
        <v/>
      </c>
      <c r="I2409" t="str">
        <f t="shared" ref="I2409" ca="1" si="7467">IF(_xlfn.NUMBERVALUE($A2403)&lt;&gt;0,"7","")</f>
        <v/>
      </c>
      <c r="J2409" t="str">
        <f t="shared" ref="J2409" ca="1" si="7468">IF(_xlfn.NUMBERVALUE($A2403)&lt;&gt;0,INDIRECT("S"&amp;K2403)&amp;"/"&amp;INDIRECT("T"&amp;K2403)&amp;INDIRECT("T"&amp;K2403+1)&amp;"/Diagnostique","")</f>
        <v/>
      </c>
      <c r="L2409" t="s">
        <v>28</v>
      </c>
      <c r="O2409">
        <v>0</v>
      </c>
      <c r="P2409">
        <v>0</v>
      </c>
      <c r="Q2409">
        <v>0</v>
      </c>
      <c r="R2409">
        <v>0</v>
      </c>
      <c r="S2409">
        <v>0</v>
      </c>
      <c r="T2409">
        <v>0</v>
      </c>
      <c r="W2409" t="s">
        <v>28</v>
      </c>
    </row>
    <row r="2410" spans="1:23" x14ac:dyDescent="0.25">
      <c r="A2410" t="str">
        <f t="shared" ca="1" si="7345"/>
        <v/>
      </c>
      <c r="B2410" t="str">
        <f t="shared" ca="1" si="7354"/>
        <v/>
      </c>
      <c r="C2410" t="str">
        <f t="shared" ca="1" si="7346"/>
        <v/>
      </c>
      <c r="D2410" t="str">
        <f t="shared" ca="1" si="7347"/>
        <v/>
      </c>
      <c r="E2410" t="str">
        <f t="shared" ca="1" si="7348"/>
        <v/>
      </c>
      <c r="F2410" t="str">
        <f t="shared" ca="1" si="7349"/>
        <v/>
      </c>
      <c r="G2410" t="str">
        <f t="shared" ca="1" si="7350"/>
        <v/>
      </c>
      <c r="H2410" t="str">
        <f t="shared" ref="H2410" ca="1" si="7469">IF(_xlfn.NUMBERVALUE($A2410)&lt;&gt;0,"In","")</f>
        <v/>
      </c>
      <c r="I2410" t="str">
        <f t="shared" ref="I2410" ca="1" si="7470">IF(_xlfn.NUMBERVALUE($A2410)&lt;&gt;0,"1","")</f>
        <v/>
      </c>
      <c r="J2410" t="str">
        <f t="shared" ref="J2410" ca="1" si="7471">IF(_xlfn.NUMBERVALUE($A2410)&lt;&gt;0,INDIRECT("W"&amp;K2410)&amp;INDIRECT("S"&amp;K2410)&amp;"/"&amp;INDIRECT("T"&amp;K2410)&amp;"/Ouvert","")</f>
        <v/>
      </c>
      <c r="K2410" t="s">
        <v>684</v>
      </c>
      <c r="L2410" t="s">
        <v>28</v>
      </c>
      <c r="O2410">
        <v>0</v>
      </c>
      <c r="P2410">
        <v>0</v>
      </c>
      <c r="Q2410">
        <v>0</v>
      </c>
      <c r="R2410">
        <v>0</v>
      </c>
      <c r="S2410">
        <v>0</v>
      </c>
      <c r="T2410">
        <v>0</v>
      </c>
      <c r="W2410" t="s">
        <v>28</v>
      </c>
    </row>
    <row r="2411" spans="1:23" x14ac:dyDescent="0.25">
      <c r="A2411" t="str">
        <f t="shared" ca="1" si="7345"/>
        <v/>
      </c>
      <c r="B2411" t="str">
        <f t="shared" ca="1" si="7354"/>
        <v/>
      </c>
      <c r="C2411" t="str">
        <f t="shared" ca="1" si="7346"/>
        <v/>
      </c>
      <c r="D2411" t="str">
        <f t="shared" ca="1" si="7347"/>
        <v/>
      </c>
      <c r="E2411" t="str">
        <f t="shared" ca="1" si="7348"/>
        <v/>
      </c>
      <c r="F2411" t="str">
        <f t="shared" ca="1" si="7349"/>
        <v/>
      </c>
      <c r="G2411" t="str">
        <f t="shared" ca="1" si="7350"/>
        <v/>
      </c>
      <c r="H2411" t="str">
        <f t="shared" ref="H2411" ca="1" si="7472">IF(_xlfn.NUMBERVALUE($A2410)&lt;&gt;0,"In","")</f>
        <v/>
      </c>
      <c r="I2411" t="str">
        <f t="shared" ref="I2411" ca="1" si="7473">IF(_xlfn.NUMBERVALUE($A2410)&lt;&gt;0,"2","")</f>
        <v/>
      </c>
      <c r="J2411" t="str">
        <f t="shared" ref="J2411" ca="1" si="7474">IF(_xlfn.NUMBERVALUE($A2410)&lt;&gt;0,INDIRECT("W"&amp;K2410)&amp;INDIRECT("S"&amp;K2410)&amp;"/"&amp;INDIRECT("T"&amp;K2410)&amp;"/Ferme","")</f>
        <v/>
      </c>
      <c r="L2411" t="s">
        <v>28</v>
      </c>
      <c r="O2411">
        <v>0</v>
      </c>
      <c r="P2411">
        <v>0</v>
      </c>
      <c r="Q2411">
        <v>0</v>
      </c>
      <c r="R2411">
        <v>0</v>
      </c>
      <c r="S2411">
        <v>0</v>
      </c>
      <c r="T2411">
        <v>0</v>
      </c>
      <c r="W2411" t="s">
        <v>28</v>
      </c>
    </row>
    <row r="2412" spans="1:23" x14ac:dyDescent="0.25">
      <c r="A2412" t="str">
        <f t="shared" ca="1" si="7345"/>
        <v/>
      </c>
      <c r="B2412" t="str">
        <f t="shared" ca="1" si="7354"/>
        <v/>
      </c>
      <c r="C2412" t="str">
        <f t="shared" ca="1" si="7346"/>
        <v/>
      </c>
      <c r="D2412" t="str">
        <f t="shared" ca="1" si="7347"/>
        <v/>
      </c>
      <c r="E2412" t="str">
        <f t="shared" ca="1" si="7348"/>
        <v/>
      </c>
      <c r="F2412" t="str">
        <f t="shared" ca="1" si="7349"/>
        <v/>
      </c>
      <c r="G2412" t="str">
        <f t="shared" ca="1" si="7350"/>
        <v/>
      </c>
      <c r="H2412" t="str">
        <f t="shared" ref="H2412" ca="1" si="7475">IF(_xlfn.NUMBERVALUE($A2410)&lt;&gt;0,"In","")</f>
        <v/>
      </c>
      <c r="I2412" t="str">
        <f t="shared" ref="I2412" ca="1" si="7476">IF(_xlfn.NUMBERVALUE($A2410)&lt;&gt;0,"3","")</f>
        <v/>
      </c>
      <c r="J2412" t="str">
        <f t="shared" ref="J2412" ca="1" si="7477">IF(_xlfn.NUMBERVALUE($A2410)&lt;&gt;0,INDIRECT("W"&amp;K2410+1)&amp;INDIRECT("S"&amp;K2410)&amp;"/"&amp;INDIRECT("T"&amp;K2410+1)&amp;"/Ouvert","")</f>
        <v/>
      </c>
      <c r="L2412" t="s">
        <v>28</v>
      </c>
      <c r="O2412">
        <v>0</v>
      </c>
      <c r="P2412">
        <v>0</v>
      </c>
      <c r="Q2412">
        <v>0</v>
      </c>
      <c r="R2412">
        <v>0</v>
      </c>
      <c r="S2412">
        <v>0</v>
      </c>
      <c r="T2412">
        <v>0</v>
      </c>
      <c r="W2412" t="s">
        <v>28</v>
      </c>
    </row>
    <row r="2413" spans="1:23" x14ac:dyDescent="0.25">
      <c r="A2413" t="str">
        <f t="shared" ca="1" si="7345"/>
        <v/>
      </c>
      <c r="B2413" t="str">
        <f t="shared" ca="1" si="7354"/>
        <v/>
      </c>
      <c r="C2413" t="str">
        <f t="shared" ca="1" si="7346"/>
        <v/>
      </c>
      <c r="D2413" t="str">
        <f t="shared" ca="1" si="7347"/>
        <v/>
      </c>
      <c r="E2413" t="str">
        <f t="shared" ca="1" si="7348"/>
        <v/>
      </c>
      <c r="F2413" t="str">
        <f t="shared" ca="1" si="7349"/>
        <v/>
      </c>
      <c r="G2413" t="str">
        <f t="shared" ca="1" si="7350"/>
        <v/>
      </c>
      <c r="H2413" t="str">
        <f t="shared" ref="H2413" ca="1" si="7478">IF(_xlfn.NUMBERVALUE($A2410)&lt;&gt;0,"In","")</f>
        <v/>
      </c>
      <c r="I2413" t="str">
        <f t="shared" ref="I2413" ca="1" si="7479">IF(_xlfn.NUMBERVALUE($A2410)&lt;&gt;0,"4","")</f>
        <v/>
      </c>
      <c r="J2413" t="str">
        <f t="shared" ref="J2413" ca="1" si="7480">IF(_xlfn.NUMBERVALUE($A2410)&lt;&gt;0,INDIRECT("W"&amp;K2410+1)&amp;INDIRECT("S"&amp;K2410)&amp;"/"&amp;INDIRECT("T"&amp;K2410+1)&amp;"/Ferme","")</f>
        <v/>
      </c>
      <c r="L2413" t="s">
        <v>28</v>
      </c>
      <c r="O2413">
        <v>0</v>
      </c>
      <c r="P2413">
        <v>0</v>
      </c>
      <c r="Q2413">
        <v>0</v>
      </c>
      <c r="R2413">
        <v>0</v>
      </c>
      <c r="S2413">
        <v>0</v>
      </c>
      <c r="T2413">
        <v>0</v>
      </c>
      <c r="W2413" t="s">
        <v>28</v>
      </c>
    </row>
    <row r="2414" spans="1:23" x14ac:dyDescent="0.25">
      <c r="A2414" t="str">
        <f t="shared" ca="1" si="7345"/>
        <v/>
      </c>
      <c r="B2414" t="str">
        <f t="shared" ca="1" si="7354"/>
        <v/>
      </c>
      <c r="C2414" t="str">
        <f t="shared" ca="1" si="7346"/>
        <v/>
      </c>
      <c r="D2414" t="str">
        <f t="shared" ca="1" si="7347"/>
        <v/>
      </c>
      <c r="E2414" t="str">
        <f t="shared" ca="1" si="7348"/>
        <v/>
      </c>
      <c r="F2414" t="str">
        <f t="shared" ca="1" si="7349"/>
        <v/>
      </c>
      <c r="G2414" t="str">
        <f t="shared" ca="1" si="7350"/>
        <v/>
      </c>
      <c r="H2414" t="str">
        <f t="shared" ref="H2414" ca="1" si="7481">IF(_xlfn.NUMBERVALUE($A2410)&lt;&gt;0,"Out","")</f>
        <v/>
      </c>
      <c r="I2414" t="str">
        <f t="shared" ref="I2414" ca="1" si="7482">IF(_xlfn.NUMBERVALUE($A2410)&lt;&gt;0,"5","")</f>
        <v/>
      </c>
      <c r="J2414" t="str">
        <f t="shared" ref="J2414" ca="1" si="7483">IF(_xlfn.NUMBERVALUE($A2410)&lt;&gt;0,INDIRECT("W"&amp;K2410)&amp;INDIRECT("S"&amp;K2410)&amp;"/"&amp;INDIRECT("T"&amp;K2410)&amp;"/Motorisation","")</f>
        <v/>
      </c>
      <c r="L2414" t="s">
        <v>28</v>
      </c>
      <c r="O2414">
        <v>0</v>
      </c>
      <c r="P2414">
        <v>0</v>
      </c>
      <c r="Q2414">
        <v>0</v>
      </c>
      <c r="R2414">
        <v>0</v>
      </c>
      <c r="S2414">
        <v>0</v>
      </c>
      <c r="T2414">
        <v>0</v>
      </c>
      <c r="W2414" t="s">
        <v>28</v>
      </c>
    </row>
    <row r="2415" spans="1:23" x14ac:dyDescent="0.25">
      <c r="A2415" t="str">
        <f t="shared" ca="1" si="7345"/>
        <v/>
      </c>
      <c r="B2415" t="str">
        <f t="shared" ca="1" si="7354"/>
        <v/>
      </c>
      <c r="C2415" t="str">
        <f t="shared" ca="1" si="7346"/>
        <v/>
      </c>
      <c r="D2415" t="str">
        <f t="shared" ca="1" si="7347"/>
        <v/>
      </c>
      <c r="E2415" t="str">
        <f t="shared" ca="1" si="7348"/>
        <v/>
      </c>
      <c r="F2415" t="str">
        <f t="shared" ca="1" si="7349"/>
        <v/>
      </c>
      <c r="G2415" t="str">
        <f t="shared" ca="1" si="7350"/>
        <v/>
      </c>
      <c r="H2415" t="str">
        <f t="shared" ref="H2415" ca="1" si="7484">IF(_xlfn.NUMBERVALUE($A2410)&lt;&gt;0,"Out","")</f>
        <v/>
      </c>
      <c r="I2415" t="str">
        <f t="shared" ref="I2415" ca="1" si="7485">IF(_xlfn.NUMBERVALUE($A2410)&lt;&gt;0,"6","")</f>
        <v/>
      </c>
      <c r="J2415" t="str">
        <f t="shared" ref="J2415" ca="1" si="7486">IF(_xlfn.NUMBERVALUE($A2410)&lt;&gt;0,INDIRECT("W"&amp;K2410+1)&amp;INDIRECT("S"&amp;K2410)&amp;"/"&amp;INDIRECT("T"&amp;K2410+1)&amp;"/Motorisation","")</f>
        <v/>
      </c>
      <c r="L2415" t="s">
        <v>28</v>
      </c>
      <c r="O2415">
        <v>0</v>
      </c>
      <c r="P2415">
        <v>0</v>
      </c>
      <c r="Q2415">
        <v>0</v>
      </c>
      <c r="R2415">
        <v>0</v>
      </c>
      <c r="S2415">
        <v>0</v>
      </c>
      <c r="T2415">
        <v>0</v>
      </c>
      <c r="W2415" t="s">
        <v>28</v>
      </c>
    </row>
    <row r="2416" spans="1:23" x14ac:dyDescent="0.25">
      <c r="A2416" t="str">
        <f t="shared" ca="1" si="7345"/>
        <v/>
      </c>
      <c r="B2416" t="str">
        <f t="shared" ca="1" si="7354"/>
        <v/>
      </c>
      <c r="C2416" t="str">
        <f t="shared" ca="1" si="7346"/>
        <v/>
      </c>
      <c r="D2416" t="str">
        <f t="shared" ca="1" si="7347"/>
        <v/>
      </c>
      <c r="E2416" t="str">
        <f t="shared" ca="1" si="7348"/>
        <v/>
      </c>
      <c r="F2416" t="str">
        <f t="shared" ca="1" si="7349"/>
        <v/>
      </c>
      <c r="G2416" t="str">
        <f t="shared" ca="1" si="7350"/>
        <v/>
      </c>
      <c r="H2416" t="str">
        <f t="shared" ref="H2416" ca="1" si="7487">IF(_xlfn.NUMBERVALUE($A2410)&lt;&gt;0,"Dia","")</f>
        <v/>
      </c>
      <c r="I2416" t="str">
        <f t="shared" ref="I2416" ca="1" si="7488">IF(_xlfn.NUMBERVALUE($A2410)&lt;&gt;0,"7","")</f>
        <v/>
      </c>
      <c r="J2416" t="str">
        <f t="shared" ref="J2416" ca="1" si="7489">IF(_xlfn.NUMBERVALUE($A2410)&lt;&gt;0,INDIRECT("S"&amp;K2410)&amp;"/"&amp;INDIRECT("T"&amp;K2410)&amp;INDIRECT("T"&amp;K2410+1)&amp;"/Diagnostique","")</f>
        <v/>
      </c>
      <c r="L2416" t="s">
        <v>28</v>
      </c>
      <c r="O2416">
        <v>0</v>
      </c>
      <c r="P2416">
        <v>0</v>
      </c>
      <c r="Q2416">
        <v>0</v>
      </c>
      <c r="R2416">
        <v>0</v>
      </c>
      <c r="S2416">
        <v>0</v>
      </c>
      <c r="T2416">
        <v>0</v>
      </c>
      <c r="W2416" t="s">
        <v>28</v>
      </c>
    </row>
    <row r="2417" spans="1:23" x14ac:dyDescent="0.25">
      <c r="A2417" t="str">
        <f t="shared" ca="1" si="7345"/>
        <v/>
      </c>
      <c r="B2417" t="str">
        <f t="shared" ca="1" si="7354"/>
        <v/>
      </c>
      <c r="C2417" t="str">
        <f t="shared" ca="1" si="7346"/>
        <v/>
      </c>
      <c r="D2417" t="str">
        <f t="shared" ca="1" si="7347"/>
        <v/>
      </c>
      <c r="E2417" t="str">
        <f t="shared" ca="1" si="7348"/>
        <v/>
      </c>
      <c r="F2417" t="str">
        <f t="shared" ca="1" si="7349"/>
        <v/>
      </c>
      <c r="G2417" t="str">
        <f t="shared" ca="1" si="7350"/>
        <v/>
      </c>
      <c r="H2417" t="str">
        <f t="shared" ref="H2417" ca="1" si="7490">IF(_xlfn.NUMBERVALUE($A2417)&lt;&gt;0,"In","")</f>
        <v/>
      </c>
      <c r="I2417" t="str">
        <f t="shared" ref="I2417" ca="1" si="7491">IF(_xlfn.NUMBERVALUE($A2417)&lt;&gt;0,"1","")</f>
        <v/>
      </c>
      <c r="J2417" t="str">
        <f t="shared" ref="J2417" ca="1" si="7492">IF(_xlfn.NUMBERVALUE($A2417)&lt;&gt;0,INDIRECT("W"&amp;K2417)&amp;INDIRECT("S"&amp;K2417)&amp;"/"&amp;INDIRECT("T"&amp;K2417)&amp;"/Ouvert","")</f>
        <v/>
      </c>
      <c r="K2417" t="s">
        <v>685</v>
      </c>
      <c r="L2417" t="s">
        <v>28</v>
      </c>
      <c r="O2417">
        <v>0</v>
      </c>
      <c r="P2417">
        <v>0</v>
      </c>
      <c r="Q2417">
        <v>0</v>
      </c>
      <c r="R2417">
        <v>0</v>
      </c>
      <c r="S2417">
        <v>0</v>
      </c>
      <c r="T2417">
        <v>0</v>
      </c>
      <c r="W2417" t="s">
        <v>28</v>
      </c>
    </row>
    <row r="2418" spans="1:23" x14ac:dyDescent="0.25">
      <c r="A2418" t="str">
        <f t="shared" ca="1" si="7345"/>
        <v/>
      </c>
      <c r="B2418" t="str">
        <f t="shared" ca="1" si="7354"/>
        <v/>
      </c>
      <c r="C2418" t="str">
        <f t="shared" ca="1" si="7346"/>
        <v/>
      </c>
      <c r="D2418" t="str">
        <f t="shared" ca="1" si="7347"/>
        <v/>
      </c>
      <c r="E2418" t="str">
        <f t="shared" ca="1" si="7348"/>
        <v/>
      </c>
      <c r="F2418" t="str">
        <f t="shared" ca="1" si="7349"/>
        <v/>
      </c>
      <c r="G2418" t="str">
        <f t="shared" ca="1" si="7350"/>
        <v/>
      </c>
      <c r="H2418" t="str">
        <f t="shared" ref="H2418" ca="1" si="7493">IF(_xlfn.NUMBERVALUE($A2417)&lt;&gt;0,"In","")</f>
        <v/>
      </c>
      <c r="I2418" t="str">
        <f t="shared" ref="I2418" ca="1" si="7494">IF(_xlfn.NUMBERVALUE($A2417)&lt;&gt;0,"2","")</f>
        <v/>
      </c>
      <c r="J2418" t="str">
        <f t="shared" ref="J2418" ca="1" si="7495">IF(_xlfn.NUMBERVALUE($A2417)&lt;&gt;0,INDIRECT("W"&amp;K2417)&amp;INDIRECT("S"&amp;K2417)&amp;"/"&amp;INDIRECT("T"&amp;K2417)&amp;"/Ferme","")</f>
        <v/>
      </c>
      <c r="L2418" t="s">
        <v>28</v>
      </c>
      <c r="O2418">
        <v>0</v>
      </c>
      <c r="P2418">
        <v>0</v>
      </c>
      <c r="Q2418">
        <v>0</v>
      </c>
      <c r="R2418">
        <v>0</v>
      </c>
      <c r="S2418">
        <v>0</v>
      </c>
      <c r="T2418">
        <v>0</v>
      </c>
      <c r="W2418" t="s">
        <v>28</v>
      </c>
    </row>
    <row r="2419" spans="1:23" x14ac:dyDescent="0.25">
      <c r="A2419" t="str">
        <f t="shared" ca="1" si="7345"/>
        <v/>
      </c>
      <c r="B2419" t="str">
        <f t="shared" ca="1" si="7354"/>
        <v/>
      </c>
      <c r="C2419" t="str">
        <f t="shared" ca="1" si="7346"/>
        <v/>
      </c>
      <c r="D2419" t="str">
        <f t="shared" ca="1" si="7347"/>
        <v/>
      </c>
      <c r="E2419" t="str">
        <f t="shared" ca="1" si="7348"/>
        <v/>
      </c>
      <c r="F2419" t="str">
        <f t="shared" ca="1" si="7349"/>
        <v/>
      </c>
      <c r="G2419" t="str">
        <f t="shared" ca="1" si="7350"/>
        <v/>
      </c>
      <c r="H2419" t="str">
        <f t="shared" ref="H2419" ca="1" si="7496">IF(_xlfn.NUMBERVALUE($A2417)&lt;&gt;0,"In","")</f>
        <v/>
      </c>
      <c r="I2419" t="str">
        <f t="shared" ref="I2419" ca="1" si="7497">IF(_xlfn.NUMBERVALUE($A2417)&lt;&gt;0,"3","")</f>
        <v/>
      </c>
      <c r="J2419" t="str">
        <f t="shared" ref="J2419" ca="1" si="7498">IF(_xlfn.NUMBERVALUE($A2417)&lt;&gt;0,INDIRECT("W"&amp;K2417+1)&amp;INDIRECT("S"&amp;K2417)&amp;"/"&amp;INDIRECT("T"&amp;K2417+1)&amp;"/Ouvert","")</f>
        <v/>
      </c>
      <c r="L2419" t="s">
        <v>28</v>
      </c>
      <c r="O2419">
        <v>0</v>
      </c>
      <c r="P2419">
        <v>0</v>
      </c>
      <c r="Q2419">
        <v>0</v>
      </c>
      <c r="R2419">
        <v>0</v>
      </c>
      <c r="S2419">
        <v>0</v>
      </c>
      <c r="T2419">
        <v>0</v>
      </c>
      <c r="W2419" t="s">
        <v>28</v>
      </c>
    </row>
    <row r="2420" spans="1:23" x14ac:dyDescent="0.25">
      <c r="A2420" t="str">
        <f t="shared" ca="1" si="7345"/>
        <v/>
      </c>
      <c r="B2420" t="str">
        <f t="shared" ca="1" si="7354"/>
        <v/>
      </c>
      <c r="C2420" t="str">
        <f t="shared" ca="1" si="7346"/>
        <v/>
      </c>
      <c r="D2420" t="str">
        <f t="shared" ca="1" si="7347"/>
        <v/>
      </c>
      <c r="E2420" t="str">
        <f t="shared" ca="1" si="7348"/>
        <v/>
      </c>
      <c r="F2420" t="str">
        <f t="shared" ca="1" si="7349"/>
        <v/>
      </c>
      <c r="G2420" t="str">
        <f t="shared" ca="1" si="7350"/>
        <v/>
      </c>
      <c r="H2420" t="str">
        <f t="shared" ref="H2420" ca="1" si="7499">IF(_xlfn.NUMBERVALUE($A2417)&lt;&gt;0,"In","")</f>
        <v/>
      </c>
      <c r="I2420" t="str">
        <f t="shared" ref="I2420" ca="1" si="7500">IF(_xlfn.NUMBERVALUE($A2417)&lt;&gt;0,"4","")</f>
        <v/>
      </c>
      <c r="J2420" t="str">
        <f t="shared" ref="J2420" ca="1" si="7501">IF(_xlfn.NUMBERVALUE($A2417)&lt;&gt;0,INDIRECT("W"&amp;K2417+1)&amp;INDIRECT("S"&amp;K2417)&amp;"/"&amp;INDIRECT("T"&amp;K2417+1)&amp;"/Ferme","")</f>
        <v/>
      </c>
      <c r="L2420" t="s">
        <v>28</v>
      </c>
      <c r="O2420">
        <v>0</v>
      </c>
      <c r="P2420">
        <v>0</v>
      </c>
      <c r="Q2420">
        <v>0</v>
      </c>
      <c r="R2420">
        <v>0</v>
      </c>
      <c r="S2420">
        <v>0</v>
      </c>
      <c r="T2420">
        <v>0</v>
      </c>
      <c r="W2420" t="s">
        <v>28</v>
      </c>
    </row>
    <row r="2421" spans="1:23" x14ac:dyDescent="0.25">
      <c r="A2421" t="str">
        <f t="shared" ca="1" si="7345"/>
        <v/>
      </c>
      <c r="B2421" t="str">
        <f t="shared" ca="1" si="7354"/>
        <v/>
      </c>
      <c r="C2421" t="str">
        <f t="shared" ca="1" si="7346"/>
        <v/>
      </c>
      <c r="D2421" t="str">
        <f t="shared" ca="1" si="7347"/>
        <v/>
      </c>
      <c r="E2421" t="str">
        <f t="shared" ca="1" si="7348"/>
        <v/>
      </c>
      <c r="F2421" t="str">
        <f t="shared" ca="1" si="7349"/>
        <v/>
      </c>
      <c r="G2421" t="str">
        <f t="shared" ca="1" si="7350"/>
        <v/>
      </c>
      <c r="H2421" t="str">
        <f t="shared" ref="H2421" ca="1" si="7502">IF(_xlfn.NUMBERVALUE($A2417)&lt;&gt;0,"Out","")</f>
        <v/>
      </c>
      <c r="I2421" t="str">
        <f t="shared" ref="I2421" ca="1" si="7503">IF(_xlfn.NUMBERVALUE($A2417)&lt;&gt;0,"5","")</f>
        <v/>
      </c>
      <c r="J2421" t="str">
        <f t="shared" ref="J2421" ca="1" si="7504">IF(_xlfn.NUMBERVALUE($A2417)&lt;&gt;0,INDIRECT("W"&amp;K2417)&amp;INDIRECT("S"&amp;K2417)&amp;"/"&amp;INDIRECT("T"&amp;K2417)&amp;"/Motorisation","")</f>
        <v/>
      </c>
      <c r="L2421" t="s">
        <v>28</v>
      </c>
      <c r="O2421">
        <v>0</v>
      </c>
      <c r="P2421">
        <v>0</v>
      </c>
      <c r="Q2421">
        <v>0</v>
      </c>
      <c r="R2421">
        <v>0</v>
      </c>
      <c r="S2421">
        <v>0</v>
      </c>
      <c r="T2421">
        <v>0</v>
      </c>
      <c r="W2421" t="s">
        <v>28</v>
      </c>
    </row>
    <row r="2422" spans="1:23" x14ac:dyDescent="0.25">
      <c r="A2422" t="str">
        <f t="shared" ca="1" si="7345"/>
        <v/>
      </c>
      <c r="B2422" t="str">
        <f t="shared" ca="1" si="7354"/>
        <v/>
      </c>
      <c r="C2422" t="str">
        <f t="shared" ca="1" si="7346"/>
        <v/>
      </c>
      <c r="D2422" t="str">
        <f t="shared" ca="1" si="7347"/>
        <v/>
      </c>
      <c r="E2422" t="str">
        <f t="shared" ca="1" si="7348"/>
        <v/>
      </c>
      <c r="F2422" t="str">
        <f t="shared" ca="1" si="7349"/>
        <v/>
      </c>
      <c r="G2422" t="str">
        <f t="shared" ca="1" si="7350"/>
        <v/>
      </c>
      <c r="H2422" t="str">
        <f t="shared" ref="H2422" ca="1" si="7505">IF(_xlfn.NUMBERVALUE($A2417)&lt;&gt;0,"Out","")</f>
        <v/>
      </c>
      <c r="I2422" t="str">
        <f t="shared" ref="I2422" ca="1" si="7506">IF(_xlfn.NUMBERVALUE($A2417)&lt;&gt;0,"6","")</f>
        <v/>
      </c>
      <c r="J2422" t="str">
        <f t="shared" ref="J2422" ca="1" si="7507">IF(_xlfn.NUMBERVALUE($A2417)&lt;&gt;0,INDIRECT("W"&amp;K2417+1)&amp;INDIRECT("S"&amp;K2417)&amp;"/"&amp;INDIRECT("T"&amp;K2417+1)&amp;"/Motorisation","")</f>
        <v/>
      </c>
      <c r="L2422" t="s">
        <v>28</v>
      </c>
      <c r="O2422">
        <v>0</v>
      </c>
      <c r="P2422">
        <v>0</v>
      </c>
      <c r="Q2422">
        <v>0</v>
      </c>
      <c r="R2422">
        <v>0</v>
      </c>
      <c r="S2422">
        <v>0</v>
      </c>
      <c r="T2422">
        <v>0</v>
      </c>
      <c r="W2422" t="s">
        <v>28</v>
      </c>
    </row>
    <row r="2423" spans="1:23" x14ac:dyDescent="0.25">
      <c r="A2423" t="str">
        <f t="shared" ca="1" si="7345"/>
        <v/>
      </c>
      <c r="B2423" t="str">
        <f t="shared" ca="1" si="7354"/>
        <v/>
      </c>
      <c r="C2423" t="str">
        <f t="shared" ca="1" si="7346"/>
        <v/>
      </c>
      <c r="D2423" t="str">
        <f t="shared" ca="1" si="7347"/>
        <v/>
      </c>
      <c r="E2423" t="str">
        <f t="shared" ca="1" si="7348"/>
        <v/>
      </c>
      <c r="F2423" t="str">
        <f t="shared" ca="1" si="7349"/>
        <v/>
      </c>
      <c r="G2423" t="str">
        <f t="shared" ca="1" si="7350"/>
        <v/>
      </c>
      <c r="H2423" t="str">
        <f t="shared" ref="H2423" ca="1" si="7508">IF(_xlfn.NUMBERVALUE($A2417)&lt;&gt;0,"Dia","")</f>
        <v/>
      </c>
      <c r="I2423" t="str">
        <f t="shared" ref="I2423" ca="1" si="7509">IF(_xlfn.NUMBERVALUE($A2417)&lt;&gt;0,"7","")</f>
        <v/>
      </c>
      <c r="J2423" t="str">
        <f t="shared" ref="J2423" ca="1" si="7510">IF(_xlfn.NUMBERVALUE($A2417)&lt;&gt;0,INDIRECT("S"&amp;K2417)&amp;"/"&amp;INDIRECT("T"&amp;K2417)&amp;INDIRECT("T"&amp;K2417+1)&amp;"/Diagnostique","")</f>
        <v/>
      </c>
      <c r="L2423" t="s">
        <v>28</v>
      </c>
      <c r="O2423">
        <v>0</v>
      </c>
      <c r="P2423">
        <v>0</v>
      </c>
      <c r="Q2423">
        <v>0</v>
      </c>
      <c r="R2423">
        <v>0</v>
      </c>
      <c r="S2423">
        <v>0</v>
      </c>
      <c r="T2423">
        <v>0</v>
      </c>
      <c r="W2423" t="s">
        <v>28</v>
      </c>
    </row>
    <row r="2424" spans="1:23" x14ac:dyDescent="0.25">
      <c r="A2424" t="str">
        <f t="shared" ca="1" si="7345"/>
        <v/>
      </c>
      <c r="B2424" t="str">
        <f t="shared" ca="1" si="7354"/>
        <v/>
      </c>
      <c r="C2424" t="str">
        <f t="shared" ca="1" si="7346"/>
        <v/>
      </c>
      <c r="D2424" t="str">
        <f t="shared" ca="1" si="7347"/>
        <v/>
      </c>
      <c r="E2424" t="str">
        <f t="shared" ca="1" si="7348"/>
        <v/>
      </c>
      <c r="F2424" t="str">
        <f t="shared" ca="1" si="7349"/>
        <v/>
      </c>
      <c r="G2424" t="str">
        <f t="shared" ca="1" si="7350"/>
        <v/>
      </c>
      <c r="H2424" t="str">
        <f t="shared" ref="H2424" ca="1" si="7511">IF(_xlfn.NUMBERVALUE($A2424)&lt;&gt;0,"In","")</f>
        <v/>
      </c>
      <c r="I2424" t="str">
        <f t="shared" ref="I2424" ca="1" si="7512">IF(_xlfn.NUMBERVALUE($A2424)&lt;&gt;0,"1","")</f>
        <v/>
      </c>
      <c r="J2424" t="str">
        <f t="shared" ref="J2424" ca="1" si="7513">IF(_xlfn.NUMBERVALUE($A2424)&lt;&gt;0,INDIRECT("W"&amp;K2424)&amp;INDIRECT("S"&amp;K2424)&amp;"/"&amp;INDIRECT("T"&amp;K2424)&amp;"/Ouvert","")</f>
        <v/>
      </c>
      <c r="K2424" t="s">
        <v>686</v>
      </c>
      <c r="L2424" t="s">
        <v>28</v>
      </c>
      <c r="O2424">
        <v>0</v>
      </c>
      <c r="P2424">
        <v>0</v>
      </c>
      <c r="Q2424">
        <v>0</v>
      </c>
      <c r="R2424">
        <v>0</v>
      </c>
      <c r="S2424">
        <v>0</v>
      </c>
      <c r="T2424">
        <v>0</v>
      </c>
      <c r="W2424" t="s">
        <v>28</v>
      </c>
    </row>
    <row r="2425" spans="1:23" x14ac:dyDescent="0.25">
      <c r="A2425" t="str">
        <f t="shared" ca="1" si="7345"/>
        <v/>
      </c>
      <c r="B2425" t="str">
        <f t="shared" ca="1" si="7354"/>
        <v/>
      </c>
      <c r="C2425" t="str">
        <f t="shared" ca="1" si="7346"/>
        <v/>
      </c>
      <c r="D2425" t="str">
        <f t="shared" ca="1" si="7347"/>
        <v/>
      </c>
      <c r="E2425" t="str">
        <f t="shared" ca="1" si="7348"/>
        <v/>
      </c>
      <c r="F2425" t="str">
        <f t="shared" ca="1" si="7349"/>
        <v/>
      </c>
      <c r="G2425" t="str">
        <f t="shared" ca="1" si="7350"/>
        <v/>
      </c>
      <c r="H2425" t="str">
        <f t="shared" ref="H2425" ca="1" si="7514">IF(_xlfn.NUMBERVALUE($A2424)&lt;&gt;0,"In","")</f>
        <v/>
      </c>
      <c r="I2425" t="str">
        <f t="shared" ref="I2425" ca="1" si="7515">IF(_xlfn.NUMBERVALUE($A2424)&lt;&gt;0,"2","")</f>
        <v/>
      </c>
      <c r="J2425" t="str">
        <f t="shared" ref="J2425" ca="1" si="7516">IF(_xlfn.NUMBERVALUE($A2424)&lt;&gt;0,INDIRECT("W"&amp;K2424)&amp;INDIRECT("S"&amp;K2424)&amp;"/"&amp;INDIRECT("T"&amp;K2424)&amp;"/Ferme","")</f>
        <v/>
      </c>
      <c r="L2425" t="s">
        <v>28</v>
      </c>
      <c r="O2425">
        <v>0</v>
      </c>
      <c r="P2425">
        <v>0</v>
      </c>
      <c r="Q2425">
        <v>0</v>
      </c>
      <c r="R2425">
        <v>0</v>
      </c>
      <c r="S2425">
        <v>0</v>
      </c>
      <c r="T2425">
        <v>0</v>
      </c>
      <c r="W2425" t="s">
        <v>28</v>
      </c>
    </row>
    <row r="2426" spans="1:23" x14ac:dyDescent="0.25">
      <c r="A2426" t="str">
        <f t="shared" ca="1" si="7345"/>
        <v/>
      </c>
      <c r="B2426" t="str">
        <f t="shared" ca="1" si="7354"/>
        <v/>
      </c>
      <c r="C2426" t="str">
        <f t="shared" ca="1" si="7346"/>
        <v/>
      </c>
      <c r="D2426" t="str">
        <f t="shared" ca="1" si="7347"/>
        <v/>
      </c>
      <c r="E2426" t="str">
        <f t="shared" ca="1" si="7348"/>
        <v/>
      </c>
      <c r="F2426" t="str">
        <f t="shared" ca="1" si="7349"/>
        <v/>
      </c>
      <c r="G2426" t="str">
        <f t="shared" ca="1" si="7350"/>
        <v/>
      </c>
      <c r="H2426" t="str">
        <f t="shared" ref="H2426" ca="1" si="7517">IF(_xlfn.NUMBERVALUE($A2424)&lt;&gt;0,"In","")</f>
        <v/>
      </c>
      <c r="I2426" t="str">
        <f t="shared" ref="I2426" ca="1" si="7518">IF(_xlfn.NUMBERVALUE($A2424)&lt;&gt;0,"3","")</f>
        <v/>
      </c>
      <c r="J2426" t="str">
        <f t="shared" ref="J2426" ca="1" si="7519">IF(_xlfn.NUMBERVALUE($A2424)&lt;&gt;0,INDIRECT("W"&amp;K2424+1)&amp;INDIRECT("S"&amp;K2424)&amp;"/"&amp;INDIRECT("T"&amp;K2424+1)&amp;"/Ouvert","")</f>
        <v/>
      </c>
      <c r="L2426" t="s">
        <v>28</v>
      </c>
      <c r="O2426">
        <v>0</v>
      </c>
      <c r="P2426">
        <v>0</v>
      </c>
      <c r="Q2426">
        <v>0</v>
      </c>
      <c r="R2426">
        <v>0</v>
      </c>
      <c r="S2426">
        <v>0</v>
      </c>
      <c r="T2426">
        <v>0</v>
      </c>
      <c r="W2426" t="s">
        <v>28</v>
      </c>
    </row>
    <row r="2427" spans="1:23" x14ac:dyDescent="0.25">
      <c r="A2427" t="str">
        <f t="shared" ca="1" si="7345"/>
        <v/>
      </c>
      <c r="B2427" t="str">
        <f t="shared" ca="1" si="7354"/>
        <v/>
      </c>
      <c r="C2427" t="str">
        <f t="shared" ca="1" si="7346"/>
        <v/>
      </c>
      <c r="D2427" t="str">
        <f t="shared" ca="1" si="7347"/>
        <v/>
      </c>
      <c r="E2427" t="str">
        <f t="shared" ca="1" si="7348"/>
        <v/>
      </c>
      <c r="F2427" t="str">
        <f t="shared" ca="1" si="7349"/>
        <v/>
      </c>
      <c r="G2427" t="str">
        <f t="shared" ca="1" si="7350"/>
        <v/>
      </c>
      <c r="H2427" t="str">
        <f t="shared" ref="H2427" ca="1" si="7520">IF(_xlfn.NUMBERVALUE($A2424)&lt;&gt;0,"In","")</f>
        <v/>
      </c>
      <c r="I2427" t="str">
        <f t="shared" ref="I2427" ca="1" si="7521">IF(_xlfn.NUMBERVALUE($A2424)&lt;&gt;0,"4","")</f>
        <v/>
      </c>
      <c r="J2427" t="str">
        <f t="shared" ref="J2427" ca="1" si="7522">IF(_xlfn.NUMBERVALUE($A2424)&lt;&gt;0,INDIRECT("W"&amp;K2424+1)&amp;INDIRECT("S"&amp;K2424)&amp;"/"&amp;INDIRECT("T"&amp;K2424+1)&amp;"/Ferme","")</f>
        <v/>
      </c>
      <c r="L2427" t="s">
        <v>28</v>
      </c>
      <c r="O2427">
        <v>0</v>
      </c>
      <c r="P2427">
        <v>0</v>
      </c>
      <c r="Q2427">
        <v>0</v>
      </c>
      <c r="R2427">
        <v>0</v>
      </c>
      <c r="S2427">
        <v>0</v>
      </c>
      <c r="T2427">
        <v>0</v>
      </c>
      <c r="W2427" t="s">
        <v>28</v>
      </c>
    </row>
    <row r="2428" spans="1:23" x14ac:dyDescent="0.25">
      <c r="A2428" t="str">
        <f t="shared" ca="1" si="7345"/>
        <v/>
      </c>
      <c r="B2428" t="str">
        <f t="shared" ca="1" si="7354"/>
        <v/>
      </c>
      <c r="C2428" t="str">
        <f t="shared" ca="1" si="7346"/>
        <v/>
      </c>
      <c r="D2428" t="str">
        <f t="shared" ca="1" si="7347"/>
        <v/>
      </c>
      <c r="E2428" t="str">
        <f t="shared" ca="1" si="7348"/>
        <v/>
      </c>
      <c r="F2428" t="str">
        <f t="shared" ca="1" si="7349"/>
        <v/>
      </c>
      <c r="G2428" t="str">
        <f t="shared" ca="1" si="7350"/>
        <v/>
      </c>
      <c r="H2428" t="str">
        <f t="shared" ref="H2428" ca="1" si="7523">IF(_xlfn.NUMBERVALUE($A2424)&lt;&gt;0,"Out","")</f>
        <v/>
      </c>
      <c r="I2428" t="str">
        <f t="shared" ref="I2428" ca="1" si="7524">IF(_xlfn.NUMBERVALUE($A2424)&lt;&gt;0,"5","")</f>
        <v/>
      </c>
      <c r="J2428" t="str">
        <f t="shared" ref="J2428" ca="1" si="7525">IF(_xlfn.NUMBERVALUE($A2424)&lt;&gt;0,INDIRECT("W"&amp;K2424)&amp;INDIRECT("S"&amp;K2424)&amp;"/"&amp;INDIRECT("T"&amp;K2424)&amp;"/Motorisation","")</f>
        <v/>
      </c>
      <c r="L2428" t="s">
        <v>28</v>
      </c>
      <c r="O2428">
        <v>0</v>
      </c>
      <c r="P2428">
        <v>0</v>
      </c>
      <c r="Q2428">
        <v>0</v>
      </c>
      <c r="R2428">
        <v>0</v>
      </c>
      <c r="S2428">
        <v>0</v>
      </c>
      <c r="T2428">
        <v>0</v>
      </c>
      <c r="W2428" t="s">
        <v>28</v>
      </c>
    </row>
    <row r="2429" spans="1:23" x14ac:dyDescent="0.25">
      <c r="A2429" t="str">
        <f t="shared" ca="1" si="7345"/>
        <v/>
      </c>
      <c r="B2429" t="str">
        <f t="shared" ca="1" si="7354"/>
        <v/>
      </c>
      <c r="C2429" t="str">
        <f t="shared" ca="1" si="7346"/>
        <v/>
      </c>
      <c r="D2429" t="str">
        <f t="shared" ca="1" si="7347"/>
        <v/>
      </c>
      <c r="E2429" t="str">
        <f t="shared" ca="1" si="7348"/>
        <v/>
      </c>
      <c r="F2429" t="str">
        <f t="shared" ca="1" si="7349"/>
        <v/>
      </c>
      <c r="G2429" t="str">
        <f t="shared" ca="1" si="7350"/>
        <v/>
      </c>
      <c r="H2429" t="str">
        <f t="shared" ref="H2429" ca="1" si="7526">IF(_xlfn.NUMBERVALUE($A2424)&lt;&gt;0,"Out","")</f>
        <v/>
      </c>
      <c r="I2429" t="str">
        <f t="shared" ref="I2429" ca="1" si="7527">IF(_xlfn.NUMBERVALUE($A2424)&lt;&gt;0,"6","")</f>
        <v/>
      </c>
      <c r="J2429" t="str">
        <f t="shared" ref="J2429" ca="1" si="7528">IF(_xlfn.NUMBERVALUE($A2424)&lt;&gt;0,INDIRECT("W"&amp;K2424+1)&amp;INDIRECT("S"&amp;K2424)&amp;"/"&amp;INDIRECT("T"&amp;K2424+1)&amp;"/Motorisation","")</f>
        <v/>
      </c>
      <c r="L2429" t="s">
        <v>28</v>
      </c>
      <c r="O2429">
        <v>0</v>
      </c>
      <c r="P2429">
        <v>0</v>
      </c>
      <c r="Q2429">
        <v>0</v>
      </c>
      <c r="R2429">
        <v>0</v>
      </c>
      <c r="S2429">
        <v>0</v>
      </c>
      <c r="T2429">
        <v>0</v>
      </c>
      <c r="W2429" t="s">
        <v>28</v>
      </c>
    </row>
    <row r="2430" spans="1:23" x14ac:dyDescent="0.25">
      <c r="A2430" t="str">
        <f t="shared" ca="1" si="7345"/>
        <v/>
      </c>
      <c r="B2430" t="str">
        <f t="shared" ca="1" si="7354"/>
        <v/>
      </c>
      <c r="C2430" t="str">
        <f t="shared" ca="1" si="7346"/>
        <v/>
      </c>
      <c r="D2430" t="str">
        <f t="shared" ca="1" si="7347"/>
        <v/>
      </c>
      <c r="E2430" t="str">
        <f t="shared" ca="1" si="7348"/>
        <v/>
      </c>
      <c r="F2430" t="str">
        <f t="shared" ca="1" si="7349"/>
        <v/>
      </c>
      <c r="G2430" t="str">
        <f t="shared" ca="1" si="7350"/>
        <v/>
      </c>
      <c r="H2430" t="str">
        <f t="shared" ref="H2430" ca="1" si="7529">IF(_xlfn.NUMBERVALUE($A2424)&lt;&gt;0,"Dia","")</f>
        <v/>
      </c>
      <c r="I2430" t="str">
        <f t="shared" ref="I2430" ca="1" si="7530">IF(_xlfn.NUMBERVALUE($A2424)&lt;&gt;0,"7","")</f>
        <v/>
      </c>
      <c r="J2430" t="str">
        <f t="shared" ref="J2430" ca="1" si="7531">IF(_xlfn.NUMBERVALUE($A2424)&lt;&gt;0,INDIRECT("S"&amp;K2424)&amp;"/"&amp;INDIRECT("T"&amp;K2424)&amp;INDIRECT("T"&amp;K2424+1)&amp;"/Diagnostique","")</f>
        <v/>
      </c>
      <c r="L2430" t="s">
        <v>28</v>
      </c>
      <c r="O2430">
        <v>0</v>
      </c>
      <c r="P2430">
        <v>0</v>
      </c>
      <c r="Q2430">
        <v>0</v>
      </c>
      <c r="R2430">
        <v>0</v>
      </c>
      <c r="S2430">
        <v>0</v>
      </c>
      <c r="T2430">
        <v>0</v>
      </c>
      <c r="W2430" t="s">
        <v>28</v>
      </c>
    </row>
    <row r="2431" spans="1:23" x14ac:dyDescent="0.25">
      <c r="A2431" t="str">
        <f t="shared" ca="1" si="7345"/>
        <v/>
      </c>
      <c r="B2431" t="str">
        <f t="shared" ca="1" si="7354"/>
        <v/>
      </c>
      <c r="C2431" t="str">
        <f t="shared" ca="1" si="7346"/>
        <v/>
      </c>
      <c r="D2431" t="str">
        <f t="shared" ca="1" si="7347"/>
        <v/>
      </c>
      <c r="E2431" t="str">
        <f t="shared" ca="1" si="7348"/>
        <v/>
      </c>
      <c r="F2431" t="str">
        <f t="shared" ca="1" si="7349"/>
        <v/>
      </c>
      <c r="G2431" t="str">
        <f t="shared" ca="1" si="7350"/>
        <v/>
      </c>
      <c r="H2431" t="str">
        <f t="shared" ref="H2431" ca="1" si="7532">IF(_xlfn.NUMBERVALUE($A2431)&lt;&gt;0,"In","")</f>
        <v/>
      </c>
      <c r="I2431" t="str">
        <f t="shared" ref="I2431" ca="1" si="7533">IF(_xlfn.NUMBERVALUE($A2431)&lt;&gt;0,"1","")</f>
        <v/>
      </c>
      <c r="J2431" t="str">
        <f t="shared" ref="J2431" ca="1" si="7534">IF(_xlfn.NUMBERVALUE($A2431)&lt;&gt;0,INDIRECT("W"&amp;K2431)&amp;INDIRECT("S"&amp;K2431)&amp;"/"&amp;INDIRECT("T"&amp;K2431)&amp;"/Ouvert","")</f>
        <v/>
      </c>
      <c r="K2431" t="s">
        <v>687</v>
      </c>
      <c r="L2431" t="s">
        <v>28</v>
      </c>
      <c r="O2431">
        <v>0</v>
      </c>
      <c r="P2431">
        <v>0</v>
      </c>
      <c r="Q2431">
        <v>0</v>
      </c>
      <c r="R2431">
        <v>0</v>
      </c>
      <c r="S2431">
        <v>0</v>
      </c>
      <c r="T2431">
        <v>0</v>
      </c>
      <c r="W2431" t="s">
        <v>28</v>
      </c>
    </row>
    <row r="2432" spans="1:23" x14ac:dyDescent="0.25">
      <c r="A2432" t="str">
        <f t="shared" ca="1" si="7345"/>
        <v/>
      </c>
      <c r="B2432" t="str">
        <f t="shared" ca="1" si="7354"/>
        <v/>
      </c>
      <c r="C2432" t="str">
        <f t="shared" ca="1" si="7346"/>
        <v/>
      </c>
      <c r="D2432" t="str">
        <f t="shared" ca="1" si="7347"/>
        <v/>
      </c>
      <c r="E2432" t="str">
        <f t="shared" ca="1" si="7348"/>
        <v/>
      </c>
      <c r="F2432" t="str">
        <f t="shared" ca="1" si="7349"/>
        <v/>
      </c>
      <c r="G2432" t="str">
        <f t="shared" ca="1" si="7350"/>
        <v/>
      </c>
      <c r="H2432" t="str">
        <f t="shared" ref="H2432" ca="1" si="7535">IF(_xlfn.NUMBERVALUE($A2431)&lt;&gt;0,"In","")</f>
        <v/>
      </c>
      <c r="I2432" t="str">
        <f t="shared" ref="I2432" ca="1" si="7536">IF(_xlfn.NUMBERVALUE($A2431)&lt;&gt;0,"2","")</f>
        <v/>
      </c>
      <c r="J2432" t="str">
        <f t="shared" ref="J2432" ca="1" si="7537">IF(_xlfn.NUMBERVALUE($A2431)&lt;&gt;0,INDIRECT("W"&amp;K2431)&amp;INDIRECT("S"&amp;K2431)&amp;"/"&amp;INDIRECT("T"&amp;K2431)&amp;"/Ferme","")</f>
        <v/>
      </c>
      <c r="L2432" t="s">
        <v>28</v>
      </c>
      <c r="O2432">
        <v>0</v>
      </c>
      <c r="P2432">
        <v>0</v>
      </c>
      <c r="Q2432">
        <v>0</v>
      </c>
      <c r="R2432">
        <v>0</v>
      </c>
      <c r="S2432">
        <v>0</v>
      </c>
      <c r="T2432">
        <v>0</v>
      </c>
      <c r="W2432" t="s">
        <v>28</v>
      </c>
    </row>
    <row r="2433" spans="1:23" x14ac:dyDescent="0.25">
      <c r="A2433" t="str">
        <f t="shared" ca="1" si="7345"/>
        <v/>
      </c>
      <c r="B2433" t="str">
        <f t="shared" ca="1" si="7354"/>
        <v/>
      </c>
      <c r="C2433" t="str">
        <f t="shared" ca="1" si="7346"/>
        <v/>
      </c>
      <c r="D2433" t="str">
        <f t="shared" ca="1" si="7347"/>
        <v/>
      </c>
      <c r="E2433" t="str">
        <f t="shared" ca="1" si="7348"/>
        <v/>
      </c>
      <c r="F2433" t="str">
        <f t="shared" ca="1" si="7349"/>
        <v/>
      </c>
      <c r="G2433" t="str">
        <f t="shared" ca="1" si="7350"/>
        <v/>
      </c>
      <c r="H2433" t="str">
        <f t="shared" ref="H2433" ca="1" si="7538">IF(_xlfn.NUMBERVALUE($A2431)&lt;&gt;0,"In","")</f>
        <v/>
      </c>
      <c r="I2433" t="str">
        <f t="shared" ref="I2433" ca="1" si="7539">IF(_xlfn.NUMBERVALUE($A2431)&lt;&gt;0,"3","")</f>
        <v/>
      </c>
      <c r="J2433" t="str">
        <f t="shared" ref="J2433" ca="1" si="7540">IF(_xlfn.NUMBERVALUE($A2431)&lt;&gt;0,INDIRECT("W"&amp;K2431+1)&amp;INDIRECT("S"&amp;K2431)&amp;"/"&amp;INDIRECT("T"&amp;K2431+1)&amp;"/Ouvert","")</f>
        <v/>
      </c>
      <c r="L2433" t="s">
        <v>28</v>
      </c>
      <c r="O2433">
        <v>0</v>
      </c>
      <c r="P2433">
        <v>0</v>
      </c>
      <c r="Q2433">
        <v>0</v>
      </c>
      <c r="R2433">
        <v>0</v>
      </c>
      <c r="S2433">
        <v>0</v>
      </c>
      <c r="T2433">
        <v>0</v>
      </c>
      <c r="W2433" t="s">
        <v>28</v>
      </c>
    </row>
    <row r="2434" spans="1:23" x14ac:dyDescent="0.25">
      <c r="A2434" t="str">
        <f t="shared" ca="1" si="7345"/>
        <v/>
      </c>
      <c r="B2434" t="str">
        <f t="shared" ca="1" si="7354"/>
        <v/>
      </c>
      <c r="C2434" t="str">
        <f t="shared" ca="1" si="7346"/>
        <v/>
      </c>
      <c r="D2434" t="str">
        <f t="shared" ca="1" si="7347"/>
        <v/>
      </c>
      <c r="E2434" t="str">
        <f t="shared" ca="1" si="7348"/>
        <v/>
      </c>
      <c r="F2434" t="str">
        <f t="shared" ca="1" si="7349"/>
        <v/>
      </c>
      <c r="G2434" t="str">
        <f t="shared" ca="1" si="7350"/>
        <v/>
      </c>
      <c r="H2434" t="str">
        <f t="shared" ref="H2434" ca="1" si="7541">IF(_xlfn.NUMBERVALUE($A2431)&lt;&gt;0,"In","")</f>
        <v/>
      </c>
      <c r="I2434" t="str">
        <f t="shared" ref="I2434" ca="1" si="7542">IF(_xlfn.NUMBERVALUE($A2431)&lt;&gt;0,"4","")</f>
        <v/>
      </c>
      <c r="J2434" t="str">
        <f t="shared" ref="J2434" ca="1" si="7543">IF(_xlfn.NUMBERVALUE($A2431)&lt;&gt;0,INDIRECT("W"&amp;K2431+1)&amp;INDIRECT("S"&amp;K2431)&amp;"/"&amp;INDIRECT("T"&amp;K2431+1)&amp;"/Ferme","")</f>
        <v/>
      </c>
      <c r="L2434" t="s">
        <v>28</v>
      </c>
      <c r="O2434">
        <v>0</v>
      </c>
      <c r="P2434">
        <v>0</v>
      </c>
      <c r="Q2434">
        <v>0</v>
      </c>
      <c r="R2434">
        <v>0</v>
      </c>
      <c r="S2434">
        <v>0</v>
      </c>
      <c r="T2434">
        <v>0</v>
      </c>
      <c r="W2434" t="s">
        <v>28</v>
      </c>
    </row>
    <row r="2435" spans="1:23" x14ac:dyDescent="0.25">
      <c r="A2435" t="str">
        <f t="shared" ref="A2435:A2498" ca="1" si="7544">IF(K2435&lt;&gt;0,IF(INDIRECT("O"&amp;K2435)&lt;&gt;0,INDIRECT("O"&amp;K2435),""),"")</f>
        <v/>
      </c>
      <c r="B2435" t="str">
        <f t="shared" ca="1" si="7354"/>
        <v/>
      </c>
      <c r="C2435" t="str">
        <f t="shared" ref="C2435:C2498" ca="1" si="7545">IF(_xlfn.NUMBERVALUE($A2435)&lt;&gt;0,MID($A2435,1,3),"")</f>
        <v/>
      </c>
      <c r="D2435" t="str">
        <f t="shared" ref="D2435:D2498" ca="1" si="7546">IF(_xlfn.NUMBERVALUE($A2435)&lt;&gt;0,MID($A2435,4,3),"")</f>
        <v/>
      </c>
      <c r="E2435" t="str">
        <f t="shared" ref="E2435:E2498" ca="1" si="7547">IF(_xlfn.NUMBERVALUE($A2435)&lt;&gt;0,MID($A2435,7,3),"")</f>
        <v/>
      </c>
      <c r="F2435" t="str">
        <f t="shared" ref="F2435:F2498" ca="1" si="7548">IF(_xlfn.NUMBERVALUE(A2435)&lt;&gt;0,INDIRECT("s"&amp;K2435),"")</f>
        <v/>
      </c>
      <c r="G2435" t="str">
        <f t="shared" ref="G2435:G2498" ca="1" si="7549">IF(_xlfn.NUMBERVALUE(A2435)&lt;&gt;0,"Niveau " &amp;INDIRECT("R"&amp;K2435),"")</f>
        <v/>
      </c>
      <c r="H2435" t="str">
        <f t="shared" ref="H2435" ca="1" si="7550">IF(_xlfn.NUMBERVALUE($A2431)&lt;&gt;0,"Out","")</f>
        <v/>
      </c>
      <c r="I2435" t="str">
        <f t="shared" ref="I2435" ca="1" si="7551">IF(_xlfn.NUMBERVALUE($A2431)&lt;&gt;0,"5","")</f>
        <v/>
      </c>
      <c r="J2435" t="str">
        <f t="shared" ref="J2435" ca="1" si="7552">IF(_xlfn.NUMBERVALUE($A2431)&lt;&gt;0,INDIRECT("W"&amp;K2431)&amp;INDIRECT("S"&amp;K2431)&amp;"/"&amp;INDIRECT("T"&amp;K2431)&amp;"/Motorisation","")</f>
        <v/>
      </c>
      <c r="L2435" t="s">
        <v>28</v>
      </c>
      <c r="O2435">
        <v>0</v>
      </c>
      <c r="P2435">
        <v>0</v>
      </c>
      <c r="Q2435">
        <v>0</v>
      </c>
      <c r="R2435">
        <v>0</v>
      </c>
      <c r="S2435">
        <v>0</v>
      </c>
      <c r="T2435">
        <v>0</v>
      </c>
      <c r="W2435" t="s">
        <v>28</v>
      </c>
    </row>
    <row r="2436" spans="1:23" x14ac:dyDescent="0.25">
      <c r="A2436" t="str">
        <f t="shared" ca="1" si="7544"/>
        <v/>
      </c>
      <c r="B2436" t="str">
        <f t="shared" ref="B2436:B2499" ca="1" si="7553">IF(_xlfn.NUMBERVALUE(A2436)=0,"","SBB4I2O230")</f>
        <v/>
      </c>
      <c r="C2436" t="str">
        <f t="shared" ca="1" si="7545"/>
        <v/>
      </c>
      <c r="D2436" t="str">
        <f t="shared" ca="1" si="7546"/>
        <v/>
      </c>
      <c r="E2436" t="str">
        <f t="shared" ca="1" si="7547"/>
        <v/>
      </c>
      <c r="F2436" t="str">
        <f t="shared" ca="1" si="7548"/>
        <v/>
      </c>
      <c r="G2436" t="str">
        <f t="shared" ca="1" si="7549"/>
        <v/>
      </c>
      <c r="H2436" t="str">
        <f t="shared" ref="H2436" ca="1" si="7554">IF(_xlfn.NUMBERVALUE($A2431)&lt;&gt;0,"Out","")</f>
        <v/>
      </c>
      <c r="I2436" t="str">
        <f t="shared" ref="I2436" ca="1" si="7555">IF(_xlfn.NUMBERVALUE($A2431)&lt;&gt;0,"6","")</f>
        <v/>
      </c>
      <c r="J2436" t="str">
        <f t="shared" ref="J2436" ca="1" si="7556">IF(_xlfn.NUMBERVALUE($A2431)&lt;&gt;0,INDIRECT("W"&amp;K2431+1)&amp;INDIRECT("S"&amp;K2431)&amp;"/"&amp;INDIRECT("T"&amp;K2431+1)&amp;"/Motorisation","")</f>
        <v/>
      </c>
      <c r="L2436" t="s">
        <v>28</v>
      </c>
      <c r="O2436">
        <v>0</v>
      </c>
      <c r="P2436">
        <v>0</v>
      </c>
      <c r="Q2436">
        <v>0</v>
      </c>
      <c r="R2436">
        <v>0</v>
      </c>
      <c r="S2436">
        <v>0</v>
      </c>
      <c r="T2436">
        <v>0</v>
      </c>
      <c r="W2436" t="s">
        <v>28</v>
      </c>
    </row>
    <row r="2437" spans="1:23" x14ac:dyDescent="0.25">
      <c r="A2437" t="str">
        <f t="shared" ca="1" si="7544"/>
        <v/>
      </c>
      <c r="B2437" t="str">
        <f t="shared" ca="1" si="7553"/>
        <v/>
      </c>
      <c r="C2437" t="str">
        <f t="shared" ca="1" si="7545"/>
        <v/>
      </c>
      <c r="D2437" t="str">
        <f t="shared" ca="1" si="7546"/>
        <v/>
      </c>
      <c r="E2437" t="str">
        <f t="shared" ca="1" si="7547"/>
        <v/>
      </c>
      <c r="F2437" t="str">
        <f t="shared" ca="1" si="7548"/>
        <v/>
      </c>
      <c r="G2437" t="str">
        <f t="shared" ca="1" si="7549"/>
        <v/>
      </c>
      <c r="H2437" t="str">
        <f t="shared" ref="H2437" ca="1" si="7557">IF(_xlfn.NUMBERVALUE($A2431)&lt;&gt;0,"Dia","")</f>
        <v/>
      </c>
      <c r="I2437" t="str">
        <f t="shared" ref="I2437" ca="1" si="7558">IF(_xlfn.NUMBERVALUE($A2431)&lt;&gt;0,"7","")</f>
        <v/>
      </c>
      <c r="J2437" t="str">
        <f t="shared" ref="J2437" ca="1" si="7559">IF(_xlfn.NUMBERVALUE($A2431)&lt;&gt;0,INDIRECT("S"&amp;K2431)&amp;"/"&amp;INDIRECT("T"&amp;K2431)&amp;INDIRECT("T"&amp;K2431+1)&amp;"/Diagnostique","")</f>
        <v/>
      </c>
      <c r="L2437" t="s">
        <v>28</v>
      </c>
      <c r="O2437">
        <v>0</v>
      </c>
      <c r="P2437">
        <v>0</v>
      </c>
      <c r="Q2437">
        <v>0</v>
      </c>
      <c r="R2437">
        <v>0</v>
      </c>
      <c r="S2437">
        <v>0</v>
      </c>
      <c r="T2437">
        <v>0</v>
      </c>
      <c r="W2437" t="s">
        <v>28</v>
      </c>
    </row>
    <row r="2438" spans="1:23" x14ac:dyDescent="0.25">
      <c r="A2438" t="str">
        <f t="shared" ca="1" si="7544"/>
        <v/>
      </c>
      <c r="B2438" t="str">
        <f t="shared" ca="1" si="7553"/>
        <v/>
      </c>
      <c r="C2438" t="str">
        <f t="shared" ca="1" si="7545"/>
        <v/>
      </c>
      <c r="D2438" t="str">
        <f t="shared" ca="1" si="7546"/>
        <v/>
      </c>
      <c r="E2438" t="str">
        <f t="shared" ca="1" si="7547"/>
        <v/>
      </c>
      <c r="F2438" t="str">
        <f t="shared" ca="1" si="7548"/>
        <v/>
      </c>
      <c r="G2438" t="str">
        <f t="shared" ca="1" si="7549"/>
        <v/>
      </c>
      <c r="H2438" t="str">
        <f t="shared" ref="H2438" ca="1" si="7560">IF(_xlfn.NUMBERVALUE($A2438)&lt;&gt;0,"In","")</f>
        <v/>
      </c>
      <c r="I2438" t="str">
        <f t="shared" ref="I2438" ca="1" si="7561">IF(_xlfn.NUMBERVALUE($A2438)&lt;&gt;0,"1","")</f>
        <v/>
      </c>
      <c r="J2438" t="str">
        <f t="shared" ref="J2438" ca="1" si="7562">IF(_xlfn.NUMBERVALUE($A2438)&lt;&gt;0,INDIRECT("W"&amp;K2438)&amp;INDIRECT("S"&amp;K2438)&amp;"/"&amp;INDIRECT("T"&amp;K2438)&amp;"/Ouvert","")</f>
        <v/>
      </c>
      <c r="K2438" t="s">
        <v>688</v>
      </c>
      <c r="L2438" t="s">
        <v>28</v>
      </c>
      <c r="O2438">
        <v>0</v>
      </c>
      <c r="P2438">
        <v>0</v>
      </c>
      <c r="Q2438">
        <v>0</v>
      </c>
      <c r="R2438">
        <v>0</v>
      </c>
      <c r="S2438">
        <v>0</v>
      </c>
      <c r="T2438">
        <v>0</v>
      </c>
      <c r="W2438" t="s">
        <v>28</v>
      </c>
    </row>
    <row r="2439" spans="1:23" x14ac:dyDescent="0.25">
      <c r="A2439" t="str">
        <f t="shared" ca="1" si="7544"/>
        <v/>
      </c>
      <c r="B2439" t="str">
        <f t="shared" ca="1" si="7553"/>
        <v/>
      </c>
      <c r="C2439" t="str">
        <f t="shared" ca="1" si="7545"/>
        <v/>
      </c>
      <c r="D2439" t="str">
        <f t="shared" ca="1" si="7546"/>
        <v/>
      </c>
      <c r="E2439" t="str">
        <f t="shared" ca="1" si="7547"/>
        <v/>
      </c>
      <c r="F2439" t="str">
        <f t="shared" ca="1" si="7548"/>
        <v/>
      </c>
      <c r="G2439" t="str">
        <f t="shared" ca="1" si="7549"/>
        <v/>
      </c>
      <c r="H2439" t="str">
        <f t="shared" ref="H2439" ca="1" si="7563">IF(_xlfn.NUMBERVALUE($A2438)&lt;&gt;0,"In","")</f>
        <v/>
      </c>
      <c r="I2439" t="str">
        <f t="shared" ref="I2439" ca="1" si="7564">IF(_xlfn.NUMBERVALUE($A2438)&lt;&gt;0,"2","")</f>
        <v/>
      </c>
      <c r="J2439" t="str">
        <f t="shared" ref="J2439" ca="1" si="7565">IF(_xlfn.NUMBERVALUE($A2438)&lt;&gt;0,INDIRECT("W"&amp;K2438)&amp;INDIRECT("S"&amp;K2438)&amp;"/"&amp;INDIRECT("T"&amp;K2438)&amp;"/Ferme","")</f>
        <v/>
      </c>
      <c r="L2439" t="s">
        <v>28</v>
      </c>
      <c r="O2439">
        <v>0</v>
      </c>
      <c r="P2439">
        <v>0</v>
      </c>
      <c r="Q2439">
        <v>0</v>
      </c>
      <c r="R2439">
        <v>0</v>
      </c>
      <c r="S2439">
        <v>0</v>
      </c>
      <c r="T2439">
        <v>0</v>
      </c>
      <c r="W2439" t="s">
        <v>28</v>
      </c>
    </row>
    <row r="2440" spans="1:23" x14ac:dyDescent="0.25">
      <c r="A2440" t="str">
        <f t="shared" ca="1" si="7544"/>
        <v/>
      </c>
      <c r="B2440" t="str">
        <f t="shared" ca="1" si="7553"/>
        <v/>
      </c>
      <c r="C2440" t="str">
        <f t="shared" ca="1" si="7545"/>
        <v/>
      </c>
      <c r="D2440" t="str">
        <f t="shared" ca="1" si="7546"/>
        <v/>
      </c>
      <c r="E2440" t="str">
        <f t="shared" ca="1" si="7547"/>
        <v/>
      </c>
      <c r="F2440" t="str">
        <f t="shared" ca="1" si="7548"/>
        <v/>
      </c>
      <c r="G2440" t="str">
        <f t="shared" ca="1" si="7549"/>
        <v/>
      </c>
      <c r="H2440" t="str">
        <f t="shared" ref="H2440" ca="1" si="7566">IF(_xlfn.NUMBERVALUE($A2438)&lt;&gt;0,"In","")</f>
        <v/>
      </c>
      <c r="I2440" t="str">
        <f t="shared" ref="I2440" ca="1" si="7567">IF(_xlfn.NUMBERVALUE($A2438)&lt;&gt;0,"3","")</f>
        <v/>
      </c>
      <c r="J2440" t="str">
        <f t="shared" ref="J2440" ca="1" si="7568">IF(_xlfn.NUMBERVALUE($A2438)&lt;&gt;0,INDIRECT("W"&amp;K2438+1)&amp;INDIRECT("S"&amp;K2438)&amp;"/"&amp;INDIRECT("T"&amp;K2438+1)&amp;"/Ouvert","")</f>
        <v/>
      </c>
      <c r="L2440" t="s">
        <v>28</v>
      </c>
      <c r="O2440">
        <v>0</v>
      </c>
      <c r="P2440">
        <v>0</v>
      </c>
      <c r="Q2440">
        <v>0</v>
      </c>
      <c r="R2440">
        <v>0</v>
      </c>
      <c r="S2440">
        <v>0</v>
      </c>
      <c r="T2440">
        <v>0</v>
      </c>
      <c r="W2440" t="s">
        <v>28</v>
      </c>
    </row>
    <row r="2441" spans="1:23" x14ac:dyDescent="0.25">
      <c r="A2441" t="str">
        <f t="shared" ca="1" si="7544"/>
        <v/>
      </c>
      <c r="B2441" t="str">
        <f t="shared" ca="1" si="7553"/>
        <v/>
      </c>
      <c r="C2441" t="str">
        <f t="shared" ca="1" si="7545"/>
        <v/>
      </c>
      <c r="D2441" t="str">
        <f t="shared" ca="1" si="7546"/>
        <v/>
      </c>
      <c r="E2441" t="str">
        <f t="shared" ca="1" si="7547"/>
        <v/>
      </c>
      <c r="F2441" t="str">
        <f t="shared" ca="1" si="7548"/>
        <v/>
      </c>
      <c r="G2441" t="str">
        <f t="shared" ca="1" si="7549"/>
        <v/>
      </c>
      <c r="H2441" t="str">
        <f t="shared" ref="H2441" ca="1" si="7569">IF(_xlfn.NUMBERVALUE($A2438)&lt;&gt;0,"In","")</f>
        <v/>
      </c>
      <c r="I2441" t="str">
        <f t="shared" ref="I2441" ca="1" si="7570">IF(_xlfn.NUMBERVALUE($A2438)&lt;&gt;0,"4","")</f>
        <v/>
      </c>
      <c r="J2441" t="str">
        <f t="shared" ref="J2441" ca="1" si="7571">IF(_xlfn.NUMBERVALUE($A2438)&lt;&gt;0,INDIRECT("W"&amp;K2438+1)&amp;INDIRECT("S"&amp;K2438)&amp;"/"&amp;INDIRECT("T"&amp;K2438+1)&amp;"/Ferme","")</f>
        <v/>
      </c>
      <c r="L2441" t="s">
        <v>28</v>
      </c>
      <c r="O2441">
        <v>0</v>
      </c>
      <c r="P2441">
        <v>0</v>
      </c>
      <c r="Q2441">
        <v>0</v>
      </c>
      <c r="R2441">
        <v>0</v>
      </c>
      <c r="S2441">
        <v>0</v>
      </c>
      <c r="T2441">
        <v>0</v>
      </c>
      <c r="W2441" t="s">
        <v>28</v>
      </c>
    </row>
    <row r="2442" spans="1:23" x14ac:dyDescent="0.25">
      <c r="A2442" t="str">
        <f t="shared" ca="1" si="7544"/>
        <v/>
      </c>
      <c r="B2442" t="str">
        <f t="shared" ca="1" si="7553"/>
        <v/>
      </c>
      <c r="C2442" t="str">
        <f t="shared" ca="1" si="7545"/>
        <v/>
      </c>
      <c r="D2442" t="str">
        <f t="shared" ca="1" si="7546"/>
        <v/>
      </c>
      <c r="E2442" t="str">
        <f t="shared" ca="1" si="7547"/>
        <v/>
      </c>
      <c r="F2442" t="str">
        <f t="shared" ca="1" si="7548"/>
        <v/>
      </c>
      <c r="G2442" t="str">
        <f t="shared" ca="1" si="7549"/>
        <v/>
      </c>
      <c r="H2442" t="str">
        <f t="shared" ref="H2442" ca="1" si="7572">IF(_xlfn.NUMBERVALUE($A2438)&lt;&gt;0,"Out","")</f>
        <v/>
      </c>
      <c r="I2442" t="str">
        <f t="shared" ref="I2442" ca="1" si="7573">IF(_xlfn.NUMBERVALUE($A2438)&lt;&gt;0,"5","")</f>
        <v/>
      </c>
      <c r="J2442" t="str">
        <f t="shared" ref="J2442" ca="1" si="7574">IF(_xlfn.NUMBERVALUE($A2438)&lt;&gt;0,INDIRECT("W"&amp;K2438)&amp;INDIRECT("S"&amp;K2438)&amp;"/"&amp;INDIRECT("T"&amp;K2438)&amp;"/Motorisation","")</f>
        <v/>
      </c>
      <c r="L2442" t="s">
        <v>28</v>
      </c>
      <c r="O2442">
        <v>0</v>
      </c>
      <c r="P2442">
        <v>0</v>
      </c>
      <c r="Q2442">
        <v>0</v>
      </c>
      <c r="R2442">
        <v>0</v>
      </c>
      <c r="S2442">
        <v>0</v>
      </c>
      <c r="T2442">
        <v>0</v>
      </c>
      <c r="W2442" t="s">
        <v>28</v>
      </c>
    </row>
    <row r="2443" spans="1:23" x14ac:dyDescent="0.25">
      <c r="A2443" t="str">
        <f t="shared" ca="1" si="7544"/>
        <v/>
      </c>
      <c r="B2443" t="str">
        <f t="shared" ca="1" si="7553"/>
        <v/>
      </c>
      <c r="C2443" t="str">
        <f t="shared" ca="1" si="7545"/>
        <v/>
      </c>
      <c r="D2443" t="str">
        <f t="shared" ca="1" si="7546"/>
        <v/>
      </c>
      <c r="E2443" t="str">
        <f t="shared" ca="1" si="7547"/>
        <v/>
      </c>
      <c r="F2443" t="str">
        <f t="shared" ca="1" si="7548"/>
        <v/>
      </c>
      <c r="G2443" t="str">
        <f t="shared" ca="1" si="7549"/>
        <v/>
      </c>
      <c r="H2443" t="str">
        <f t="shared" ref="H2443" ca="1" si="7575">IF(_xlfn.NUMBERVALUE($A2438)&lt;&gt;0,"Out","")</f>
        <v/>
      </c>
      <c r="I2443" t="str">
        <f t="shared" ref="I2443" ca="1" si="7576">IF(_xlfn.NUMBERVALUE($A2438)&lt;&gt;0,"6","")</f>
        <v/>
      </c>
      <c r="J2443" t="str">
        <f t="shared" ref="J2443" ca="1" si="7577">IF(_xlfn.NUMBERVALUE($A2438)&lt;&gt;0,INDIRECT("W"&amp;K2438+1)&amp;INDIRECT("S"&amp;K2438)&amp;"/"&amp;INDIRECT("T"&amp;K2438+1)&amp;"/Motorisation","")</f>
        <v/>
      </c>
      <c r="L2443" t="s">
        <v>28</v>
      </c>
      <c r="O2443">
        <v>0</v>
      </c>
      <c r="P2443">
        <v>0</v>
      </c>
      <c r="Q2443">
        <v>0</v>
      </c>
      <c r="R2443">
        <v>0</v>
      </c>
      <c r="S2443">
        <v>0</v>
      </c>
      <c r="T2443">
        <v>0</v>
      </c>
      <c r="W2443" t="s">
        <v>28</v>
      </c>
    </row>
    <row r="2444" spans="1:23" x14ac:dyDescent="0.25">
      <c r="A2444" t="str">
        <f t="shared" ca="1" si="7544"/>
        <v/>
      </c>
      <c r="B2444" t="str">
        <f t="shared" ca="1" si="7553"/>
        <v/>
      </c>
      <c r="C2444" t="str">
        <f t="shared" ca="1" si="7545"/>
        <v/>
      </c>
      <c r="D2444" t="str">
        <f t="shared" ca="1" si="7546"/>
        <v/>
      </c>
      <c r="E2444" t="str">
        <f t="shared" ca="1" si="7547"/>
        <v/>
      </c>
      <c r="F2444" t="str">
        <f t="shared" ca="1" si="7548"/>
        <v/>
      </c>
      <c r="G2444" t="str">
        <f t="shared" ca="1" si="7549"/>
        <v/>
      </c>
      <c r="H2444" t="str">
        <f t="shared" ref="H2444" ca="1" si="7578">IF(_xlfn.NUMBERVALUE($A2438)&lt;&gt;0,"Dia","")</f>
        <v/>
      </c>
      <c r="I2444" t="str">
        <f t="shared" ref="I2444" ca="1" si="7579">IF(_xlfn.NUMBERVALUE($A2438)&lt;&gt;0,"7","")</f>
        <v/>
      </c>
      <c r="J2444" t="str">
        <f t="shared" ref="J2444" ca="1" si="7580">IF(_xlfn.NUMBERVALUE($A2438)&lt;&gt;0,INDIRECT("S"&amp;K2438)&amp;"/"&amp;INDIRECT("T"&amp;K2438)&amp;INDIRECT("T"&amp;K2438+1)&amp;"/Diagnostique","")</f>
        <v/>
      </c>
      <c r="L2444" t="s">
        <v>28</v>
      </c>
      <c r="O2444">
        <v>0</v>
      </c>
      <c r="P2444">
        <v>0</v>
      </c>
      <c r="Q2444">
        <v>0</v>
      </c>
      <c r="R2444">
        <v>0</v>
      </c>
      <c r="S2444">
        <v>0</v>
      </c>
      <c r="T2444">
        <v>0</v>
      </c>
      <c r="W2444" t="s">
        <v>28</v>
      </c>
    </row>
    <row r="2445" spans="1:23" x14ac:dyDescent="0.25">
      <c r="A2445" t="str">
        <f t="shared" ca="1" si="7544"/>
        <v/>
      </c>
      <c r="B2445" t="str">
        <f t="shared" ca="1" si="7553"/>
        <v/>
      </c>
      <c r="C2445" t="str">
        <f t="shared" ca="1" si="7545"/>
        <v/>
      </c>
      <c r="D2445" t="str">
        <f t="shared" ca="1" si="7546"/>
        <v/>
      </c>
      <c r="E2445" t="str">
        <f t="shared" ca="1" si="7547"/>
        <v/>
      </c>
      <c r="F2445" t="str">
        <f t="shared" ca="1" si="7548"/>
        <v/>
      </c>
      <c r="G2445" t="str">
        <f t="shared" ca="1" si="7549"/>
        <v/>
      </c>
      <c r="H2445" t="str">
        <f t="shared" ref="H2445" ca="1" si="7581">IF(_xlfn.NUMBERVALUE($A2445)&lt;&gt;0,"In","")</f>
        <v/>
      </c>
      <c r="I2445" t="str">
        <f t="shared" ref="I2445" ca="1" si="7582">IF(_xlfn.NUMBERVALUE($A2445)&lt;&gt;0,"1","")</f>
        <v/>
      </c>
      <c r="J2445" t="str">
        <f t="shared" ref="J2445" ca="1" si="7583">IF(_xlfn.NUMBERVALUE($A2445)&lt;&gt;0,INDIRECT("W"&amp;K2445)&amp;INDIRECT("S"&amp;K2445)&amp;"/"&amp;INDIRECT("T"&amp;K2445)&amp;"/Ouvert","")</f>
        <v/>
      </c>
      <c r="K2445" t="s">
        <v>689</v>
      </c>
      <c r="L2445" t="s">
        <v>28</v>
      </c>
      <c r="O2445">
        <v>0</v>
      </c>
      <c r="P2445">
        <v>0</v>
      </c>
      <c r="Q2445">
        <v>0</v>
      </c>
      <c r="R2445">
        <v>0</v>
      </c>
      <c r="S2445">
        <v>0</v>
      </c>
      <c r="T2445">
        <v>0</v>
      </c>
      <c r="W2445" t="s">
        <v>28</v>
      </c>
    </row>
    <row r="2446" spans="1:23" x14ac:dyDescent="0.25">
      <c r="A2446" t="str">
        <f t="shared" ca="1" si="7544"/>
        <v/>
      </c>
      <c r="B2446" t="str">
        <f t="shared" ca="1" si="7553"/>
        <v/>
      </c>
      <c r="C2446" t="str">
        <f t="shared" ca="1" si="7545"/>
        <v/>
      </c>
      <c r="D2446" t="str">
        <f t="shared" ca="1" si="7546"/>
        <v/>
      </c>
      <c r="E2446" t="str">
        <f t="shared" ca="1" si="7547"/>
        <v/>
      </c>
      <c r="F2446" t="str">
        <f t="shared" ca="1" si="7548"/>
        <v/>
      </c>
      <c r="G2446" t="str">
        <f t="shared" ca="1" si="7549"/>
        <v/>
      </c>
      <c r="H2446" t="str">
        <f t="shared" ref="H2446" ca="1" si="7584">IF(_xlfn.NUMBERVALUE($A2445)&lt;&gt;0,"In","")</f>
        <v/>
      </c>
      <c r="I2446" t="str">
        <f t="shared" ref="I2446" ca="1" si="7585">IF(_xlfn.NUMBERVALUE($A2445)&lt;&gt;0,"2","")</f>
        <v/>
      </c>
      <c r="J2446" t="str">
        <f t="shared" ref="J2446" ca="1" si="7586">IF(_xlfn.NUMBERVALUE($A2445)&lt;&gt;0,INDIRECT("W"&amp;K2445)&amp;INDIRECT("S"&amp;K2445)&amp;"/"&amp;INDIRECT("T"&amp;K2445)&amp;"/Ferme","")</f>
        <v/>
      </c>
      <c r="L2446" t="s">
        <v>28</v>
      </c>
      <c r="O2446">
        <v>0</v>
      </c>
      <c r="P2446">
        <v>0</v>
      </c>
      <c r="Q2446">
        <v>0</v>
      </c>
      <c r="R2446">
        <v>0</v>
      </c>
      <c r="S2446">
        <v>0</v>
      </c>
      <c r="T2446">
        <v>0</v>
      </c>
      <c r="W2446" t="s">
        <v>28</v>
      </c>
    </row>
    <row r="2447" spans="1:23" x14ac:dyDescent="0.25">
      <c r="A2447" t="str">
        <f t="shared" ca="1" si="7544"/>
        <v/>
      </c>
      <c r="B2447" t="str">
        <f t="shared" ca="1" si="7553"/>
        <v/>
      </c>
      <c r="C2447" t="str">
        <f t="shared" ca="1" si="7545"/>
        <v/>
      </c>
      <c r="D2447" t="str">
        <f t="shared" ca="1" si="7546"/>
        <v/>
      </c>
      <c r="E2447" t="str">
        <f t="shared" ca="1" si="7547"/>
        <v/>
      </c>
      <c r="F2447" t="str">
        <f t="shared" ca="1" si="7548"/>
        <v/>
      </c>
      <c r="G2447" t="str">
        <f t="shared" ca="1" si="7549"/>
        <v/>
      </c>
      <c r="H2447" t="str">
        <f t="shared" ref="H2447" ca="1" si="7587">IF(_xlfn.NUMBERVALUE($A2445)&lt;&gt;0,"In","")</f>
        <v/>
      </c>
      <c r="I2447" t="str">
        <f t="shared" ref="I2447" ca="1" si="7588">IF(_xlfn.NUMBERVALUE($A2445)&lt;&gt;0,"3","")</f>
        <v/>
      </c>
      <c r="J2447" t="str">
        <f t="shared" ref="J2447" ca="1" si="7589">IF(_xlfn.NUMBERVALUE($A2445)&lt;&gt;0,INDIRECT("W"&amp;K2445+1)&amp;INDIRECT("S"&amp;K2445)&amp;"/"&amp;INDIRECT("T"&amp;K2445+1)&amp;"/Ouvert","")</f>
        <v/>
      </c>
      <c r="L2447" t="s">
        <v>28</v>
      </c>
      <c r="O2447">
        <v>0</v>
      </c>
      <c r="P2447">
        <v>0</v>
      </c>
      <c r="Q2447">
        <v>0</v>
      </c>
      <c r="R2447">
        <v>0</v>
      </c>
      <c r="S2447">
        <v>0</v>
      </c>
      <c r="T2447">
        <v>0</v>
      </c>
      <c r="W2447" t="s">
        <v>28</v>
      </c>
    </row>
    <row r="2448" spans="1:23" x14ac:dyDescent="0.25">
      <c r="A2448" t="str">
        <f t="shared" ca="1" si="7544"/>
        <v/>
      </c>
      <c r="B2448" t="str">
        <f t="shared" ca="1" si="7553"/>
        <v/>
      </c>
      <c r="C2448" t="str">
        <f t="shared" ca="1" si="7545"/>
        <v/>
      </c>
      <c r="D2448" t="str">
        <f t="shared" ca="1" si="7546"/>
        <v/>
      </c>
      <c r="E2448" t="str">
        <f t="shared" ca="1" si="7547"/>
        <v/>
      </c>
      <c r="F2448" t="str">
        <f t="shared" ca="1" si="7548"/>
        <v/>
      </c>
      <c r="G2448" t="str">
        <f t="shared" ca="1" si="7549"/>
        <v/>
      </c>
      <c r="H2448" t="str">
        <f t="shared" ref="H2448" ca="1" si="7590">IF(_xlfn.NUMBERVALUE($A2445)&lt;&gt;0,"In","")</f>
        <v/>
      </c>
      <c r="I2448" t="str">
        <f t="shared" ref="I2448" ca="1" si="7591">IF(_xlfn.NUMBERVALUE($A2445)&lt;&gt;0,"4","")</f>
        <v/>
      </c>
      <c r="J2448" t="str">
        <f t="shared" ref="J2448" ca="1" si="7592">IF(_xlfn.NUMBERVALUE($A2445)&lt;&gt;0,INDIRECT("W"&amp;K2445+1)&amp;INDIRECT("S"&amp;K2445)&amp;"/"&amp;INDIRECT("T"&amp;K2445+1)&amp;"/Ferme","")</f>
        <v/>
      </c>
      <c r="L2448" t="s">
        <v>28</v>
      </c>
      <c r="O2448">
        <v>0</v>
      </c>
      <c r="P2448">
        <v>0</v>
      </c>
      <c r="Q2448">
        <v>0</v>
      </c>
      <c r="R2448">
        <v>0</v>
      </c>
      <c r="S2448">
        <v>0</v>
      </c>
      <c r="T2448">
        <v>0</v>
      </c>
      <c r="W2448" t="s">
        <v>28</v>
      </c>
    </row>
    <row r="2449" spans="1:23" x14ac:dyDescent="0.25">
      <c r="A2449" t="str">
        <f t="shared" ca="1" si="7544"/>
        <v/>
      </c>
      <c r="B2449" t="str">
        <f t="shared" ca="1" si="7553"/>
        <v/>
      </c>
      <c r="C2449" t="str">
        <f t="shared" ca="1" si="7545"/>
        <v/>
      </c>
      <c r="D2449" t="str">
        <f t="shared" ca="1" si="7546"/>
        <v/>
      </c>
      <c r="E2449" t="str">
        <f t="shared" ca="1" si="7547"/>
        <v/>
      </c>
      <c r="F2449" t="str">
        <f t="shared" ca="1" si="7548"/>
        <v/>
      </c>
      <c r="G2449" t="str">
        <f t="shared" ca="1" si="7549"/>
        <v/>
      </c>
      <c r="H2449" t="str">
        <f t="shared" ref="H2449" ca="1" si="7593">IF(_xlfn.NUMBERVALUE($A2445)&lt;&gt;0,"Out","")</f>
        <v/>
      </c>
      <c r="I2449" t="str">
        <f t="shared" ref="I2449" ca="1" si="7594">IF(_xlfn.NUMBERVALUE($A2445)&lt;&gt;0,"5","")</f>
        <v/>
      </c>
      <c r="J2449" t="str">
        <f t="shared" ref="J2449" ca="1" si="7595">IF(_xlfn.NUMBERVALUE($A2445)&lt;&gt;0,INDIRECT("W"&amp;K2445)&amp;INDIRECT("S"&amp;K2445)&amp;"/"&amp;INDIRECT("T"&amp;K2445)&amp;"/Motorisation","")</f>
        <v/>
      </c>
      <c r="L2449" t="s">
        <v>28</v>
      </c>
      <c r="O2449">
        <v>0</v>
      </c>
      <c r="P2449">
        <v>0</v>
      </c>
      <c r="Q2449">
        <v>0</v>
      </c>
      <c r="R2449">
        <v>0</v>
      </c>
      <c r="S2449">
        <v>0</v>
      </c>
      <c r="T2449">
        <v>0</v>
      </c>
      <c r="W2449" t="s">
        <v>28</v>
      </c>
    </row>
    <row r="2450" spans="1:23" x14ac:dyDescent="0.25">
      <c r="A2450" t="str">
        <f t="shared" ca="1" si="7544"/>
        <v/>
      </c>
      <c r="B2450" t="str">
        <f t="shared" ca="1" si="7553"/>
        <v/>
      </c>
      <c r="C2450" t="str">
        <f t="shared" ca="1" si="7545"/>
        <v/>
      </c>
      <c r="D2450" t="str">
        <f t="shared" ca="1" si="7546"/>
        <v/>
      </c>
      <c r="E2450" t="str">
        <f t="shared" ca="1" si="7547"/>
        <v/>
      </c>
      <c r="F2450" t="str">
        <f t="shared" ca="1" si="7548"/>
        <v/>
      </c>
      <c r="G2450" t="str">
        <f t="shared" ca="1" si="7549"/>
        <v/>
      </c>
      <c r="H2450" t="str">
        <f t="shared" ref="H2450" ca="1" si="7596">IF(_xlfn.NUMBERVALUE($A2445)&lt;&gt;0,"Out","")</f>
        <v/>
      </c>
      <c r="I2450" t="str">
        <f t="shared" ref="I2450" ca="1" si="7597">IF(_xlfn.NUMBERVALUE($A2445)&lt;&gt;0,"6","")</f>
        <v/>
      </c>
      <c r="J2450" t="str">
        <f t="shared" ref="J2450" ca="1" si="7598">IF(_xlfn.NUMBERVALUE($A2445)&lt;&gt;0,INDIRECT("W"&amp;K2445+1)&amp;INDIRECT("S"&amp;K2445)&amp;"/"&amp;INDIRECT("T"&amp;K2445+1)&amp;"/Motorisation","")</f>
        <v/>
      </c>
      <c r="L2450" t="s">
        <v>28</v>
      </c>
      <c r="O2450">
        <v>0</v>
      </c>
      <c r="P2450">
        <v>0</v>
      </c>
      <c r="Q2450">
        <v>0</v>
      </c>
      <c r="R2450">
        <v>0</v>
      </c>
      <c r="S2450">
        <v>0</v>
      </c>
      <c r="T2450">
        <v>0</v>
      </c>
      <c r="W2450" t="s">
        <v>28</v>
      </c>
    </row>
    <row r="2451" spans="1:23" x14ac:dyDescent="0.25">
      <c r="A2451" t="str">
        <f t="shared" ca="1" si="7544"/>
        <v/>
      </c>
      <c r="B2451" t="str">
        <f t="shared" ca="1" si="7553"/>
        <v/>
      </c>
      <c r="C2451" t="str">
        <f t="shared" ca="1" si="7545"/>
        <v/>
      </c>
      <c r="D2451" t="str">
        <f t="shared" ca="1" si="7546"/>
        <v/>
      </c>
      <c r="E2451" t="str">
        <f t="shared" ca="1" si="7547"/>
        <v/>
      </c>
      <c r="F2451" t="str">
        <f t="shared" ca="1" si="7548"/>
        <v/>
      </c>
      <c r="G2451" t="str">
        <f t="shared" ca="1" si="7549"/>
        <v/>
      </c>
      <c r="H2451" t="str">
        <f t="shared" ref="H2451" ca="1" si="7599">IF(_xlfn.NUMBERVALUE($A2445)&lt;&gt;0,"Dia","")</f>
        <v/>
      </c>
      <c r="I2451" t="str">
        <f t="shared" ref="I2451" ca="1" si="7600">IF(_xlfn.NUMBERVALUE($A2445)&lt;&gt;0,"7","")</f>
        <v/>
      </c>
      <c r="J2451" t="str">
        <f t="shared" ref="J2451" ca="1" si="7601">IF(_xlfn.NUMBERVALUE($A2445)&lt;&gt;0,INDIRECT("S"&amp;K2445)&amp;"/"&amp;INDIRECT("T"&amp;K2445)&amp;INDIRECT("T"&amp;K2445+1)&amp;"/Diagnostique","")</f>
        <v/>
      </c>
      <c r="L2451" t="s">
        <v>28</v>
      </c>
      <c r="O2451">
        <v>0</v>
      </c>
      <c r="P2451">
        <v>0</v>
      </c>
      <c r="Q2451">
        <v>0</v>
      </c>
      <c r="R2451">
        <v>0</v>
      </c>
      <c r="S2451">
        <v>0</v>
      </c>
      <c r="T2451">
        <v>0</v>
      </c>
      <c r="W2451" t="s">
        <v>28</v>
      </c>
    </row>
    <row r="2452" spans="1:23" x14ac:dyDescent="0.25">
      <c r="A2452" t="str">
        <f t="shared" ca="1" si="7544"/>
        <v/>
      </c>
      <c r="B2452" t="str">
        <f t="shared" ca="1" si="7553"/>
        <v/>
      </c>
      <c r="C2452" t="str">
        <f t="shared" ca="1" si="7545"/>
        <v/>
      </c>
      <c r="D2452" t="str">
        <f t="shared" ca="1" si="7546"/>
        <v/>
      </c>
      <c r="E2452" t="str">
        <f t="shared" ca="1" si="7547"/>
        <v/>
      </c>
      <c r="F2452" t="str">
        <f t="shared" ca="1" si="7548"/>
        <v/>
      </c>
      <c r="G2452" t="str">
        <f t="shared" ca="1" si="7549"/>
        <v/>
      </c>
      <c r="H2452" t="str">
        <f t="shared" ref="H2452" ca="1" si="7602">IF(_xlfn.NUMBERVALUE($A2452)&lt;&gt;0,"In","")</f>
        <v/>
      </c>
      <c r="I2452" t="str">
        <f t="shared" ref="I2452" ca="1" si="7603">IF(_xlfn.NUMBERVALUE($A2452)&lt;&gt;0,"1","")</f>
        <v/>
      </c>
      <c r="J2452" t="str">
        <f t="shared" ref="J2452" ca="1" si="7604">IF(_xlfn.NUMBERVALUE($A2452)&lt;&gt;0,INDIRECT("W"&amp;K2452)&amp;INDIRECT("S"&amp;K2452)&amp;"/"&amp;INDIRECT("T"&amp;K2452)&amp;"/Ouvert","")</f>
        <v/>
      </c>
      <c r="K2452" t="s">
        <v>690</v>
      </c>
      <c r="L2452" t="s">
        <v>28</v>
      </c>
      <c r="O2452">
        <v>0</v>
      </c>
      <c r="P2452">
        <v>0</v>
      </c>
      <c r="Q2452">
        <v>0</v>
      </c>
      <c r="R2452">
        <v>0</v>
      </c>
      <c r="S2452">
        <v>0</v>
      </c>
      <c r="T2452">
        <v>0</v>
      </c>
      <c r="W2452" t="s">
        <v>28</v>
      </c>
    </row>
    <row r="2453" spans="1:23" x14ac:dyDescent="0.25">
      <c r="A2453" t="str">
        <f t="shared" ca="1" si="7544"/>
        <v/>
      </c>
      <c r="B2453" t="str">
        <f t="shared" ca="1" si="7553"/>
        <v/>
      </c>
      <c r="C2453" t="str">
        <f t="shared" ca="1" si="7545"/>
        <v/>
      </c>
      <c r="D2453" t="str">
        <f t="shared" ca="1" si="7546"/>
        <v/>
      </c>
      <c r="E2453" t="str">
        <f t="shared" ca="1" si="7547"/>
        <v/>
      </c>
      <c r="F2453" t="str">
        <f t="shared" ca="1" si="7548"/>
        <v/>
      </c>
      <c r="G2453" t="str">
        <f t="shared" ca="1" si="7549"/>
        <v/>
      </c>
      <c r="H2453" t="str">
        <f t="shared" ref="H2453" ca="1" si="7605">IF(_xlfn.NUMBERVALUE($A2452)&lt;&gt;0,"In","")</f>
        <v/>
      </c>
      <c r="I2453" t="str">
        <f t="shared" ref="I2453" ca="1" si="7606">IF(_xlfn.NUMBERVALUE($A2452)&lt;&gt;0,"2","")</f>
        <v/>
      </c>
      <c r="J2453" t="str">
        <f t="shared" ref="J2453" ca="1" si="7607">IF(_xlfn.NUMBERVALUE($A2452)&lt;&gt;0,INDIRECT("W"&amp;K2452)&amp;INDIRECT("S"&amp;K2452)&amp;"/"&amp;INDIRECT("T"&amp;K2452)&amp;"/Ferme","")</f>
        <v/>
      </c>
      <c r="L2453" t="s">
        <v>28</v>
      </c>
      <c r="O2453">
        <v>0</v>
      </c>
      <c r="P2453">
        <v>0</v>
      </c>
      <c r="Q2453">
        <v>0</v>
      </c>
      <c r="R2453">
        <v>0</v>
      </c>
      <c r="S2453">
        <v>0</v>
      </c>
      <c r="T2453">
        <v>0</v>
      </c>
      <c r="W2453" t="s">
        <v>28</v>
      </c>
    </row>
    <row r="2454" spans="1:23" x14ac:dyDescent="0.25">
      <c r="A2454" t="str">
        <f t="shared" ca="1" si="7544"/>
        <v/>
      </c>
      <c r="B2454" t="str">
        <f t="shared" ca="1" si="7553"/>
        <v/>
      </c>
      <c r="C2454" t="str">
        <f t="shared" ca="1" si="7545"/>
        <v/>
      </c>
      <c r="D2454" t="str">
        <f t="shared" ca="1" si="7546"/>
        <v/>
      </c>
      <c r="E2454" t="str">
        <f t="shared" ca="1" si="7547"/>
        <v/>
      </c>
      <c r="F2454" t="str">
        <f t="shared" ca="1" si="7548"/>
        <v/>
      </c>
      <c r="G2454" t="str">
        <f t="shared" ca="1" si="7549"/>
        <v/>
      </c>
      <c r="H2454" t="str">
        <f t="shared" ref="H2454" ca="1" si="7608">IF(_xlfn.NUMBERVALUE($A2452)&lt;&gt;0,"In","")</f>
        <v/>
      </c>
      <c r="I2454" t="str">
        <f t="shared" ref="I2454" ca="1" si="7609">IF(_xlfn.NUMBERVALUE($A2452)&lt;&gt;0,"3","")</f>
        <v/>
      </c>
      <c r="J2454" t="str">
        <f t="shared" ref="J2454" ca="1" si="7610">IF(_xlfn.NUMBERVALUE($A2452)&lt;&gt;0,INDIRECT("W"&amp;K2452+1)&amp;INDIRECT("S"&amp;K2452)&amp;"/"&amp;INDIRECT("T"&amp;K2452+1)&amp;"/Ouvert","")</f>
        <v/>
      </c>
      <c r="L2454" t="s">
        <v>28</v>
      </c>
      <c r="O2454">
        <v>0</v>
      </c>
      <c r="P2454">
        <v>0</v>
      </c>
      <c r="Q2454">
        <v>0</v>
      </c>
      <c r="R2454">
        <v>0</v>
      </c>
      <c r="S2454">
        <v>0</v>
      </c>
      <c r="T2454">
        <v>0</v>
      </c>
      <c r="W2454" t="s">
        <v>28</v>
      </c>
    </row>
    <row r="2455" spans="1:23" x14ac:dyDescent="0.25">
      <c r="A2455" t="str">
        <f t="shared" ca="1" si="7544"/>
        <v/>
      </c>
      <c r="B2455" t="str">
        <f t="shared" ca="1" si="7553"/>
        <v/>
      </c>
      <c r="C2455" t="str">
        <f t="shared" ca="1" si="7545"/>
        <v/>
      </c>
      <c r="D2455" t="str">
        <f t="shared" ca="1" si="7546"/>
        <v/>
      </c>
      <c r="E2455" t="str">
        <f t="shared" ca="1" si="7547"/>
        <v/>
      </c>
      <c r="F2455" t="str">
        <f t="shared" ca="1" si="7548"/>
        <v/>
      </c>
      <c r="G2455" t="str">
        <f t="shared" ca="1" si="7549"/>
        <v/>
      </c>
      <c r="H2455" t="str">
        <f t="shared" ref="H2455" ca="1" si="7611">IF(_xlfn.NUMBERVALUE($A2452)&lt;&gt;0,"In","")</f>
        <v/>
      </c>
      <c r="I2455" t="str">
        <f t="shared" ref="I2455" ca="1" si="7612">IF(_xlfn.NUMBERVALUE($A2452)&lt;&gt;0,"4","")</f>
        <v/>
      </c>
      <c r="J2455" t="str">
        <f t="shared" ref="J2455" ca="1" si="7613">IF(_xlfn.NUMBERVALUE($A2452)&lt;&gt;0,INDIRECT("W"&amp;K2452+1)&amp;INDIRECT("S"&amp;K2452)&amp;"/"&amp;INDIRECT("T"&amp;K2452+1)&amp;"/Ferme","")</f>
        <v/>
      </c>
      <c r="L2455" t="s">
        <v>28</v>
      </c>
      <c r="O2455">
        <v>0</v>
      </c>
      <c r="P2455">
        <v>0</v>
      </c>
      <c r="Q2455">
        <v>0</v>
      </c>
      <c r="R2455">
        <v>0</v>
      </c>
      <c r="S2455">
        <v>0</v>
      </c>
      <c r="T2455">
        <v>0</v>
      </c>
      <c r="W2455" t="s">
        <v>28</v>
      </c>
    </row>
    <row r="2456" spans="1:23" x14ac:dyDescent="0.25">
      <c r="A2456" t="str">
        <f t="shared" ca="1" si="7544"/>
        <v/>
      </c>
      <c r="B2456" t="str">
        <f t="shared" ca="1" si="7553"/>
        <v/>
      </c>
      <c r="C2456" t="str">
        <f t="shared" ca="1" si="7545"/>
        <v/>
      </c>
      <c r="D2456" t="str">
        <f t="shared" ca="1" si="7546"/>
        <v/>
      </c>
      <c r="E2456" t="str">
        <f t="shared" ca="1" si="7547"/>
        <v/>
      </c>
      <c r="F2456" t="str">
        <f t="shared" ca="1" si="7548"/>
        <v/>
      </c>
      <c r="G2456" t="str">
        <f t="shared" ca="1" si="7549"/>
        <v/>
      </c>
      <c r="H2456" t="str">
        <f t="shared" ref="H2456" ca="1" si="7614">IF(_xlfn.NUMBERVALUE($A2452)&lt;&gt;0,"Out","")</f>
        <v/>
      </c>
      <c r="I2456" t="str">
        <f t="shared" ref="I2456" ca="1" si="7615">IF(_xlfn.NUMBERVALUE($A2452)&lt;&gt;0,"5","")</f>
        <v/>
      </c>
      <c r="J2456" t="str">
        <f t="shared" ref="J2456" ca="1" si="7616">IF(_xlfn.NUMBERVALUE($A2452)&lt;&gt;0,INDIRECT("W"&amp;K2452)&amp;INDIRECT("S"&amp;K2452)&amp;"/"&amp;INDIRECT("T"&amp;K2452)&amp;"/Motorisation","")</f>
        <v/>
      </c>
      <c r="L2456" t="s">
        <v>28</v>
      </c>
      <c r="O2456">
        <v>0</v>
      </c>
      <c r="P2456">
        <v>0</v>
      </c>
      <c r="Q2456">
        <v>0</v>
      </c>
      <c r="R2456">
        <v>0</v>
      </c>
      <c r="S2456">
        <v>0</v>
      </c>
      <c r="T2456">
        <v>0</v>
      </c>
      <c r="W2456" t="s">
        <v>28</v>
      </c>
    </row>
    <row r="2457" spans="1:23" x14ac:dyDescent="0.25">
      <c r="A2457" t="str">
        <f t="shared" ca="1" si="7544"/>
        <v/>
      </c>
      <c r="B2457" t="str">
        <f t="shared" ca="1" si="7553"/>
        <v/>
      </c>
      <c r="C2457" t="str">
        <f t="shared" ca="1" si="7545"/>
        <v/>
      </c>
      <c r="D2457" t="str">
        <f t="shared" ca="1" si="7546"/>
        <v/>
      </c>
      <c r="E2457" t="str">
        <f t="shared" ca="1" si="7547"/>
        <v/>
      </c>
      <c r="F2457" t="str">
        <f t="shared" ca="1" si="7548"/>
        <v/>
      </c>
      <c r="G2457" t="str">
        <f t="shared" ca="1" si="7549"/>
        <v/>
      </c>
      <c r="H2457" t="str">
        <f t="shared" ref="H2457" ca="1" si="7617">IF(_xlfn.NUMBERVALUE($A2452)&lt;&gt;0,"Out","")</f>
        <v/>
      </c>
      <c r="I2457" t="str">
        <f t="shared" ref="I2457" ca="1" si="7618">IF(_xlfn.NUMBERVALUE($A2452)&lt;&gt;0,"6","")</f>
        <v/>
      </c>
      <c r="J2457" t="str">
        <f t="shared" ref="J2457" ca="1" si="7619">IF(_xlfn.NUMBERVALUE($A2452)&lt;&gt;0,INDIRECT("W"&amp;K2452+1)&amp;INDIRECT("S"&amp;K2452)&amp;"/"&amp;INDIRECT("T"&amp;K2452+1)&amp;"/Motorisation","")</f>
        <v/>
      </c>
      <c r="L2457" t="s">
        <v>28</v>
      </c>
      <c r="O2457">
        <v>0</v>
      </c>
      <c r="P2457">
        <v>0</v>
      </c>
      <c r="Q2457">
        <v>0</v>
      </c>
      <c r="R2457">
        <v>0</v>
      </c>
      <c r="S2457">
        <v>0</v>
      </c>
      <c r="T2457">
        <v>0</v>
      </c>
      <c r="W2457" t="s">
        <v>28</v>
      </c>
    </row>
    <row r="2458" spans="1:23" x14ac:dyDescent="0.25">
      <c r="A2458" t="str">
        <f t="shared" ca="1" si="7544"/>
        <v/>
      </c>
      <c r="B2458" t="str">
        <f t="shared" ca="1" si="7553"/>
        <v/>
      </c>
      <c r="C2458" t="str">
        <f t="shared" ca="1" si="7545"/>
        <v/>
      </c>
      <c r="D2458" t="str">
        <f t="shared" ca="1" si="7546"/>
        <v/>
      </c>
      <c r="E2458" t="str">
        <f t="shared" ca="1" si="7547"/>
        <v/>
      </c>
      <c r="F2458" t="str">
        <f t="shared" ca="1" si="7548"/>
        <v/>
      </c>
      <c r="G2458" t="str">
        <f t="shared" ca="1" si="7549"/>
        <v/>
      </c>
      <c r="H2458" t="str">
        <f t="shared" ref="H2458" ca="1" si="7620">IF(_xlfn.NUMBERVALUE($A2452)&lt;&gt;0,"Dia","")</f>
        <v/>
      </c>
      <c r="I2458" t="str">
        <f t="shared" ref="I2458" ca="1" si="7621">IF(_xlfn.NUMBERVALUE($A2452)&lt;&gt;0,"7","")</f>
        <v/>
      </c>
      <c r="J2458" t="str">
        <f t="shared" ref="J2458" ca="1" si="7622">IF(_xlfn.NUMBERVALUE($A2452)&lt;&gt;0,INDIRECT("S"&amp;K2452)&amp;"/"&amp;INDIRECT("T"&amp;K2452)&amp;INDIRECT("T"&amp;K2452+1)&amp;"/Diagnostique","")</f>
        <v/>
      </c>
      <c r="L2458" t="s">
        <v>28</v>
      </c>
      <c r="O2458">
        <v>0</v>
      </c>
      <c r="P2458">
        <v>0</v>
      </c>
      <c r="Q2458">
        <v>0</v>
      </c>
      <c r="R2458">
        <v>0</v>
      </c>
      <c r="S2458">
        <v>0</v>
      </c>
      <c r="T2458">
        <v>0</v>
      </c>
      <c r="W2458" t="s">
        <v>28</v>
      </c>
    </row>
    <row r="2459" spans="1:23" x14ac:dyDescent="0.25">
      <c r="A2459" t="str">
        <f t="shared" ca="1" si="7544"/>
        <v/>
      </c>
      <c r="B2459" t="str">
        <f t="shared" ca="1" si="7553"/>
        <v/>
      </c>
      <c r="C2459" t="str">
        <f t="shared" ca="1" si="7545"/>
        <v/>
      </c>
      <c r="D2459" t="str">
        <f t="shared" ca="1" si="7546"/>
        <v/>
      </c>
      <c r="E2459" t="str">
        <f t="shared" ca="1" si="7547"/>
        <v/>
      </c>
      <c r="F2459" t="str">
        <f t="shared" ca="1" si="7548"/>
        <v/>
      </c>
      <c r="G2459" t="str">
        <f t="shared" ca="1" si="7549"/>
        <v/>
      </c>
      <c r="H2459" t="str">
        <f t="shared" ref="H2459" ca="1" si="7623">IF(_xlfn.NUMBERVALUE($A2459)&lt;&gt;0,"In","")</f>
        <v/>
      </c>
      <c r="I2459" t="str">
        <f t="shared" ref="I2459" ca="1" si="7624">IF(_xlfn.NUMBERVALUE($A2459)&lt;&gt;0,"1","")</f>
        <v/>
      </c>
      <c r="J2459" t="str">
        <f t="shared" ref="J2459" ca="1" si="7625">IF(_xlfn.NUMBERVALUE($A2459)&lt;&gt;0,INDIRECT("W"&amp;K2459)&amp;INDIRECT("S"&amp;K2459)&amp;"/"&amp;INDIRECT("T"&amp;K2459)&amp;"/Ouvert","")</f>
        <v/>
      </c>
      <c r="K2459" t="s">
        <v>691</v>
      </c>
      <c r="L2459" t="s">
        <v>28</v>
      </c>
      <c r="O2459">
        <v>0</v>
      </c>
      <c r="P2459">
        <v>0</v>
      </c>
      <c r="Q2459">
        <v>0</v>
      </c>
      <c r="R2459">
        <v>0</v>
      </c>
      <c r="S2459">
        <v>0</v>
      </c>
      <c r="T2459">
        <v>0</v>
      </c>
      <c r="W2459" t="s">
        <v>28</v>
      </c>
    </row>
    <row r="2460" spans="1:23" x14ac:dyDescent="0.25">
      <c r="A2460" t="str">
        <f t="shared" ca="1" si="7544"/>
        <v/>
      </c>
      <c r="B2460" t="str">
        <f t="shared" ca="1" si="7553"/>
        <v/>
      </c>
      <c r="C2460" t="str">
        <f t="shared" ca="1" si="7545"/>
        <v/>
      </c>
      <c r="D2460" t="str">
        <f t="shared" ca="1" si="7546"/>
        <v/>
      </c>
      <c r="E2460" t="str">
        <f t="shared" ca="1" si="7547"/>
        <v/>
      </c>
      <c r="F2460" t="str">
        <f t="shared" ca="1" si="7548"/>
        <v/>
      </c>
      <c r="G2460" t="str">
        <f t="shared" ca="1" si="7549"/>
        <v/>
      </c>
      <c r="H2460" t="str">
        <f t="shared" ref="H2460" ca="1" si="7626">IF(_xlfn.NUMBERVALUE($A2459)&lt;&gt;0,"In","")</f>
        <v/>
      </c>
      <c r="I2460" t="str">
        <f t="shared" ref="I2460" ca="1" si="7627">IF(_xlfn.NUMBERVALUE($A2459)&lt;&gt;0,"2","")</f>
        <v/>
      </c>
      <c r="J2460" t="str">
        <f t="shared" ref="J2460" ca="1" si="7628">IF(_xlfn.NUMBERVALUE($A2459)&lt;&gt;0,INDIRECT("W"&amp;K2459)&amp;INDIRECT("S"&amp;K2459)&amp;"/"&amp;INDIRECT("T"&amp;K2459)&amp;"/Ferme","")</f>
        <v/>
      </c>
      <c r="L2460" t="s">
        <v>28</v>
      </c>
      <c r="O2460">
        <v>0</v>
      </c>
      <c r="P2460">
        <v>0</v>
      </c>
      <c r="Q2460">
        <v>0</v>
      </c>
      <c r="R2460">
        <v>0</v>
      </c>
      <c r="S2460">
        <v>0</v>
      </c>
      <c r="T2460">
        <v>0</v>
      </c>
      <c r="W2460" t="s">
        <v>28</v>
      </c>
    </row>
    <row r="2461" spans="1:23" x14ac:dyDescent="0.25">
      <c r="A2461" t="str">
        <f t="shared" ca="1" si="7544"/>
        <v/>
      </c>
      <c r="B2461" t="str">
        <f t="shared" ca="1" si="7553"/>
        <v/>
      </c>
      <c r="C2461" t="str">
        <f t="shared" ca="1" si="7545"/>
        <v/>
      </c>
      <c r="D2461" t="str">
        <f t="shared" ca="1" si="7546"/>
        <v/>
      </c>
      <c r="E2461" t="str">
        <f t="shared" ca="1" si="7547"/>
        <v/>
      </c>
      <c r="F2461" t="str">
        <f t="shared" ca="1" si="7548"/>
        <v/>
      </c>
      <c r="G2461" t="str">
        <f t="shared" ca="1" si="7549"/>
        <v/>
      </c>
      <c r="H2461" t="str">
        <f t="shared" ref="H2461" ca="1" si="7629">IF(_xlfn.NUMBERVALUE($A2459)&lt;&gt;0,"In","")</f>
        <v/>
      </c>
      <c r="I2461" t="str">
        <f t="shared" ref="I2461" ca="1" si="7630">IF(_xlfn.NUMBERVALUE($A2459)&lt;&gt;0,"3","")</f>
        <v/>
      </c>
      <c r="J2461" t="str">
        <f t="shared" ref="J2461" ca="1" si="7631">IF(_xlfn.NUMBERVALUE($A2459)&lt;&gt;0,INDIRECT("W"&amp;K2459+1)&amp;INDIRECT("S"&amp;K2459)&amp;"/"&amp;INDIRECT("T"&amp;K2459+1)&amp;"/Ouvert","")</f>
        <v/>
      </c>
      <c r="L2461" t="s">
        <v>28</v>
      </c>
      <c r="O2461">
        <v>0</v>
      </c>
      <c r="P2461">
        <v>0</v>
      </c>
      <c r="Q2461">
        <v>0</v>
      </c>
      <c r="R2461">
        <v>0</v>
      </c>
      <c r="S2461">
        <v>0</v>
      </c>
      <c r="T2461">
        <v>0</v>
      </c>
      <c r="W2461" t="s">
        <v>28</v>
      </c>
    </row>
    <row r="2462" spans="1:23" x14ac:dyDescent="0.25">
      <c r="A2462" t="str">
        <f t="shared" ca="1" si="7544"/>
        <v/>
      </c>
      <c r="B2462" t="str">
        <f t="shared" ca="1" si="7553"/>
        <v/>
      </c>
      <c r="C2462" t="str">
        <f t="shared" ca="1" si="7545"/>
        <v/>
      </c>
      <c r="D2462" t="str">
        <f t="shared" ca="1" si="7546"/>
        <v/>
      </c>
      <c r="E2462" t="str">
        <f t="shared" ca="1" si="7547"/>
        <v/>
      </c>
      <c r="F2462" t="str">
        <f t="shared" ca="1" si="7548"/>
        <v/>
      </c>
      <c r="G2462" t="str">
        <f t="shared" ca="1" si="7549"/>
        <v/>
      </c>
      <c r="H2462" t="str">
        <f t="shared" ref="H2462" ca="1" si="7632">IF(_xlfn.NUMBERVALUE($A2459)&lt;&gt;0,"In","")</f>
        <v/>
      </c>
      <c r="I2462" t="str">
        <f t="shared" ref="I2462" ca="1" si="7633">IF(_xlfn.NUMBERVALUE($A2459)&lt;&gt;0,"4","")</f>
        <v/>
      </c>
      <c r="J2462" t="str">
        <f t="shared" ref="J2462" ca="1" si="7634">IF(_xlfn.NUMBERVALUE($A2459)&lt;&gt;0,INDIRECT("W"&amp;K2459+1)&amp;INDIRECT("S"&amp;K2459)&amp;"/"&amp;INDIRECT("T"&amp;K2459+1)&amp;"/Ferme","")</f>
        <v/>
      </c>
      <c r="L2462" t="s">
        <v>28</v>
      </c>
      <c r="O2462">
        <v>0</v>
      </c>
      <c r="P2462">
        <v>0</v>
      </c>
      <c r="Q2462">
        <v>0</v>
      </c>
      <c r="R2462">
        <v>0</v>
      </c>
      <c r="S2462">
        <v>0</v>
      </c>
      <c r="T2462">
        <v>0</v>
      </c>
      <c r="W2462" t="s">
        <v>28</v>
      </c>
    </row>
    <row r="2463" spans="1:23" x14ac:dyDescent="0.25">
      <c r="A2463" t="str">
        <f t="shared" ca="1" si="7544"/>
        <v/>
      </c>
      <c r="B2463" t="str">
        <f t="shared" ca="1" si="7553"/>
        <v/>
      </c>
      <c r="C2463" t="str">
        <f t="shared" ca="1" si="7545"/>
        <v/>
      </c>
      <c r="D2463" t="str">
        <f t="shared" ca="1" si="7546"/>
        <v/>
      </c>
      <c r="E2463" t="str">
        <f t="shared" ca="1" si="7547"/>
        <v/>
      </c>
      <c r="F2463" t="str">
        <f t="shared" ca="1" si="7548"/>
        <v/>
      </c>
      <c r="G2463" t="str">
        <f t="shared" ca="1" si="7549"/>
        <v/>
      </c>
      <c r="H2463" t="str">
        <f t="shared" ref="H2463" ca="1" si="7635">IF(_xlfn.NUMBERVALUE($A2459)&lt;&gt;0,"Out","")</f>
        <v/>
      </c>
      <c r="I2463" t="str">
        <f t="shared" ref="I2463" ca="1" si="7636">IF(_xlfn.NUMBERVALUE($A2459)&lt;&gt;0,"5","")</f>
        <v/>
      </c>
      <c r="J2463" t="str">
        <f t="shared" ref="J2463" ca="1" si="7637">IF(_xlfn.NUMBERVALUE($A2459)&lt;&gt;0,INDIRECT("W"&amp;K2459)&amp;INDIRECT("S"&amp;K2459)&amp;"/"&amp;INDIRECT("T"&amp;K2459)&amp;"/Motorisation","")</f>
        <v/>
      </c>
      <c r="L2463" t="s">
        <v>28</v>
      </c>
      <c r="O2463">
        <v>0</v>
      </c>
      <c r="P2463">
        <v>0</v>
      </c>
      <c r="Q2463">
        <v>0</v>
      </c>
      <c r="R2463">
        <v>0</v>
      </c>
      <c r="S2463">
        <v>0</v>
      </c>
      <c r="T2463">
        <v>0</v>
      </c>
      <c r="W2463" t="s">
        <v>28</v>
      </c>
    </row>
    <row r="2464" spans="1:23" x14ac:dyDescent="0.25">
      <c r="A2464" t="str">
        <f t="shared" ca="1" si="7544"/>
        <v/>
      </c>
      <c r="B2464" t="str">
        <f t="shared" ca="1" si="7553"/>
        <v/>
      </c>
      <c r="C2464" t="str">
        <f t="shared" ca="1" si="7545"/>
        <v/>
      </c>
      <c r="D2464" t="str">
        <f t="shared" ca="1" si="7546"/>
        <v/>
      </c>
      <c r="E2464" t="str">
        <f t="shared" ca="1" si="7547"/>
        <v/>
      </c>
      <c r="F2464" t="str">
        <f t="shared" ca="1" si="7548"/>
        <v/>
      </c>
      <c r="G2464" t="str">
        <f t="shared" ca="1" si="7549"/>
        <v/>
      </c>
      <c r="H2464" t="str">
        <f t="shared" ref="H2464" ca="1" si="7638">IF(_xlfn.NUMBERVALUE($A2459)&lt;&gt;0,"Out","")</f>
        <v/>
      </c>
      <c r="I2464" t="str">
        <f t="shared" ref="I2464" ca="1" si="7639">IF(_xlfn.NUMBERVALUE($A2459)&lt;&gt;0,"6","")</f>
        <v/>
      </c>
      <c r="J2464" t="str">
        <f t="shared" ref="J2464" ca="1" si="7640">IF(_xlfn.NUMBERVALUE($A2459)&lt;&gt;0,INDIRECT("W"&amp;K2459+1)&amp;INDIRECT("S"&amp;K2459)&amp;"/"&amp;INDIRECT("T"&amp;K2459+1)&amp;"/Motorisation","")</f>
        <v/>
      </c>
      <c r="L2464" t="s">
        <v>28</v>
      </c>
      <c r="O2464">
        <v>0</v>
      </c>
      <c r="P2464">
        <v>0</v>
      </c>
      <c r="Q2464">
        <v>0</v>
      </c>
      <c r="R2464">
        <v>0</v>
      </c>
      <c r="S2464">
        <v>0</v>
      </c>
      <c r="T2464">
        <v>0</v>
      </c>
      <c r="W2464" t="s">
        <v>28</v>
      </c>
    </row>
    <row r="2465" spans="1:23" x14ac:dyDescent="0.25">
      <c r="A2465" t="str">
        <f t="shared" ca="1" si="7544"/>
        <v/>
      </c>
      <c r="B2465" t="str">
        <f t="shared" ca="1" si="7553"/>
        <v/>
      </c>
      <c r="C2465" t="str">
        <f t="shared" ca="1" si="7545"/>
        <v/>
      </c>
      <c r="D2465" t="str">
        <f t="shared" ca="1" si="7546"/>
        <v/>
      </c>
      <c r="E2465" t="str">
        <f t="shared" ca="1" si="7547"/>
        <v/>
      </c>
      <c r="F2465" t="str">
        <f t="shared" ca="1" si="7548"/>
        <v/>
      </c>
      <c r="G2465" t="str">
        <f t="shared" ca="1" si="7549"/>
        <v/>
      </c>
      <c r="H2465" t="str">
        <f t="shared" ref="H2465" ca="1" si="7641">IF(_xlfn.NUMBERVALUE($A2459)&lt;&gt;0,"Dia","")</f>
        <v/>
      </c>
      <c r="I2465" t="str">
        <f t="shared" ref="I2465" ca="1" si="7642">IF(_xlfn.NUMBERVALUE($A2459)&lt;&gt;0,"7","")</f>
        <v/>
      </c>
      <c r="J2465" t="str">
        <f t="shared" ref="J2465" ca="1" si="7643">IF(_xlfn.NUMBERVALUE($A2459)&lt;&gt;0,INDIRECT("S"&amp;K2459)&amp;"/"&amp;INDIRECT("T"&amp;K2459)&amp;INDIRECT("T"&amp;K2459+1)&amp;"/Diagnostique","")</f>
        <v/>
      </c>
      <c r="L2465" t="s">
        <v>28</v>
      </c>
      <c r="O2465">
        <v>0</v>
      </c>
      <c r="P2465">
        <v>0</v>
      </c>
      <c r="Q2465">
        <v>0</v>
      </c>
      <c r="R2465">
        <v>0</v>
      </c>
      <c r="S2465">
        <v>0</v>
      </c>
      <c r="T2465">
        <v>0</v>
      </c>
      <c r="W2465" t="s">
        <v>28</v>
      </c>
    </row>
    <row r="2466" spans="1:23" x14ac:dyDescent="0.25">
      <c r="A2466" t="str">
        <f t="shared" ca="1" si="7544"/>
        <v/>
      </c>
      <c r="B2466" t="str">
        <f t="shared" ca="1" si="7553"/>
        <v/>
      </c>
      <c r="C2466" t="str">
        <f t="shared" ca="1" si="7545"/>
        <v/>
      </c>
      <c r="D2466" t="str">
        <f t="shared" ca="1" si="7546"/>
        <v/>
      </c>
      <c r="E2466" t="str">
        <f t="shared" ca="1" si="7547"/>
        <v/>
      </c>
      <c r="F2466" t="str">
        <f t="shared" ca="1" si="7548"/>
        <v/>
      </c>
      <c r="G2466" t="str">
        <f t="shared" ca="1" si="7549"/>
        <v/>
      </c>
      <c r="H2466" t="str">
        <f t="shared" ref="H2466" ca="1" si="7644">IF(_xlfn.NUMBERVALUE($A2466)&lt;&gt;0,"In","")</f>
        <v/>
      </c>
      <c r="I2466" t="str">
        <f t="shared" ref="I2466" ca="1" si="7645">IF(_xlfn.NUMBERVALUE($A2466)&lt;&gt;0,"1","")</f>
        <v/>
      </c>
      <c r="J2466" t="str">
        <f t="shared" ref="J2466" ca="1" si="7646">IF(_xlfn.NUMBERVALUE($A2466)&lt;&gt;0,INDIRECT("W"&amp;K2466)&amp;INDIRECT("S"&amp;K2466)&amp;"/"&amp;INDIRECT("T"&amp;K2466)&amp;"/Ouvert","")</f>
        <v/>
      </c>
      <c r="K2466" t="s">
        <v>692</v>
      </c>
      <c r="L2466" t="s">
        <v>28</v>
      </c>
      <c r="O2466">
        <v>0</v>
      </c>
      <c r="P2466">
        <v>0</v>
      </c>
      <c r="Q2466">
        <v>0</v>
      </c>
      <c r="R2466">
        <v>0</v>
      </c>
      <c r="S2466">
        <v>0</v>
      </c>
      <c r="T2466">
        <v>0</v>
      </c>
      <c r="W2466" t="s">
        <v>28</v>
      </c>
    </row>
    <row r="2467" spans="1:23" x14ac:dyDescent="0.25">
      <c r="A2467" t="str">
        <f t="shared" ca="1" si="7544"/>
        <v/>
      </c>
      <c r="B2467" t="str">
        <f t="shared" ca="1" si="7553"/>
        <v/>
      </c>
      <c r="C2467" t="str">
        <f t="shared" ca="1" si="7545"/>
        <v/>
      </c>
      <c r="D2467" t="str">
        <f t="shared" ca="1" si="7546"/>
        <v/>
      </c>
      <c r="E2467" t="str">
        <f t="shared" ca="1" si="7547"/>
        <v/>
      </c>
      <c r="F2467" t="str">
        <f t="shared" ca="1" si="7548"/>
        <v/>
      </c>
      <c r="G2467" t="str">
        <f t="shared" ca="1" si="7549"/>
        <v/>
      </c>
      <c r="H2467" t="str">
        <f t="shared" ref="H2467" ca="1" si="7647">IF(_xlfn.NUMBERVALUE($A2466)&lt;&gt;0,"In","")</f>
        <v/>
      </c>
      <c r="I2467" t="str">
        <f t="shared" ref="I2467" ca="1" si="7648">IF(_xlfn.NUMBERVALUE($A2466)&lt;&gt;0,"2","")</f>
        <v/>
      </c>
      <c r="J2467" t="str">
        <f t="shared" ref="J2467" ca="1" si="7649">IF(_xlfn.NUMBERVALUE($A2466)&lt;&gt;0,INDIRECT("W"&amp;K2466)&amp;INDIRECT("S"&amp;K2466)&amp;"/"&amp;INDIRECT("T"&amp;K2466)&amp;"/Ferme","")</f>
        <v/>
      </c>
      <c r="L2467" t="s">
        <v>28</v>
      </c>
      <c r="O2467">
        <v>0</v>
      </c>
      <c r="P2467">
        <v>0</v>
      </c>
      <c r="Q2467">
        <v>0</v>
      </c>
      <c r="R2467">
        <v>0</v>
      </c>
      <c r="S2467">
        <v>0</v>
      </c>
      <c r="T2467">
        <v>0</v>
      </c>
      <c r="W2467" t="s">
        <v>28</v>
      </c>
    </row>
    <row r="2468" spans="1:23" x14ac:dyDescent="0.25">
      <c r="A2468" t="str">
        <f t="shared" ca="1" si="7544"/>
        <v/>
      </c>
      <c r="B2468" t="str">
        <f t="shared" ca="1" si="7553"/>
        <v/>
      </c>
      <c r="C2468" t="str">
        <f t="shared" ca="1" si="7545"/>
        <v/>
      </c>
      <c r="D2468" t="str">
        <f t="shared" ca="1" si="7546"/>
        <v/>
      </c>
      <c r="E2468" t="str">
        <f t="shared" ca="1" si="7547"/>
        <v/>
      </c>
      <c r="F2468" t="str">
        <f t="shared" ca="1" si="7548"/>
        <v/>
      </c>
      <c r="G2468" t="str">
        <f t="shared" ca="1" si="7549"/>
        <v/>
      </c>
      <c r="H2468" t="str">
        <f t="shared" ref="H2468" ca="1" si="7650">IF(_xlfn.NUMBERVALUE($A2466)&lt;&gt;0,"In","")</f>
        <v/>
      </c>
      <c r="I2468" t="str">
        <f t="shared" ref="I2468" ca="1" si="7651">IF(_xlfn.NUMBERVALUE($A2466)&lt;&gt;0,"3","")</f>
        <v/>
      </c>
      <c r="J2468" t="str">
        <f t="shared" ref="J2468" ca="1" si="7652">IF(_xlfn.NUMBERVALUE($A2466)&lt;&gt;0,INDIRECT("W"&amp;K2466+1)&amp;INDIRECT("S"&amp;K2466)&amp;"/"&amp;INDIRECT("T"&amp;K2466+1)&amp;"/Ouvert","")</f>
        <v/>
      </c>
      <c r="L2468" t="s">
        <v>28</v>
      </c>
      <c r="O2468">
        <v>0</v>
      </c>
      <c r="P2468">
        <v>0</v>
      </c>
      <c r="Q2468">
        <v>0</v>
      </c>
      <c r="R2468">
        <v>0</v>
      </c>
      <c r="S2468">
        <v>0</v>
      </c>
      <c r="T2468">
        <v>0</v>
      </c>
      <c r="W2468" t="s">
        <v>28</v>
      </c>
    </row>
    <row r="2469" spans="1:23" x14ac:dyDescent="0.25">
      <c r="A2469" t="str">
        <f t="shared" ca="1" si="7544"/>
        <v/>
      </c>
      <c r="B2469" t="str">
        <f t="shared" ca="1" si="7553"/>
        <v/>
      </c>
      <c r="C2469" t="str">
        <f t="shared" ca="1" si="7545"/>
        <v/>
      </c>
      <c r="D2469" t="str">
        <f t="shared" ca="1" si="7546"/>
        <v/>
      </c>
      <c r="E2469" t="str">
        <f t="shared" ca="1" si="7547"/>
        <v/>
      </c>
      <c r="F2469" t="str">
        <f t="shared" ca="1" si="7548"/>
        <v/>
      </c>
      <c r="G2469" t="str">
        <f t="shared" ca="1" si="7549"/>
        <v/>
      </c>
      <c r="H2469" t="str">
        <f t="shared" ref="H2469" ca="1" si="7653">IF(_xlfn.NUMBERVALUE($A2466)&lt;&gt;0,"In","")</f>
        <v/>
      </c>
      <c r="I2469" t="str">
        <f t="shared" ref="I2469" ca="1" si="7654">IF(_xlfn.NUMBERVALUE($A2466)&lt;&gt;0,"4","")</f>
        <v/>
      </c>
      <c r="J2469" t="str">
        <f t="shared" ref="J2469" ca="1" si="7655">IF(_xlfn.NUMBERVALUE($A2466)&lt;&gt;0,INDIRECT("W"&amp;K2466+1)&amp;INDIRECT("S"&amp;K2466)&amp;"/"&amp;INDIRECT("T"&amp;K2466+1)&amp;"/Ferme","")</f>
        <v/>
      </c>
      <c r="L2469" t="s">
        <v>28</v>
      </c>
      <c r="O2469">
        <v>0</v>
      </c>
      <c r="P2469">
        <v>0</v>
      </c>
      <c r="Q2469">
        <v>0</v>
      </c>
      <c r="R2469">
        <v>0</v>
      </c>
      <c r="S2469">
        <v>0</v>
      </c>
      <c r="T2469">
        <v>0</v>
      </c>
      <c r="W2469" t="s">
        <v>28</v>
      </c>
    </row>
    <row r="2470" spans="1:23" x14ac:dyDescent="0.25">
      <c r="A2470" t="str">
        <f t="shared" ca="1" si="7544"/>
        <v/>
      </c>
      <c r="B2470" t="str">
        <f t="shared" ca="1" si="7553"/>
        <v/>
      </c>
      <c r="C2470" t="str">
        <f t="shared" ca="1" si="7545"/>
        <v/>
      </c>
      <c r="D2470" t="str">
        <f t="shared" ca="1" si="7546"/>
        <v/>
      </c>
      <c r="E2470" t="str">
        <f t="shared" ca="1" si="7547"/>
        <v/>
      </c>
      <c r="F2470" t="str">
        <f t="shared" ca="1" si="7548"/>
        <v/>
      </c>
      <c r="G2470" t="str">
        <f t="shared" ca="1" si="7549"/>
        <v/>
      </c>
      <c r="H2470" t="str">
        <f t="shared" ref="H2470" ca="1" si="7656">IF(_xlfn.NUMBERVALUE($A2466)&lt;&gt;0,"Out","")</f>
        <v/>
      </c>
      <c r="I2470" t="str">
        <f t="shared" ref="I2470" ca="1" si="7657">IF(_xlfn.NUMBERVALUE($A2466)&lt;&gt;0,"5","")</f>
        <v/>
      </c>
      <c r="J2470" t="str">
        <f t="shared" ref="J2470" ca="1" si="7658">IF(_xlfn.NUMBERVALUE($A2466)&lt;&gt;0,INDIRECT("W"&amp;K2466)&amp;INDIRECT("S"&amp;K2466)&amp;"/"&amp;INDIRECT("T"&amp;K2466)&amp;"/Motorisation","")</f>
        <v/>
      </c>
      <c r="L2470" t="s">
        <v>28</v>
      </c>
      <c r="O2470">
        <v>0</v>
      </c>
      <c r="P2470">
        <v>0</v>
      </c>
      <c r="Q2470">
        <v>0</v>
      </c>
      <c r="R2470">
        <v>0</v>
      </c>
      <c r="S2470">
        <v>0</v>
      </c>
      <c r="T2470">
        <v>0</v>
      </c>
      <c r="W2470" t="s">
        <v>28</v>
      </c>
    </row>
    <row r="2471" spans="1:23" x14ac:dyDescent="0.25">
      <c r="A2471" t="str">
        <f t="shared" ca="1" si="7544"/>
        <v/>
      </c>
      <c r="B2471" t="str">
        <f t="shared" ca="1" si="7553"/>
        <v/>
      </c>
      <c r="C2471" t="str">
        <f t="shared" ca="1" si="7545"/>
        <v/>
      </c>
      <c r="D2471" t="str">
        <f t="shared" ca="1" si="7546"/>
        <v/>
      </c>
      <c r="E2471" t="str">
        <f t="shared" ca="1" si="7547"/>
        <v/>
      </c>
      <c r="F2471" t="str">
        <f t="shared" ca="1" si="7548"/>
        <v/>
      </c>
      <c r="G2471" t="str">
        <f t="shared" ca="1" si="7549"/>
        <v/>
      </c>
      <c r="H2471" t="str">
        <f t="shared" ref="H2471" ca="1" si="7659">IF(_xlfn.NUMBERVALUE($A2466)&lt;&gt;0,"Out","")</f>
        <v/>
      </c>
      <c r="I2471" t="str">
        <f t="shared" ref="I2471" ca="1" si="7660">IF(_xlfn.NUMBERVALUE($A2466)&lt;&gt;0,"6","")</f>
        <v/>
      </c>
      <c r="J2471" t="str">
        <f t="shared" ref="J2471" ca="1" si="7661">IF(_xlfn.NUMBERVALUE($A2466)&lt;&gt;0,INDIRECT("W"&amp;K2466+1)&amp;INDIRECT("S"&amp;K2466)&amp;"/"&amp;INDIRECT("T"&amp;K2466+1)&amp;"/Motorisation","")</f>
        <v/>
      </c>
      <c r="L2471" t="s">
        <v>28</v>
      </c>
      <c r="O2471">
        <v>0</v>
      </c>
      <c r="P2471">
        <v>0</v>
      </c>
      <c r="Q2471">
        <v>0</v>
      </c>
      <c r="R2471">
        <v>0</v>
      </c>
      <c r="S2471">
        <v>0</v>
      </c>
      <c r="T2471">
        <v>0</v>
      </c>
      <c r="W2471" t="s">
        <v>28</v>
      </c>
    </row>
    <row r="2472" spans="1:23" x14ac:dyDescent="0.25">
      <c r="A2472" t="str">
        <f t="shared" ca="1" si="7544"/>
        <v/>
      </c>
      <c r="B2472" t="str">
        <f t="shared" ca="1" si="7553"/>
        <v/>
      </c>
      <c r="C2472" t="str">
        <f t="shared" ca="1" si="7545"/>
        <v/>
      </c>
      <c r="D2472" t="str">
        <f t="shared" ca="1" si="7546"/>
        <v/>
      </c>
      <c r="E2472" t="str">
        <f t="shared" ca="1" si="7547"/>
        <v/>
      </c>
      <c r="F2472" t="str">
        <f t="shared" ca="1" si="7548"/>
        <v/>
      </c>
      <c r="G2472" t="str">
        <f t="shared" ca="1" si="7549"/>
        <v/>
      </c>
      <c r="H2472" t="str">
        <f t="shared" ref="H2472" ca="1" si="7662">IF(_xlfn.NUMBERVALUE($A2466)&lt;&gt;0,"Dia","")</f>
        <v/>
      </c>
      <c r="I2472" t="str">
        <f t="shared" ref="I2472" ca="1" si="7663">IF(_xlfn.NUMBERVALUE($A2466)&lt;&gt;0,"7","")</f>
        <v/>
      </c>
      <c r="J2472" t="str">
        <f t="shared" ref="J2472" ca="1" si="7664">IF(_xlfn.NUMBERVALUE($A2466)&lt;&gt;0,INDIRECT("S"&amp;K2466)&amp;"/"&amp;INDIRECT("T"&amp;K2466)&amp;INDIRECT("T"&amp;K2466+1)&amp;"/Diagnostique","")</f>
        <v/>
      </c>
      <c r="L2472" t="s">
        <v>28</v>
      </c>
      <c r="O2472">
        <v>0</v>
      </c>
      <c r="P2472">
        <v>0</v>
      </c>
      <c r="Q2472">
        <v>0</v>
      </c>
      <c r="R2472">
        <v>0</v>
      </c>
      <c r="S2472">
        <v>0</v>
      </c>
      <c r="T2472">
        <v>0</v>
      </c>
      <c r="W2472" t="s">
        <v>28</v>
      </c>
    </row>
    <row r="2473" spans="1:23" x14ac:dyDescent="0.25">
      <c r="A2473" t="str">
        <f t="shared" ca="1" si="7544"/>
        <v/>
      </c>
      <c r="B2473" t="str">
        <f t="shared" ca="1" si="7553"/>
        <v/>
      </c>
      <c r="C2473" t="str">
        <f t="shared" ca="1" si="7545"/>
        <v/>
      </c>
      <c r="D2473" t="str">
        <f t="shared" ca="1" si="7546"/>
        <v/>
      </c>
      <c r="E2473" t="str">
        <f t="shared" ca="1" si="7547"/>
        <v/>
      </c>
      <c r="F2473" t="str">
        <f t="shared" ca="1" si="7548"/>
        <v/>
      </c>
      <c r="G2473" t="str">
        <f t="shared" ca="1" si="7549"/>
        <v/>
      </c>
      <c r="H2473" t="str">
        <f t="shared" ref="H2473" ca="1" si="7665">IF(_xlfn.NUMBERVALUE($A2473)&lt;&gt;0,"In","")</f>
        <v/>
      </c>
      <c r="I2473" t="str">
        <f t="shared" ref="I2473" ca="1" si="7666">IF(_xlfn.NUMBERVALUE($A2473)&lt;&gt;0,"1","")</f>
        <v/>
      </c>
      <c r="J2473" t="str">
        <f t="shared" ref="J2473" ca="1" si="7667">IF(_xlfn.NUMBERVALUE($A2473)&lt;&gt;0,INDIRECT("W"&amp;K2473)&amp;INDIRECT("S"&amp;K2473)&amp;"/"&amp;INDIRECT("T"&amp;K2473)&amp;"/Ouvert","")</f>
        <v/>
      </c>
      <c r="K2473" t="s">
        <v>693</v>
      </c>
      <c r="L2473" t="s">
        <v>28</v>
      </c>
      <c r="O2473">
        <v>0</v>
      </c>
      <c r="P2473">
        <v>0</v>
      </c>
      <c r="Q2473">
        <v>0</v>
      </c>
      <c r="R2473">
        <v>0</v>
      </c>
      <c r="S2473">
        <v>0</v>
      </c>
      <c r="T2473">
        <v>0</v>
      </c>
      <c r="W2473" t="s">
        <v>28</v>
      </c>
    </row>
    <row r="2474" spans="1:23" x14ac:dyDescent="0.25">
      <c r="A2474" t="str">
        <f t="shared" ca="1" si="7544"/>
        <v/>
      </c>
      <c r="B2474" t="str">
        <f t="shared" ca="1" si="7553"/>
        <v/>
      </c>
      <c r="C2474" t="str">
        <f t="shared" ca="1" si="7545"/>
        <v/>
      </c>
      <c r="D2474" t="str">
        <f t="shared" ca="1" si="7546"/>
        <v/>
      </c>
      <c r="E2474" t="str">
        <f t="shared" ca="1" si="7547"/>
        <v/>
      </c>
      <c r="F2474" t="str">
        <f t="shared" ca="1" si="7548"/>
        <v/>
      </c>
      <c r="G2474" t="str">
        <f t="shared" ca="1" si="7549"/>
        <v/>
      </c>
      <c r="H2474" t="str">
        <f t="shared" ref="H2474" ca="1" si="7668">IF(_xlfn.NUMBERVALUE($A2473)&lt;&gt;0,"In","")</f>
        <v/>
      </c>
      <c r="I2474" t="str">
        <f t="shared" ref="I2474" ca="1" si="7669">IF(_xlfn.NUMBERVALUE($A2473)&lt;&gt;0,"2","")</f>
        <v/>
      </c>
      <c r="J2474" t="str">
        <f t="shared" ref="J2474" ca="1" si="7670">IF(_xlfn.NUMBERVALUE($A2473)&lt;&gt;0,INDIRECT("W"&amp;K2473)&amp;INDIRECT("S"&amp;K2473)&amp;"/"&amp;INDIRECT("T"&amp;K2473)&amp;"/Ferme","")</f>
        <v/>
      </c>
      <c r="L2474" t="s">
        <v>28</v>
      </c>
      <c r="O2474">
        <v>0</v>
      </c>
      <c r="P2474">
        <v>0</v>
      </c>
      <c r="Q2474">
        <v>0</v>
      </c>
      <c r="R2474">
        <v>0</v>
      </c>
      <c r="S2474">
        <v>0</v>
      </c>
      <c r="T2474">
        <v>0</v>
      </c>
      <c r="W2474" t="s">
        <v>28</v>
      </c>
    </row>
    <row r="2475" spans="1:23" x14ac:dyDescent="0.25">
      <c r="A2475" t="str">
        <f t="shared" ca="1" si="7544"/>
        <v/>
      </c>
      <c r="B2475" t="str">
        <f t="shared" ca="1" si="7553"/>
        <v/>
      </c>
      <c r="C2475" t="str">
        <f t="shared" ca="1" si="7545"/>
        <v/>
      </c>
      <c r="D2475" t="str">
        <f t="shared" ca="1" si="7546"/>
        <v/>
      </c>
      <c r="E2475" t="str">
        <f t="shared" ca="1" si="7547"/>
        <v/>
      </c>
      <c r="F2475" t="str">
        <f t="shared" ca="1" si="7548"/>
        <v/>
      </c>
      <c r="G2475" t="str">
        <f t="shared" ca="1" si="7549"/>
        <v/>
      </c>
      <c r="H2475" t="str">
        <f t="shared" ref="H2475" ca="1" si="7671">IF(_xlfn.NUMBERVALUE($A2473)&lt;&gt;0,"In","")</f>
        <v/>
      </c>
      <c r="I2475" t="str">
        <f t="shared" ref="I2475" ca="1" si="7672">IF(_xlfn.NUMBERVALUE($A2473)&lt;&gt;0,"3","")</f>
        <v/>
      </c>
      <c r="J2475" t="str">
        <f t="shared" ref="J2475" ca="1" si="7673">IF(_xlfn.NUMBERVALUE($A2473)&lt;&gt;0,INDIRECT("W"&amp;K2473+1)&amp;INDIRECT("S"&amp;K2473)&amp;"/"&amp;INDIRECT("T"&amp;K2473+1)&amp;"/Ouvert","")</f>
        <v/>
      </c>
      <c r="L2475" t="s">
        <v>28</v>
      </c>
      <c r="O2475">
        <v>0</v>
      </c>
      <c r="P2475">
        <v>0</v>
      </c>
      <c r="Q2475">
        <v>0</v>
      </c>
      <c r="R2475">
        <v>0</v>
      </c>
      <c r="S2475">
        <v>0</v>
      </c>
      <c r="T2475">
        <v>0</v>
      </c>
      <c r="W2475" t="s">
        <v>28</v>
      </c>
    </row>
    <row r="2476" spans="1:23" x14ac:dyDescent="0.25">
      <c r="A2476" t="str">
        <f t="shared" ca="1" si="7544"/>
        <v/>
      </c>
      <c r="B2476" t="str">
        <f t="shared" ca="1" si="7553"/>
        <v/>
      </c>
      <c r="C2476" t="str">
        <f t="shared" ca="1" si="7545"/>
        <v/>
      </c>
      <c r="D2476" t="str">
        <f t="shared" ca="1" si="7546"/>
        <v/>
      </c>
      <c r="E2476" t="str">
        <f t="shared" ca="1" si="7547"/>
        <v/>
      </c>
      <c r="F2476" t="str">
        <f t="shared" ca="1" si="7548"/>
        <v/>
      </c>
      <c r="G2476" t="str">
        <f t="shared" ca="1" si="7549"/>
        <v/>
      </c>
      <c r="H2476" t="str">
        <f t="shared" ref="H2476" ca="1" si="7674">IF(_xlfn.NUMBERVALUE($A2473)&lt;&gt;0,"In","")</f>
        <v/>
      </c>
      <c r="I2476" t="str">
        <f t="shared" ref="I2476" ca="1" si="7675">IF(_xlfn.NUMBERVALUE($A2473)&lt;&gt;0,"4","")</f>
        <v/>
      </c>
      <c r="J2476" t="str">
        <f t="shared" ref="J2476" ca="1" si="7676">IF(_xlfn.NUMBERVALUE($A2473)&lt;&gt;0,INDIRECT("W"&amp;K2473+1)&amp;INDIRECT("S"&amp;K2473)&amp;"/"&amp;INDIRECT("T"&amp;K2473+1)&amp;"/Ferme","")</f>
        <v/>
      </c>
      <c r="L2476" t="s">
        <v>28</v>
      </c>
      <c r="O2476">
        <v>0</v>
      </c>
      <c r="P2476">
        <v>0</v>
      </c>
      <c r="Q2476">
        <v>0</v>
      </c>
      <c r="R2476">
        <v>0</v>
      </c>
      <c r="S2476">
        <v>0</v>
      </c>
      <c r="T2476">
        <v>0</v>
      </c>
      <c r="W2476" t="s">
        <v>28</v>
      </c>
    </row>
    <row r="2477" spans="1:23" x14ac:dyDescent="0.25">
      <c r="A2477" t="str">
        <f t="shared" ca="1" si="7544"/>
        <v/>
      </c>
      <c r="B2477" t="str">
        <f t="shared" ca="1" si="7553"/>
        <v/>
      </c>
      <c r="C2477" t="str">
        <f t="shared" ca="1" si="7545"/>
        <v/>
      </c>
      <c r="D2477" t="str">
        <f t="shared" ca="1" si="7546"/>
        <v/>
      </c>
      <c r="E2477" t="str">
        <f t="shared" ca="1" si="7547"/>
        <v/>
      </c>
      <c r="F2477" t="str">
        <f t="shared" ca="1" si="7548"/>
        <v/>
      </c>
      <c r="G2477" t="str">
        <f t="shared" ca="1" si="7549"/>
        <v/>
      </c>
      <c r="H2477" t="str">
        <f t="shared" ref="H2477" ca="1" si="7677">IF(_xlfn.NUMBERVALUE($A2473)&lt;&gt;0,"Out","")</f>
        <v/>
      </c>
      <c r="I2477" t="str">
        <f t="shared" ref="I2477" ca="1" si="7678">IF(_xlfn.NUMBERVALUE($A2473)&lt;&gt;0,"5","")</f>
        <v/>
      </c>
      <c r="J2477" t="str">
        <f t="shared" ref="J2477" ca="1" si="7679">IF(_xlfn.NUMBERVALUE($A2473)&lt;&gt;0,INDIRECT("W"&amp;K2473)&amp;INDIRECT("S"&amp;K2473)&amp;"/"&amp;INDIRECT("T"&amp;K2473)&amp;"/Motorisation","")</f>
        <v/>
      </c>
      <c r="L2477" t="s">
        <v>28</v>
      </c>
      <c r="O2477">
        <v>0</v>
      </c>
      <c r="P2477">
        <v>0</v>
      </c>
      <c r="Q2477">
        <v>0</v>
      </c>
      <c r="R2477">
        <v>0</v>
      </c>
      <c r="S2477">
        <v>0</v>
      </c>
      <c r="T2477">
        <v>0</v>
      </c>
      <c r="W2477" t="s">
        <v>28</v>
      </c>
    </row>
    <row r="2478" spans="1:23" x14ac:dyDescent="0.25">
      <c r="A2478" t="str">
        <f t="shared" ca="1" si="7544"/>
        <v/>
      </c>
      <c r="B2478" t="str">
        <f t="shared" ca="1" si="7553"/>
        <v/>
      </c>
      <c r="C2478" t="str">
        <f t="shared" ca="1" si="7545"/>
        <v/>
      </c>
      <c r="D2478" t="str">
        <f t="shared" ca="1" si="7546"/>
        <v/>
      </c>
      <c r="E2478" t="str">
        <f t="shared" ca="1" si="7547"/>
        <v/>
      </c>
      <c r="F2478" t="str">
        <f t="shared" ca="1" si="7548"/>
        <v/>
      </c>
      <c r="G2478" t="str">
        <f t="shared" ca="1" si="7549"/>
        <v/>
      </c>
      <c r="H2478" t="str">
        <f t="shared" ref="H2478" ca="1" si="7680">IF(_xlfn.NUMBERVALUE($A2473)&lt;&gt;0,"Out","")</f>
        <v/>
      </c>
      <c r="I2478" t="str">
        <f t="shared" ref="I2478" ca="1" si="7681">IF(_xlfn.NUMBERVALUE($A2473)&lt;&gt;0,"6","")</f>
        <v/>
      </c>
      <c r="J2478" t="str">
        <f t="shared" ref="J2478" ca="1" si="7682">IF(_xlfn.NUMBERVALUE($A2473)&lt;&gt;0,INDIRECT("W"&amp;K2473+1)&amp;INDIRECT("S"&amp;K2473)&amp;"/"&amp;INDIRECT("T"&amp;K2473+1)&amp;"/Motorisation","")</f>
        <v/>
      </c>
      <c r="L2478" t="s">
        <v>28</v>
      </c>
      <c r="O2478">
        <v>0</v>
      </c>
      <c r="P2478">
        <v>0</v>
      </c>
      <c r="Q2478">
        <v>0</v>
      </c>
      <c r="R2478">
        <v>0</v>
      </c>
      <c r="S2478">
        <v>0</v>
      </c>
      <c r="T2478">
        <v>0</v>
      </c>
      <c r="W2478" t="s">
        <v>28</v>
      </c>
    </row>
    <row r="2479" spans="1:23" x14ac:dyDescent="0.25">
      <c r="A2479" t="str">
        <f t="shared" ca="1" si="7544"/>
        <v/>
      </c>
      <c r="B2479" t="str">
        <f t="shared" ca="1" si="7553"/>
        <v/>
      </c>
      <c r="C2479" t="str">
        <f t="shared" ca="1" si="7545"/>
        <v/>
      </c>
      <c r="D2479" t="str">
        <f t="shared" ca="1" si="7546"/>
        <v/>
      </c>
      <c r="E2479" t="str">
        <f t="shared" ca="1" si="7547"/>
        <v/>
      </c>
      <c r="F2479" t="str">
        <f t="shared" ca="1" si="7548"/>
        <v/>
      </c>
      <c r="G2479" t="str">
        <f t="shared" ca="1" si="7549"/>
        <v/>
      </c>
      <c r="H2479" t="str">
        <f t="shared" ref="H2479" ca="1" si="7683">IF(_xlfn.NUMBERVALUE($A2473)&lt;&gt;0,"Dia","")</f>
        <v/>
      </c>
      <c r="I2479" t="str">
        <f t="shared" ref="I2479" ca="1" si="7684">IF(_xlfn.NUMBERVALUE($A2473)&lt;&gt;0,"7","")</f>
        <v/>
      </c>
      <c r="J2479" t="str">
        <f t="shared" ref="J2479" ca="1" si="7685">IF(_xlfn.NUMBERVALUE($A2473)&lt;&gt;0,INDIRECT("S"&amp;K2473)&amp;"/"&amp;INDIRECT("T"&amp;K2473)&amp;INDIRECT("T"&amp;K2473+1)&amp;"/Diagnostique","")</f>
        <v/>
      </c>
      <c r="L2479" t="s">
        <v>28</v>
      </c>
      <c r="O2479">
        <v>0</v>
      </c>
      <c r="P2479">
        <v>0</v>
      </c>
      <c r="Q2479">
        <v>0</v>
      </c>
      <c r="R2479">
        <v>0</v>
      </c>
      <c r="S2479">
        <v>0</v>
      </c>
      <c r="T2479">
        <v>0</v>
      </c>
      <c r="W2479" t="s">
        <v>28</v>
      </c>
    </row>
    <row r="2480" spans="1:23" x14ac:dyDescent="0.25">
      <c r="A2480" t="str">
        <f t="shared" ca="1" si="7544"/>
        <v/>
      </c>
      <c r="B2480" t="str">
        <f t="shared" ca="1" si="7553"/>
        <v/>
      </c>
      <c r="C2480" t="str">
        <f t="shared" ca="1" si="7545"/>
        <v/>
      </c>
      <c r="D2480" t="str">
        <f t="shared" ca="1" si="7546"/>
        <v/>
      </c>
      <c r="E2480" t="str">
        <f t="shared" ca="1" si="7547"/>
        <v/>
      </c>
      <c r="F2480" t="str">
        <f t="shared" ca="1" si="7548"/>
        <v/>
      </c>
      <c r="G2480" t="str">
        <f t="shared" ca="1" si="7549"/>
        <v/>
      </c>
      <c r="H2480" t="str">
        <f t="shared" ref="H2480" ca="1" si="7686">IF(_xlfn.NUMBERVALUE($A2480)&lt;&gt;0,"In","")</f>
        <v/>
      </c>
      <c r="I2480" t="str">
        <f t="shared" ref="I2480" ca="1" si="7687">IF(_xlfn.NUMBERVALUE($A2480)&lt;&gt;0,"1","")</f>
        <v/>
      </c>
      <c r="J2480" t="str">
        <f t="shared" ref="J2480" ca="1" si="7688">IF(_xlfn.NUMBERVALUE($A2480)&lt;&gt;0,INDIRECT("W"&amp;K2480)&amp;INDIRECT("S"&amp;K2480)&amp;"/"&amp;INDIRECT("T"&amp;K2480)&amp;"/Ouvert","")</f>
        <v/>
      </c>
      <c r="K2480" t="s">
        <v>694</v>
      </c>
      <c r="L2480" t="s">
        <v>28</v>
      </c>
      <c r="O2480">
        <v>0</v>
      </c>
      <c r="P2480">
        <v>0</v>
      </c>
      <c r="Q2480">
        <v>0</v>
      </c>
      <c r="R2480">
        <v>0</v>
      </c>
      <c r="S2480">
        <v>0</v>
      </c>
      <c r="T2480">
        <v>0</v>
      </c>
      <c r="W2480" t="s">
        <v>28</v>
      </c>
    </row>
    <row r="2481" spans="1:23" x14ac:dyDescent="0.25">
      <c r="A2481" t="str">
        <f t="shared" ca="1" si="7544"/>
        <v/>
      </c>
      <c r="B2481" t="str">
        <f t="shared" ca="1" si="7553"/>
        <v/>
      </c>
      <c r="C2481" t="str">
        <f t="shared" ca="1" si="7545"/>
        <v/>
      </c>
      <c r="D2481" t="str">
        <f t="shared" ca="1" si="7546"/>
        <v/>
      </c>
      <c r="E2481" t="str">
        <f t="shared" ca="1" si="7547"/>
        <v/>
      </c>
      <c r="F2481" t="str">
        <f t="shared" ca="1" si="7548"/>
        <v/>
      </c>
      <c r="G2481" t="str">
        <f t="shared" ca="1" si="7549"/>
        <v/>
      </c>
      <c r="H2481" t="str">
        <f t="shared" ref="H2481" ca="1" si="7689">IF(_xlfn.NUMBERVALUE($A2480)&lt;&gt;0,"In","")</f>
        <v/>
      </c>
      <c r="I2481" t="str">
        <f t="shared" ref="I2481" ca="1" si="7690">IF(_xlfn.NUMBERVALUE($A2480)&lt;&gt;0,"2","")</f>
        <v/>
      </c>
      <c r="J2481" t="str">
        <f t="shared" ref="J2481" ca="1" si="7691">IF(_xlfn.NUMBERVALUE($A2480)&lt;&gt;0,INDIRECT("W"&amp;K2480)&amp;INDIRECT("S"&amp;K2480)&amp;"/"&amp;INDIRECT("T"&amp;K2480)&amp;"/Ferme","")</f>
        <v/>
      </c>
      <c r="L2481" t="s">
        <v>28</v>
      </c>
      <c r="O2481">
        <v>0</v>
      </c>
      <c r="P2481">
        <v>0</v>
      </c>
      <c r="Q2481">
        <v>0</v>
      </c>
      <c r="R2481">
        <v>0</v>
      </c>
      <c r="S2481">
        <v>0</v>
      </c>
      <c r="T2481">
        <v>0</v>
      </c>
      <c r="W2481" t="s">
        <v>28</v>
      </c>
    </row>
    <row r="2482" spans="1:23" x14ac:dyDescent="0.25">
      <c r="A2482" t="str">
        <f t="shared" ca="1" si="7544"/>
        <v/>
      </c>
      <c r="B2482" t="str">
        <f t="shared" ca="1" si="7553"/>
        <v/>
      </c>
      <c r="C2482" t="str">
        <f t="shared" ca="1" si="7545"/>
        <v/>
      </c>
      <c r="D2482" t="str">
        <f t="shared" ca="1" si="7546"/>
        <v/>
      </c>
      <c r="E2482" t="str">
        <f t="shared" ca="1" si="7547"/>
        <v/>
      </c>
      <c r="F2482" t="str">
        <f t="shared" ca="1" si="7548"/>
        <v/>
      </c>
      <c r="G2482" t="str">
        <f t="shared" ca="1" si="7549"/>
        <v/>
      </c>
      <c r="H2482" t="str">
        <f t="shared" ref="H2482" ca="1" si="7692">IF(_xlfn.NUMBERVALUE($A2480)&lt;&gt;0,"In","")</f>
        <v/>
      </c>
      <c r="I2482" t="str">
        <f t="shared" ref="I2482" ca="1" si="7693">IF(_xlfn.NUMBERVALUE($A2480)&lt;&gt;0,"3","")</f>
        <v/>
      </c>
      <c r="J2482" t="str">
        <f t="shared" ref="J2482" ca="1" si="7694">IF(_xlfn.NUMBERVALUE($A2480)&lt;&gt;0,INDIRECT("W"&amp;K2480+1)&amp;INDIRECT("S"&amp;K2480)&amp;"/"&amp;INDIRECT("T"&amp;K2480+1)&amp;"/Ouvert","")</f>
        <v/>
      </c>
      <c r="L2482" t="s">
        <v>28</v>
      </c>
      <c r="O2482">
        <v>0</v>
      </c>
      <c r="P2482">
        <v>0</v>
      </c>
      <c r="Q2482">
        <v>0</v>
      </c>
      <c r="R2482">
        <v>0</v>
      </c>
      <c r="S2482">
        <v>0</v>
      </c>
      <c r="T2482">
        <v>0</v>
      </c>
      <c r="W2482" t="s">
        <v>28</v>
      </c>
    </row>
    <row r="2483" spans="1:23" x14ac:dyDescent="0.25">
      <c r="A2483" t="str">
        <f t="shared" ca="1" si="7544"/>
        <v/>
      </c>
      <c r="B2483" t="str">
        <f t="shared" ca="1" si="7553"/>
        <v/>
      </c>
      <c r="C2483" t="str">
        <f t="shared" ca="1" si="7545"/>
        <v/>
      </c>
      <c r="D2483" t="str">
        <f t="shared" ca="1" si="7546"/>
        <v/>
      </c>
      <c r="E2483" t="str">
        <f t="shared" ca="1" si="7547"/>
        <v/>
      </c>
      <c r="F2483" t="str">
        <f t="shared" ca="1" si="7548"/>
        <v/>
      </c>
      <c r="G2483" t="str">
        <f t="shared" ca="1" si="7549"/>
        <v/>
      </c>
      <c r="H2483" t="str">
        <f t="shared" ref="H2483" ca="1" si="7695">IF(_xlfn.NUMBERVALUE($A2480)&lt;&gt;0,"In","")</f>
        <v/>
      </c>
      <c r="I2483" t="str">
        <f t="shared" ref="I2483" ca="1" si="7696">IF(_xlfn.NUMBERVALUE($A2480)&lt;&gt;0,"4","")</f>
        <v/>
      </c>
      <c r="J2483" t="str">
        <f t="shared" ref="J2483" ca="1" si="7697">IF(_xlfn.NUMBERVALUE($A2480)&lt;&gt;0,INDIRECT("W"&amp;K2480+1)&amp;INDIRECT("S"&amp;K2480)&amp;"/"&amp;INDIRECT("T"&amp;K2480+1)&amp;"/Ferme","")</f>
        <v/>
      </c>
      <c r="L2483" t="s">
        <v>28</v>
      </c>
      <c r="O2483">
        <v>0</v>
      </c>
      <c r="P2483">
        <v>0</v>
      </c>
      <c r="Q2483">
        <v>0</v>
      </c>
      <c r="R2483">
        <v>0</v>
      </c>
      <c r="S2483">
        <v>0</v>
      </c>
      <c r="T2483">
        <v>0</v>
      </c>
      <c r="W2483" t="s">
        <v>28</v>
      </c>
    </row>
    <row r="2484" spans="1:23" x14ac:dyDescent="0.25">
      <c r="A2484" t="str">
        <f t="shared" ca="1" si="7544"/>
        <v/>
      </c>
      <c r="B2484" t="str">
        <f t="shared" ca="1" si="7553"/>
        <v/>
      </c>
      <c r="C2484" t="str">
        <f t="shared" ca="1" si="7545"/>
        <v/>
      </c>
      <c r="D2484" t="str">
        <f t="shared" ca="1" si="7546"/>
        <v/>
      </c>
      <c r="E2484" t="str">
        <f t="shared" ca="1" si="7547"/>
        <v/>
      </c>
      <c r="F2484" t="str">
        <f t="shared" ca="1" si="7548"/>
        <v/>
      </c>
      <c r="G2484" t="str">
        <f t="shared" ca="1" si="7549"/>
        <v/>
      </c>
      <c r="H2484" t="str">
        <f t="shared" ref="H2484" ca="1" si="7698">IF(_xlfn.NUMBERVALUE($A2480)&lt;&gt;0,"Out","")</f>
        <v/>
      </c>
      <c r="I2484" t="str">
        <f t="shared" ref="I2484" ca="1" si="7699">IF(_xlfn.NUMBERVALUE($A2480)&lt;&gt;0,"5","")</f>
        <v/>
      </c>
      <c r="J2484" t="str">
        <f t="shared" ref="J2484" ca="1" si="7700">IF(_xlfn.NUMBERVALUE($A2480)&lt;&gt;0,INDIRECT("W"&amp;K2480)&amp;INDIRECT("S"&amp;K2480)&amp;"/"&amp;INDIRECT("T"&amp;K2480)&amp;"/Motorisation","")</f>
        <v/>
      </c>
      <c r="L2484" t="s">
        <v>28</v>
      </c>
      <c r="O2484">
        <v>0</v>
      </c>
      <c r="P2484">
        <v>0</v>
      </c>
      <c r="Q2484">
        <v>0</v>
      </c>
      <c r="R2484">
        <v>0</v>
      </c>
      <c r="S2484">
        <v>0</v>
      </c>
      <c r="T2484">
        <v>0</v>
      </c>
      <c r="W2484" t="s">
        <v>28</v>
      </c>
    </row>
    <row r="2485" spans="1:23" x14ac:dyDescent="0.25">
      <c r="A2485" t="str">
        <f t="shared" ca="1" si="7544"/>
        <v/>
      </c>
      <c r="B2485" t="str">
        <f t="shared" ca="1" si="7553"/>
        <v/>
      </c>
      <c r="C2485" t="str">
        <f t="shared" ca="1" si="7545"/>
        <v/>
      </c>
      <c r="D2485" t="str">
        <f t="shared" ca="1" si="7546"/>
        <v/>
      </c>
      <c r="E2485" t="str">
        <f t="shared" ca="1" si="7547"/>
        <v/>
      </c>
      <c r="F2485" t="str">
        <f t="shared" ca="1" si="7548"/>
        <v/>
      </c>
      <c r="G2485" t="str">
        <f t="shared" ca="1" si="7549"/>
        <v/>
      </c>
      <c r="H2485" t="str">
        <f t="shared" ref="H2485" ca="1" si="7701">IF(_xlfn.NUMBERVALUE($A2480)&lt;&gt;0,"Out","")</f>
        <v/>
      </c>
      <c r="I2485" t="str">
        <f t="shared" ref="I2485" ca="1" si="7702">IF(_xlfn.NUMBERVALUE($A2480)&lt;&gt;0,"6","")</f>
        <v/>
      </c>
      <c r="J2485" t="str">
        <f t="shared" ref="J2485" ca="1" si="7703">IF(_xlfn.NUMBERVALUE($A2480)&lt;&gt;0,INDIRECT("W"&amp;K2480+1)&amp;INDIRECT("S"&amp;K2480)&amp;"/"&amp;INDIRECT("T"&amp;K2480+1)&amp;"/Motorisation","")</f>
        <v/>
      </c>
      <c r="L2485" t="s">
        <v>28</v>
      </c>
      <c r="O2485">
        <v>0</v>
      </c>
      <c r="P2485">
        <v>0</v>
      </c>
      <c r="Q2485">
        <v>0</v>
      </c>
      <c r="R2485">
        <v>0</v>
      </c>
      <c r="S2485">
        <v>0</v>
      </c>
      <c r="T2485">
        <v>0</v>
      </c>
      <c r="W2485" t="s">
        <v>28</v>
      </c>
    </row>
    <row r="2486" spans="1:23" x14ac:dyDescent="0.25">
      <c r="A2486" t="str">
        <f t="shared" ca="1" si="7544"/>
        <v/>
      </c>
      <c r="B2486" t="str">
        <f t="shared" ca="1" si="7553"/>
        <v/>
      </c>
      <c r="C2486" t="str">
        <f t="shared" ca="1" si="7545"/>
        <v/>
      </c>
      <c r="D2486" t="str">
        <f t="shared" ca="1" si="7546"/>
        <v/>
      </c>
      <c r="E2486" t="str">
        <f t="shared" ca="1" si="7547"/>
        <v/>
      </c>
      <c r="F2486" t="str">
        <f t="shared" ca="1" si="7548"/>
        <v/>
      </c>
      <c r="G2486" t="str">
        <f t="shared" ca="1" si="7549"/>
        <v/>
      </c>
      <c r="H2486" t="str">
        <f t="shared" ref="H2486" ca="1" si="7704">IF(_xlfn.NUMBERVALUE($A2480)&lt;&gt;0,"Dia","")</f>
        <v/>
      </c>
      <c r="I2486" t="str">
        <f t="shared" ref="I2486" ca="1" si="7705">IF(_xlfn.NUMBERVALUE($A2480)&lt;&gt;0,"7","")</f>
        <v/>
      </c>
      <c r="J2486" t="str">
        <f t="shared" ref="J2486" ca="1" si="7706">IF(_xlfn.NUMBERVALUE($A2480)&lt;&gt;0,INDIRECT("S"&amp;K2480)&amp;"/"&amp;INDIRECT("T"&amp;K2480)&amp;INDIRECT("T"&amp;K2480+1)&amp;"/Diagnostique","")</f>
        <v/>
      </c>
      <c r="L2486" t="s">
        <v>28</v>
      </c>
      <c r="O2486">
        <v>0</v>
      </c>
      <c r="P2486">
        <v>0</v>
      </c>
      <c r="Q2486">
        <v>0</v>
      </c>
      <c r="R2486">
        <v>0</v>
      </c>
      <c r="S2486">
        <v>0</v>
      </c>
      <c r="T2486">
        <v>0</v>
      </c>
      <c r="W2486" t="s">
        <v>28</v>
      </c>
    </row>
    <row r="2487" spans="1:23" x14ac:dyDescent="0.25">
      <c r="A2487" t="str">
        <f t="shared" ca="1" si="7544"/>
        <v/>
      </c>
      <c r="B2487" t="str">
        <f t="shared" ca="1" si="7553"/>
        <v/>
      </c>
      <c r="C2487" t="str">
        <f t="shared" ca="1" si="7545"/>
        <v/>
      </c>
      <c r="D2487" t="str">
        <f t="shared" ca="1" si="7546"/>
        <v/>
      </c>
      <c r="E2487" t="str">
        <f t="shared" ca="1" si="7547"/>
        <v/>
      </c>
      <c r="F2487" t="str">
        <f t="shared" ca="1" si="7548"/>
        <v/>
      </c>
      <c r="G2487" t="str">
        <f t="shared" ca="1" si="7549"/>
        <v/>
      </c>
      <c r="H2487" t="str">
        <f t="shared" ref="H2487" ca="1" si="7707">IF(_xlfn.NUMBERVALUE($A2487)&lt;&gt;0,"In","")</f>
        <v/>
      </c>
      <c r="I2487" t="str">
        <f t="shared" ref="I2487" ca="1" si="7708">IF(_xlfn.NUMBERVALUE($A2487)&lt;&gt;0,"1","")</f>
        <v/>
      </c>
      <c r="J2487" t="str">
        <f t="shared" ref="J2487" ca="1" si="7709">IF(_xlfn.NUMBERVALUE($A2487)&lt;&gt;0,INDIRECT("W"&amp;K2487)&amp;INDIRECT("S"&amp;K2487)&amp;"/"&amp;INDIRECT("T"&amp;K2487)&amp;"/Ouvert","")</f>
        <v/>
      </c>
      <c r="K2487" t="s">
        <v>695</v>
      </c>
      <c r="L2487" t="s">
        <v>28</v>
      </c>
      <c r="O2487">
        <v>0</v>
      </c>
      <c r="P2487">
        <v>0</v>
      </c>
      <c r="Q2487">
        <v>0</v>
      </c>
      <c r="R2487">
        <v>0</v>
      </c>
      <c r="S2487">
        <v>0</v>
      </c>
      <c r="T2487">
        <v>0</v>
      </c>
      <c r="W2487" t="s">
        <v>28</v>
      </c>
    </row>
    <row r="2488" spans="1:23" x14ac:dyDescent="0.25">
      <c r="A2488" t="str">
        <f t="shared" ca="1" si="7544"/>
        <v/>
      </c>
      <c r="B2488" t="str">
        <f t="shared" ca="1" si="7553"/>
        <v/>
      </c>
      <c r="C2488" t="str">
        <f t="shared" ca="1" si="7545"/>
        <v/>
      </c>
      <c r="D2488" t="str">
        <f t="shared" ca="1" si="7546"/>
        <v/>
      </c>
      <c r="E2488" t="str">
        <f t="shared" ca="1" si="7547"/>
        <v/>
      </c>
      <c r="F2488" t="str">
        <f t="shared" ca="1" si="7548"/>
        <v/>
      </c>
      <c r="G2488" t="str">
        <f t="shared" ca="1" si="7549"/>
        <v/>
      </c>
      <c r="H2488" t="str">
        <f t="shared" ref="H2488" ca="1" si="7710">IF(_xlfn.NUMBERVALUE($A2487)&lt;&gt;0,"In","")</f>
        <v/>
      </c>
      <c r="I2488" t="str">
        <f t="shared" ref="I2488" ca="1" si="7711">IF(_xlfn.NUMBERVALUE($A2487)&lt;&gt;0,"2","")</f>
        <v/>
      </c>
      <c r="J2488" t="str">
        <f t="shared" ref="J2488" ca="1" si="7712">IF(_xlfn.NUMBERVALUE($A2487)&lt;&gt;0,INDIRECT("W"&amp;K2487)&amp;INDIRECT("S"&amp;K2487)&amp;"/"&amp;INDIRECT("T"&amp;K2487)&amp;"/Ferme","")</f>
        <v/>
      </c>
      <c r="L2488" t="s">
        <v>28</v>
      </c>
      <c r="O2488">
        <v>0</v>
      </c>
      <c r="P2488">
        <v>0</v>
      </c>
      <c r="Q2488">
        <v>0</v>
      </c>
      <c r="R2488">
        <v>0</v>
      </c>
      <c r="S2488">
        <v>0</v>
      </c>
      <c r="T2488">
        <v>0</v>
      </c>
      <c r="W2488" t="s">
        <v>28</v>
      </c>
    </row>
    <row r="2489" spans="1:23" x14ac:dyDescent="0.25">
      <c r="A2489" t="str">
        <f t="shared" ca="1" si="7544"/>
        <v/>
      </c>
      <c r="B2489" t="str">
        <f t="shared" ca="1" si="7553"/>
        <v/>
      </c>
      <c r="C2489" t="str">
        <f t="shared" ca="1" si="7545"/>
        <v/>
      </c>
      <c r="D2489" t="str">
        <f t="shared" ca="1" si="7546"/>
        <v/>
      </c>
      <c r="E2489" t="str">
        <f t="shared" ca="1" si="7547"/>
        <v/>
      </c>
      <c r="F2489" t="str">
        <f t="shared" ca="1" si="7548"/>
        <v/>
      </c>
      <c r="G2489" t="str">
        <f t="shared" ca="1" si="7549"/>
        <v/>
      </c>
      <c r="H2489" t="str">
        <f t="shared" ref="H2489" ca="1" si="7713">IF(_xlfn.NUMBERVALUE($A2487)&lt;&gt;0,"In","")</f>
        <v/>
      </c>
      <c r="I2489" t="str">
        <f t="shared" ref="I2489" ca="1" si="7714">IF(_xlfn.NUMBERVALUE($A2487)&lt;&gt;0,"3","")</f>
        <v/>
      </c>
      <c r="J2489" t="str">
        <f t="shared" ref="J2489" ca="1" si="7715">IF(_xlfn.NUMBERVALUE($A2487)&lt;&gt;0,INDIRECT("W"&amp;K2487+1)&amp;INDIRECT("S"&amp;K2487)&amp;"/"&amp;INDIRECT("T"&amp;K2487+1)&amp;"/Ouvert","")</f>
        <v/>
      </c>
      <c r="L2489" t="s">
        <v>28</v>
      </c>
      <c r="O2489">
        <v>0</v>
      </c>
      <c r="P2489">
        <v>0</v>
      </c>
      <c r="Q2489">
        <v>0</v>
      </c>
      <c r="R2489">
        <v>0</v>
      </c>
      <c r="S2489">
        <v>0</v>
      </c>
      <c r="T2489">
        <v>0</v>
      </c>
      <c r="W2489" t="s">
        <v>28</v>
      </c>
    </row>
    <row r="2490" spans="1:23" x14ac:dyDescent="0.25">
      <c r="A2490" t="str">
        <f t="shared" ca="1" si="7544"/>
        <v/>
      </c>
      <c r="B2490" t="str">
        <f t="shared" ca="1" si="7553"/>
        <v/>
      </c>
      <c r="C2490" t="str">
        <f t="shared" ca="1" si="7545"/>
        <v/>
      </c>
      <c r="D2490" t="str">
        <f t="shared" ca="1" si="7546"/>
        <v/>
      </c>
      <c r="E2490" t="str">
        <f t="shared" ca="1" si="7547"/>
        <v/>
      </c>
      <c r="F2490" t="str">
        <f t="shared" ca="1" si="7548"/>
        <v/>
      </c>
      <c r="G2490" t="str">
        <f t="shared" ca="1" si="7549"/>
        <v/>
      </c>
      <c r="H2490" t="str">
        <f t="shared" ref="H2490" ca="1" si="7716">IF(_xlfn.NUMBERVALUE($A2487)&lt;&gt;0,"In","")</f>
        <v/>
      </c>
      <c r="I2490" t="str">
        <f t="shared" ref="I2490" ca="1" si="7717">IF(_xlfn.NUMBERVALUE($A2487)&lt;&gt;0,"4","")</f>
        <v/>
      </c>
      <c r="J2490" t="str">
        <f t="shared" ref="J2490" ca="1" si="7718">IF(_xlfn.NUMBERVALUE($A2487)&lt;&gt;0,INDIRECT("W"&amp;K2487+1)&amp;INDIRECT("S"&amp;K2487)&amp;"/"&amp;INDIRECT("T"&amp;K2487+1)&amp;"/Ferme","")</f>
        <v/>
      </c>
      <c r="L2490" t="s">
        <v>28</v>
      </c>
      <c r="O2490">
        <v>0</v>
      </c>
      <c r="P2490">
        <v>0</v>
      </c>
      <c r="Q2490">
        <v>0</v>
      </c>
      <c r="R2490">
        <v>0</v>
      </c>
      <c r="S2490">
        <v>0</v>
      </c>
      <c r="T2490">
        <v>0</v>
      </c>
      <c r="W2490" t="s">
        <v>28</v>
      </c>
    </row>
    <row r="2491" spans="1:23" x14ac:dyDescent="0.25">
      <c r="A2491" t="str">
        <f t="shared" ca="1" si="7544"/>
        <v/>
      </c>
      <c r="B2491" t="str">
        <f t="shared" ca="1" si="7553"/>
        <v/>
      </c>
      <c r="C2491" t="str">
        <f t="shared" ca="1" si="7545"/>
        <v/>
      </c>
      <c r="D2491" t="str">
        <f t="shared" ca="1" si="7546"/>
        <v/>
      </c>
      <c r="E2491" t="str">
        <f t="shared" ca="1" si="7547"/>
        <v/>
      </c>
      <c r="F2491" t="str">
        <f t="shared" ca="1" si="7548"/>
        <v/>
      </c>
      <c r="G2491" t="str">
        <f t="shared" ca="1" si="7549"/>
        <v/>
      </c>
      <c r="H2491" t="str">
        <f t="shared" ref="H2491" ca="1" si="7719">IF(_xlfn.NUMBERVALUE($A2487)&lt;&gt;0,"Out","")</f>
        <v/>
      </c>
      <c r="I2491" t="str">
        <f t="shared" ref="I2491" ca="1" si="7720">IF(_xlfn.NUMBERVALUE($A2487)&lt;&gt;0,"5","")</f>
        <v/>
      </c>
      <c r="J2491" t="str">
        <f t="shared" ref="J2491" ca="1" si="7721">IF(_xlfn.NUMBERVALUE($A2487)&lt;&gt;0,INDIRECT("W"&amp;K2487)&amp;INDIRECT("S"&amp;K2487)&amp;"/"&amp;INDIRECT("T"&amp;K2487)&amp;"/Motorisation","")</f>
        <v/>
      </c>
      <c r="L2491" t="s">
        <v>28</v>
      </c>
      <c r="O2491">
        <v>0</v>
      </c>
      <c r="P2491">
        <v>0</v>
      </c>
      <c r="Q2491">
        <v>0</v>
      </c>
      <c r="R2491">
        <v>0</v>
      </c>
      <c r="S2491">
        <v>0</v>
      </c>
      <c r="T2491">
        <v>0</v>
      </c>
      <c r="W2491" t="s">
        <v>28</v>
      </c>
    </row>
    <row r="2492" spans="1:23" x14ac:dyDescent="0.25">
      <c r="A2492" t="str">
        <f t="shared" ca="1" si="7544"/>
        <v/>
      </c>
      <c r="B2492" t="str">
        <f t="shared" ca="1" si="7553"/>
        <v/>
      </c>
      <c r="C2492" t="str">
        <f t="shared" ca="1" si="7545"/>
        <v/>
      </c>
      <c r="D2492" t="str">
        <f t="shared" ca="1" si="7546"/>
        <v/>
      </c>
      <c r="E2492" t="str">
        <f t="shared" ca="1" si="7547"/>
        <v/>
      </c>
      <c r="F2492" t="str">
        <f t="shared" ca="1" si="7548"/>
        <v/>
      </c>
      <c r="G2492" t="str">
        <f t="shared" ca="1" si="7549"/>
        <v/>
      </c>
      <c r="H2492" t="str">
        <f t="shared" ref="H2492" ca="1" si="7722">IF(_xlfn.NUMBERVALUE($A2487)&lt;&gt;0,"Out","")</f>
        <v/>
      </c>
      <c r="I2492" t="str">
        <f t="shared" ref="I2492" ca="1" si="7723">IF(_xlfn.NUMBERVALUE($A2487)&lt;&gt;0,"6","")</f>
        <v/>
      </c>
      <c r="J2492" t="str">
        <f t="shared" ref="J2492" ca="1" si="7724">IF(_xlfn.NUMBERVALUE($A2487)&lt;&gt;0,INDIRECT("W"&amp;K2487+1)&amp;INDIRECT("S"&amp;K2487)&amp;"/"&amp;INDIRECT("T"&amp;K2487+1)&amp;"/Motorisation","")</f>
        <v/>
      </c>
      <c r="L2492" t="s">
        <v>28</v>
      </c>
      <c r="O2492">
        <v>0</v>
      </c>
      <c r="P2492">
        <v>0</v>
      </c>
      <c r="Q2492">
        <v>0</v>
      </c>
      <c r="R2492">
        <v>0</v>
      </c>
      <c r="S2492">
        <v>0</v>
      </c>
      <c r="T2492">
        <v>0</v>
      </c>
      <c r="W2492" t="s">
        <v>28</v>
      </c>
    </row>
    <row r="2493" spans="1:23" x14ac:dyDescent="0.25">
      <c r="A2493" t="str">
        <f t="shared" ca="1" si="7544"/>
        <v/>
      </c>
      <c r="B2493" t="str">
        <f t="shared" ca="1" si="7553"/>
        <v/>
      </c>
      <c r="C2493" t="str">
        <f t="shared" ca="1" si="7545"/>
        <v/>
      </c>
      <c r="D2493" t="str">
        <f t="shared" ca="1" si="7546"/>
        <v/>
      </c>
      <c r="E2493" t="str">
        <f t="shared" ca="1" si="7547"/>
        <v/>
      </c>
      <c r="F2493" t="str">
        <f t="shared" ca="1" si="7548"/>
        <v/>
      </c>
      <c r="G2493" t="str">
        <f t="shared" ca="1" si="7549"/>
        <v/>
      </c>
      <c r="H2493" t="str">
        <f t="shared" ref="H2493" ca="1" si="7725">IF(_xlfn.NUMBERVALUE($A2487)&lt;&gt;0,"Dia","")</f>
        <v/>
      </c>
      <c r="I2493" t="str">
        <f t="shared" ref="I2493" ca="1" si="7726">IF(_xlfn.NUMBERVALUE($A2487)&lt;&gt;0,"7","")</f>
        <v/>
      </c>
      <c r="J2493" t="str">
        <f t="shared" ref="J2493" ca="1" si="7727">IF(_xlfn.NUMBERVALUE($A2487)&lt;&gt;0,INDIRECT("S"&amp;K2487)&amp;"/"&amp;INDIRECT("T"&amp;K2487)&amp;INDIRECT("T"&amp;K2487+1)&amp;"/Diagnostique","")</f>
        <v/>
      </c>
      <c r="L2493" t="s">
        <v>28</v>
      </c>
      <c r="O2493">
        <v>0</v>
      </c>
      <c r="P2493">
        <v>0</v>
      </c>
      <c r="Q2493">
        <v>0</v>
      </c>
      <c r="R2493">
        <v>0</v>
      </c>
      <c r="S2493">
        <v>0</v>
      </c>
      <c r="T2493">
        <v>0</v>
      </c>
      <c r="W2493" t="s">
        <v>28</v>
      </c>
    </row>
    <row r="2494" spans="1:23" x14ac:dyDescent="0.25">
      <c r="A2494" t="str">
        <f t="shared" ca="1" si="7544"/>
        <v/>
      </c>
      <c r="B2494" t="str">
        <f t="shared" ca="1" si="7553"/>
        <v/>
      </c>
      <c r="C2494" t="str">
        <f t="shared" ca="1" si="7545"/>
        <v/>
      </c>
      <c r="D2494" t="str">
        <f t="shared" ca="1" si="7546"/>
        <v/>
      </c>
      <c r="E2494" t="str">
        <f t="shared" ca="1" si="7547"/>
        <v/>
      </c>
      <c r="F2494" t="str">
        <f t="shared" ca="1" si="7548"/>
        <v/>
      </c>
      <c r="G2494" t="str">
        <f t="shared" ca="1" si="7549"/>
        <v/>
      </c>
      <c r="H2494" t="str">
        <f t="shared" ref="H2494" ca="1" si="7728">IF(_xlfn.NUMBERVALUE($A2494)&lt;&gt;0,"In","")</f>
        <v/>
      </c>
      <c r="I2494" t="str">
        <f t="shared" ref="I2494" ca="1" si="7729">IF(_xlfn.NUMBERVALUE($A2494)&lt;&gt;0,"1","")</f>
        <v/>
      </c>
      <c r="J2494" t="str">
        <f t="shared" ref="J2494" ca="1" si="7730">IF(_xlfn.NUMBERVALUE($A2494)&lt;&gt;0,INDIRECT("W"&amp;K2494)&amp;INDIRECT("S"&amp;K2494)&amp;"/"&amp;INDIRECT("T"&amp;K2494)&amp;"/Ouvert","")</f>
        <v/>
      </c>
      <c r="K2494" t="s">
        <v>696</v>
      </c>
      <c r="L2494" t="s">
        <v>28</v>
      </c>
      <c r="O2494">
        <v>0</v>
      </c>
      <c r="P2494">
        <v>0</v>
      </c>
      <c r="Q2494">
        <v>0</v>
      </c>
      <c r="R2494">
        <v>0</v>
      </c>
      <c r="S2494">
        <v>0</v>
      </c>
      <c r="T2494">
        <v>0</v>
      </c>
      <c r="W2494" t="s">
        <v>28</v>
      </c>
    </row>
    <row r="2495" spans="1:23" x14ac:dyDescent="0.25">
      <c r="A2495" t="str">
        <f t="shared" ca="1" si="7544"/>
        <v/>
      </c>
      <c r="B2495" t="str">
        <f t="shared" ca="1" si="7553"/>
        <v/>
      </c>
      <c r="C2495" t="str">
        <f t="shared" ca="1" si="7545"/>
        <v/>
      </c>
      <c r="D2495" t="str">
        <f t="shared" ca="1" si="7546"/>
        <v/>
      </c>
      <c r="E2495" t="str">
        <f t="shared" ca="1" si="7547"/>
        <v/>
      </c>
      <c r="F2495" t="str">
        <f t="shared" ca="1" si="7548"/>
        <v/>
      </c>
      <c r="G2495" t="str">
        <f t="shared" ca="1" si="7549"/>
        <v/>
      </c>
      <c r="H2495" t="str">
        <f t="shared" ref="H2495" ca="1" si="7731">IF(_xlfn.NUMBERVALUE($A2494)&lt;&gt;0,"In","")</f>
        <v/>
      </c>
      <c r="I2495" t="str">
        <f t="shared" ref="I2495" ca="1" si="7732">IF(_xlfn.NUMBERVALUE($A2494)&lt;&gt;0,"2","")</f>
        <v/>
      </c>
      <c r="J2495" t="str">
        <f t="shared" ref="J2495" ca="1" si="7733">IF(_xlfn.NUMBERVALUE($A2494)&lt;&gt;0,INDIRECT("W"&amp;K2494)&amp;INDIRECT("S"&amp;K2494)&amp;"/"&amp;INDIRECT("T"&amp;K2494)&amp;"/Ferme","")</f>
        <v/>
      </c>
      <c r="L2495" t="s">
        <v>28</v>
      </c>
      <c r="O2495">
        <v>0</v>
      </c>
      <c r="P2495">
        <v>0</v>
      </c>
      <c r="Q2495">
        <v>0</v>
      </c>
      <c r="R2495">
        <v>0</v>
      </c>
      <c r="S2495">
        <v>0</v>
      </c>
      <c r="T2495">
        <v>0</v>
      </c>
      <c r="W2495" t="s">
        <v>28</v>
      </c>
    </row>
    <row r="2496" spans="1:23" x14ac:dyDescent="0.25">
      <c r="A2496" t="str">
        <f t="shared" ca="1" si="7544"/>
        <v/>
      </c>
      <c r="B2496" t="str">
        <f t="shared" ca="1" si="7553"/>
        <v/>
      </c>
      <c r="C2496" t="str">
        <f t="shared" ca="1" si="7545"/>
        <v/>
      </c>
      <c r="D2496" t="str">
        <f t="shared" ca="1" si="7546"/>
        <v/>
      </c>
      <c r="E2496" t="str">
        <f t="shared" ca="1" si="7547"/>
        <v/>
      </c>
      <c r="F2496" t="str">
        <f t="shared" ca="1" si="7548"/>
        <v/>
      </c>
      <c r="G2496" t="str">
        <f t="shared" ca="1" si="7549"/>
        <v/>
      </c>
      <c r="H2496" t="str">
        <f t="shared" ref="H2496" ca="1" si="7734">IF(_xlfn.NUMBERVALUE($A2494)&lt;&gt;0,"In","")</f>
        <v/>
      </c>
      <c r="I2496" t="str">
        <f t="shared" ref="I2496" ca="1" si="7735">IF(_xlfn.NUMBERVALUE($A2494)&lt;&gt;0,"3","")</f>
        <v/>
      </c>
      <c r="J2496" t="str">
        <f t="shared" ref="J2496" ca="1" si="7736">IF(_xlfn.NUMBERVALUE($A2494)&lt;&gt;0,INDIRECT("W"&amp;K2494+1)&amp;INDIRECT("S"&amp;K2494)&amp;"/"&amp;INDIRECT("T"&amp;K2494+1)&amp;"/Ouvert","")</f>
        <v/>
      </c>
      <c r="L2496" t="s">
        <v>28</v>
      </c>
      <c r="O2496">
        <v>0</v>
      </c>
      <c r="P2496">
        <v>0</v>
      </c>
      <c r="Q2496">
        <v>0</v>
      </c>
      <c r="R2496">
        <v>0</v>
      </c>
      <c r="S2496">
        <v>0</v>
      </c>
      <c r="T2496">
        <v>0</v>
      </c>
      <c r="W2496" t="s">
        <v>28</v>
      </c>
    </row>
    <row r="2497" spans="1:23" x14ac:dyDescent="0.25">
      <c r="A2497" t="str">
        <f t="shared" ca="1" si="7544"/>
        <v/>
      </c>
      <c r="B2497" t="str">
        <f t="shared" ca="1" si="7553"/>
        <v/>
      </c>
      <c r="C2497" t="str">
        <f t="shared" ca="1" si="7545"/>
        <v/>
      </c>
      <c r="D2497" t="str">
        <f t="shared" ca="1" si="7546"/>
        <v/>
      </c>
      <c r="E2497" t="str">
        <f t="shared" ca="1" si="7547"/>
        <v/>
      </c>
      <c r="F2497" t="str">
        <f t="shared" ca="1" si="7548"/>
        <v/>
      </c>
      <c r="G2497" t="str">
        <f t="shared" ca="1" si="7549"/>
        <v/>
      </c>
      <c r="H2497" t="str">
        <f t="shared" ref="H2497" ca="1" si="7737">IF(_xlfn.NUMBERVALUE($A2494)&lt;&gt;0,"In","")</f>
        <v/>
      </c>
      <c r="I2497" t="str">
        <f t="shared" ref="I2497" ca="1" si="7738">IF(_xlfn.NUMBERVALUE($A2494)&lt;&gt;0,"4","")</f>
        <v/>
      </c>
      <c r="J2497" t="str">
        <f t="shared" ref="J2497" ca="1" si="7739">IF(_xlfn.NUMBERVALUE($A2494)&lt;&gt;0,INDIRECT("W"&amp;K2494+1)&amp;INDIRECT("S"&amp;K2494)&amp;"/"&amp;INDIRECT("T"&amp;K2494+1)&amp;"/Ferme","")</f>
        <v/>
      </c>
      <c r="L2497" t="s">
        <v>28</v>
      </c>
      <c r="O2497">
        <v>0</v>
      </c>
      <c r="P2497">
        <v>0</v>
      </c>
      <c r="Q2497">
        <v>0</v>
      </c>
      <c r="R2497">
        <v>0</v>
      </c>
      <c r="S2497">
        <v>0</v>
      </c>
      <c r="T2497">
        <v>0</v>
      </c>
      <c r="W2497" t="s">
        <v>28</v>
      </c>
    </row>
    <row r="2498" spans="1:23" x14ac:dyDescent="0.25">
      <c r="A2498" t="str">
        <f t="shared" ca="1" si="7544"/>
        <v/>
      </c>
      <c r="B2498" t="str">
        <f t="shared" ca="1" si="7553"/>
        <v/>
      </c>
      <c r="C2498" t="str">
        <f t="shared" ca="1" si="7545"/>
        <v/>
      </c>
      <c r="D2498" t="str">
        <f t="shared" ca="1" si="7546"/>
        <v/>
      </c>
      <c r="E2498" t="str">
        <f t="shared" ca="1" si="7547"/>
        <v/>
      </c>
      <c r="F2498" t="str">
        <f t="shared" ca="1" si="7548"/>
        <v/>
      </c>
      <c r="G2498" t="str">
        <f t="shared" ca="1" si="7549"/>
        <v/>
      </c>
      <c r="H2498" t="str">
        <f t="shared" ref="H2498" ca="1" si="7740">IF(_xlfn.NUMBERVALUE($A2494)&lt;&gt;0,"Out","")</f>
        <v/>
      </c>
      <c r="I2498" t="str">
        <f t="shared" ref="I2498" ca="1" si="7741">IF(_xlfn.NUMBERVALUE($A2494)&lt;&gt;0,"5","")</f>
        <v/>
      </c>
      <c r="J2498" t="str">
        <f t="shared" ref="J2498" ca="1" si="7742">IF(_xlfn.NUMBERVALUE($A2494)&lt;&gt;0,INDIRECT("W"&amp;K2494)&amp;INDIRECT("S"&amp;K2494)&amp;"/"&amp;INDIRECT("T"&amp;K2494)&amp;"/Motorisation","")</f>
        <v/>
      </c>
      <c r="L2498" t="s">
        <v>28</v>
      </c>
      <c r="O2498">
        <v>0</v>
      </c>
      <c r="P2498">
        <v>0</v>
      </c>
      <c r="Q2498">
        <v>0</v>
      </c>
      <c r="R2498">
        <v>0</v>
      </c>
      <c r="S2498">
        <v>0</v>
      </c>
      <c r="T2498">
        <v>0</v>
      </c>
      <c r="W2498" t="s">
        <v>28</v>
      </c>
    </row>
    <row r="2499" spans="1:23" x14ac:dyDescent="0.25">
      <c r="A2499" t="str">
        <f t="shared" ref="A2499:A2562" ca="1" si="7743">IF(K2499&lt;&gt;0,IF(INDIRECT("O"&amp;K2499)&lt;&gt;0,INDIRECT("O"&amp;K2499),""),"")</f>
        <v/>
      </c>
      <c r="B2499" t="str">
        <f t="shared" ca="1" si="7553"/>
        <v/>
      </c>
      <c r="C2499" t="str">
        <f t="shared" ref="C2499:C2562" ca="1" si="7744">IF(_xlfn.NUMBERVALUE($A2499)&lt;&gt;0,MID($A2499,1,3),"")</f>
        <v/>
      </c>
      <c r="D2499" t="str">
        <f t="shared" ref="D2499:D2562" ca="1" si="7745">IF(_xlfn.NUMBERVALUE($A2499)&lt;&gt;0,MID($A2499,4,3),"")</f>
        <v/>
      </c>
      <c r="E2499" t="str">
        <f t="shared" ref="E2499:E2562" ca="1" si="7746">IF(_xlfn.NUMBERVALUE($A2499)&lt;&gt;0,MID($A2499,7,3),"")</f>
        <v/>
      </c>
      <c r="F2499" t="str">
        <f t="shared" ref="F2499:F2562" ca="1" si="7747">IF(_xlfn.NUMBERVALUE(A2499)&lt;&gt;0,INDIRECT("s"&amp;K2499),"")</f>
        <v/>
      </c>
      <c r="G2499" t="str">
        <f t="shared" ref="G2499:G2562" ca="1" si="7748">IF(_xlfn.NUMBERVALUE(A2499)&lt;&gt;0,"Niveau " &amp;INDIRECT("R"&amp;K2499),"")</f>
        <v/>
      </c>
      <c r="H2499" t="str">
        <f t="shared" ref="H2499" ca="1" si="7749">IF(_xlfn.NUMBERVALUE($A2494)&lt;&gt;0,"Out","")</f>
        <v/>
      </c>
      <c r="I2499" t="str">
        <f t="shared" ref="I2499" ca="1" si="7750">IF(_xlfn.NUMBERVALUE($A2494)&lt;&gt;0,"6","")</f>
        <v/>
      </c>
      <c r="J2499" t="str">
        <f t="shared" ref="J2499" ca="1" si="7751">IF(_xlfn.NUMBERVALUE($A2494)&lt;&gt;0,INDIRECT("W"&amp;K2494+1)&amp;INDIRECT("S"&amp;K2494)&amp;"/"&amp;INDIRECT("T"&amp;K2494+1)&amp;"/Motorisation","")</f>
        <v/>
      </c>
      <c r="L2499" t="s">
        <v>28</v>
      </c>
      <c r="O2499">
        <v>0</v>
      </c>
      <c r="P2499">
        <v>0</v>
      </c>
      <c r="Q2499">
        <v>0</v>
      </c>
      <c r="R2499">
        <v>0</v>
      </c>
      <c r="S2499">
        <v>0</v>
      </c>
      <c r="T2499">
        <v>0</v>
      </c>
      <c r="W2499" t="s">
        <v>28</v>
      </c>
    </row>
    <row r="2500" spans="1:23" x14ac:dyDescent="0.25">
      <c r="A2500" t="str">
        <f t="shared" ca="1" si="7743"/>
        <v/>
      </c>
      <c r="B2500" t="str">
        <f t="shared" ref="B2500:B2563" ca="1" si="7752">IF(_xlfn.NUMBERVALUE(A2500)=0,"","SBB4I2O230")</f>
        <v/>
      </c>
      <c r="C2500" t="str">
        <f t="shared" ca="1" si="7744"/>
        <v/>
      </c>
      <c r="D2500" t="str">
        <f t="shared" ca="1" si="7745"/>
        <v/>
      </c>
      <c r="E2500" t="str">
        <f t="shared" ca="1" si="7746"/>
        <v/>
      </c>
      <c r="F2500" t="str">
        <f t="shared" ca="1" si="7747"/>
        <v/>
      </c>
      <c r="G2500" t="str">
        <f t="shared" ca="1" si="7748"/>
        <v/>
      </c>
      <c r="H2500" t="str">
        <f t="shared" ref="H2500" ca="1" si="7753">IF(_xlfn.NUMBERVALUE($A2494)&lt;&gt;0,"Dia","")</f>
        <v/>
      </c>
      <c r="I2500" t="str">
        <f t="shared" ref="I2500" ca="1" si="7754">IF(_xlfn.NUMBERVALUE($A2494)&lt;&gt;0,"7","")</f>
        <v/>
      </c>
      <c r="J2500" t="str">
        <f t="shared" ref="J2500" ca="1" si="7755">IF(_xlfn.NUMBERVALUE($A2494)&lt;&gt;0,INDIRECT("S"&amp;K2494)&amp;"/"&amp;INDIRECT("T"&amp;K2494)&amp;INDIRECT("T"&amp;K2494+1)&amp;"/Diagnostique","")</f>
        <v/>
      </c>
      <c r="L2500" t="s">
        <v>28</v>
      </c>
      <c r="O2500">
        <v>0</v>
      </c>
      <c r="P2500">
        <v>0</v>
      </c>
      <c r="Q2500">
        <v>0</v>
      </c>
      <c r="R2500">
        <v>0</v>
      </c>
      <c r="S2500">
        <v>0</v>
      </c>
      <c r="T2500">
        <v>0</v>
      </c>
      <c r="W2500" t="s">
        <v>28</v>
      </c>
    </row>
    <row r="2501" spans="1:23" x14ac:dyDescent="0.25">
      <c r="A2501" t="str">
        <f t="shared" ca="1" si="7743"/>
        <v/>
      </c>
      <c r="B2501" t="str">
        <f t="shared" ca="1" si="7752"/>
        <v/>
      </c>
      <c r="C2501" t="str">
        <f t="shared" ca="1" si="7744"/>
        <v/>
      </c>
      <c r="D2501" t="str">
        <f t="shared" ca="1" si="7745"/>
        <v/>
      </c>
      <c r="E2501" t="str">
        <f t="shared" ca="1" si="7746"/>
        <v/>
      </c>
      <c r="F2501" t="str">
        <f t="shared" ca="1" si="7747"/>
        <v/>
      </c>
      <c r="G2501" t="str">
        <f t="shared" ca="1" si="7748"/>
        <v/>
      </c>
      <c r="H2501" t="str">
        <f t="shared" ref="H2501" ca="1" si="7756">IF(_xlfn.NUMBERVALUE($A2501)&lt;&gt;0,"In","")</f>
        <v/>
      </c>
      <c r="I2501" t="str">
        <f t="shared" ref="I2501" ca="1" si="7757">IF(_xlfn.NUMBERVALUE($A2501)&lt;&gt;0,"1","")</f>
        <v/>
      </c>
      <c r="J2501" t="str">
        <f t="shared" ref="J2501" ca="1" si="7758">IF(_xlfn.NUMBERVALUE($A2501)&lt;&gt;0,INDIRECT("W"&amp;K2501)&amp;INDIRECT("S"&amp;K2501)&amp;"/"&amp;INDIRECT("T"&amp;K2501)&amp;"/Ouvert","")</f>
        <v/>
      </c>
      <c r="K2501" t="s">
        <v>697</v>
      </c>
      <c r="L2501" t="s">
        <v>28</v>
      </c>
      <c r="O2501">
        <v>0</v>
      </c>
      <c r="P2501">
        <v>0</v>
      </c>
      <c r="Q2501">
        <v>0</v>
      </c>
      <c r="R2501">
        <v>0</v>
      </c>
      <c r="S2501">
        <v>0</v>
      </c>
      <c r="T2501">
        <v>0</v>
      </c>
      <c r="W2501" t="s">
        <v>28</v>
      </c>
    </row>
    <row r="2502" spans="1:23" x14ac:dyDescent="0.25">
      <c r="A2502" t="str">
        <f t="shared" ca="1" si="7743"/>
        <v/>
      </c>
      <c r="B2502" t="str">
        <f t="shared" ca="1" si="7752"/>
        <v/>
      </c>
      <c r="C2502" t="str">
        <f t="shared" ca="1" si="7744"/>
        <v/>
      </c>
      <c r="D2502" t="str">
        <f t="shared" ca="1" si="7745"/>
        <v/>
      </c>
      <c r="E2502" t="str">
        <f t="shared" ca="1" si="7746"/>
        <v/>
      </c>
      <c r="F2502" t="str">
        <f t="shared" ca="1" si="7747"/>
        <v/>
      </c>
      <c r="G2502" t="str">
        <f t="shared" ca="1" si="7748"/>
        <v/>
      </c>
      <c r="H2502" t="str">
        <f t="shared" ref="H2502" ca="1" si="7759">IF(_xlfn.NUMBERVALUE($A2501)&lt;&gt;0,"In","")</f>
        <v/>
      </c>
      <c r="I2502" t="str">
        <f t="shared" ref="I2502" ca="1" si="7760">IF(_xlfn.NUMBERVALUE($A2501)&lt;&gt;0,"2","")</f>
        <v/>
      </c>
      <c r="J2502" t="str">
        <f t="shared" ref="J2502" ca="1" si="7761">IF(_xlfn.NUMBERVALUE($A2501)&lt;&gt;0,INDIRECT("W"&amp;K2501)&amp;INDIRECT("S"&amp;K2501)&amp;"/"&amp;INDIRECT("T"&amp;K2501)&amp;"/Ferme","")</f>
        <v/>
      </c>
      <c r="L2502" t="s">
        <v>28</v>
      </c>
      <c r="O2502">
        <v>0</v>
      </c>
      <c r="P2502">
        <v>0</v>
      </c>
      <c r="Q2502">
        <v>0</v>
      </c>
      <c r="R2502">
        <v>0</v>
      </c>
      <c r="S2502">
        <v>0</v>
      </c>
      <c r="T2502">
        <v>0</v>
      </c>
      <c r="W2502" t="s">
        <v>28</v>
      </c>
    </row>
    <row r="2503" spans="1:23" x14ac:dyDescent="0.25">
      <c r="A2503" t="str">
        <f t="shared" ca="1" si="7743"/>
        <v/>
      </c>
      <c r="B2503" t="str">
        <f t="shared" ca="1" si="7752"/>
        <v/>
      </c>
      <c r="C2503" t="str">
        <f t="shared" ca="1" si="7744"/>
        <v/>
      </c>
      <c r="D2503" t="str">
        <f t="shared" ca="1" si="7745"/>
        <v/>
      </c>
      <c r="E2503" t="str">
        <f t="shared" ca="1" si="7746"/>
        <v/>
      </c>
      <c r="F2503" t="str">
        <f t="shared" ca="1" si="7747"/>
        <v/>
      </c>
      <c r="G2503" t="str">
        <f t="shared" ca="1" si="7748"/>
        <v/>
      </c>
      <c r="H2503" t="str">
        <f t="shared" ref="H2503" ca="1" si="7762">IF(_xlfn.NUMBERVALUE($A2501)&lt;&gt;0,"In","")</f>
        <v/>
      </c>
      <c r="I2503" t="str">
        <f t="shared" ref="I2503" ca="1" si="7763">IF(_xlfn.NUMBERVALUE($A2501)&lt;&gt;0,"3","")</f>
        <v/>
      </c>
      <c r="J2503" t="str">
        <f t="shared" ref="J2503" ca="1" si="7764">IF(_xlfn.NUMBERVALUE($A2501)&lt;&gt;0,INDIRECT("W"&amp;K2501+1)&amp;INDIRECT("S"&amp;K2501)&amp;"/"&amp;INDIRECT("T"&amp;K2501+1)&amp;"/Ouvert","")</f>
        <v/>
      </c>
      <c r="L2503" t="s">
        <v>28</v>
      </c>
      <c r="O2503">
        <v>0</v>
      </c>
      <c r="P2503">
        <v>0</v>
      </c>
      <c r="Q2503">
        <v>0</v>
      </c>
      <c r="R2503">
        <v>0</v>
      </c>
      <c r="S2503">
        <v>0</v>
      </c>
      <c r="T2503">
        <v>0</v>
      </c>
      <c r="W2503" t="s">
        <v>28</v>
      </c>
    </row>
    <row r="2504" spans="1:23" x14ac:dyDescent="0.25">
      <c r="A2504" t="str">
        <f t="shared" ca="1" si="7743"/>
        <v/>
      </c>
      <c r="B2504" t="str">
        <f t="shared" ca="1" si="7752"/>
        <v/>
      </c>
      <c r="C2504" t="str">
        <f t="shared" ca="1" si="7744"/>
        <v/>
      </c>
      <c r="D2504" t="str">
        <f t="shared" ca="1" si="7745"/>
        <v/>
      </c>
      <c r="E2504" t="str">
        <f t="shared" ca="1" si="7746"/>
        <v/>
      </c>
      <c r="F2504" t="str">
        <f t="shared" ca="1" si="7747"/>
        <v/>
      </c>
      <c r="G2504" t="str">
        <f t="shared" ca="1" si="7748"/>
        <v/>
      </c>
      <c r="H2504" t="str">
        <f t="shared" ref="H2504" ca="1" si="7765">IF(_xlfn.NUMBERVALUE($A2501)&lt;&gt;0,"In","")</f>
        <v/>
      </c>
      <c r="I2504" t="str">
        <f t="shared" ref="I2504" ca="1" si="7766">IF(_xlfn.NUMBERVALUE($A2501)&lt;&gt;0,"4","")</f>
        <v/>
      </c>
      <c r="J2504" t="str">
        <f t="shared" ref="J2504" ca="1" si="7767">IF(_xlfn.NUMBERVALUE($A2501)&lt;&gt;0,INDIRECT("W"&amp;K2501+1)&amp;INDIRECT("S"&amp;K2501)&amp;"/"&amp;INDIRECT("T"&amp;K2501+1)&amp;"/Ferme","")</f>
        <v/>
      </c>
      <c r="L2504" t="s">
        <v>28</v>
      </c>
      <c r="O2504">
        <v>0</v>
      </c>
      <c r="P2504">
        <v>0</v>
      </c>
      <c r="Q2504">
        <v>0</v>
      </c>
      <c r="R2504">
        <v>0</v>
      </c>
      <c r="S2504">
        <v>0</v>
      </c>
      <c r="T2504">
        <v>0</v>
      </c>
      <c r="W2504" t="s">
        <v>28</v>
      </c>
    </row>
    <row r="2505" spans="1:23" x14ac:dyDescent="0.25">
      <c r="A2505" t="str">
        <f t="shared" ca="1" si="7743"/>
        <v/>
      </c>
      <c r="B2505" t="str">
        <f t="shared" ca="1" si="7752"/>
        <v/>
      </c>
      <c r="C2505" t="str">
        <f t="shared" ca="1" si="7744"/>
        <v/>
      </c>
      <c r="D2505" t="str">
        <f t="shared" ca="1" si="7745"/>
        <v/>
      </c>
      <c r="E2505" t="str">
        <f t="shared" ca="1" si="7746"/>
        <v/>
      </c>
      <c r="F2505" t="str">
        <f t="shared" ca="1" si="7747"/>
        <v/>
      </c>
      <c r="G2505" t="str">
        <f t="shared" ca="1" si="7748"/>
        <v/>
      </c>
      <c r="H2505" t="str">
        <f t="shared" ref="H2505" ca="1" si="7768">IF(_xlfn.NUMBERVALUE($A2501)&lt;&gt;0,"Out","")</f>
        <v/>
      </c>
      <c r="I2505" t="str">
        <f t="shared" ref="I2505" ca="1" si="7769">IF(_xlfn.NUMBERVALUE($A2501)&lt;&gt;0,"5","")</f>
        <v/>
      </c>
      <c r="J2505" t="str">
        <f t="shared" ref="J2505" ca="1" si="7770">IF(_xlfn.NUMBERVALUE($A2501)&lt;&gt;0,INDIRECT("W"&amp;K2501)&amp;INDIRECT("S"&amp;K2501)&amp;"/"&amp;INDIRECT("T"&amp;K2501)&amp;"/Motorisation","")</f>
        <v/>
      </c>
      <c r="L2505" t="s">
        <v>28</v>
      </c>
      <c r="O2505">
        <v>0</v>
      </c>
      <c r="P2505">
        <v>0</v>
      </c>
      <c r="Q2505">
        <v>0</v>
      </c>
      <c r="R2505">
        <v>0</v>
      </c>
      <c r="S2505">
        <v>0</v>
      </c>
      <c r="T2505">
        <v>0</v>
      </c>
      <c r="W2505" t="s">
        <v>28</v>
      </c>
    </row>
    <row r="2506" spans="1:23" x14ac:dyDescent="0.25">
      <c r="A2506" t="str">
        <f t="shared" ca="1" si="7743"/>
        <v/>
      </c>
      <c r="B2506" t="str">
        <f t="shared" ca="1" si="7752"/>
        <v/>
      </c>
      <c r="C2506" t="str">
        <f t="shared" ca="1" si="7744"/>
        <v/>
      </c>
      <c r="D2506" t="str">
        <f t="shared" ca="1" si="7745"/>
        <v/>
      </c>
      <c r="E2506" t="str">
        <f t="shared" ca="1" si="7746"/>
        <v/>
      </c>
      <c r="F2506" t="str">
        <f t="shared" ca="1" si="7747"/>
        <v/>
      </c>
      <c r="G2506" t="str">
        <f t="shared" ca="1" si="7748"/>
        <v/>
      </c>
      <c r="H2506" t="str">
        <f t="shared" ref="H2506" ca="1" si="7771">IF(_xlfn.NUMBERVALUE($A2501)&lt;&gt;0,"Out","")</f>
        <v/>
      </c>
      <c r="I2506" t="str">
        <f t="shared" ref="I2506" ca="1" si="7772">IF(_xlfn.NUMBERVALUE($A2501)&lt;&gt;0,"6","")</f>
        <v/>
      </c>
      <c r="J2506" t="str">
        <f t="shared" ref="J2506" ca="1" si="7773">IF(_xlfn.NUMBERVALUE($A2501)&lt;&gt;0,INDIRECT("W"&amp;K2501+1)&amp;INDIRECT("S"&amp;K2501)&amp;"/"&amp;INDIRECT("T"&amp;K2501+1)&amp;"/Motorisation","")</f>
        <v/>
      </c>
      <c r="L2506" t="s">
        <v>28</v>
      </c>
      <c r="O2506">
        <v>0</v>
      </c>
      <c r="P2506">
        <v>0</v>
      </c>
      <c r="Q2506">
        <v>0</v>
      </c>
      <c r="R2506">
        <v>0</v>
      </c>
      <c r="S2506">
        <v>0</v>
      </c>
      <c r="T2506">
        <v>0</v>
      </c>
      <c r="W2506" t="s">
        <v>28</v>
      </c>
    </row>
    <row r="2507" spans="1:23" x14ac:dyDescent="0.25">
      <c r="A2507" t="str">
        <f t="shared" ca="1" si="7743"/>
        <v/>
      </c>
      <c r="B2507" t="str">
        <f t="shared" ca="1" si="7752"/>
        <v/>
      </c>
      <c r="C2507" t="str">
        <f t="shared" ca="1" si="7744"/>
        <v/>
      </c>
      <c r="D2507" t="str">
        <f t="shared" ca="1" si="7745"/>
        <v/>
      </c>
      <c r="E2507" t="str">
        <f t="shared" ca="1" si="7746"/>
        <v/>
      </c>
      <c r="F2507" t="str">
        <f t="shared" ca="1" si="7747"/>
        <v/>
      </c>
      <c r="G2507" t="str">
        <f t="shared" ca="1" si="7748"/>
        <v/>
      </c>
      <c r="H2507" t="str">
        <f t="shared" ref="H2507" ca="1" si="7774">IF(_xlfn.NUMBERVALUE($A2501)&lt;&gt;0,"Dia","")</f>
        <v/>
      </c>
      <c r="I2507" t="str">
        <f t="shared" ref="I2507" ca="1" si="7775">IF(_xlfn.NUMBERVALUE($A2501)&lt;&gt;0,"7","")</f>
        <v/>
      </c>
      <c r="J2507" t="str">
        <f t="shared" ref="J2507" ca="1" si="7776">IF(_xlfn.NUMBERVALUE($A2501)&lt;&gt;0,INDIRECT("S"&amp;K2501)&amp;"/"&amp;INDIRECT("T"&amp;K2501)&amp;INDIRECT("T"&amp;K2501+1)&amp;"/Diagnostique","")</f>
        <v/>
      </c>
      <c r="L2507" t="s">
        <v>28</v>
      </c>
      <c r="O2507">
        <v>0</v>
      </c>
      <c r="P2507">
        <v>0</v>
      </c>
      <c r="Q2507">
        <v>0</v>
      </c>
      <c r="R2507">
        <v>0</v>
      </c>
      <c r="S2507">
        <v>0</v>
      </c>
      <c r="T2507">
        <v>0</v>
      </c>
      <c r="W2507" t="s">
        <v>28</v>
      </c>
    </row>
    <row r="2508" spans="1:23" x14ac:dyDescent="0.25">
      <c r="A2508" t="str">
        <f t="shared" ca="1" si="7743"/>
        <v/>
      </c>
      <c r="B2508" t="str">
        <f t="shared" ca="1" si="7752"/>
        <v/>
      </c>
      <c r="C2508" t="str">
        <f t="shared" ca="1" si="7744"/>
        <v/>
      </c>
      <c r="D2508" t="str">
        <f t="shared" ca="1" si="7745"/>
        <v/>
      </c>
      <c r="E2508" t="str">
        <f t="shared" ca="1" si="7746"/>
        <v/>
      </c>
      <c r="F2508" t="str">
        <f t="shared" ca="1" si="7747"/>
        <v/>
      </c>
      <c r="G2508" t="str">
        <f t="shared" ca="1" si="7748"/>
        <v/>
      </c>
      <c r="H2508" t="str">
        <f t="shared" ref="H2508" ca="1" si="7777">IF(_xlfn.NUMBERVALUE($A2508)&lt;&gt;0,"In","")</f>
        <v/>
      </c>
      <c r="I2508" t="str">
        <f t="shared" ref="I2508" ca="1" si="7778">IF(_xlfn.NUMBERVALUE($A2508)&lt;&gt;0,"1","")</f>
        <v/>
      </c>
      <c r="J2508" t="str">
        <f t="shared" ref="J2508" ca="1" si="7779">IF(_xlfn.NUMBERVALUE($A2508)&lt;&gt;0,INDIRECT("W"&amp;K2508)&amp;INDIRECT("S"&amp;K2508)&amp;"/"&amp;INDIRECT("T"&amp;K2508)&amp;"/Ouvert","")</f>
        <v/>
      </c>
      <c r="K2508" t="s">
        <v>698</v>
      </c>
      <c r="L2508" t="s">
        <v>28</v>
      </c>
      <c r="O2508">
        <v>0</v>
      </c>
      <c r="P2508">
        <v>0</v>
      </c>
      <c r="Q2508">
        <v>0</v>
      </c>
      <c r="R2508">
        <v>0</v>
      </c>
      <c r="S2508">
        <v>0</v>
      </c>
      <c r="T2508">
        <v>0</v>
      </c>
      <c r="W2508" t="s">
        <v>28</v>
      </c>
    </row>
    <row r="2509" spans="1:23" x14ac:dyDescent="0.25">
      <c r="A2509" t="str">
        <f t="shared" ca="1" si="7743"/>
        <v/>
      </c>
      <c r="B2509" t="str">
        <f t="shared" ca="1" si="7752"/>
        <v/>
      </c>
      <c r="C2509" t="str">
        <f t="shared" ca="1" si="7744"/>
        <v/>
      </c>
      <c r="D2509" t="str">
        <f t="shared" ca="1" si="7745"/>
        <v/>
      </c>
      <c r="E2509" t="str">
        <f t="shared" ca="1" si="7746"/>
        <v/>
      </c>
      <c r="F2509" t="str">
        <f t="shared" ca="1" si="7747"/>
        <v/>
      </c>
      <c r="G2509" t="str">
        <f t="shared" ca="1" si="7748"/>
        <v/>
      </c>
      <c r="H2509" t="str">
        <f t="shared" ref="H2509" ca="1" si="7780">IF(_xlfn.NUMBERVALUE($A2508)&lt;&gt;0,"In","")</f>
        <v/>
      </c>
      <c r="I2509" t="str">
        <f t="shared" ref="I2509" ca="1" si="7781">IF(_xlfn.NUMBERVALUE($A2508)&lt;&gt;0,"2","")</f>
        <v/>
      </c>
      <c r="J2509" t="str">
        <f t="shared" ref="J2509" ca="1" si="7782">IF(_xlfn.NUMBERVALUE($A2508)&lt;&gt;0,INDIRECT("W"&amp;K2508)&amp;INDIRECT("S"&amp;K2508)&amp;"/"&amp;INDIRECT("T"&amp;K2508)&amp;"/Ferme","")</f>
        <v/>
      </c>
      <c r="L2509" t="s">
        <v>28</v>
      </c>
      <c r="O2509">
        <v>0</v>
      </c>
      <c r="P2509">
        <v>0</v>
      </c>
      <c r="Q2509">
        <v>0</v>
      </c>
      <c r="R2509">
        <v>0</v>
      </c>
      <c r="S2509">
        <v>0</v>
      </c>
      <c r="T2509">
        <v>0</v>
      </c>
      <c r="W2509" t="s">
        <v>28</v>
      </c>
    </row>
    <row r="2510" spans="1:23" x14ac:dyDescent="0.25">
      <c r="A2510" t="str">
        <f t="shared" ca="1" si="7743"/>
        <v/>
      </c>
      <c r="B2510" t="str">
        <f t="shared" ca="1" si="7752"/>
        <v/>
      </c>
      <c r="C2510" t="str">
        <f t="shared" ca="1" si="7744"/>
        <v/>
      </c>
      <c r="D2510" t="str">
        <f t="shared" ca="1" si="7745"/>
        <v/>
      </c>
      <c r="E2510" t="str">
        <f t="shared" ca="1" si="7746"/>
        <v/>
      </c>
      <c r="F2510" t="str">
        <f t="shared" ca="1" si="7747"/>
        <v/>
      </c>
      <c r="G2510" t="str">
        <f t="shared" ca="1" si="7748"/>
        <v/>
      </c>
      <c r="H2510" t="str">
        <f t="shared" ref="H2510" ca="1" si="7783">IF(_xlfn.NUMBERVALUE($A2508)&lt;&gt;0,"In","")</f>
        <v/>
      </c>
      <c r="I2510" t="str">
        <f t="shared" ref="I2510" ca="1" si="7784">IF(_xlfn.NUMBERVALUE($A2508)&lt;&gt;0,"3","")</f>
        <v/>
      </c>
      <c r="J2510" t="str">
        <f t="shared" ref="J2510" ca="1" si="7785">IF(_xlfn.NUMBERVALUE($A2508)&lt;&gt;0,INDIRECT("W"&amp;K2508+1)&amp;INDIRECT("S"&amp;K2508)&amp;"/"&amp;INDIRECT("T"&amp;K2508+1)&amp;"/Ouvert","")</f>
        <v/>
      </c>
      <c r="L2510" t="s">
        <v>28</v>
      </c>
      <c r="O2510">
        <v>0</v>
      </c>
      <c r="P2510">
        <v>0</v>
      </c>
      <c r="Q2510">
        <v>0</v>
      </c>
      <c r="R2510">
        <v>0</v>
      </c>
      <c r="S2510">
        <v>0</v>
      </c>
      <c r="T2510">
        <v>0</v>
      </c>
      <c r="W2510" t="s">
        <v>28</v>
      </c>
    </row>
    <row r="2511" spans="1:23" x14ac:dyDescent="0.25">
      <c r="A2511" t="str">
        <f t="shared" ca="1" si="7743"/>
        <v/>
      </c>
      <c r="B2511" t="str">
        <f t="shared" ca="1" si="7752"/>
        <v/>
      </c>
      <c r="C2511" t="str">
        <f t="shared" ca="1" si="7744"/>
        <v/>
      </c>
      <c r="D2511" t="str">
        <f t="shared" ca="1" si="7745"/>
        <v/>
      </c>
      <c r="E2511" t="str">
        <f t="shared" ca="1" si="7746"/>
        <v/>
      </c>
      <c r="F2511" t="str">
        <f t="shared" ca="1" si="7747"/>
        <v/>
      </c>
      <c r="G2511" t="str">
        <f t="shared" ca="1" si="7748"/>
        <v/>
      </c>
      <c r="H2511" t="str">
        <f t="shared" ref="H2511" ca="1" si="7786">IF(_xlfn.NUMBERVALUE($A2508)&lt;&gt;0,"In","")</f>
        <v/>
      </c>
      <c r="I2511" t="str">
        <f t="shared" ref="I2511" ca="1" si="7787">IF(_xlfn.NUMBERVALUE($A2508)&lt;&gt;0,"4","")</f>
        <v/>
      </c>
      <c r="J2511" t="str">
        <f t="shared" ref="J2511" ca="1" si="7788">IF(_xlfn.NUMBERVALUE($A2508)&lt;&gt;0,INDIRECT("W"&amp;K2508+1)&amp;INDIRECT("S"&amp;K2508)&amp;"/"&amp;INDIRECT("T"&amp;K2508+1)&amp;"/Ferme","")</f>
        <v/>
      </c>
      <c r="L2511" t="s">
        <v>28</v>
      </c>
      <c r="O2511">
        <v>0</v>
      </c>
      <c r="P2511">
        <v>0</v>
      </c>
      <c r="Q2511">
        <v>0</v>
      </c>
      <c r="R2511">
        <v>0</v>
      </c>
      <c r="S2511">
        <v>0</v>
      </c>
      <c r="T2511">
        <v>0</v>
      </c>
      <c r="W2511" t="s">
        <v>28</v>
      </c>
    </row>
    <row r="2512" spans="1:23" x14ac:dyDescent="0.25">
      <c r="A2512" t="str">
        <f t="shared" ca="1" si="7743"/>
        <v/>
      </c>
      <c r="B2512" t="str">
        <f t="shared" ca="1" si="7752"/>
        <v/>
      </c>
      <c r="C2512" t="str">
        <f t="shared" ca="1" si="7744"/>
        <v/>
      </c>
      <c r="D2512" t="str">
        <f t="shared" ca="1" si="7745"/>
        <v/>
      </c>
      <c r="E2512" t="str">
        <f t="shared" ca="1" si="7746"/>
        <v/>
      </c>
      <c r="F2512" t="str">
        <f t="shared" ca="1" si="7747"/>
        <v/>
      </c>
      <c r="G2512" t="str">
        <f t="shared" ca="1" si="7748"/>
        <v/>
      </c>
      <c r="H2512" t="str">
        <f t="shared" ref="H2512" ca="1" si="7789">IF(_xlfn.NUMBERVALUE($A2508)&lt;&gt;0,"Out","")</f>
        <v/>
      </c>
      <c r="I2512" t="str">
        <f t="shared" ref="I2512" ca="1" si="7790">IF(_xlfn.NUMBERVALUE($A2508)&lt;&gt;0,"5","")</f>
        <v/>
      </c>
      <c r="J2512" t="str">
        <f t="shared" ref="J2512" ca="1" si="7791">IF(_xlfn.NUMBERVALUE($A2508)&lt;&gt;0,INDIRECT("W"&amp;K2508)&amp;INDIRECT("S"&amp;K2508)&amp;"/"&amp;INDIRECT("T"&amp;K2508)&amp;"/Motorisation","")</f>
        <v/>
      </c>
      <c r="L2512" t="s">
        <v>28</v>
      </c>
      <c r="O2512">
        <v>0</v>
      </c>
      <c r="P2512">
        <v>0</v>
      </c>
      <c r="Q2512">
        <v>0</v>
      </c>
      <c r="R2512">
        <v>0</v>
      </c>
      <c r="S2512">
        <v>0</v>
      </c>
      <c r="T2512">
        <v>0</v>
      </c>
      <c r="W2512" t="s">
        <v>28</v>
      </c>
    </row>
    <row r="2513" spans="1:23" x14ac:dyDescent="0.25">
      <c r="A2513" t="str">
        <f t="shared" ca="1" si="7743"/>
        <v/>
      </c>
      <c r="B2513" t="str">
        <f t="shared" ca="1" si="7752"/>
        <v/>
      </c>
      <c r="C2513" t="str">
        <f t="shared" ca="1" si="7744"/>
        <v/>
      </c>
      <c r="D2513" t="str">
        <f t="shared" ca="1" si="7745"/>
        <v/>
      </c>
      <c r="E2513" t="str">
        <f t="shared" ca="1" si="7746"/>
        <v/>
      </c>
      <c r="F2513" t="str">
        <f t="shared" ca="1" si="7747"/>
        <v/>
      </c>
      <c r="G2513" t="str">
        <f t="shared" ca="1" si="7748"/>
        <v/>
      </c>
      <c r="H2513" t="str">
        <f t="shared" ref="H2513" ca="1" si="7792">IF(_xlfn.NUMBERVALUE($A2508)&lt;&gt;0,"Out","")</f>
        <v/>
      </c>
      <c r="I2513" t="str">
        <f t="shared" ref="I2513" ca="1" si="7793">IF(_xlfn.NUMBERVALUE($A2508)&lt;&gt;0,"6","")</f>
        <v/>
      </c>
      <c r="J2513" t="str">
        <f t="shared" ref="J2513" ca="1" si="7794">IF(_xlfn.NUMBERVALUE($A2508)&lt;&gt;0,INDIRECT("W"&amp;K2508+1)&amp;INDIRECT("S"&amp;K2508)&amp;"/"&amp;INDIRECT("T"&amp;K2508+1)&amp;"/Motorisation","")</f>
        <v/>
      </c>
      <c r="L2513" t="s">
        <v>28</v>
      </c>
      <c r="O2513">
        <v>0</v>
      </c>
      <c r="P2513">
        <v>0</v>
      </c>
      <c r="Q2513">
        <v>0</v>
      </c>
      <c r="R2513">
        <v>0</v>
      </c>
      <c r="S2513">
        <v>0</v>
      </c>
      <c r="T2513">
        <v>0</v>
      </c>
      <c r="W2513" t="s">
        <v>28</v>
      </c>
    </row>
    <row r="2514" spans="1:23" x14ac:dyDescent="0.25">
      <c r="A2514" t="str">
        <f t="shared" ca="1" si="7743"/>
        <v/>
      </c>
      <c r="B2514" t="str">
        <f t="shared" ca="1" si="7752"/>
        <v/>
      </c>
      <c r="C2514" t="str">
        <f t="shared" ca="1" si="7744"/>
        <v/>
      </c>
      <c r="D2514" t="str">
        <f t="shared" ca="1" si="7745"/>
        <v/>
      </c>
      <c r="E2514" t="str">
        <f t="shared" ca="1" si="7746"/>
        <v/>
      </c>
      <c r="F2514" t="str">
        <f t="shared" ca="1" si="7747"/>
        <v/>
      </c>
      <c r="G2514" t="str">
        <f t="shared" ca="1" si="7748"/>
        <v/>
      </c>
      <c r="H2514" t="str">
        <f t="shared" ref="H2514" ca="1" si="7795">IF(_xlfn.NUMBERVALUE($A2508)&lt;&gt;0,"Dia","")</f>
        <v/>
      </c>
      <c r="I2514" t="str">
        <f t="shared" ref="I2514" ca="1" si="7796">IF(_xlfn.NUMBERVALUE($A2508)&lt;&gt;0,"7","")</f>
        <v/>
      </c>
      <c r="J2514" t="str">
        <f t="shared" ref="J2514" ca="1" si="7797">IF(_xlfn.NUMBERVALUE($A2508)&lt;&gt;0,INDIRECT("S"&amp;K2508)&amp;"/"&amp;INDIRECT("T"&amp;K2508)&amp;INDIRECT("T"&amp;K2508+1)&amp;"/Diagnostique","")</f>
        <v/>
      </c>
      <c r="L2514" t="s">
        <v>28</v>
      </c>
      <c r="O2514">
        <v>0</v>
      </c>
      <c r="P2514">
        <v>0</v>
      </c>
      <c r="Q2514">
        <v>0</v>
      </c>
      <c r="R2514">
        <v>0</v>
      </c>
      <c r="S2514">
        <v>0</v>
      </c>
      <c r="T2514">
        <v>0</v>
      </c>
      <c r="W2514" t="s">
        <v>28</v>
      </c>
    </row>
    <row r="2515" spans="1:23" x14ac:dyDescent="0.25">
      <c r="A2515" t="str">
        <f t="shared" ca="1" si="7743"/>
        <v/>
      </c>
      <c r="B2515" t="str">
        <f t="shared" ca="1" si="7752"/>
        <v/>
      </c>
      <c r="C2515" t="str">
        <f t="shared" ca="1" si="7744"/>
        <v/>
      </c>
      <c r="D2515" t="str">
        <f t="shared" ca="1" si="7745"/>
        <v/>
      </c>
      <c r="E2515" t="str">
        <f t="shared" ca="1" si="7746"/>
        <v/>
      </c>
      <c r="F2515" t="str">
        <f t="shared" ca="1" si="7747"/>
        <v/>
      </c>
      <c r="G2515" t="str">
        <f t="shared" ca="1" si="7748"/>
        <v/>
      </c>
      <c r="H2515" t="str">
        <f t="shared" ref="H2515" ca="1" si="7798">IF(_xlfn.NUMBERVALUE($A2515)&lt;&gt;0,"In","")</f>
        <v/>
      </c>
      <c r="I2515" t="str">
        <f t="shared" ref="I2515" ca="1" si="7799">IF(_xlfn.NUMBERVALUE($A2515)&lt;&gt;0,"1","")</f>
        <v/>
      </c>
      <c r="J2515" t="str">
        <f t="shared" ref="J2515" ca="1" si="7800">IF(_xlfn.NUMBERVALUE($A2515)&lt;&gt;0,INDIRECT("W"&amp;K2515)&amp;INDIRECT("S"&amp;K2515)&amp;"/"&amp;INDIRECT("T"&amp;K2515)&amp;"/Ouvert","")</f>
        <v/>
      </c>
      <c r="K2515" t="s">
        <v>699</v>
      </c>
      <c r="L2515" t="s">
        <v>28</v>
      </c>
      <c r="O2515">
        <v>0</v>
      </c>
      <c r="P2515">
        <v>0</v>
      </c>
      <c r="Q2515">
        <v>0</v>
      </c>
      <c r="R2515">
        <v>0</v>
      </c>
      <c r="S2515">
        <v>0</v>
      </c>
      <c r="T2515">
        <v>0</v>
      </c>
      <c r="W2515" t="s">
        <v>28</v>
      </c>
    </row>
    <row r="2516" spans="1:23" x14ac:dyDescent="0.25">
      <c r="A2516" t="str">
        <f t="shared" ca="1" si="7743"/>
        <v/>
      </c>
      <c r="B2516" t="str">
        <f t="shared" ca="1" si="7752"/>
        <v/>
      </c>
      <c r="C2516" t="str">
        <f t="shared" ca="1" si="7744"/>
        <v/>
      </c>
      <c r="D2516" t="str">
        <f t="shared" ca="1" si="7745"/>
        <v/>
      </c>
      <c r="E2516" t="str">
        <f t="shared" ca="1" si="7746"/>
        <v/>
      </c>
      <c r="F2516" t="str">
        <f t="shared" ca="1" si="7747"/>
        <v/>
      </c>
      <c r="G2516" t="str">
        <f t="shared" ca="1" si="7748"/>
        <v/>
      </c>
      <c r="H2516" t="str">
        <f t="shared" ref="H2516" ca="1" si="7801">IF(_xlfn.NUMBERVALUE($A2515)&lt;&gt;0,"In","")</f>
        <v/>
      </c>
      <c r="I2516" t="str">
        <f t="shared" ref="I2516" ca="1" si="7802">IF(_xlfn.NUMBERVALUE($A2515)&lt;&gt;0,"2","")</f>
        <v/>
      </c>
      <c r="J2516" t="str">
        <f t="shared" ref="J2516" ca="1" si="7803">IF(_xlfn.NUMBERVALUE($A2515)&lt;&gt;0,INDIRECT("W"&amp;K2515)&amp;INDIRECT("S"&amp;K2515)&amp;"/"&amp;INDIRECT("T"&amp;K2515)&amp;"/Ferme","")</f>
        <v/>
      </c>
      <c r="L2516" t="s">
        <v>28</v>
      </c>
      <c r="O2516">
        <v>0</v>
      </c>
      <c r="P2516">
        <v>0</v>
      </c>
      <c r="Q2516">
        <v>0</v>
      </c>
      <c r="R2516">
        <v>0</v>
      </c>
      <c r="S2516">
        <v>0</v>
      </c>
      <c r="T2516">
        <v>0</v>
      </c>
      <c r="W2516" t="s">
        <v>28</v>
      </c>
    </row>
    <row r="2517" spans="1:23" x14ac:dyDescent="0.25">
      <c r="A2517" t="str">
        <f t="shared" ca="1" si="7743"/>
        <v/>
      </c>
      <c r="B2517" t="str">
        <f t="shared" ca="1" si="7752"/>
        <v/>
      </c>
      <c r="C2517" t="str">
        <f t="shared" ca="1" si="7744"/>
        <v/>
      </c>
      <c r="D2517" t="str">
        <f t="shared" ca="1" si="7745"/>
        <v/>
      </c>
      <c r="E2517" t="str">
        <f t="shared" ca="1" si="7746"/>
        <v/>
      </c>
      <c r="F2517" t="str">
        <f t="shared" ca="1" si="7747"/>
        <v/>
      </c>
      <c r="G2517" t="str">
        <f t="shared" ca="1" si="7748"/>
        <v/>
      </c>
      <c r="H2517" t="str">
        <f t="shared" ref="H2517" ca="1" si="7804">IF(_xlfn.NUMBERVALUE($A2515)&lt;&gt;0,"In","")</f>
        <v/>
      </c>
      <c r="I2517" t="str">
        <f t="shared" ref="I2517" ca="1" si="7805">IF(_xlfn.NUMBERVALUE($A2515)&lt;&gt;0,"3","")</f>
        <v/>
      </c>
      <c r="J2517" t="str">
        <f t="shared" ref="J2517" ca="1" si="7806">IF(_xlfn.NUMBERVALUE($A2515)&lt;&gt;0,INDIRECT("W"&amp;K2515+1)&amp;INDIRECT("S"&amp;K2515)&amp;"/"&amp;INDIRECT("T"&amp;K2515+1)&amp;"/Ouvert","")</f>
        <v/>
      </c>
      <c r="L2517" t="s">
        <v>28</v>
      </c>
      <c r="O2517">
        <v>0</v>
      </c>
      <c r="P2517">
        <v>0</v>
      </c>
      <c r="Q2517">
        <v>0</v>
      </c>
      <c r="R2517">
        <v>0</v>
      </c>
      <c r="S2517">
        <v>0</v>
      </c>
      <c r="T2517">
        <v>0</v>
      </c>
      <c r="W2517" t="s">
        <v>28</v>
      </c>
    </row>
    <row r="2518" spans="1:23" x14ac:dyDescent="0.25">
      <c r="A2518" t="str">
        <f t="shared" ca="1" si="7743"/>
        <v/>
      </c>
      <c r="B2518" t="str">
        <f t="shared" ca="1" si="7752"/>
        <v/>
      </c>
      <c r="C2518" t="str">
        <f t="shared" ca="1" si="7744"/>
        <v/>
      </c>
      <c r="D2518" t="str">
        <f t="shared" ca="1" si="7745"/>
        <v/>
      </c>
      <c r="E2518" t="str">
        <f t="shared" ca="1" si="7746"/>
        <v/>
      </c>
      <c r="F2518" t="str">
        <f t="shared" ca="1" si="7747"/>
        <v/>
      </c>
      <c r="G2518" t="str">
        <f t="shared" ca="1" si="7748"/>
        <v/>
      </c>
      <c r="H2518" t="str">
        <f t="shared" ref="H2518" ca="1" si="7807">IF(_xlfn.NUMBERVALUE($A2515)&lt;&gt;0,"In","")</f>
        <v/>
      </c>
      <c r="I2518" t="str">
        <f t="shared" ref="I2518" ca="1" si="7808">IF(_xlfn.NUMBERVALUE($A2515)&lt;&gt;0,"4","")</f>
        <v/>
      </c>
      <c r="J2518" t="str">
        <f t="shared" ref="J2518" ca="1" si="7809">IF(_xlfn.NUMBERVALUE($A2515)&lt;&gt;0,INDIRECT("W"&amp;K2515+1)&amp;INDIRECT("S"&amp;K2515)&amp;"/"&amp;INDIRECT("T"&amp;K2515+1)&amp;"/Ferme","")</f>
        <v/>
      </c>
      <c r="L2518" t="s">
        <v>28</v>
      </c>
      <c r="O2518">
        <v>0</v>
      </c>
      <c r="P2518">
        <v>0</v>
      </c>
      <c r="Q2518">
        <v>0</v>
      </c>
      <c r="R2518">
        <v>0</v>
      </c>
      <c r="S2518">
        <v>0</v>
      </c>
      <c r="T2518">
        <v>0</v>
      </c>
      <c r="W2518" t="s">
        <v>28</v>
      </c>
    </row>
    <row r="2519" spans="1:23" x14ac:dyDescent="0.25">
      <c r="A2519" t="str">
        <f t="shared" ca="1" si="7743"/>
        <v/>
      </c>
      <c r="B2519" t="str">
        <f t="shared" ca="1" si="7752"/>
        <v/>
      </c>
      <c r="C2519" t="str">
        <f t="shared" ca="1" si="7744"/>
        <v/>
      </c>
      <c r="D2519" t="str">
        <f t="shared" ca="1" si="7745"/>
        <v/>
      </c>
      <c r="E2519" t="str">
        <f t="shared" ca="1" si="7746"/>
        <v/>
      </c>
      <c r="F2519" t="str">
        <f t="shared" ca="1" si="7747"/>
        <v/>
      </c>
      <c r="G2519" t="str">
        <f t="shared" ca="1" si="7748"/>
        <v/>
      </c>
      <c r="H2519" t="str">
        <f t="shared" ref="H2519" ca="1" si="7810">IF(_xlfn.NUMBERVALUE($A2515)&lt;&gt;0,"Out","")</f>
        <v/>
      </c>
      <c r="I2519" t="str">
        <f t="shared" ref="I2519" ca="1" si="7811">IF(_xlfn.NUMBERVALUE($A2515)&lt;&gt;0,"5","")</f>
        <v/>
      </c>
      <c r="J2519" t="str">
        <f t="shared" ref="J2519" ca="1" si="7812">IF(_xlfn.NUMBERVALUE($A2515)&lt;&gt;0,INDIRECT("W"&amp;K2515)&amp;INDIRECT("S"&amp;K2515)&amp;"/"&amp;INDIRECT("T"&amp;K2515)&amp;"/Motorisation","")</f>
        <v/>
      </c>
      <c r="L2519" t="s">
        <v>28</v>
      </c>
      <c r="O2519">
        <v>0</v>
      </c>
      <c r="P2519">
        <v>0</v>
      </c>
      <c r="Q2519">
        <v>0</v>
      </c>
      <c r="R2519">
        <v>0</v>
      </c>
      <c r="S2519">
        <v>0</v>
      </c>
      <c r="T2519">
        <v>0</v>
      </c>
      <c r="W2519" t="s">
        <v>28</v>
      </c>
    </row>
    <row r="2520" spans="1:23" x14ac:dyDescent="0.25">
      <c r="A2520" t="str">
        <f t="shared" ca="1" si="7743"/>
        <v/>
      </c>
      <c r="B2520" t="str">
        <f t="shared" ca="1" si="7752"/>
        <v/>
      </c>
      <c r="C2520" t="str">
        <f t="shared" ca="1" si="7744"/>
        <v/>
      </c>
      <c r="D2520" t="str">
        <f t="shared" ca="1" si="7745"/>
        <v/>
      </c>
      <c r="E2520" t="str">
        <f t="shared" ca="1" si="7746"/>
        <v/>
      </c>
      <c r="F2520" t="str">
        <f t="shared" ca="1" si="7747"/>
        <v/>
      </c>
      <c r="G2520" t="str">
        <f t="shared" ca="1" si="7748"/>
        <v/>
      </c>
      <c r="H2520" t="str">
        <f t="shared" ref="H2520" ca="1" si="7813">IF(_xlfn.NUMBERVALUE($A2515)&lt;&gt;0,"Out","")</f>
        <v/>
      </c>
      <c r="I2520" t="str">
        <f t="shared" ref="I2520" ca="1" si="7814">IF(_xlfn.NUMBERVALUE($A2515)&lt;&gt;0,"6","")</f>
        <v/>
      </c>
      <c r="J2520" t="str">
        <f t="shared" ref="J2520" ca="1" si="7815">IF(_xlfn.NUMBERVALUE($A2515)&lt;&gt;0,INDIRECT("W"&amp;K2515+1)&amp;INDIRECT("S"&amp;K2515)&amp;"/"&amp;INDIRECT("T"&amp;K2515+1)&amp;"/Motorisation","")</f>
        <v/>
      </c>
      <c r="L2520" t="s">
        <v>28</v>
      </c>
      <c r="O2520">
        <v>0</v>
      </c>
      <c r="P2520">
        <v>0</v>
      </c>
      <c r="Q2520">
        <v>0</v>
      </c>
      <c r="R2520">
        <v>0</v>
      </c>
      <c r="S2520">
        <v>0</v>
      </c>
      <c r="T2520">
        <v>0</v>
      </c>
      <c r="W2520" t="s">
        <v>28</v>
      </c>
    </row>
    <row r="2521" spans="1:23" x14ac:dyDescent="0.25">
      <c r="A2521" t="str">
        <f t="shared" ca="1" si="7743"/>
        <v/>
      </c>
      <c r="B2521" t="str">
        <f t="shared" ca="1" si="7752"/>
        <v/>
      </c>
      <c r="C2521" t="str">
        <f t="shared" ca="1" si="7744"/>
        <v/>
      </c>
      <c r="D2521" t="str">
        <f t="shared" ca="1" si="7745"/>
        <v/>
      </c>
      <c r="E2521" t="str">
        <f t="shared" ca="1" si="7746"/>
        <v/>
      </c>
      <c r="F2521" t="str">
        <f t="shared" ca="1" si="7747"/>
        <v/>
      </c>
      <c r="G2521" t="str">
        <f t="shared" ca="1" si="7748"/>
        <v/>
      </c>
      <c r="H2521" t="str">
        <f t="shared" ref="H2521" ca="1" si="7816">IF(_xlfn.NUMBERVALUE($A2515)&lt;&gt;0,"Dia","")</f>
        <v/>
      </c>
      <c r="I2521" t="str">
        <f t="shared" ref="I2521" ca="1" si="7817">IF(_xlfn.NUMBERVALUE($A2515)&lt;&gt;0,"7","")</f>
        <v/>
      </c>
      <c r="J2521" t="str">
        <f t="shared" ref="J2521" ca="1" si="7818">IF(_xlfn.NUMBERVALUE($A2515)&lt;&gt;0,INDIRECT("S"&amp;K2515)&amp;"/"&amp;INDIRECT("T"&amp;K2515)&amp;INDIRECT("T"&amp;K2515+1)&amp;"/Diagnostique","")</f>
        <v/>
      </c>
      <c r="L2521" t="s">
        <v>28</v>
      </c>
      <c r="O2521">
        <v>0</v>
      </c>
      <c r="P2521">
        <v>0</v>
      </c>
      <c r="Q2521">
        <v>0</v>
      </c>
      <c r="R2521">
        <v>0</v>
      </c>
      <c r="S2521">
        <v>0</v>
      </c>
      <c r="T2521">
        <v>0</v>
      </c>
      <c r="W2521" t="s">
        <v>28</v>
      </c>
    </row>
    <row r="2522" spans="1:23" x14ac:dyDescent="0.25">
      <c r="A2522" t="str">
        <f t="shared" ca="1" si="7743"/>
        <v/>
      </c>
      <c r="B2522" t="str">
        <f t="shared" ca="1" si="7752"/>
        <v/>
      </c>
      <c r="C2522" t="str">
        <f t="shared" ca="1" si="7744"/>
        <v/>
      </c>
      <c r="D2522" t="str">
        <f t="shared" ca="1" si="7745"/>
        <v/>
      </c>
      <c r="E2522" t="str">
        <f t="shared" ca="1" si="7746"/>
        <v/>
      </c>
      <c r="F2522" t="str">
        <f t="shared" ca="1" si="7747"/>
        <v/>
      </c>
      <c r="G2522" t="str">
        <f t="shared" ca="1" si="7748"/>
        <v/>
      </c>
      <c r="H2522" t="str">
        <f t="shared" ref="H2522" ca="1" si="7819">IF(_xlfn.NUMBERVALUE($A2522)&lt;&gt;0,"In","")</f>
        <v/>
      </c>
      <c r="I2522" t="str">
        <f t="shared" ref="I2522" ca="1" si="7820">IF(_xlfn.NUMBERVALUE($A2522)&lt;&gt;0,"1","")</f>
        <v/>
      </c>
      <c r="J2522" t="str">
        <f t="shared" ref="J2522" ca="1" si="7821">IF(_xlfn.NUMBERVALUE($A2522)&lt;&gt;0,INDIRECT("W"&amp;K2522)&amp;INDIRECT("S"&amp;K2522)&amp;"/"&amp;INDIRECT("T"&amp;K2522)&amp;"/Ouvert","")</f>
        <v/>
      </c>
      <c r="K2522" t="s">
        <v>700</v>
      </c>
      <c r="L2522" t="s">
        <v>28</v>
      </c>
      <c r="O2522">
        <v>0</v>
      </c>
      <c r="P2522">
        <v>0</v>
      </c>
      <c r="Q2522">
        <v>0</v>
      </c>
      <c r="R2522">
        <v>0</v>
      </c>
      <c r="S2522">
        <v>0</v>
      </c>
      <c r="T2522">
        <v>0</v>
      </c>
      <c r="W2522" t="s">
        <v>28</v>
      </c>
    </row>
    <row r="2523" spans="1:23" x14ac:dyDescent="0.25">
      <c r="A2523" t="str">
        <f t="shared" ca="1" si="7743"/>
        <v/>
      </c>
      <c r="B2523" t="str">
        <f t="shared" ca="1" si="7752"/>
        <v/>
      </c>
      <c r="C2523" t="str">
        <f t="shared" ca="1" si="7744"/>
        <v/>
      </c>
      <c r="D2523" t="str">
        <f t="shared" ca="1" si="7745"/>
        <v/>
      </c>
      <c r="E2523" t="str">
        <f t="shared" ca="1" si="7746"/>
        <v/>
      </c>
      <c r="F2523" t="str">
        <f t="shared" ca="1" si="7747"/>
        <v/>
      </c>
      <c r="G2523" t="str">
        <f t="shared" ca="1" si="7748"/>
        <v/>
      </c>
      <c r="H2523" t="str">
        <f t="shared" ref="H2523" ca="1" si="7822">IF(_xlfn.NUMBERVALUE($A2522)&lt;&gt;0,"In","")</f>
        <v/>
      </c>
      <c r="I2523" t="str">
        <f t="shared" ref="I2523" ca="1" si="7823">IF(_xlfn.NUMBERVALUE($A2522)&lt;&gt;0,"2","")</f>
        <v/>
      </c>
      <c r="J2523" t="str">
        <f t="shared" ref="J2523" ca="1" si="7824">IF(_xlfn.NUMBERVALUE($A2522)&lt;&gt;0,INDIRECT("W"&amp;K2522)&amp;INDIRECT("S"&amp;K2522)&amp;"/"&amp;INDIRECT("T"&amp;K2522)&amp;"/Ferme","")</f>
        <v/>
      </c>
      <c r="L2523" t="s">
        <v>28</v>
      </c>
      <c r="O2523">
        <v>0</v>
      </c>
      <c r="P2523">
        <v>0</v>
      </c>
      <c r="Q2523">
        <v>0</v>
      </c>
      <c r="R2523">
        <v>0</v>
      </c>
      <c r="S2523">
        <v>0</v>
      </c>
      <c r="T2523">
        <v>0</v>
      </c>
      <c r="W2523" t="s">
        <v>28</v>
      </c>
    </row>
    <row r="2524" spans="1:23" x14ac:dyDescent="0.25">
      <c r="A2524" t="str">
        <f t="shared" ca="1" si="7743"/>
        <v/>
      </c>
      <c r="B2524" t="str">
        <f t="shared" ca="1" si="7752"/>
        <v/>
      </c>
      <c r="C2524" t="str">
        <f t="shared" ca="1" si="7744"/>
        <v/>
      </c>
      <c r="D2524" t="str">
        <f t="shared" ca="1" si="7745"/>
        <v/>
      </c>
      <c r="E2524" t="str">
        <f t="shared" ca="1" si="7746"/>
        <v/>
      </c>
      <c r="F2524" t="str">
        <f t="shared" ca="1" si="7747"/>
        <v/>
      </c>
      <c r="G2524" t="str">
        <f t="shared" ca="1" si="7748"/>
        <v/>
      </c>
      <c r="H2524" t="str">
        <f t="shared" ref="H2524" ca="1" si="7825">IF(_xlfn.NUMBERVALUE($A2522)&lt;&gt;0,"In","")</f>
        <v/>
      </c>
      <c r="I2524" t="str">
        <f t="shared" ref="I2524" ca="1" si="7826">IF(_xlfn.NUMBERVALUE($A2522)&lt;&gt;0,"3","")</f>
        <v/>
      </c>
      <c r="J2524" t="str">
        <f t="shared" ref="J2524" ca="1" si="7827">IF(_xlfn.NUMBERVALUE($A2522)&lt;&gt;0,INDIRECT("W"&amp;K2522+1)&amp;INDIRECT("S"&amp;K2522)&amp;"/"&amp;INDIRECT("T"&amp;K2522+1)&amp;"/Ouvert","")</f>
        <v/>
      </c>
      <c r="L2524" t="s">
        <v>28</v>
      </c>
      <c r="O2524">
        <v>0</v>
      </c>
      <c r="P2524">
        <v>0</v>
      </c>
      <c r="Q2524">
        <v>0</v>
      </c>
      <c r="R2524">
        <v>0</v>
      </c>
      <c r="S2524">
        <v>0</v>
      </c>
      <c r="T2524">
        <v>0</v>
      </c>
      <c r="W2524" t="s">
        <v>28</v>
      </c>
    </row>
    <row r="2525" spans="1:23" x14ac:dyDescent="0.25">
      <c r="A2525" t="str">
        <f t="shared" ca="1" si="7743"/>
        <v/>
      </c>
      <c r="B2525" t="str">
        <f t="shared" ca="1" si="7752"/>
        <v/>
      </c>
      <c r="C2525" t="str">
        <f t="shared" ca="1" si="7744"/>
        <v/>
      </c>
      <c r="D2525" t="str">
        <f t="shared" ca="1" si="7745"/>
        <v/>
      </c>
      <c r="E2525" t="str">
        <f t="shared" ca="1" si="7746"/>
        <v/>
      </c>
      <c r="F2525" t="str">
        <f t="shared" ca="1" si="7747"/>
        <v/>
      </c>
      <c r="G2525" t="str">
        <f t="shared" ca="1" si="7748"/>
        <v/>
      </c>
      <c r="H2525" t="str">
        <f t="shared" ref="H2525" ca="1" si="7828">IF(_xlfn.NUMBERVALUE($A2522)&lt;&gt;0,"In","")</f>
        <v/>
      </c>
      <c r="I2525" t="str">
        <f t="shared" ref="I2525" ca="1" si="7829">IF(_xlfn.NUMBERVALUE($A2522)&lt;&gt;0,"4","")</f>
        <v/>
      </c>
      <c r="J2525" t="str">
        <f t="shared" ref="J2525" ca="1" si="7830">IF(_xlfn.NUMBERVALUE($A2522)&lt;&gt;0,INDIRECT("W"&amp;K2522+1)&amp;INDIRECT("S"&amp;K2522)&amp;"/"&amp;INDIRECT("T"&amp;K2522+1)&amp;"/Ferme","")</f>
        <v/>
      </c>
      <c r="L2525" t="s">
        <v>28</v>
      </c>
      <c r="O2525">
        <v>0</v>
      </c>
      <c r="P2525">
        <v>0</v>
      </c>
      <c r="Q2525">
        <v>0</v>
      </c>
      <c r="R2525">
        <v>0</v>
      </c>
      <c r="S2525">
        <v>0</v>
      </c>
      <c r="T2525">
        <v>0</v>
      </c>
      <c r="W2525" t="s">
        <v>28</v>
      </c>
    </row>
    <row r="2526" spans="1:23" x14ac:dyDescent="0.25">
      <c r="A2526" t="str">
        <f t="shared" ca="1" si="7743"/>
        <v/>
      </c>
      <c r="B2526" t="str">
        <f t="shared" ca="1" si="7752"/>
        <v/>
      </c>
      <c r="C2526" t="str">
        <f t="shared" ca="1" si="7744"/>
        <v/>
      </c>
      <c r="D2526" t="str">
        <f t="shared" ca="1" si="7745"/>
        <v/>
      </c>
      <c r="E2526" t="str">
        <f t="shared" ca="1" si="7746"/>
        <v/>
      </c>
      <c r="F2526" t="str">
        <f t="shared" ca="1" si="7747"/>
        <v/>
      </c>
      <c r="G2526" t="str">
        <f t="shared" ca="1" si="7748"/>
        <v/>
      </c>
      <c r="H2526" t="str">
        <f t="shared" ref="H2526" ca="1" si="7831">IF(_xlfn.NUMBERVALUE($A2522)&lt;&gt;0,"Out","")</f>
        <v/>
      </c>
      <c r="I2526" t="str">
        <f t="shared" ref="I2526" ca="1" si="7832">IF(_xlfn.NUMBERVALUE($A2522)&lt;&gt;0,"5","")</f>
        <v/>
      </c>
      <c r="J2526" t="str">
        <f t="shared" ref="J2526" ca="1" si="7833">IF(_xlfn.NUMBERVALUE($A2522)&lt;&gt;0,INDIRECT("W"&amp;K2522)&amp;INDIRECT("S"&amp;K2522)&amp;"/"&amp;INDIRECT("T"&amp;K2522)&amp;"/Motorisation","")</f>
        <v/>
      </c>
      <c r="L2526" t="s">
        <v>28</v>
      </c>
      <c r="O2526">
        <v>0</v>
      </c>
      <c r="P2526">
        <v>0</v>
      </c>
      <c r="Q2526">
        <v>0</v>
      </c>
      <c r="R2526">
        <v>0</v>
      </c>
      <c r="S2526">
        <v>0</v>
      </c>
      <c r="T2526">
        <v>0</v>
      </c>
      <c r="W2526" t="s">
        <v>28</v>
      </c>
    </row>
    <row r="2527" spans="1:23" x14ac:dyDescent="0.25">
      <c r="A2527" t="str">
        <f t="shared" ca="1" si="7743"/>
        <v/>
      </c>
      <c r="B2527" t="str">
        <f t="shared" ca="1" si="7752"/>
        <v/>
      </c>
      <c r="C2527" t="str">
        <f t="shared" ca="1" si="7744"/>
        <v/>
      </c>
      <c r="D2527" t="str">
        <f t="shared" ca="1" si="7745"/>
        <v/>
      </c>
      <c r="E2527" t="str">
        <f t="shared" ca="1" si="7746"/>
        <v/>
      </c>
      <c r="F2527" t="str">
        <f t="shared" ca="1" si="7747"/>
        <v/>
      </c>
      <c r="G2527" t="str">
        <f t="shared" ca="1" si="7748"/>
        <v/>
      </c>
      <c r="H2527" t="str">
        <f t="shared" ref="H2527" ca="1" si="7834">IF(_xlfn.NUMBERVALUE($A2522)&lt;&gt;0,"Out","")</f>
        <v/>
      </c>
      <c r="I2527" t="str">
        <f t="shared" ref="I2527" ca="1" si="7835">IF(_xlfn.NUMBERVALUE($A2522)&lt;&gt;0,"6","")</f>
        <v/>
      </c>
      <c r="J2527" t="str">
        <f t="shared" ref="J2527" ca="1" si="7836">IF(_xlfn.NUMBERVALUE($A2522)&lt;&gt;0,INDIRECT("W"&amp;K2522+1)&amp;INDIRECT("S"&amp;K2522)&amp;"/"&amp;INDIRECT("T"&amp;K2522+1)&amp;"/Motorisation","")</f>
        <v/>
      </c>
      <c r="L2527" t="s">
        <v>28</v>
      </c>
      <c r="O2527">
        <v>0</v>
      </c>
      <c r="P2527">
        <v>0</v>
      </c>
      <c r="Q2527">
        <v>0</v>
      </c>
      <c r="R2527">
        <v>0</v>
      </c>
      <c r="S2527">
        <v>0</v>
      </c>
      <c r="T2527">
        <v>0</v>
      </c>
      <c r="W2527" t="s">
        <v>28</v>
      </c>
    </row>
    <row r="2528" spans="1:23" x14ac:dyDescent="0.25">
      <c r="A2528" t="str">
        <f t="shared" ca="1" si="7743"/>
        <v/>
      </c>
      <c r="B2528" t="str">
        <f t="shared" ca="1" si="7752"/>
        <v/>
      </c>
      <c r="C2528" t="str">
        <f t="shared" ca="1" si="7744"/>
        <v/>
      </c>
      <c r="D2528" t="str">
        <f t="shared" ca="1" si="7745"/>
        <v/>
      </c>
      <c r="E2528" t="str">
        <f t="shared" ca="1" si="7746"/>
        <v/>
      </c>
      <c r="F2528" t="str">
        <f t="shared" ca="1" si="7747"/>
        <v/>
      </c>
      <c r="G2528" t="str">
        <f t="shared" ca="1" si="7748"/>
        <v/>
      </c>
      <c r="H2528" t="str">
        <f t="shared" ref="H2528" ca="1" si="7837">IF(_xlfn.NUMBERVALUE($A2522)&lt;&gt;0,"Dia","")</f>
        <v/>
      </c>
      <c r="I2528" t="str">
        <f t="shared" ref="I2528" ca="1" si="7838">IF(_xlfn.NUMBERVALUE($A2522)&lt;&gt;0,"7","")</f>
        <v/>
      </c>
      <c r="J2528" t="str">
        <f t="shared" ref="J2528" ca="1" si="7839">IF(_xlfn.NUMBERVALUE($A2522)&lt;&gt;0,INDIRECT("S"&amp;K2522)&amp;"/"&amp;INDIRECT("T"&amp;K2522)&amp;INDIRECT("T"&amp;K2522+1)&amp;"/Diagnostique","")</f>
        <v/>
      </c>
      <c r="L2528" t="s">
        <v>28</v>
      </c>
      <c r="O2528">
        <v>0</v>
      </c>
      <c r="P2528">
        <v>0</v>
      </c>
      <c r="Q2528">
        <v>0</v>
      </c>
      <c r="R2528">
        <v>0</v>
      </c>
      <c r="S2528">
        <v>0</v>
      </c>
      <c r="T2528">
        <v>0</v>
      </c>
      <c r="W2528" t="s">
        <v>28</v>
      </c>
    </row>
    <row r="2529" spans="1:23" x14ac:dyDescent="0.25">
      <c r="A2529" t="str">
        <f t="shared" ca="1" si="7743"/>
        <v/>
      </c>
      <c r="B2529" t="str">
        <f t="shared" ca="1" si="7752"/>
        <v/>
      </c>
      <c r="C2529" t="str">
        <f t="shared" ca="1" si="7744"/>
        <v/>
      </c>
      <c r="D2529" t="str">
        <f t="shared" ca="1" si="7745"/>
        <v/>
      </c>
      <c r="E2529" t="str">
        <f t="shared" ca="1" si="7746"/>
        <v/>
      </c>
      <c r="F2529" t="str">
        <f t="shared" ca="1" si="7747"/>
        <v/>
      </c>
      <c r="G2529" t="str">
        <f t="shared" ca="1" si="7748"/>
        <v/>
      </c>
      <c r="H2529" t="str">
        <f t="shared" ref="H2529" ca="1" si="7840">IF(_xlfn.NUMBERVALUE($A2529)&lt;&gt;0,"In","")</f>
        <v/>
      </c>
      <c r="I2529" t="str">
        <f t="shared" ref="I2529" ca="1" si="7841">IF(_xlfn.NUMBERVALUE($A2529)&lt;&gt;0,"1","")</f>
        <v/>
      </c>
      <c r="J2529" t="str">
        <f t="shared" ref="J2529" ca="1" si="7842">IF(_xlfn.NUMBERVALUE($A2529)&lt;&gt;0,INDIRECT("W"&amp;K2529)&amp;INDIRECT("S"&amp;K2529)&amp;"/"&amp;INDIRECT("T"&amp;K2529)&amp;"/Ouvert","")</f>
        <v/>
      </c>
      <c r="K2529" t="s">
        <v>701</v>
      </c>
      <c r="L2529" t="s">
        <v>28</v>
      </c>
      <c r="O2529">
        <v>0</v>
      </c>
      <c r="P2529">
        <v>0</v>
      </c>
      <c r="Q2529">
        <v>0</v>
      </c>
      <c r="R2529">
        <v>0</v>
      </c>
      <c r="S2529">
        <v>0</v>
      </c>
      <c r="T2529">
        <v>0</v>
      </c>
      <c r="W2529" t="s">
        <v>28</v>
      </c>
    </row>
    <row r="2530" spans="1:23" x14ac:dyDescent="0.25">
      <c r="A2530" t="str">
        <f t="shared" ca="1" si="7743"/>
        <v/>
      </c>
      <c r="B2530" t="str">
        <f t="shared" ca="1" si="7752"/>
        <v/>
      </c>
      <c r="C2530" t="str">
        <f t="shared" ca="1" si="7744"/>
        <v/>
      </c>
      <c r="D2530" t="str">
        <f t="shared" ca="1" si="7745"/>
        <v/>
      </c>
      <c r="E2530" t="str">
        <f t="shared" ca="1" si="7746"/>
        <v/>
      </c>
      <c r="F2530" t="str">
        <f t="shared" ca="1" si="7747"/>
        <v/>
      </c>
      <c r="G2530" t="str">
        <f t="shared" ca="1" si="7748"/>
        <v/>
      </c>
      <c r="H2530" t="str">
        <f t="shared" ref="H2530" ca="1" si="7843">IF(_xlfn.NUMBERVALUE($A2529)&lt;&gt;0,"In","")</f>
        <v/>
      </c>
      <c r="I2530" t="str">
        <f t="shared" ref="I2530" ca="1" si="7844">IF(_xlfn.NUMBERVALUE($A2529)&lt;&gt;0,"2","")</f>
        <v/>
      </c>
      <c r="J2530" t="str">
        <f t="shared" ref="J2530" ca="1" si="7845">IF(_xlfn.NUMBERVALUE($A2529)&lt;&gt;0,INDIRECT("W"&amp;K2529)&amp;INDIRECT("S"&amp;K2529)&amp;"/"&amp;INDIRECT("T"&amp;K2529)&amp;"/Ferme","")</f>
        <v/>
      </c>
      <c r="L2530" t="s">
        <v>28</v>
      </c>
      <c r="O2530">
        <v>0</v>
      </c>
      <c r="P2530">
        <v>0</v>
      </c>
      <c r="Q2530">
        <v>0</v>
      </c>
      <c r="R2530">
        <v>0</v>
      </c>
      <c r="S2530">
        <v>0</v>
      </c>
      <c r="T2530">
        <v>0</v>
      </c>
      <c r="W2530" t="s">
        <v>28</v>
      </c>
    </row>
    <row r="2531" spans="1:23" x14ac:dyDescent="0.25">
      <c r="A2531" t="str">
        <f t="shared" ca="1" si="7743"/>
        <v/>
      </c>
      <c r="B2531" t="str">
        <f t="shared" ca="1" si="7752"/>
        <v/>
      </c>
      <c r="C2531" t="str">
        <f t="shared" ca="1" si="7744"/>
        <v/>
      </c>
      <c r="D2531" t="str">
        <f t="shared" ca="1" si="7745"/>
        <v/>
      </c>
      <c r="E2531" t="str">
        <f t="shared" ca="1" si="7746"/>
        <v/>
      </c>
      <c r="F2531" t="str">
        <f t="shared" ca="1" si="7747"/>
        <v/>
      </c>
      <c r="G2531" t="str">
        <f t="shared" ca="1" si="7748"/>
        <v/>
      </c>
      <c r="H2531" t="str">
        <f t="shared" ref="H2531" ca="1" si="7846">IF(_xlfn.NUMBERVALUE($A2529)&lt;&gt;0,"In","")</f>
        <v/>
      </c>
      <c r="I2531" t="str">
        <f t="shared" ref="I2531" ca="1" si="7847">IF(_xlfn.NUMBERVALUE($A2529)&lt;&gt;0,"3","")</f>
        <v/>
      </c>
      <c r="J2531" t="str">
        <f t="shared" ref="J2531" ca="1" si="7848">IF(_xlfn.NUMBERVALUE($A2529)&lt;&gt;0,INDIRECT("W"&amp;K2529+1)&amp;INDIRECT("S"&amp;K2529)&amp;"/"&amp;INDIRECT("T"&amp;K2529+1)&amp;"/Ouvert","")</f>
        <v/>
      </c>
      <c r="L2531" t="s">
        <v>28</v>
      </c>
      <c r="O2531">
        <v>0</v>
      </c>
      <c r="P2531">
        <v>0</v>
      </c>
      <c r="Q2531">
        <v>0</v>
      </c>
      <c r="R2531">
        <v>0</v>
      </c>
      <c r="S2531">
        <v>0</v>
      </c>
      <c r="T2531">
        <v>0</v>
      </c>
      <c r="W2531" t="s">
        <v>28</v>
      </c>
    </row>
    <row r="2532" spans="1:23" x14ac:dyDescent="0.25">
      <c r="A2532" t="str">
        <f t="shared" ca="1" si="7743"/>
        <v/>
      </c>
      <c r="B2532" t="str">
        <f t="shared" ca="1" si="7752"/>
        <v/>
      </c>
      <c r="C2532" t="str">
        <f t="shared" ca="1" si="7744"/>
        <v/>
      </c>
      <c r="D2532" t="str">
        <f t="shared" ca="1" si="7745"/>
        <v/>
      </c>
      <c r="E2532" t="str">
        <f t="shared" ca="1" si="7746"/>
        <v/>
      </c>
      <c r="F2532" t="str">
        <f t="shared" ca="1" si="7747"/>
        <v/>
      </c>
      <c r="G2532" t="str">
        <f t="shared" ca="1" si="7748"/>
        <v/>
      </c>
      <c r="H2532" t="str">
        <f t="shared" ref="H2532" ca="1" si="7849">IF(_xlfn.NUMBERVALUE($A2529)&lt;&gt;0,"In","")</f>
        <v/>
      </c>
      <c r="I2532" t="str">
        <f t="shared" ref="I2532" ca="1" si="7850">IF(_xlfn.NUMBERVALUE($A2529)&lt;&gt;0,"4","")</f>
        <v/>
      </c>
      <c r="J2532" t="str">
        <f t="shared" ref="J2532" ca="1" si="7851">IF(_xlfn.NUMBERVALUE($A2529)&lt;&gt;0,INDIRECT("W"&amp;K2529+1)&amp;INDIRECT("S"&amp;K2529)&amp;"/"&amp;INDIRECT("T"&amp;K2529+1)&amp;"/Ferme","")</f>
        <v/>
      </c>
      <c r="L2532" t="s">
        <v>28</v>
      </c>
      <c r="O2532">
        <v>0</v>
      </c>
      <c r="P2532">
        <v>0</v>
      </c>
      <c r="Q2532">
        <v>0</v>
      </c>
      <c r="R2532">
        <v>0</v>
      </c>
      <c r="S2532">
        <v>0</v>
      </c>
      <c r="T2532">
        <v>0</v>
      </c>
      <c r="W2532" t="s">
        <v>28</v>
      </c>
    </row>
    <row r="2533" spans="1:23" x14ac:dyDescent="0.25">
      <c r="A2533" t="str">
        <f t="shared" ca="1" si="7743"/>
        <v/>
      </c>
      <c r="B2533" t="str">
        <f t="shared" ca="1" si="7752"/>
        <v/>
      </c>
      <c r="C2533" t="str">
        <f t="shared" ca="1" si="7744"/>
        <v/>
      </c>
      <c r="D2533" t="str">
        <f t="shared" ca="1" si="7745"/>
        <v/>
      </c>
      <c r="E2533" t="str">
        <f t="shared" ca="1" si="7746"/>
        <v/>
      </c>
      <c r="F2533" t="str">
        <f t="shared" ca="1" si="7747"/>
        <v/>
      </c>
      <c r="G2533" t="str">
        <f t="shared" ca="1" si="7748"/>
        <v/>
      </c>
      <c r="H2533" t="str">
        <f t="shared" ref="H2533" ca="1" si="7852">IF(_xlfn.NUMBERVALUE($A2529)&lt;&gt;0,"Out","")</f>
        <v/>
      </c>
      <c r="I2533" t="str">
        <f t="shared" ref="I2533" ca="1" si="7853">IF(_xlfn.NUMBERVALUE($A2529)&lt;&gt;0,"5","")</f>
        <v/>
      </c>
      <c r="J2533" t="str">
        <f t="shared" ref="J2533" ca="1" si="7854">IF(_xlfn.NUMBERVALUE($A2529)&lt;&gt;0,INDIRECT("W"&amp;K2529)&amp;INDIRECT("S"&amp;K2529)&amp;"/"&amp;INDIRECT("T"&amp;K2529)&amp;"/Motorisation","")</f>
        <v/>
      </c>
      <c r="L2533" t="s">
        <v>28</v>
      </c>
      <c r="O2533">
        <v>0</v>
      </c>
      <c r="P2533">
        <v>0</v>
      </c>
      <c r="Q2533">
        <v>0</v>
      </c>
      <c r="R2533">
        <v>0</v>
      </c>
      <c r="S2533">
        <v>0</v>
      </c>
      <c r="T2533">
        <v>0</v>
      </c>
      <c r="W2533" t="s">
        <v>28</v>
      </c>
    </row>
    <row r="2534" spans="1:23" x14ac:dyDescent="0.25">
      <c r="A2534" t="str">
        <f t="shared" ca="1" si="7743"/>
        <v/>
      </c>
      <c r="B2534" t="str">
        <f t="shared" ca="1" si="7752"/>
        <v/>
      </c>
      <c r="C2534" t="str">
        <f t="shared" ca="1" si="7744"/>
        <v/>
      </c>
      <c r="D2534" t="str">
        <f t="shared" ca="1" si="7745"/>
        <v/>
      </c>
      <c r="E2534" t="str">
        <f t="shared" ca="1" si="7746"/>
        <v/>
      </c>
      <c r="F2534" t="str">
        <f t="shared" ca="1" si="7747"/>
        <v/>
      </c>
      <c r="G2534" t="str">
        <f t="shared" ca="1" si="7748"/>
        <v/>
      </c>
      <c r="H2534" t="str">
        <f t="shared" ref="H2534" ca="1" si="7855">IF(_xlfn.NUMBERVALUE($A2529)&lt;&gt;0,"Out","")</f>
        <v/>
      </c>
      <c r="I2534" t="str">
        <f t="shared" ref="I2534" ca="1" si="7856">IF(_xlfn.NUMBERVALUE($A2529)&lt;&gt;0,"6","")</f>
        <v/>
      </c>
      <c r="J2534" t="str">
        <f t="shared" ref="J2534" ca="1" si="7857">IF(_xlfn.NUMBERVALUE($A2529)&lt;&gt;0,INDIRECT("W"&amp;K2529+1)&amp;INDIRECT("S"&amp;K2529)&amp;"/"&amp;INDIRECT("T"&amp;K2529+1)&amp;"/Motorisation","")</f>
        <v/>
      </c>
      <c r="L2534" t="s">
        <v>28</v>
      </c>
      <c r="O2534">
        <v>0</v>
      </c>
      <c r="P2534">
        <v>0</v>
      </c>
      <c r="Q2534">
        <v>0</v>
      </c>
      <c r="R2534">
        <v>0</v>
      </c>
      <c r="S2534">
        <v>0</v>
      </c>
      <c r="T2534">
        <v>0</v>
      </c>
      <c r="W2534" t="s">
        <v>28</v>
      </c>
    </row>
    <row r="2535" spans="1:23" x14ac:dyDescent="0.25">
      <c r="A2535" t="str">
        <f t="shared" ca="1" si="7743"/>
        <v/>
      </c>
      <c r="B2535" t="str">
        <f t="shared" ca="1" si="7752"/>
        <v/>
      </c>
      <c r="C2535" t="str">
        <f t="shared" ca="1" si="7744"/>
        <v/>
      </c>
      <c r="D2535" t="str">
        <f t="shared" ca="1" si="7745"/>
        <v/>
      </c>
      <c r="E2535" t="str">
        <f t="shared" ca="1" si="7746"/>
        <v/>
      </c>
      <c r="F2535" t="str">
        <f t="shared" ca="1" si="7747"/>
        <v/>
      </c>
      <c r="G2535" t="str">
        <f t="shared" ca="1" si="7748"/>
        <v/>
      </c>
      <c r="H2535" t="str">
        <f t="shared" ref="H2535" ca="1" si="7858">IF(_xlfn.NUMBERVALUE($A2529)&lt;&gt;0,"Dia","")</f>
        <v/>
      </c>
      <c r="I2535" t="str">
        <f t="shared" ref="I2535" ca="1" si="7859">IF(_xlfn.NUMBERVALUE($A2529)&lt;&gt;0,"7","")</f>
        <v/>
      </c>
      <c r="J2535" t="str">
        <f t="shared" ref="J2535" ca="1" si="7860">IF(_xlfn.NUMBERVALUE($A2529)&lt;&gt;0,INDIRECT("S"&amp;K2529)&amp;"/"&amp;INDIRECT("T"&amp;K2529)&amp;INDIRECT("T"&amp;K2529+1)&amp;"/Diagnostique","")</f>
        <v/>
      </c>
      <c r="L2535" t="s">
        <v>28</v>
      </c>
      <c r="O2535">
        <v>0</v>
      </c>
      <c r="P2535">
        <v>0</v>
      </c>
      <c r="Q2535">
        <v>0</v>
      </c>
      <c r="R2535">
        <v>0</v>
      </c>
      <c r="S2535">
        <v>0</v>
      </c>
      <c r="T2535">
        <v>0</v>
      </c>
      <c r="W2535" t="s">
        <v>28</v>
      </c>
    </row>
    <row r="2536" spans="1:23" x14ac:dyDescent="0.25">
      <c r="A2536" t="str">
        <f t="shared" ca="1" si="7743"/>
        <v/>
      </c>
      <c r="B2536" t="str">
        <f t="shared" ca="1" si="7752"/>
        <v/>
      </c>
      <c r="C2536" t="str">
        <f t="shared" ca="1" si="7744"/>
        <v/>
      </c>
      <c r="D2536" t="str">
        <f t="shared" ca="1" si="7745"/>
        <v/>
      </c>
      <c r="E2536" t="str">
        <f t="shared" ca="1" si="7746"/>
        <v/>
      </c>
      <c r="F2536" t="str">
        <f t="shared" ca="1" si="7747"/>
        <v/>
      </c>
      <c r="G2536" t="str">
        <f t="shared" ca="1" si="7748"/>
        <v/>
      </c>
      <c r="H2536" t="str">
        <f t="shared" ref="H2536" ca="1" si="7861">IF(_xlfn.NUMBERVALUE($A2536)&lt;&gt;0,"In","")</f>
        <v/>
      </c>
      <c r="I2536" t="str">
        <f t="shared" ref="I2536" ca="1" si="7862">IF(_xlfn.NUMBERVALUE($A2536)&lt;&gt;0,"1","")</f>
        <v/>
      </c>
      <c r="J2536" t="str">
        <f t="shared" ref="J2536" ca="1" si="7863">IF(_xlfn.NUMBERVALUE($A2536)&lt;&gt;0,INDIRECT("W"&amp;K2536)&amp;INDIRECT("S"&amp;K2536)&amp;"/"&amp;INDIRECT("T"&amp;K2536)&amp;"/Ouvert","")</f>
        <v/>
      </c>
      <c r="K2536" t="s">
        <v>702</v>
      </c>
      <c r="L2536" t="s">
        <v>28</v>
      </c>
      <c r="O2536">
        <v>0</v>
      </c>
      <c r="P2536">
        <v>0</v>
      </c>
      <c r="Q2536">
        <v>0</v>
      </c>
      <c r="R2536">
        <v>0</v>
      </c>
      <c r="S2536">
        <v>0</v>
      </c>
      <c r="T2536">
        <v>0</v>
      </c>
      <c r="W2536" t="s">
        <v>28</v>
      </c>
    </row>
    <row r="2537" spans="1:23" x14ac:dyDescent="0.25">
      <c r="A2537" t="str">
        <f t="shared" ca="1" si="7743"/>
        <v/>
      </c>
      <c r="B2537" t="str">
        <f t="shared" ca="1" si="7752"/>
        <v/>
      </c>
      <c r="C2537" t="str">
        <f t="shared" ca="1" si="7744"/>
        <v/>
      </c>
      <c r="D2537" t="str">
        <f t="shared" ca="1" si="7745"/>
        <v/>
      </c>
      <c r="E2537" t="str">
        <f t="shared" ca="1" si="7746"/>
        <v/>
      </c>
      <c r="F2537" t="str">
        <f t="shared" ca="1" si="7747"/>
        <v/>
      </c>
      <c r="G2537" t="str">
        <f t="shared" ca="1" si="7748"/>
        <v/>
      </c>
      <c r="H2537" t="str">
        <f t="shared" ref="H2537" ca="1" si="7864">IF(_xlfn.NUMBERVALUE($A2536)&lt;&gt;0,"In","")</f>
        <v/>
      </c>
      <c r="I2537" t="str">
        <f t="shared" ref="I2537" ca="1" si="7865">IF(_xlfn.NUMBERVALUE($A2536)&lt;&gt;0,"2","")</f>
        <v/>
      </c>
      <c r="J2537" t="str">
        <f t="shared" ref="J2537" ca="1" si="7866">IF(_xlfn.NUMBERVALUE($A2536)&lt;&gt;0,INDIRECT("W"&amp;K2536)&amp;INDIRECT("S"&amp;K2536)&amp;"/"&amp;INDIRECT("T"&amp;K2536)&amp;"/Ferme","")</f>
        <v/>
      </c>
      <c r="L2537" t="s">
        <v>28</v>
      </c>
      <c r="O2537">
        <v>0</v>
      </c>
      <c r="P2537">
        <v>0</v>
      </c>
      <c r="Q2537">
        <v>0</v>
      </c>
      <c r="R2537">
        <v>0</v>
      </c>
      <c r="S2537">
        <v>0</v>
      </c>
      <c r="T2537">
        <v>0</v>
      </c>
      <c r="W2537" t="s">
        <v>28</v>
      </c>
    </row>
    <row r="2538" spans="1:23" x14ac:dyDescent="0.25">
      <c r="A2538" t="str">
        <f t="shared" ca="1" si="7743"/>
        <v/>
      </c>
      <c r="B2538" t="str">
        <f t="shared" ca="1" si="7752"/>
        <v/>
      </c>
      <c r="C2538" t="str">
        <f t="shared" ca="1" si="7744"/>
        <v/>
      </c>
      <c r="D2538" t="str">
        <f t="shared" ca="1" si="7745"/>
        <v/>
      </c>
      <c r="E2538" t="str">
        <f t="shared" ca="1" si="7746"/>
        <v/>
      </c>
      <c r="F2538" t="str">
        <f t="shared" ca="1" si="7747"/>
        <v/>
      </c>
      <c r="G2538" t="str">
        <f t="shared" ca="1" si="7748"/>
        <v/>
      </c>
      <c r="H2538" t="str">
        <f t="shared" ref="H2538" ca="1" si="7867">IF(_xlfn.NUMBERVALUE($A2536)&lt;&gt;0,"In","")</f>
        <v/>
      </c>
      <c r="I2538" t="str">
        <f t="shared" ref="I2538" ca="1" si="7868">IF(_xlfn.NUMBERVALUE($A2536)&lt;&gt;0,"3","")</f>
        <v/>
      </c>
      <c r="J2538" t="str">
        <f t="shared" ref="J2538" ca="1" si="7869">IF(_xlfn.NUMBERVALUE($A2536)&lt;&gt;0,INDIRECT("W"&amp;K2536+1)&amp;INDIRECT("S"&amp;K2536)&amp;"/"&amp;INDIRECT("T"&amp;K2536+1)&amp;"/Ouvert","")</f>
        <v/>
      </c>
      <c r="L2538" t="s">
        <v>28</v>
      </c>
      <c r="O2538">
        <v>0</v>
      </c>
      <c r="P2538">
        <v>0</v>
      </c>
      <c r="Q2538">
        <v>0</v>
      </c>
      <c r="R2538">
        <v>0</v>
      </c>
      <c r="S2538">
        <v>0</v>
      </c>
      <c r="T2538">
        <v>0</v>
      </c>
      <c r="W2538" t="s">
        <v>28</v>
      </c>
    </row>
    <row r="2539" spans="1:23" x14ac:dyDescent="0.25">
      <c r="A2539" t="str">
        <f t="shared" ca="1" si="7743"/>
        <v/>
      </c>
      <c r="B2539" t="str">
        <f t="shared" ca="1" si="7752"/>
        <v/>
      </c>
      <c r="C2539" t="str">
        <f t="shared" ca="1" si="7744"/>
        <v/>
      </c>
      <c r="D2539" t="str">
        <f t="shared" ca="1" si="7745"/>
        <v/>
      </c>
      <c r="E2539" t="str">
        <f t="shared" ca="1" si="7746"/>
        <v/>
      </c>
      <c r="F2539" t="str">
        <f t="shared" ca="1" si="7747"/>
        <v/>
      </c>
      <c r="G2539" t="str">
        <f t="shared" ca="1" si="7748"/>
        <v/>
      </c>
      <c r="H2539" t="str">
        <f t="shared" ref="H2539" ca="1" si="7870">IF(_xlfn.NUMBERVALUE($A2536)&lt;&gt;0,"In","")</f>
        <v/>
      </c>
      <c r="I2539" t="str">
        <f t="shared" ref="I2539" ca="1" si="7871">IF(_xlfn.NUMBERVALUE($A2536)&lt;&gt;0,"4","")</f>
        <v/>
      </c>
      <c r="J2539" t="str">
        <f t="shared" ref="J2539" ca="1" si="7872">IF(_xlfn.NUMBERVALUE($A2536)&lt;&gt;0,INDIRECT("W"&amp;K2536+1)&amp;INDIRECT("S"&amp;K2536)&amp;"/"&amp;INDIRECT("T"&amp;K2536+1)&amp;"/Ferme","")</f>
        <v/>
      </c>
      <c r="L2539" t="s">
        <v>28</v>
      </c>
      <c r="O2539">
        <v>0</v>
      </c>
      <c r="P2539">
        <v>0</v>
      </c>
      <c r="Q2539">
        <v>0</v>
      </c>
      <c r="R2539">
        <v>0</v>
      </c>
      <c r="S2539">
        <v>0</v>
      </c>
      <c r="T2539">
        <v>0</v>
      </c>
      <c r="W2539" t="s">
        <v>28</v>
      </c>
    </row>
    <row r="2540" spans="1:23" x14ac:dyDescent="0.25">
      <c r="A2540" t="str">
        <f t="shared" ca="1" si="7743"/>
        <v/>
      </c>
      <c r="B2540" t="str">
        <f t="shared" ca="1" si="7752"/>
        <v/>
      </c>
      <c r="C2540" t="str">
        <f t="shared" ca="1" si="7744"/>
        <v/>
      </c>
      <c r="D2540" t="str">
        <f t="shared" ca="1" si="7745"/>
        <v/>
      </c>
      <c r="E2540" t="str">
        <f t="shared" ca="1" si="7746"/>
        <v/>
      </c>
      <c r="F2540" t="str">
        <f t="shared" ca="1" si="7747"/>
        <v/>
      </c>
      <c r="G2540" t="str">
        <f t="shared" ca="1" si="7748"/>
        <v/>
      </c>
      <c r="H2540" t="str">
        <f t="shared" ref="H2540" ca="1" si="7873">IF(_xlfn.NUMBERVALUE($A2536)&lt;&gt;0,"Out","")</f>
        <v/>
      </c>
      <c r="I2540" t="str">
        <f t="shared" ref="I2540" ca="1" si="7874">IF(_xlfn.NUMBERVALUE($A2536)&lt;&gt;0,"5","")</f>
        <v/>
      </c>
      <c r="J2540" t="str">
        <f t="shared" ref="J2540" ca="1" si="7875">IF(_xlfn.NUMBERVALUE($A2536)&lt;&gt;0,INDIRECT("W"&amp;K2536)&amp;INDIRECT("S"&amp;K2536)&amp;"/"&amp;INDIRECT("T"&amp;K2536)&amp;"/Motorisation","")</f>
        <v/>
      </c>
      <c r="L2540" t="s">
        <v>28</v>
      </c>
      <c r="O2540">
        <v>0</v>
      </c>
      <c r="P2540">
        <v>0</v>
      </c>
      <c r="Q2540">
        <v>0</v>
      </c>
      <c r="R2540">
        <v>0</v>
      </c>
      <c r="S2540">
        <v>0</v>
      </c>
      <c r="T2540">
        <v>0</v>
      </c>
      <c r="W2540" t="s">
        <v>28</v>
      </c>
    </row>
    <row r="2541" spans="1:23" x14ac:dyDescent="0.25">
      <c r="A2541" t="str">
        <f t="shared" ca="1" si="7743"/>
        <v/>
      </c>
      <c r="B2541" t="str">
        <f t="shared" ca="1" si="7752"/>
        <v/>
      </c>
      <c r="C2541" t="str">
        <f t="shared" ca="1" si="7744"/>
        <v/>
      </c>
      <c r="D2541" t="str">
        <f t="shared" ca="1" si="7745"/>
        <v/>
      </c>
      <c r="E2541" t="str">
        <f t="shared" ca="1" si="7746"/>
        <v/>
      </c>
      <c r="F2541" t="str">
        <f t="shared" ca="1" si="7747"/>
        <v/>
      </c>
      <c r="G2541" t="str">
        <f t="shared" ca="1" si="7748"/>
        <v/>
      </c>
      <c r="H2541" t="str">
        <f t="shared" ref="H2541" ca="1" si="7876">IF(_xlfn.NUMBERVALUE($A2536)&lt;&gt;0,"Out","")</f>
        <v/>
      </c>
      <c r="I2541" t="str">
        <f t="shared" ref="I2541" ca="1" si="7877">IF(_xlfn.NUMBERVALUE($A2536)&lt;&gt;0,"6","")</f>
        <v/>
      </c>
      <c r="J2541" t="str">
        <f t="shared" ref="J2541" ca="1" si="7878">IF(_xlfn.NUMBERVALUE($A2536)&lt;&gt;0,INDIRECT("W"&amp;K2536+1)&amp;INDIRECT("S"&amp;K2536)&amp;"/"&amp;INDIRECT("T"&amp;K2536+1)&amp;"/Motorisation","")</f>
        <v/>
      </c>
      <c r="L2541" t="s">
        <v>28</v>
      </c>
      <c r="O2541">
        <v>0</v>
      </c>
      <c r="P2541">
        <v>0</v>
      </c>
      <c r="Q2541">
        <v>0</v>
      </c>
      <c r="R2541">
        <v>0</v>
      </c>
      <c r="S2541">
        <v>0</v>
      </c>
      <c r="T2541">
        <v>0</v>
      </c>
      <c r="W2541" t="s">
        <v>28</v>
      </c>
    </row>
    <row r="2542" spans="1:23" x14ac:dyDescent="0.25">
      <c r="A2542" t="str">
        <f t="shared" ca="1" si="7743"/>
        <v/>
      </c>
      <c r="B2542" t="str">
        <f t="shared" ca="1" si="7752"/>
        <v/>
      </c>
      <c r="C2542" t="str">
        <f t="shared" ca="1" si="7744"/>
        <v/>
      </c>
      <c r="D2542" t="str">
        <f t="shared" ca="1" si="7745"/>
        <v/>
      </c>
      <c r="E2542" t="str">
        <f t="shared" ca="1" si="7746"/>
        <v/>
      </c>
      <c r="F2542" t="str">
        <f t="shared" ca="1" si="7747"/>
        <v/>
      </c>
      <c r="G2542" t="str">
        <f t="shared" ca="1" si="7748"/>
        <v/>
      </c>
      <c r="H2542" t="str">
        <f t="shared" ref="H2542" ca="1" si="7879">IF(_xlfn.NUMBERVALUE($A2536)&lt;&gt;0,"Dia","")</f>
        <v/>
      </c>
      <c r="I2542" t="str">
        <f t="shared" ref="I2542" ca="1" si="7880">IF(_xlfn.NUMBERVALUE($A2536)&lt;&gt;0,"7","")</f>
        <v/>
      </c>
      <c r="J2542" t="str">
        <f t="shared" ref="J2542" ca="1" si="7881">IF(_xlfn.NUMBERVALUE($A2536)&lt;&gt;0,INDIRECT("S"&amp;K2536)&amp;"/"&amp;INDIRECT("T"&amp;K2536)&amp;INDIRECT("T"&amp;K2536+1)&amp;"/Diagnostique","")</f>
        <v/>
      </c>
      <c r="L2542" t="s">
        <v>28</v>
      </c>
      <c r="O2542">
        <v>0</v>
      </c>
      <c r="P2542">
        <v>0</v>
      </c>
      <c r="Q2542">
        <v>0</v>
      </c>
      <c r="R2542">
        <v>0</v>
      </c>
      <c r="S2542">
        <v>0</v>
      </c>
      <c r="T2542">
        <v>0</v>
      </c>
      <c r="W2542" t="s">
        <v>28</v>
      </c>
    </row>
    <row r="2543" spans="1:23" x14ac:dyDescent="0.25">
      <c r="A2543" t="str">
        <f t="shared" ca="1" si="7743"/>
        <v/>
      </c>
      <c r="B2543" t="str">
        <f t="shared" ca="1" si="7752"/>
        <v/>
      </c>
      <c r="C2543" t="str">
        <f t="shared" ca="1" si="7744"/>
        <v/>
      </c>
      <c r="D2543" t="str">
        <f t="shared" ca="1" si="7745"/>
        <v/>
      </c>
      <c r="E2543" t="str">
        <f t="shared" ca="1" si="7746"/>
        <v/>
      </c>
      <c r="F2543" t="str">
        <f t="shared" ca="1" si="7747"/>
        <v/>
      </c>
      <c r="G2543" t="str">
        <f t="shared" ca="1" si="7748"/>
        <v/>
      </c>
      <c r="H2543" t="str">
        <f t="shared" ref="H2543" ca="1" si="7882">IF(_xlfn.NUMBERVALUE($A2543)&lt;&gt;0,"In","")</f>
        <v/>
      </c>
      <c r="I2543" t="str">
        <f t="shared" ref="I2543" ca="1" si="7883">IF(_xlfn.NUMBERVALUE($A2543)&lt;&gt;0,"1","")</f>
        <v/>
      </c>
      <c r="J2543" t="str">
        <f t="shared" ref="J2543" ca="1" si="7884">IF(_xlfn.NUMBERVALUE($A2543)&lt;&gt;0,INDIRECT("W"&amp;K2543)&amp;INDIRECT("S"&amp;K2543)&amp;"/"&amp;INDIRECT("T"&amp;K2543)&amp;"/Ouvert","")</f>
        <v/>
      </c>
      <c r="K2543" t="s">
        <v>703</v>
      </c>
      <c r="L2543" t="s">
        <v>28</v>
      </c>
      <c r="O2543">
        <v>0</v>
      </c>
      <c r="P2543">
        <v>0</v>
      </c>
      <c r="Q2543">
        <v>0</v>
      </c>
      <c r="R2543">
        <v>0</v>
      </c>
      <c r="S2543">
        <v>0</v>
      </c>
      <c r="T2543">
        <v>0</v>
      </c>
      <c r="W2543" t="s">
        <v>28</v>
      </c>
    </row>
    <row r="2544" spans="1:23" x14ac:dyDescent="0.25">
      <c r="A2544" t="str">
        <f t="shared" ca="1" si="7743"/>
        <v/>
      </c>
      <c r="B2544" t="str">
        <f t="shared" ca="1" si="7752"/>
        <v/>
      </c>
      <c r="C2544" t="str">
        <f t="shared" ca="1" si="7744"/>
        <v/>
      </c>
      <c r="D2544" t="str">
        <f t="shared" ca="1" si="7745"/>
        <v/>
      </c>
      <c r="E2544" t="str">
        <f t="shared" ca="1" si="7746"/>
        <v/>
      </c>
      <c r="F2544" t="str">
        <f t="shared" ca="1" si="7747"/>
        <v/>
      </c>
      <c r="G2544" t="str">
        <f t="shared" ca="1" si="7748"/>
        <v/>
      </c>
      <c r="H2544" t="str">
        <f t="shared" ref="H2544" ca="1" si="7885">IF(_xlfn.NUMBERVALUE($A2543)&lt;&gt;0,"In","")</f>
        <v/>
      </c>
      <c r="I2544" t="str">
        <f t="shared" ref="I2544" ca="1" si="7886">IF(_xlfn.NUMBERVALUE($A2543)&lt;&gt;0,"2","")</f>
        <v/>
      </c>
      <c r="J2544" t="str">
        <f t="shared" ref="J2544" ca="1" si="7887">IF(_xlfn.NUMBERVALUE($A2543)&lt;&gt;0,INDIRECT("W"&amp;K2543)&amp;INDIRECT("S"&amp;K2543)&amp;"/"&amp;INDIRECT("T"&amp;K2543)&amp;"/Ferme","")</f>
        <v/>
      </c>
      <c r="L2544" t="s">
        <v>28</v>
      </c>
      <c r="O2544">
        <v>0</v>
      </c>
      <c r="P2544">
        <v>0</v>
      </c>
      <c r="Q2544">
        <v>0</v>
      </c>
      <c r="R2544">
        <v>0</v>
      </c>
      <c r="S2544">
        <v>0</v>
      </c>
      <c r="T2544">
        <v>0</v>
      </c>
      <c r="W2544" t="s">
        <v>28</v>
      </c>
    </row>
    <row r="2545" spans="1:23" x14ac:dyDescent="0.25">
      <c r="A2545" t="str">
        <f t="shared" ca="1" si="7743"/>
        <v/>
      </c>
      <c r="B2545" t="str">
        <f t="shared" ca="1" si="7752"/>
        <v/>
      </c>
      <c r="C2545" t="str">
        <f t="shared" ca="1" si="7744"/>
        <v/>
      </c>
      <c r="D2545" t="str">
        <f t="shared" ca="1" si="7745"/>
        <v/>
      </c>
      <c r="E2545" t="str">
        <f t="shared" ca="1" si="7746"/>
        <v/>
      </c>
      <c r="F2545" t="str">
        <f t="shared" ca="1" si="7747"/>
        <v/>
      </c>
      <c r="G2545" t="str">
        <f t="shared" ca="1" si="7748"/>
        <v/>
      </c>
      <c r="H2545" t="str">
        <f t="shared" ref="H2545" ca="1" si="7888">IF(_xlfn.NUMBERVALUE($A2543)&lt;&gt;0,"In","")</f>
        <v/>
      </c>
      <c r="I2545" t="str">
        <f t="shared" ref="I2545" ca="1" si="7889">IF(_xlfn.NUMBERVALUE($A2543)&lt;&gt;0,"3","")</f>
        <v/>
      </c>
      <c r="J2545" t="str">
        <f t="shared" ref="J2545" ca="1" si="7890">IF(_xlfn.NUMBERVALUE($A2543)&lt;&gt;0,INDIRECT("W"&amp;K2543+1)&amp;INDIRECT("S"&amp;K2543)&amp;"/"&amp;INDIRECT("T"&amp;K2543+1)&amp;"/Ouvert","")</f>
        <v/>
      </c>
      <c r="L2545" t="s">
        <v>28</v>
      </c>
      <c r="O2545">
        <v>0</v>
      </c>
      <c r="P2545">
        <v>0</v>
      </c>
      <c r="Q2545">
        <v>0</v>
      </c>
      <c r="R2545">
        <v>0</v>
      </c>
      <c r="S2545">
        <v>0</v>
      </c>
      <c r="T2545">
        <v>0</v>
      </c>
      <c r="W2545" t="s">
        <v>28</v>
      </c>
    </row>
    <row r="2546" spans="1:23" x14ac:dyDescent="0.25">
      <c r="A2546" t="str">
        <f t="shared" ca="1" si="7743"/>
        <v/>
      </c>
      <c r="B2546" t="str">
        <f t="shared" ca="1" si="7752"/>
        <v/>
      </c>
      <c r="C2546" t="str">
        <f t="shared" ca="1" si="7744"/>
        <v/>
      </c>
      <c r="D2546" t="str">
        <f t="shared" ca="1" si="7745"/>
        <v/>
      </c>
      <c r="E2546" t="str">
        <f t="shared" ca="1" si="7746"/>
        <v/>
      </c>
      <c r="F2546" t="str">
        <f t="shared" ca="1" si="7747"/>
        <v/>
      </c>
      <c r="G2546" t="str">
        <f t="shared" ca="1" si="7748"/>
        <v/>
      </c>
      <c r="H2546" t="str">
        <f t="shared" ref="H2546" ca="1" si="7891">IF(_xlfn.NUMBERVALUE($A2543)&lt;&gt;0,"In","")</f>
        <v/>
      </c>
      <c r="I2546" t="str">
        <f t="shared" ref="I2546" ca="1" si="7892">IF(_xlfn.NUMBERVALUE($A2543)&lt;&gt;0,"4","")</f>
        <v/>
      </c>
      <c r="J2546" t="str">
        <f t="shared" ref="J2546" ca="1" si="7893">IF(_xlfn.NUMBERVALUE($A2543)&lt;&gt;0,INDIRECT("W"&amp;K2543+1)&amp;INDIRECT("S"&amp;K2543)&amp;"/"&amp;INDIRECT("T"&amp;K2543+1)&amp;"/Ferme","")</f>
        <v/>
      </c>
      <c r="L2546" t="s">
        <v>28</v>
      </c>
      <c r="O2546">
        <v>0</v>
      </c>
      <c r="P2546">
        <v>0</v>
      </c>
      <c r="Q2546">
        <v>0</v>
      </c>
      <c r="R2546">
        <v>0</v>
      </c>
      <c r="S2546">
        <v>0</v>
      </c>
      <c r="T2546">
        <v>0</v>
      </c>
      <c r="W2546" t="s">
        <v>28</v>
      </c>
    </row>
    <row r="2547" spans="1:23" x14ac:dyDescent="0.25">
      <c r="A2547" t="str">
        <f t="shared" ca="1" si="7743"/>
        <v/>
      </c>
      <c r="B2547" t="str">
        <f t="shared" ca="1" si="7752"/>
        <v/>
      </c>
      <c r="C2547" t="str">
        <f t="shared" ca="1" si="7744"/>
        <v/>
      </c>
      <c r="D2547" t="str">
        <f t="shared" ca="1" si="7745"/>
        <v/>
      </c>
      <c r="E2547" t="str">
        <f t="shared" ca="1" si="7746"/>
        <v/>
      </c>
      <c r="F2547" t="str">
        <f t="shared" ca="1" si="7747"/>
        <v/>
      </c>
      <c r="G2547" t="str">
        <f t="shared" ca="1" si="7748"/>
        <v/>
      </c>
      <c r="H2547" t="str">
        <f t="shared" ref="H2547" ca="1" si="7894">IF(_xlfn.NUMBERVALUE($A2543)&lt;&gt;0,"Out","")</f>
        <v/>
      </c>
      <c r="I2547" t="str">
        <f t="shared" ref="I2547" ca="1" si="7895">IF(_xlfn.NUMBERVALUE($A2543)&lt;&gt;0,"5","")</f>
        <v/>
      </c>
      <c r="J2547" t="str">
        <f t="shared" ref="J2547" ca="1" si="7896">IF(_xlfn.NUMBERVALUE($A2543)&lt;&gt;0,INDIRECT("W"&amp;K2543)&amp;INDIRECT("S"&amp;K2543)&amp;"/"&amp;INDIRECT("T"&amp;K2543)&amp;"/Motorisation","")</f>
        <v/>
      </c>
      <c r="L2547" t="s">
        <v>28</v>
      </c>
      <c r="O2547">
        <v>0</v>
      </c>
      <c r="P2547">
        <v>0</v>
      </c>
      <c r="Q2547">
        <v>0</v>
      </c>
      <c r="R2547">
        <v>0</v>
      </c>
      <c r="S2547">
        <v>0</v>
      </c>
      <c r="T2547">
        <v>0</v>
      </c>
      <c r="W2547" t="s">
        <v>28</v>
      </c>
    </row>
    <row r="2548" spans="1:23" x14ac:dyDescent="0.25">
      <c r="A2548" t="str">
        <f t="shared" ca="1" si="7743"/>
        <v/>
      </c>
      <c r="B2548" t="str">
        <f t="shared" ca="1" si="7752"/>
        <v/>
      </c>
      <c r="C2548" t="str">
        <f t="shared" ca="1" si="7744"/>
        <v/>
      </c>
      <c r="D2548" t="str">
        <f t="shared" ca="1" si="7745"/>
        <v/>
      </c>
      <c r="E2548" t="str">
        <f t="shared" ca="1" si="7746"/>
        <v/>
      </c>
      <c r="F2548" t="str">
        <f t="shared" ca="1" si="7747"/>
        <v/>
      </c>
      <c r="G2548" t="str">
        <f t="shared" ca="1" si="7748"/>
        <v/>
      </c>
      <c r="H2548" t="str">
        <f t="shared" ref="H2548" ca="1" si="7897">IF(_xlfn.NUMBERVALUE($A2543)&lt;&gt;0,"Out","")</f>
        <v/>
      </c>
      <c r="I2548" t="str">
        <f t="shared" ref="I2548" ca="1" si="7898">IF(_xlfn.NUMBERVALUE($A2543)&lt;&gt;0,"6","")</f>
        <v/>
      </c>
      <c r="J2548" t="str">
        <f t="shared" ref="J2548" ca="1" si="7899">IF(_xlfn.NUMBERVALUE($A2543)&lt;&gt;0,INDIRECT("W"&amp;K2543+1)&amp;INDIRECT("S"&amp;K2543)&amp;"/"&amp;INDIRECT("T"&amp;K2543+1)&amp;"/Motorisation","")</f>
        <v/>
      </c>
      <c r="L2548" t="s">
        <v>28</v>
      </c>
      <c r="O2548">
        <v>0</v>
      </c>
      <c r="P2548">
        <v>0</v>
      </c>
      <c r="Q2548">
        <v>0</v>
      </c>
      <c r="R2548">
        <v>0</v>
      </c>
      <c r="S2548">
        <v>0</v>
      </c>
      <c r="T2548">
        <v>0</v>
      </c>
      <c r="W2548" t="s">
        <v>28</v>
      </c>
    </row>
    <row r="2549" spans="1:23" x14ac:dyDescent="0.25">
      <c r="A2549" t="str">
        <f t="shared" ca="1" si="7743"/>
        <v/>
      </c>
      <c r="B2549" t="str">
        <f t="shared" ca="1" si="7752"/>
        <v/>
      </c>
      <c r="C2549" t="str">
        <f t="shared" ca="1" si="7744"/>
        <v/>
      </c>
      <c r="D2549" t="str">
        <f t="shared" ca="1" si="7745"/>
        <v/>
      </c>
      <c r="E2549" t="str">
        <f t="shared" ca="1" si="7746"/>
        <v/>
      </c>
      <c r="F2549" t="str">
        <f t="shared" ca="1" si="7747"/>
        <v/>
      </c>
      <c r="G2549" t="str">
        <f t="shared" ca="1" si="7748"/>
        <v/>
      </c>
      <c r="H2549" t="str">
        <f t="shared" ref="H2549" ca="1" si="7900">IF(_xlfn.NUMBERVALUE($A2543)&lt;&gt;0,"Dia","")</f>
        <v/>
      </c>
      <c r="I2549" t="str">
        <f t="shared" ref="I2549" ca="1" si="7901">IF(_xlfn.NUMBERVALUE($A2543)&lt;&gt;0,"7","")</f>
        <v/>
      </c>
      <c r="J2549" t="str">
        <f t="shared" ref="J2549" ca="1" si="7902">IF(_xlfn.NUMBERVALUE($A2543)&lt;&gt;0,INDIRECT("S"&amp;K2543)&amp;"/"&amp;INDIRECT("T"&amp;K2543)&amp;INDIRECT("T"&amp;K2543+1)&amp;"/Diagnostique","")</f>
        <v/>
      </c>
      <c r="L2549" t="s">
        <v>28</v>
      </c>
      <c r="O2549">
        <v>0</v>
      </c>
      <c r="P2549">
        <v>0</v>
      </c>
      <c r="Q2549">
        <v>0</v>
      </c>
      <c r="R2549">
        <v>0</v>
      </c>
      <c r="S2549">
        <v>0</v>
      </c>
      <c r="T2549">
        <v>0</v>
      </c>
      <c r="W2549" t="s">
        <v>28</v>
      </c>
    </row>
    <row r="2550" spans="1:23" x14ac:dyDescent="0.25">
      <c r="A2550" t="str">
        <f t="shared" ca="1" si="7743"/>
        <v/>
      </c>
      <c r="B2550" t="str">
        <f t="shared" ca="1" si="7752"/>
        <v/>
      </c>
      <c r="C2550" t="str">
        <f t="shared" ca="1" si="7744"/>
        <v/>
      </c>
      <c r="D2550" t="str">
        <f t="shared" ca="1" si="7745"/>
        <v/>
      </c>
      <c r="E2550" t="str">
        <f t="shared" ca="1" si="7746"/>
        <v/>
      </c>
      <c r="F2550" t="str">
        <f t="shared" ca="1" si="7747"/>
        <v/>
      </c>
      <c r="G2550" t="str">
        <f t="shared" ca="1" si="7748"/>
        <v/>
      </c>
      <c r="H2550" t="str">
        <f t="shared" ref="H2550" ca="1" si="7903">IF(_xlfn.NUMBERVALUE($A2550)&lt;&gt;0,"In","")</f>
        <v/>
      </c>
      <c r="I2550" t="str">
        <f t="shared" ref="I2550" ca="1" si="7904">IF(_xlfn.NUMBERVALUE($A2550)&lt;&gt;0,"1","")</f>
        <v/>
      </c>
      <c r="J2550" t="str">
        <f t="shared" ref="J2550" ca="1" si="7905">IF(_xlfn.NUMBERVALUE($A2550)&lt;&gt;0,INDIRECT("W"&amp;K2550)&amp;INDIRECT("S"&amp;K2550)&amp;"/"&amp;INDIRECT("T"&amp;K2550)&amp;"/Ouvert","")</f>
        <v/>
      </c>
      <c r="K2550" t="s">
        <v>704</v>
      </c>
      <c r="L2550" t="s">
        <v>28</v>
      </c>
      <c r="O2550">
        <v>0</v>
      </c>
      <c r="P2550">
        <v>0</v>
      </c>
      <c r="Q2550">
        <v>0</v>
      </c>
      <c r="R2550">
        <v>0</v>
      </c>
      <c r="S2550">
        <v>0</v>
      </c>
      <c r="T2550">
        <v>0</v>
      </c>
      <c r="W2550" t="s">
        <v>28</v>
      </c>
    </row>
    <row r="2551" spans="1:23" x14ac:dyDescent="0.25">
      <c r="A2551" t="str">
        <f t="shared" ca="1" si="7743"/>
        <v/>
      </c>
      <c r="B2551" t="str">
        <f t="shared" ca="1" si="7752"/>
        <v/>
      </c>
      <c r="C2551" t="str">
        <f t="shared" ca="1" si="7744"/>
        <v/>
      </c>
      <c r="D2551" t="str">
        <f t="shared" ca="1" si="7745"/>
        <v/>
      </c>
      <c r="E2551" t="str">
        <f t="shared" ca="1" si="7746"/>
        <v/>
      </c>
      <c r="F2551" t="str">
        <f t="shared" ca="1" si="7747"/>
        <v/>
      </c>
      <c r="G2551" t="str">
        <f t="shared" ca="1" si="7748"/>
        <v/>
      </c>
      <c r="H2551" t="str">
        <f t="shared" ref="H2551" ca="1" si="7906">IF(_xlfn.NUMBERVALUE($A2550)&lt;&gt;0,"In","")</f>
        <v/>
      </c>
      <c r="I2551" t="str">
        <f t="shared" ref="I2551" ca="1" si="7907">IF(_xlfn.NUMBERVALUE($A2550)&lt;&gt;0,"2","")</f>
        <v/>
      </c>
      <c r="J2551" t="str">
        <f t="shared" ref="J2551" ca="1" si="7908">IF(_xlfn.NUMBERVALUE($A2550)&lt;&gt;0,INDIRECT("W"&amp;K2550)&amp;INDIRECT("S"&amp;K2550)&amp;"/"&amp;INDIRECT("T"&amp;K2550)&amp;"/Ferme","")</f>
        <v/>
      </c>
      <c r="L2551" t="s">
        <v>28</v>
      </c>
      <c r="O2551">
        <v>0</v>
      </c>
      <c r="P2551">
        <v>0</v>
      </c>
      <c r="Q2551">
        <v>0</v>
      </c>
      <c r="R2551">
        <v>0</v>
      </c>
      <c r="S2551">
        <v>0</v>
      </c>
      <c r="T2551">
        <v>0</v>
      </c>
      <c r="W2551" t="s">
        <v>28</v>
      </c>
    </row>
    <row r="2552" spans="1:23" x14ac:dyDescent="0.25">
      <c r="A2552" t="str">
        <f t="shared" ca="1" si="7743"/>
        <v/>
      </c>
      <c r="B2552" t="str">
        <f t="shared" ca="1" si="7752"/>
        <v/>
      </c>
      <c r="C2552" t="str">
        <f t="shared" ca="1" si="7744"/>
        <v/>
      </c>
      <c r="D2552" t="str">
        <f t="shared" ca="1" si="7745"/>
        <v/>
      </c>
      <c r="E2552" t="str">
        <f t="shared" ca="1" si="7746"/>
        <v/>
      </c>
      <c r="F2552" t="str">
        <f t="shared" ca="1" si="7747"/>
        <v/>
      </c>
      <c r="G2552" t="str">
        <f t="shared" ca="1" si="7748"/>
        <v/>
      </c>
      <c r="H2552" t="str">
        <f t="shared" ref="H2552" ca="1" si="7909">IF(_xlfn.NUMBERVALUE($A2550)&lt;&gt;0,"In","")</f>
        <v/>
      </c>
      <c r="I2552" t="str">
        <f t="shared" ref="I2552" ca="1" si="7910">IF(_xlfn.NUMBERVALUE($A2550)&lt;&gt;0,"3","")</f>
        <v/>
      </c>
      <c r="J2552" t="str">
        <f t="shared" ref="J2552" ca="1" si="7911">IF(_xlfn.NUMBERVALUE($A2550)&lt;&gt;0,INDIRECT("W"&amp;K2550+1)&amp;INDIRECT("S"&amp;K2550)&amp;"/"&amp;INDIRECT("T"&amp;K2550+1)&amp;"/Ouvert","")</f>
        <v/>
      </c>
      <c r="L2552" t="s">
        <v>28</v>
      </c>
      <c r="O2552">
        <v>0</v>
      </c>
      <c r="P2552">
        <v>0</v>
      </c>
      <c r="Q2552">
        <v>0</v>
      </c>
      <c r="R2552">
        <v>0</v>
      </c>
      <c r="S2552">
        <v>0</v>
      </c>
      <c r="T2552">
        <v>0</v>
      </c>
      <c r="W2552" t="s">
        <v>28</v>
      </c>
    </row>
    <row r="2553" spans="1:23" x14ac:dyDescent="0.25">
      <c r="A2553" t="str">
        <f t="shared" ca="1" si="7743"/>
        <v/>
      </c>
      <c r="B2553" t="str">
        <f t="shared" ca="1" si="7752"/>
        <v/>
      </c>
      <c r="C2553" t="str">
        <f t="shared" ca="1" si="7744"/>
        <v/>
      </c>
      <c r="D2553" t="str">
        <f t="shared" ca="1" si="7745"/>
        <v/>
      </c>
      <c r="E2553" t="str">
        <f t="shared" ca="1" si="7746"/>
        <v/>
      </c>
      <c r="F2553" t="str">
        <f t="shared" ca="1" si="7747"/>
        <v/>
      </c>
      <c r="G2553" t="str">
        <f t="shared" ca="1" si="7748"/>
        <v/>
      </c>
      <c r="H2553" t="str">
        <f t="shared" ref="H2553" ca="1" si="7912">IF(_xlfn.NUMBERVALUE($A2550)&lt;&gt;0,"In","")</f>
        <v/>
      </c>
      <c r="I2553" t="str">
        <f t="shared" ref="I2553" ca="1" si="7913">IF(_xlfn.NUMBERVALUE($A2550)&lt;&gt;0,"4","")</f>
        <v/>
      </c>
      <c r="J2553" t="str">
        <f t="shared" ref="J2553" ca="1" si="7914">IF(_xlfn.NUMBERVALUE($A2550)&lt;&gt;0,INDIRECT("W"&amp;K2550+1)&amp;INDIRECT("S"&amp;K2550)&amp;"/"&amp;INDIRECT("T"&amp;K2550+1)&amp;"/Ferme","")</f>
        <v/>
      </c>
      <c r="L2553" t="s">
        <v>28</v>
      </c>
      <c r="O2553">
        <v>0</v>
      </c>
      <c r="P2553">
        <v>0</v>
      </c>
      <c r="Q2553">
        <v>0</v>
      </c>
      <c r="R2553">
        <v>0</v>
      </c>
      <c r="S2553">
        <v>0</v>
      </c>
      <c r="T2553">
        <v>0</v>
      </c>
      <c r="W2553" t="s">
        <v>28</v>
      </c>
    </row>
    <row r="2554" spans="1:23" x14ac:dyDescent="0.25">
      <c r="A2554" t="str">
        <f t="shared" ca="1" si="7743"/>
        <v/>
      </c>
      <c r="B2554" t="str">
        <f t="shared" ca="1" si="7752"/>
        <v/>
      </c>
      <c r="C2554" t="str">
        <f t="shared" ca="1" si="7744"/>
        <v/>
      </c>
      <c r="D2554" t="str">
        <f t="shared" ca="1" si="7745"/>
        <v/>
      </c>
      <c r="E2554" t="str">
        <f t="shared" ca="1" si="7746"/>
        <v/>
      </c>
      <c r="F2554" t="str">
        <f t="shared" ca="1" si="7747"/>
        <v/>
      </c>
      <c r="G2554" t="str">
        <f t="shared" ca="1" si="7748"/>
        <v/>
      </c>
      <c r="H2554" t="str">
        <f t="shared" ref="H2554" ca="1" si="7915">IF(_xlfn.NUMBERVALUE($A2550)&lt;&gt;0,"Out","")</f>
        <v/>
      </c>
      <c r="I2554" t="str">
        <f t="shared" ref="I2554" ca="1" si="7916">IF(_xlfn.NUMBERVALUE($A2550)&lt;&gt;0,"5","")</f>
        <v/>
      </c>
      <c r="J2554" t="str">
        <f t="shared" ref="J2554" ca="1" si="7917">IF(_xlfn.NUMBERVALUE($A2550)&lt;&gt;0,INDIRECT("W"&amp;K2550)&amp;INDIRECT("S"&amp;K2550)&amp;"/"&amp;INDIRECT("T"&amp;K2550)&amp;"/Motorisation","")</f>
        <v/>
      </c>
      <c r="L2554" t="s">
        <v>28</v>
      </c>
      <c r="O2554">
        <v>0</v>
      </c>
      <c r="P2554">
        <v>0</v>
      </c>
      <c r="Q2554">
        <v>0</v>
      </c>
      <c r="R2554">
        <v>0</v>
      </c>
      <c r="S2554">
        <v>0</v>
      </c>
      <c r="T2554">
        <v>0</v>
      </c>
      <c r="W2554" t="s">
        <v>28</v>
      </c>
    </row>
    <row r="2555" spans="1:23" x14ac:dyDescent="0.25">
      <c r="A2555" t="str">
        <f t="shared" ca="1" si="7743"/>
        <v/>
      </c>
      <c r="B2555" t="str">
        <f t="shared" ca="1" si="7752"/>
        <v/>
      </c>
      <c r="C2555" t="str">
        <f t="shared" ca="1" si="7744"/>
        <v/>
      </c>
      <c r="D2555" t="str">
        <f t="shared" ca="1" si="7745"/>
        <v/>
      </c>
      <c r="E2555" t="str">
        <f t="shared" ca="1" si="7746"/>
        <v/>
      </c>
      <c r="F2555" t="str">
        <f t="shared" ca="1" si="7747"/>
        <v/>
      </c>
      <c r="G2555" t="str">
        <f t="shared" ca="1" si="7748"/>
        <v/>
      </c>
      <c r="H2555" t="str">
        <f t="shared" ref="H2555" ca="1" si="7918">IF(_xlfn.NUMBERVALUE($A2550)&lt;&gt;0,"Out","")</f>
        <v/>
      </c>
      <c r="I2555" t="str">
        <f t="shared" ref="I2555" ca="1" si="7919">IF(_xlfn.NUMBERVALUE($A2550)&lt;&gt;0,"6","")</f>
        <v/>
      </c>
      <c r="J2555" t="str">
        <f t="shared" ref="J2555" ca="1" si="7920">IF(_xlfn.NUMBERVALUE($A2550)&lt;&gt;0,INDIRECT("W"&amp;K2550+1)&amp;INDIRECT("S"&amp;K2550)&amp;"/"&amp;INDIRECT("T"&amp;K2550+1)&amp;"/Motorisation","")</f>
        <v/>
      </c>
      <c r="L2555" t="s">
        <v>28</v>
      </c>
      <c r="O2555">
        <v>0</v>
      </c>
      <c r="P2555">
        <v>0</v>
      </c>
      <c r="Q2555">
        <v>0</v>
      </c>
      <c r="R2555">
        <v>0</v>
      </c>
      <c r="S2555">
        <v>0</v>
      </c>
      <c r="T2555">
        <v>0</v>
      </c>
      <c r="W2555" t="s">
        <v>28</v>
      </c>
    </row>
    <row r="2556" spans="1:23" x14ac:dyDescent="0.25">
      <c r="A2556" t="str">
        <f t="shared" ca="1" si="7743"/>
        <v/>
      </c>
      <c r="B2556" t="str">
        <f t="shared" ca="1" si="7752"/>
        <v/>
      </c>
      <c r="C2556" t="str">
        <f t="shared" ca="1" si="7744"/>
        <v/>
      </c>
      <c r="D2556" t="str">
        <f t="shared" ca="1" si="7745"/>
        <v/>
      </c>
      <c r="E2556" t="str">
        <f t="shared" ca="1" si="7746"/>
        <v/>
      </c>
      <c r="F2556" t="str">
        <f t="shared" ca="1" si="7747"/>
        <v/>
      </c>
      <c r="G2556" t="str">
        <f t="shared" ca="1" si="7748"/>
        <v/>
      </c>
      <c r="H2556" t="str">
        <f t="shared" ref="H2556" ca="1" si="7921">IF(_xlfn.NUMBERVALUE($A2550)&lt;&gt;0,"Dia","")</f>
        <v/>
      </c>
      <c r="I2556" t="str">
        <f t="shared" ref="I2556" ca="1" si="7922">IF(_xlfn.NUMBERVALUE($A2550)&lt;&gt;0,"7","")</f>
        <v/>
      </c>
      <c r="J2556" t="str">
        <f t="shared" ref="J2556" ca="1" si="7923">IF(_xlfn.NUMBERVALUE($A2550)&lt;&gt;0,INDIRECT("S"&amp;K2550)&amp;"/"&amp;INDIRECT("T"&amp;K2550)&amp;INDIRECT("T"&amp;K2550+1)&amp;"/Diagnostique","")</f>
        <v/>
      </c>
      <c r="L2556" t="s">
        <v>28</v>
      </c>
      <c r="O2556">
        <v>0</v>
      </c>
      <c r="P2556">
        <v>0</v>
      </c>
      <c r="Q2556">
        <v>0</v>
      </c>
      <c r="R2556">
        <v>0</v>
      </c>
      <c r="S2556">
        <v>0</v>
      </c>
      <c r="T2556">
        <v>0</v>
      </c>
      <c r="W2556" t="s">
        <v>28</v>
      </c>
    </row>
    <row r="2557" spans="1:23" x14ac:dyDescent="0.25">
      <c r="A2557" t="str">
        <f t="shared" ca="1" si="7743"/>
        <v/>
      </c>
      <c r="B2557" t="str">
        <f t="shared" ca="1" si="7752"/>
        <v/>
      </c>
      <c r="C2557" t="str">
        <f t="shared" ca="1" si="7744"/>
        <v/>
      </c>
      <c r="D2557" t="str">
        <f t="shared" ca="1" si="7745"/>
        <v/>
      </c>
      <c r="E2557" t="str">
        <f t="shared" ca="1" si="7746"/>
        <v/>
      </c>
      <c r="F2557" t="str">
        <f t="shared" ca="1" si="7747"/>
        <v/>
      </c>
      <c r="G2557" t="str">
        <f t="shared" ca="1" si="7748"/>
        <v/>
      </c>
      <c r="H2557" t="str">
        <f t="shared" ref="H2557" ca="1" si="7924">IF(_xlfn.NUMBERVALUE($A2557)&lt;&gt;0,"In","")</f>
        <v/>
      </c>
      <c r="I2557" t="str">
        <f t="shared" ref="I2557" ca="1" si="7925">IF(_xlfn.NUMBERVALUE($A2557)&lt;&gt;0,"1","")</f>
        <v/>
      </c>
      <c r="J2557" t="str">
        <f t="shared" ref="J2557" ca="1" si="7926">IF(_xlfn.NUMBERVALUE($A2557)&lt;&gt;0,INDIRECT("W"&amp;K2557)&amp;INDIRECT("S"&amp;K2557)&amp;"/"&amp;INDIRECT("T"&amp;K2557)&amp;"/Ouvert","")</f>
        <v/>
      </c>
      <c r="K2557" t="s">
        <v>705</v>
      </c>
      <c r="L2557" t="s">
        <v>28</v>
      </c>
      <c r="O2557">
        <v>0</v>
      </c>
      <c r="P2557">
        <v>0</v>
      </c>
      <c r="Q2557">
        <v>0</v>
      </c>
      <c r="R2557">
        <v>0</v>
      </c>
      <c r="S2557">
        <v>0</v>
      </c>
      <c r="T2557">
        <v>0</v>
      </c>
      <c r="W2557" t="s">
        <v>28</v>
      </c>
    </row>
    <row r="2558" spans="1:23" x14ac:dyDescent="0.25">
      <c r="A2558" t="str">
        <f t="shared" ca="1" si="7743"/>
        <v/>
      </c>
      <c r="B2558" t="str">
        <f t="shared" ca="1" si="7752"/>
        <v/>
      </c>
      <c r="C2558" t="str">
        <f t="shared" ca="1" si="7744"/>
        <v/>
      </c>
      <c r="D2558" t="str">
        <f t="shared" ca="1" si="7745"/>
        <v/>
      </c>
      <c r="E2558" t="str">
        <f t="shared" ca="1" si="7746"/>
        <v/>
      </c>
      <c r="F2558" t="str">
        <f t="shared" ca="1" si="7747"/>
        <v/>
      </c>
      <c r="G2558" t="str">
        <f t="shared" ca="1" si="7748"/>
        <v/>
      </c>
      <c r="H2558" t="str">
        <f t="shared" ref="H2558" ca="1" si="7927">IF(_xlfn.NUMBERVALUE($A2557)&lt;&gt;0,"In","")</f>
        <v/>
      </c>
      <c r="I2558" t="str">
        <f t="shared" ref="I2558" ca="1" si="7928">IF(_xlfn.NUMBERVALUE($A2557)&lt;&gt;0,"2","")</f>
        <v/>
      </c>
      <c r="J2558" t="str">
        <f t="shared" ref="J2558" ca="1" si="7929">IF(_xlfn.NUMBERVALUE($A2557)&lt;&gt;0,INDIRECT("W"&amp;K2557)&amp;INDIRECT("S"&amp;K2557)&amp;"/"&amp;INDIRECT("T"&amp;K2557)&amp;"/Ferme","")</f>
        <v/>
      </c>
      <c r="L2558" t="s">
        <v>28</v>
      </c>
      <c r="O2558">
        <v>0</v>
      </c>
      <c r="P2558">
        <v>0</v>
      </c>
      <c r="Q2558">
        <v>0</v>
      </c>
      <c r="R2558">
        <v>0</v>
      </c>
      <c r="S2558">
        <v>0</v>
      </c>
      <c r="T2558">
        <v>0</v>
      </c>
      <c r="W2558" t="s">
        <v>28</v>
      </c>
    </row>
    <row r="2559" spans="1:23" x14ac:dyDescent="0.25">
      <c r="A2559" t="str">
        <f t="shared" ca="1" si="7743"/>
        <v/>
      </c>
      <c r="B2559" t="str">
        <f t="shared" ca="1" si="7752"/>
        <v/>
      </c>
      <c r="C2559" t="str">
        <f t="shared" ca="1" si="7744"/>
        <v/>
      </c>
      <c r="D2559" t="str">
        <f t="shared" ca="1" si="7745"/>
        <v/>
      </c>
      <c r="E2559" t="str">
        <f t="shared" ca="1" si="7746"/>
        <v/>
      </c>
      <c r="F2559" t="str">
        <f t="shared" ca="1" si="7747"/>
        <v/>
      </c>
      <c r="G2559" t="str">
        <f t="shared" ca="1" si="7748"/>
        <v/>
      </c>
      <c r="H2559" t="str">
        <f t="shared" ref="H2559" ca="1" si="7930">IF(_xlfn.NUMBERVALUE($A2557)&lt;&gt;0,"In","")</f>
        <v/>
      </c>
      <c r="I2559" t="str">
        <f t="shared" ref="I2559" ca="1" si="7931">IF(_xlfn.NUMBERVALUE($A2557)&lt;&gt;0,"3","")</f>
        <v/>
      </c>
      <c r="J2559" t="str">
        <f t="shared" ref="J2559" ca="1" si="7932">IF(_xlfn.NUMBERVALUE($A2557)&lt;&gt;0,INDIRECT("W"&amp;K2557+1)&amp;INDIRECT("S"&amp;K2557)&amp;"/"&amp;INDIRECT("T"&amp;K2557+1)&amp;"/Ouvert","")</f>
        <v/>
      </c>
      <c r="L2559" t="s">
        <v>28</v>
      </c>
      <c r="O2559">
        <v>0</v>
      </c>
      <c r="P2559">
        <v>0</v>
      </c>
      <c r="Q2559">
        <v>0</v>
      </c>
      <c r="R2559">
        <v>0</v>
      </c>
      <c r="S2559">
        <v>0</v>
      </c>
      <c r="T2559">
        <v>0</v>
      </c>
      <c r="W2559" t="s">
        <v>28</v>
      </c>
    </row>
    <row r="2560" spans="1:23" x14ac:dyDescent="0.25">
      <c r="A2560" t="str">
        <f t="shared" ca="1" si="7743"/>
        <v/>
      </c>
      <c r="B2560" t="str">
        <f t="shared" ca="1" si="7752"/>
        <v/>
      </c>
      <c r="C2560" t="str">
        <f t="shared" ca="1" si="7744"/>
        <v/>
      </c>
      <c r="D2560" t="str">
        <f t="shared" ca="1" si="7745"/>
        <v/>
      </c>
      <c r="E2560" t="str">
        <f t="shared" ca="1" si="7746"/>
        <v/>
      </c>
      <c r="F2560" t="str">
        <f t="shared" ca="1" si="7747"/>
        <v/>
      </c>
      <c r="G2560" t="str">
        <f t="shared" ca="1" si="7748"/>
        <v/>
      </c>
      <c r="H2560" t="str">
        <f t="shared" ref="H2560" ca="1" si="7933">IF(_xlfn.NUMBERVALUE($A2557)&lt;&gt;0,"In","")</f>
        <v/>
      </c>
      <c r="I2560" t="str">
        <f t="shared" ref="I2560" ca="1" si="7934">IF(_xlfn.NUMBERVALUE($A2557)&lt;&gt;0,"4","")</f>
        <v/>
      </c>
      <c r="J2560" t="str">
        <f t="shared" ref="J2560" ca="1" si="7935">IF(_xlfn.NUMBERVALUE($A2557)&lt;&gt;0,INDIRECT("W"&amp;K2557+1)&amp;INDIRECT("S"&amp;K2557)&amp;"/"&amp;INDIRECT("T"&amp;K2557+1)&amp;"/Ferme","")</f>
        <v/>
      </c>
      <c r="L2560" t="s">
        <v>28</v>
      </c>
      <c r="O2560">
        <v>0</v>
      </c>
      <c r="P2560">
        <v>0</v>
      </c>
      <c r="Q2560">
        <v>0</v>
      </c>
      <c r="R2560">
        <v>0</v>
      </c>
      <c r="S2560">
        <v>0</v>
      </c>
      <c r="T2560">
        <v>0</v>
      </c>
      <c r="W2560" t="s">
        <v>28</v>
      </c>
    </row>
    <row r="2561" spans="1:23" x14ac:dyDescent="0.25">
      <c r="A2561" t="str">
        <f t="shared" ca="1" si="7743"/>
        <v/>
      </c>
      <c r="B2561" t="str">
        <f t="shared" ca="1" si="7752"/>
        <v/>
      </c>
      <c r="C2561" t="str">
        <f t="shared" ca="1" si="7744"/>
        <v/>
      </c>
      <c r="D2561" t="str">
        <f t="shared" ca="1" si="7745"/>
        <v/>
      </c>
      <c r="E2561" t="str">
        <f t="shared" ca="1" si="7746"/>
        <v/>
      </c>
      <c r="F2561" t="str">
        <f t="shared" ca="1" si="7747"/>
        <v/>
      </c>
      <c r="G2561" t="str">
        <f t="shared" ca="1" si="7748"/>
        <v/>
      </c>
      <c r="H2561" t="str">
        <f t="shared" ref="H2561" ca="1" si="7936">IF(_xlfn.NUMBERVALUE($A2557)&lt;&gt;0,"Out","")</f>
        <v/>
      </c>
      <c r="I2561" t="str">
        <f t="shared" ref="I2561" ca="1" si="7937">IF(_xlfn.NUMBERVALUE($A2557)&lt;&gt;0,"5","")</f>
        <v/>
      </c>
      <c r="J2561" t="str">
        <f t="shared" ref="J2561" ca="1" si="7938">IF(_xlfn.NUMBERVALUE($A2557)&lt;&gt;0,INDIRECT("W"&amp;K2557)&amp;INDIRECT("S"&amp;K2557)&amp;"/"&amp;INDIRECT("T"&amp;K2557)&amp;"/Motorisation","")</f>
        <v/>
      </c>
      <c r="L2561" t="s">
        <v>28</v>
      </c>
      <c r="O2561">
        <v>0</v>
      </c>
      <c r="P2561">
        <v>0</v>
      </c>
      <c r="Q2561">
        <v>0</v>
      </c>
      <c r="R2561">
        <v>0</v>
      </c>
      <c r="S2561">
        <v>0</v>
      </c>
      <c r="T2561">
        <v>0</v>
      </c>
      <c r="W2561" t="s">
        <v>28</v>
      </c>
    </row>
    <row r="2562" spans="1:23" x14ac:dyDescent="0.25">
      <c r="A2562" t="str">
        <f t="shared" ca="1" si="7743"/>
        <v/>
      </c>
      <c r="B2562" t="str">
        <f t="shared" ca="1" si="7752"/>
        <v/>
      </c>
      <c r="C2562" t="str">
        <f t="shared" ca="1" si="7744"/>
        <v/>
      </c>
      <c r="D2562" t="str">
        <f t="shared" ca="1" si="7745"/>
        <v/>
      </c>
      <c r="E2562" t="str">
        <f t="shared" ca="1" si="7746"/>
        <v/>
      </c>
      <c r="F2562" t="str">
        <f t="shared" ca="1" si="7747"/>
        <v/>
      </c>
      <c r="G2562" t="str">
        <f t="shared" ca="1" si="7748"/>
        <v/>
      </c>
      <c r="H2562" t="str">
        <f t="shared" ref="H2562" ca="1" si="7939">IF(_xlfn.NUMBERVALUE($A2557)&lt;&gt;0,"Out","")</f>
        <v/>
      </c>
      <c r="I2562" t="str">
        <f t="shared" ref="I2562" ca="1" si="7940">IF(_xlfn.NUMBERVALUE($A2557)&lt;&gt;0,"6","")</f>
        <v/>
      </c>
      <c r="J2562" t="str">
        <f t="shared" ref="J2562" ca="1" si="7941">IF(_xlfn.NUMBERVALUE($A2557)&lt;&gt;0,INDIRECT("W"&amp;K2557+1)&amp;INDIRECT("S"&amp;K2557)&amp;"/"&amp;INDIRECT("T"&amp;K2557+1)&amp;"/Motorisation","")</f>
        <v/>
      </c>
      <c r="L2562" t="s">
        <v>28</v>
      </c>
      <c r="O2562">
        <v>0</v>
      </c>
      <c r="P2562">
        <v>0</v>
      </c>
      <c r="Q2562">
        <v>0</v>
      </c>
      <c r="R2562">
        <v>0</v>
      </c>
      <c r="S2562">
        <v>0</v>
      </c>
      <c r="T2562">
        <v>0</v>
      </c>
      <c r="W2562" t="s">
        <v>28</v>
      </c>
    </row>
    <row r="2563" spans="1:23" x14ac:dyDescent="0.25">
      <c r="A2563" t="str">
        <f t="shared" ref="A2563:A2626" ca="1" si="7942">IF(K2563&lt;&gt;0,IF(INDIRECT("O"&amp;K2563)&lt;&gt;0,INDIRECT("O"&amp;K2563),""),"")</f>
        <v/>
      </c>
      <c r="B2563" t="str">
        <f t="shared" ca="1" si="7752"/>
        <v/>
      </c>
      <c r="C2563" t="str">
        <f t="shared" ref="C2563:C2626" ca="1" si="7943">IF(_xlfn.NUMBERVALUE($A2563)&lt;&gt;0,MID($A2563,1,3),"")</f>
        <v/>
      </c>
      <c r="D2563" t="str">
        <f t="shared" ref="D2563:D2626" ca="1" si="7944">IF(_xlfn.NUMBERVALUE($A2563)&lt;&gt;0,MID($A2563,4,3),"")</f>
        <v/>
      </c>
      <c r="E2563" t="str">
        <f t="shared" ref="E2563:E2626" ca="1" si="7945">IF(_xlfn.NUMBERVALUE($A2563)&lt;&gt;0,MID($A2563,7,3),"")</f>
        <v/>
      </c>
      <c r="F2563" t="str">
        <f t="shared" ref="F2563:F2626" ca="1" si="7946">IF(_xlfn.NUMBERVALUE(A2563)&lt;&gt;0,INDIRECT("s"&amp;K2563),"")</f>
        <v/>
      </c>
      <c r="G2563" t="str">
        <f t="shared" ref="G2563:G2626" ca="1" si="7947">IF(_xlfn.NUMBERVALUE(A2563)&lt;&gt;0,"Niveau " &amp;INDIRECT("R"&amp;K2563),"")</f>
        <v/>
      </c>
      <c r="H2563" t="str">
        <f t="shared" ref="H2563" ca="1" si="7948">IF(_xlfn.NUMBERVALUE($A2557)&lt;&gt;0,"Dia","")</f>
        <v/>
      </c>
      <c r="I2563" t="str">
        <f t="shared" ref="I2563" ca="1" si="7949">IF(_xlfn.NUMBERVALUE($A2557)&lt;&gt;0,"7","")</f>
        <v/>
      </c>
      <c r="J2563" t="str">
        <f t="shared" ref="J2563" ca="1" si="7950">IF(_xlfn.NUMBERVALUE($A2557)&lt;&gt;0,INDIRECT("S"&amp;K2557)&amp;"/"&amp;INDIRECT("T"&amp;K2557)&amp;INDIRECT("T"&amp;K2557+1)&amp;"/Diagnostique","")</f>
        <v/>
      </c>
      <c r="L2563" t="s">
        <v>28</v>
      </c>
      <c r="O2563">
        <v>0</v>
      </c>
      <c r="P2563">
        <v>0</v>
      </c>
      <c r="Q2563">
        <v>0</v>
      </c>
      <c r="R2563">
        <v>0</v>
      </c>
      <c r="S2563">
        <v>0</v>
      </c>
      <c r="T2563">
        <v>0</v>
      </c>
      <c r="W2563" t="s">
        <v>28</v>
      </c>
    </row>
    <row r="2564" spans="1:23" x14ac:dyDescent="0.25">
      <c r="A2564" t="str">
        <f t="shared" ca="1" si="7942"/>
        <v/>
      </c>
      <c r="B2564" t="str">
        <f t="shared" ref="B2564:B2627" ca="1" si="7951">IF(_xlfn.NUMBERVALUE(A2564)=0,"","SBB4I2O230")</f>
        <v/>
      </c>
      <c r="C2564" t="str">
        <f t="shared" ca="1" si="7943"/>
        <v/>
      </c>
      <c r="D2564" t="str">
        <f t="shared" ca="1" si="7944"/>
        <v/>
      </c>
      <c r="E2564" t="str">
        <f t="shared" ca="1" si="7945"/>
        <v/>
      </c>
      <c r="F2564" t="str">
        <f t="shared" ca="1" si="7946"/>
        <v/>
      </c>
      <c r="G2564" t="str">
        <f t="shared" ca="1" si="7947"/>
        <v/>
      </c>
      <c r="H2564" t="str">
        <f t="shared" ref="H2564" ca="1" si="7952">IF(_xlfn.NUMBERVALUE($A2564)&lt;&gt;0,"In","")</f>
        <v/>
      </c>
      <c r="I2564" t="str">
        <f t="shared" ref="I2564" ca="1" si="7953">IF(_xlfn.NUMBERVALUE($A2564)&lt;&gt;0,"1","")</f>
        <v/>
      </c>
      <c r="J2564" t="str">
        <f t="shared" ref="J2564" ca="1" si="7954">IF(_xlfn.NUMBERVALUE($A2564)&lt;&gt;0,INDIRECT("W"&amp;K2564)&amp;INDIRECT("S"&amp;K2564)&amp;"/"&amp;INDIRECT("T"&amp;K2564)&amp;"/Ouvert","")</f>
        <v/>
      </c>
      <c r="K2564" t="s">
        <v>706</v>
      </c>
      <c r="L2564" t="s">
        <v>28</v>
      </c>
      <c r="O2564">
        <v>0</v>
      </c>
      <c r="P2564">
        <v>0</v>
      </c>
      <c r="Q2564">
        <v>0</v>
      </c>
      <c r="R2564">
        <v>0</v>
      </c>
      <c r="S2564">
        <v>0</v>
      </c>
      <c r="T2564">
        <v>0</v>
      </c>
      <c r="W2564" t="s">
        <v>28</v>
      </c>
    </row>
    <row r="2565" spans="1:23" x14ac:dyDescent="0.25">
      <c r="A2565" t="str">
        <f t="shared" ca="1" si="7942"/>
        <v/>
      </c>
      <c r="B2565" t="str">
        <f t="shared" ca="1" si="7951"/>
        <v/>
      </c>
      <c r="C2565" t="str">
        <f t="shared" ca="1" si="7943"/>
        <v/>
      </c>
      <c r="D2565" t="str">
        <f t="shared" ca="1" si="7944"/>
        <v/>
      </c>
      <c r="E2565" t="str">
        <f t="shared" ca="1" si="7945"/>
        <v/>
      </c>
      <c r="F2565" t="str">
        <f t="shared" ca="1" si="7946"/>
        <v/>
      </c>
      <c r="G2565" t="str">
        <f t="shared" ca="1" si="7947"/>
        <v/>
      </c>
      <c r="H2565" t="str">
        <f t="shared" ref="H2565" ca="1" si="7955">IF(_xlfn.NUMBERVALUE($A2564)&lt;&gt;0,"In","")</f>
        <v/>
      </c>
      <c r="I2565" t="str">
        <f t="shared" ref="I2565" ca="1" si="7956">IF(_xlfn.NUMBERVALUE($A2564)&lt;&gt;0,"2","")</f>
        <v/>
      </c>
      <c r="J2565" t="str">
        <f t="shared" ref="J2565" ca="1" si="7957">IF(_xlfn.NUMBERVALUE($A2564)&lt;&gt;0,INDIRECT("W"&amp;K2564)&amp;INDIRECT("S"&amp;K2564)&amp;"/"&amp;INDIRECT("T"&amp;K2564)&amp;"/Ferme","")</f>
        <v/>
      </c>
      <c r="L2565" t="s">
        <v>28</v>
      </c>
      <c r="O2565">
        <v>0</v>
      </c>
      <c r="P2565">
        <v>0</v>
      </c>
      <c r="Q2565">
        <v>0</v>
      </c>
      <c r="R2565">
        <v>0</v>
      </c>
      <c r="S2565">
        <v>0</v>
      </c>
      <c r="T2565">
        <v>0</v>
      </c>
      <c r="W2565" t="s">
        <v>28</v>
      </c>
    </row>
    <row r="2566" spans="1:23" x14ac:dyDescent="0.25">
      <c r="A2566" t="str">
        <f t="shared" ca="1" si="7942"/>
        <v/>
      </c>
      <c r="B2566" t="str">
        <f t="shared" ca="1" si="7951"/>
        <v/>
      </c>
      <c r="C2566" t="str">
        <f t="shared" ca="1" si="7943"/>
        <v/>
      </c>
      <c r="D2566" t="str">
        <f t="shared" ca="1" si="7944"/>
        <v/>
      </c>
      <c r="E2566" t="str">
        <f t="shared" ca="1" si="7945"/>
        <v/>
      </c>
      <c r="F2566" t="str">
        <f t="shared" ca="1" si="7946"/>
        <v/>
      </c>
      <c r="G2566" t="str">
        <f t="shared" ca="1" si="7947"/>
        <v/>
      </c>
      <c r="H2566" t="str">
        <f t="shared" ref="H2566" ca="1" si="7958">IF(_xlfn.NUMBERVALUE($A2564)&lt;&gt;0,"In","")</f>
        <v/>
      </c>
      <c r="I2566" t="str">
        <f t="shared" ref="I2566" ca="1" si="7959">IF(_xlfn.NUMBERVALUE($A2564)&lt;&gt;0,"3","")</f>
        <v/>
      </c>
      <c r="J2566" t="str">
        <f t="shared" ref="J2566" ca="1" si="7960">IF(_xlfn.NUMBERVALUE($A2564)&lt;&gt;0,INDIRECT("W"&amp;K2564+1)&amp;INDIRECT("S"&amp;K2564)&amp;"/"&amp;INDIRECT("T"&amp;K2564+1)&amp;"/Ouvert","")</f>
        <v/>
      </c>
      <c r="L2566" t="s">
        <v>28</v>
      </c>
      <c r="O2566">
        <v>0</v>
      </c>
      <c r="P2566">
        <v>0</v>
      </c>
      <c r="Q2566">
        <v>0</v>
      </c>
      <c r="R2566">
        <v>0</v>
      </c>
      <c r="S2566">
        <v>0</v>
      </c>
      <c r="T2566">
        <v>0</v>
      </c>
      <c r="W2566" t="s">
        <v>28</v>
      </c>
    </row>
    <row r="2567" spans="1:23" x14ac:dyDescent="0.25">
      <c r="A2567" t="str">
        <f t="shared" ca="1" si="7942"/>
        <v/>
      </c>
      <c r="B2567" t="str">
        <f t="shared" ca="1" si="7951"/>
        <v/>
      </c>
      <c r="C2567" t="str">
        <f t="shared" ca="1" si="7943"/>
        <v/>
      </c>
      <c r="D2567" t="str">
        <f t="shared" ca="1" si="7944"/>
        <v/>
      </c>
      <c r="E2567" t="str">
        <f t="shared" ca="1" si="7945"/>
        <v/>
      </c>
      <c r="F2567" t="str">
        <f t="shared" ca="1" si="7946"/>
        <v/>
      </c>
      <c r="G2567" t="str">
        <f t="shared" ca="1" si="7947"/>
        <v/>
      </c>
      <c r="H2567" t="str">
        <f t="shared" ref="H2567" ca="1" si="7961">IF(_xlfn.NUMBERVALUE($A2564)&lt;&gt;0,"In","")</f>
        <v/>
      </c>
      <c r="I2567" t="str">
        <f t="shared" ref="I2567" ca="1" si="7962">IF(_xlfn.NUMBERVALUE($A2564)&lt;&gt;0,"4","")</f>
        <v/>
      </c>
      <c r="J2567" t="str">
        <f t="shared" ref="J2567" ca="1" si="7963">IF(_xlfn.NUMBERVALUE($A2564)&lt;&gt;0,INDIRECT("W"&amp;K2564+1)&amp;INDIRECT("S"&amp;K2564)&amp;"/"&amp;INDIRECT("T"&amp;K2564+1)&amp;"/Ferme","")</f>
        <v/>
      </c>
      <c r="L2567" t="s">
        <v>28</v>
      </c>
      <c r="O2567">
        <v>0</v>
      </c>
      <c r="P2567">
        <v>0</v>
      </c>
      <c r="Q2567">
        <v>0</v>
      </c>
      <c r="R2567">
        <v>0</v>
      </c>
      <c r="S2567">
        <v>0</v>
      </c>
      <c r="T2567">
        <v>0</v>
      </c>
      <c r="W2567" t="s">
        <v>28</v>
      </c>
    </row>
    <row r="2568" spans="1:23" x14ac:dyDescent="0.25">
      <c r="A2568" t="str">
        <f t="shared" ca="1" si="7942"/>
        <v/>
      </c>
      <c r="B2568" t="str">
        <f t="shared" ca="1" si="7951"/>
        <v/>
      </c>
      <c r="C2568" t="str">
        <f t="shared" ca="1" si="7943"/>
        <v/>
      </c>
      <c r="D2568" t="str">
        <f t="shared" ca="1" si="7944"/>
        <v/>
      </c>
      <c r="E2568" t="str">
        <f t="shared" ca="1" si="7945"/>
        <v/>
      </c>
      <c r="F2568" t="str">
        <f t="shared" ca="1" si="7946"/>
        <v/>
      </c>
      <c r="G2568" t="str">
        <f t="shared" ca="1" si="7947"/>
        <v/>
      </c>
      <c r="H2568" t="str">
        <f t="shared" ref="H2568" ca="1" si="7964">IF(_xlfn.NUMBERVALUE($A2564)&lt;&gt;0,"Out","")</f>
        <v/>
      </c>
      <c r="I2568" t="str">
        <f t="shared" ref="I2568" ca="1" si="7965">IF(_xlfn.NUMBERVALUE($A2564)&lt;&gt;0,"5","")</f>
        <v/>
      </c>
      <c r="J2568" t="str">
        <f t="shared" ref="J2568" ca="1" si="7966">IF(_xlfn.NUMBERVALUE($A2564)&lt;&gt;0,INDIRECT("W"&amp;K2564)&amp;INDIRECT("S"&amp;K2564)&amp;"/"&amp;INDIRECT("T"&amp;K2564)&amp;"/Motorisation","")</f>
        <v/>
      </c>
      <c r="L2568" t="s">
        <v>28</v>
      </c>
      <c r="O2568">
        <v>0</v>
      </c>
      <c r="P2568">
        <v>0</v>
      </c>
      <c r="Q2568">
        <v>0</v>
      </c>
      <c r="R2568">
        <v>0</v>
      </c>
      <c r="S2568">
        <v>0</v>
      </c>
      <c r="T2568">
        <v>0</v>
      </c>
      <c r="W2568" t="s">
        <v>28</v>
      </c>
    </row>
    <row r="2569" spans="1:23" x14ac:dyDescent="0.25">
      <c r="A2569" t="str">
        <f t="shared" ca="1" si="7942"/>
        <v/>
      </c>
      <c r="B2569" t="str">
        <f t="shared" ca="1" si="7951"/>
        <v/>
      </c>
      <c r="C2569" t="str">
        <f t="shared" ca="1" si="7943"/>
        <v/>
      </c>
      <c r="D2569" t="str">
        <f t="shared" ca="1" si="7944"/>
        <v/>
      </c>
      <c r="E2569" t="str">
        <f t="shared" ca="1" si="7945"/>
        <v/>
      </c>
      <c r="F2569" t="str">
        <f t="shared" ca="1" si="7946"/>
        <v/>
      </c>
      <c r="G2569" t="str">
        <f t="shared" ca="1" si="7947"/>
        <v/>
      </c>
      <c r="H2569" t="str">
        <f t="shared" ref="H2569" ca="1" si="7967">IF(_xlfn.NUMBERVALUE($A2564)&lt;&gt;0,"Out","")</f>
        <v/>
      </c>
      <c r="I2569" t="str">
        <f t="shared" ref="I2569" ca="1" si="7968">IF(_xlfn.NUMBERVALUE($A2564)&lt;&gt;0,"6","")</f>
        <v/>
      </c>
      <c r="J2569" t="str">
        <f t="shared" ref="J2569" ca="1" si="7969">IF(_xlfn.NUMBERVALUE($A2564)&lt;&gt;0,INDIRECT("W"&amp;K2564+1)&amp;INDIRECT("S"&amp;K2564)&amp;"/"&amp;INDIRECT("T"&amp;K2564+1)&amp;"/Motorisation","")</f>
        <v/>
      </c>
      <c r="L2569" t="s">
        <v>28</v>
      </c>
      <c r="O2569">
        <v>0</v>
      </c>
      <c r="P2569">
        <v>0</v>
      </c>
      <c r="Q2569">
        <v>0</v>
      </c>
      <c r="R2569">
        <v>0</v>
      </c>
      <c r="S2569">
        <v>0</v>
      </c>
      <c r="T2569">
        <v>0</v>
      </c>
      <c r="W2569" t="s">
        <v>28</v>
      </c>
    </row>
    <row r="2570" spans="1:23" x14ac:dyDescent="0.25">
      <c r="A2570" t="str">
        <f t="shared" ca="1" si="7942"/>
        <v/>
      </c>
      <c r="B2570" t="str">
        <f t="shared" ca="1" si="7951"/>
        <v/>
      </c>
      <c r="C2570" t="str">
        <f t="shared" ca="1" si="7943"/>
        <v/>
      </c>
      <c r="D2570" t="str">
        <f t="shared" ca="1" si="7944"/>
        <v/>
      </c>
      <c r="E2570" t="str">
        <f t="shared" ca="1" si="7945"/>
        <v/>
      </c>
      <c r="F2570" t="str">
        <f t="shared" ca="1" si="7946"/>
        <v/>
      </c>
      <c r="G2570" t="str">
        <f t="shared" ca="1" si="7947"/>
        <v/>
      </c>
      <c r="H2570" t="str">
        <f t="shared" ref="H2570" ca="1" si="7970">IF(_xlfn.NUMBERVALUE($A2564)&lt;&gt;0,"Dia","")</f>
        <v/>
      </c>
      <c r="I2570" t="str">
        <f t="shared" ref="I2570" ca="1" si="7971">IF(_xlfn.NUMBERVALUE($A2564)&lt;&gt;0,"7","")</f>
        <v/>
      </c>
      <c r="J2570" t="str">
        <f t="shared" ref="J2570" ca="1" si="7972">IF(_xlfn.NUMBERVALUE($A2564)&lt;&gt;0,INDIRECT("S"&amp;K2564)&amp;"/"&amp;INDIRECT("T"&amp;K2564)&amp;INDIRECT("T"&amp;K2564+1)&amp;"/Diagnostique","")</f>
        <v/>
      </c>
      <c r="L2570" t="s">
        <v>28</v>
      </c>
      <c r="O2570">
        <v>0</v>
      </c>
      <c r="P2570">
        <v>0</v>
      </c>
      <c r="Q2570">
        <v>0</v>
      </c>
      <c r="R2570">
        <v>0</v>
      </c>
      <c r="S2570">
        <v>0</v>
      </c>
      <c r="T2570">
        <v>0</v>
      </c>
      <c r="W2570" t="s">
        <v>28</v>
      </c>
    </row>
    <row r="2571" spans="1:23" x14ac:dyDescent="0.25">
      <c r="A2571" t="str">
        <f t="shared" ca="1" si="7942"/>
        <v/>
      </c>
      <c r="B2571" t="str">
        <f t="shared" ca="1" si="7951"/>
        <v/>
      </c>
      <c r="C2571" t="str">
        <f t="shared" ca="1" si="7943"/>
        <v/>
      </c>
      <c r="D2571" t="str">
        <f t="shared" ca="1" si="7944"/>
        <v/>
      </c>
      <c r="E2571" t="str">
        <f t="shared" ca="1" si="7945"/>
        <v/>
      </c>
      <c r="F2571" t="str">
        <f t="shared" ca="1" si="7946"/>
        <v/>
      </c>
      <c r="G2571" t="str">
        <f t="shared" ca="1" si="7947"/>
        <v/>
      </c>
      <c r="H2571" t="str">
        <f t="shared" ref="H2571" ca="1" si="7973">IF(_xlfn.NUMBERVALUE($A2571)&lt;&gt;0,"In","")</f>
        <v/>
      </c>
      <c r="I2571" t="str">
        <f t="shared" ref="I2571" ca="1" si="7974">IF(_xlfn.NUMBERVALUE($A2571)&lt;&gt;0,"1","")</f>
        <v/>
      </c>
      <c r="J2571" t="str">
        <f t="shared" ref="J2571" ca="1" si="7975">IF(_xlfn.NUMBERVALUE($A2571)&lt;&gt;0,INDIRECT("W"&amp;K2571)&amp;INDIRECT("S"&amp;K2571)&amp;"/"&amp;INDIRECT("T"&amp;K2571)&amp;"/Ouvert","")</f>
        <v/>
      </c>
      <c r="K2571" t="s">
        <v>707</v>
      </c>
      <c r="L2571" t="s">
        <v>28</v>
      </c>
      <c r="O2571">
        <v>0</v>
      </c>
      <c r="P2571">
        <v>0</v>
      </c>
      <c r="Q2571">
        <v>0</v>
      </c>
      <c r="R2571">
        <v>0</v>
      </c>
      <c r="S2571">
        <v>0</v>
      </c>
      <c r="T2571">
        <v>0</v>
      </c>
      <c r="W2571" t="s">
        <v>28</v>
      </c>
    </row>
    <row r="2572" spans="1:23" x14ac:dyDescent="0.25">
      <c r="A2572" t="str">
        <f t="shared" ca="1" si="7942"/>
        <v/>
      </c>
      <c r="B2572" t="str">
        <f t="shared" ca="1" si="7951"/>
        <v/>
      </c>
      <c r="C2572" t="str">
        <f t="shared" ca="1" si="7943"/>
        <v/>
      </c>
      <c r="D2572" t="str">
        <f t="shared" ca="1" si="7944"/>
        <v/>
      </c>
      <c r="E2572" t="str">
        <f t="shared" ca="1" si="7945"/>
        <v/>
      </c>
      <c r="F2572" t="str">
        <f t="shared" ca="1" si="7946"/>
        <v/>
      </c>
      <c r="G2572" t="str">
        <f t="shared" ca="1" si="7947"/>
        <v/>
      </c>
      <c r="H2572" t="str">
        <f t="shared" ref="H2572" ca="1" si="7976">IF(_xlfn.NUMBERVALUE($A2571)&lt;&gt;0,"In","")</f>
        <v/>
      </c>
      <c r="I2572" t="str">
        <f t="shared" ref="I2572" ca="1" si="7977">IF(_xlfn.NUMBERVALUE($A2571)&lt;&gt;0,"2","")</f>
        <v/>
      </c>
      <c r="J2572" t="str">
        <f t="shared" ref="J2572" ca="1" si="7978">IF(_xlfn.NUMBERVALUE($A2571)&lt;&gt;0,INDIRECT("W"&amp;K2571)&amp;INDIRECT("S"&amp;K2571)&amp;"/"&amp;INDIRECT("T"&amp;K2571)&amp;"/Ferme","")</f>
        <v/>
      </c>
      <c r="L2572" t="s">
        <v>28</v>
      </c>
      <c r="O2572">
        <v>0</v>
      </c>
      <c r="P2572">
        <v>0</v>
      </c>
      <c r="Q2572">
        <v>0</v>
      </c>
      <c r="R2572">
        <v>0</v>
      </c>
      <c r="S2572">
        <v>0</v>
      </c>
      <c r="T2572">
        <v>0</v>
      </c>
      <c r="W2572" t="s">
        <v>28</v>
      </c>
    </row>
    <row r="2573" spans="1:23" x14ac:dyDescent="0.25">
      <c r="A2573" t="str">
        <f t="shared" ca="1" si="7942"/>
        <v/>
      </c>
      <c r="B2573" t="str">
        <f t="shared" ca="1" si="7951"/>
        <v/>
      </c>
      <c r="C2573" t="str">
        <f t="shared" ca="1" si="7943"/>
        <v/>
      </c>
      <c r="D2573" t="str">
        <f t="shared" ca="1" si="7944"/>
        <v/>
      </c>
      <c r="E2573" t="str">
        <f t="shared" ca="1" si="7945"/>
        <v/>
      </c>
      <c r="F2573" t="str">
        <f t="shared" ca="1" si="7946"/>
        <v/>
      </c>
      <c r="G2573" t="str">
        <f t="shared" ca="1" si="7947"/>
        <v/>
      </c>
      <c r="H2573" t="str">
        <f t="shared" ref="H2573" ca="1" si="7979">IF(_xlfn.NUMBERVALUE($A2571)&lt;&gt;0,"In","")</f>
        <v/>
      </c>
      <c r="I2573" t="str">
        <f t="shared" ref="I2573" ca="1" si="7980">IF(_xlfn.NUMBERVALUE($A2571)&lt;&gt;0,"3","")</f>
        <v/>
      </c>
      <c r="J2573" t="str">
        <f t="shared" ref="J2573" ca="1" si="7981">IF(_xlfn.NUMBERVALUE($A2571)&lt;&gt;0,INDIRECT("W"&amp;K2571+1)&amp;INDIRECT("S"&amp;K2571)&amp;"/"&amp;INDIRECT("T"&amp;K2571+1)&amp;"/Ouvert","")</f>
        <v/>
      </c>
      <c r="L2573" t="s">
        <v>28</v>
      </c>
      <c r="O2573">
        <v>0</v>
      </c>
      <c r="P2573">
        <v>0</v>
      </c>
      <c r="Q2573">
        <v>0</v>
      </c>
      <c r="R2573">
        <v>0</v>
      </c>
      <c r="S2573">
        <v>0</v>
      </c>
      <c r="T2573">
        <v>0</v>
      </c>
      <c r="W2573" t="s">
        <v>28</v>
      </c>
    </row>
    <row r="2574" spans="1:23" x14ac:dyDescent="0.25">
      <c r="A2574" t="str">
        <f t="shared" ca="1" si="7942"/>
        <v/>
      </c>
      <c r="B2574" t="str">
        <f t="shared" ca="1" si="7951"/>
        <v/>
      </c>
      <c r="C2574" t="str">
        <f t="shared" ca="1" si="7943"/>
        <v/>
      </c>
      <c r="D2574" t="str">
        <f t="shared" ca="1" si="7944"/>
        <v/>
      </c>
      <c r="E2574" t="str">
        <f t="shared" ca="1" si="7945"/>
        <v/>
      </c>
      <c r="F2574" t="str">
        <f t="shared" ca="1" si="7946"/>
        <v/>
      </c>
      <c r="G2574" t="str">
        <f t="shared" ca="1" si="7947"/>
        <v/>
      </c>
      <c r="H2574" t="str">
        <f t="shared" ref="H2574" ca="1" si="7982">IF(_xlfn.NUMBERVALUE($A2571)&lt;&gt;0,"In","")</f>
        <v/>
      </c>
      <c r="I2574" t="str">
        <f t="shared" ref="I2574" ca="1" si="7983">IF(_xlfn.NUMBERVALUE($A2571)&lt;&gt;0,"4","")</f>
        <v/>
      </c>
      <c r="J2574" t="str">
        <f t="shared" ref="J2574" ca="1" si="7984">IF(_xlfn.NUMBERVALUE($A2571)&lt;&gt;0,INDIRECT("W"&amp;K2571+1)&amp;INDIRECT("S"&amp;K2571)&amp;"/"&amp;INDIRECT("T"&amp;K2571+1)&amp;"/Ferme","")</f>
        <v/>
      </c>
      <c r="L2574" t="s">
        <v>28</v>
      </c>
      <c r="O2574">
        <v>0</v>
      </c>
      <c r="P2574">
        <v>0</v>
      </c>
      <c r="Q2574">
        <v>0</v>
      </c>
      <c r="R2574">
        <v>0</v>
      </c>
      <c r="S2574">
        <v>0</v>
      </c>
      <c r="T2574">
        <v>0</v>
      </c>
      <c r="W2574" t="s">
        <v>28</v>
      </c>
    </row>
    <row r="2575" spans="1:23" x14ac:dyDescent="0.25">
      <c r="A2575" t="str">
        <f t="shared" ca="1" si="7942"/>
        <v/>
      </c>
      <c r="B2575" t="str">
        <f t="shared" ca="1" si="7951"/>
        <v/>
      </c>
      <c r="C2575" t="str">
        <f t="shared" ca="1" si="7943"/>
        <v/>
      </c>
      <c r="D2575" t="str">
        <f t="shared" ca="1" si="7944"/>
        <v/>
      </c>
      <c r="E2575" t="str">
        <f t="shared" ca="1" si="7945"/>
        <v/>
      </c>
      <c r="F2575" t="str">
        <f t="shared" ca="1" si="7946"/>
        <v/>
      </c>
      <c r="G2575" t="str">
        <f t="shared" ca="1" si="7947"/>
        <v/>
      </c>
      <c r="H2575" t="str">
        <f t="shared" ref="H2575" ca="1" si="7985">IF(_xlfn.NUMBERVALUE($A2571)&lt;&gt;0,"Out","")</f>
        <v/>
      </c>
      <c r="I2575" t="str">
        <f t="shared" ref="I2575" ca="1" si="7986">IF(_xlfn.NUMBERVALUE($A2571)&lt;&gt;0,"5","")</f>
        <v/>
      </c>
      <c r="J2575" t="str">
        <f t="shared" ref="J2575" ca="1" si="7987">IF(_xlfn.NUMBERVALUE($A2571)&lt;&gt;0,INDIRECT("W"&amp;K2571)&amp;INDIRECT("S"&amp;K2571)&amp;"/"&amp;INDIRECT("T"&amp;K2571)&amp;"/Motorisation","")</f>
        <v/>
      </c>
      <c r="L2575" t="s">
        <v>28</v>
      </c>
      <c r="O2575">
        <v>0</v>
      </c>
      <c r="P2575">
        <v>0</v>
      </c>
      <c r="Q2575">
        <v>0</v>
      </c>
      <c r="R2575">
        <v>0</v>
      </c>
      <c r="S2575">
        <v>0</v>
      </c>
      <c r="T2575">
        <v>0</v>
      </c>
      <c r="W2575" t="s">
        <v>28</v>
      </c>
    </row>
    <row r="2576" spans="1:23" x14ac:dyDescent="0.25">
      <c r="A2576" t="str">
        <f t="shared" ca="1" si="7942"/>
        <v/>
      </c>
      <c r="B2576" t="str">
        <f t="shared" ca="1" si="7951"/>
        <v/>
      </c>
      <c r="C2576" t="str">
        <f t="shared" ca="1" si="7943"/>
        <v/>
      </c>
      <c r="D2576" t="str">
        <f t="shared" ca="1" si="7944"/>
        <v/>
      </c>
      <c r="E2576" t="str">
        <f t="shared" ca="1" si="7945"/>
        <v/>
      </c>
      <c r="F2576" t="str">
        <f t="shared" ca="1" si="7946"/>
        <v/>
      </c>
      <c r="G2576" t="str">
        <f t="shared" ca="1" si="7947"/>
        <v/>
      </c>
      <c r="H2576" t="str">
        <f t="shared" ref="H2576" ca="1" si="7988">IF(_xlfn.NUMBERVALUE($A2571)&lt;&gt;0,"Out","")</f>
        <v/>
      </c>
      <c r="I2576" t="str">
        <f t="shared" ref="I2576" ca="1" si="7989">IF(_xlfn.NUMBERVALUE($A2571)&lt;&gt;0,"6","")</f>
        <v/>
      </c>
      <c r="J2576" t="str">
        <f t="shared" ref="J2576" ca="1" si="7990">IF(_xlfn.NUMBERVALUE($A2571)&lt;&gt;0,INDIRECT("W"&amp;K2571+1)&amp;INDIRECT("S"&amp;K2571)&amp;"/"&amp;INDIRECT("T"&amp;K2571+1)&amp;"/Motorisation","")</f>
        <v/>
      </c>
      <c r="L2576" t="s">
        <v>28</v>
      </c>
      <c r="O2576">
        <v>0</v>
      </c>
      <c r="P2576">
        <v>0</v>
      </c>
      <c r="Q2576">
        <v>0</v>
      </c>
      <c r="R2576">
        <v>0</v>
      </c>
      <c r="S2576">
        <v>0</v>
      </c>
      <c r="T2576">
        <v>0</v>
      </c>
      <c r="W2576" t="s">
        <v>28</v>
      </c>
    </row>
    <row r="2577" spans="1:23" x14ac:dyDescent="0.25">
      <c r="A2577" t="str">
        <f t="shared" ca="1" si="7942"/>
        <v/>
      </c>
      <c r="B2577" t="str">
        <f t="shared" ca="1" si="7951"/>
        <v/>
      </c>
      <c r="C2577" t="str">
        <f t="shared" ca="1" si="7943"/>
        <v/>
      </c>
      <c r="D2577" t="str">
        <f t="shared" ca="1" si="7944"/>
        <v/>
      </c>
      <c r="E2577" t="str">
        <f t="shared" ca="1" si="7945"/>
        <v/>
      </c>
      <c r="F2577" t="str">
        <f t="shared" ca="1" si="7946"/>
        <v/>
      </c>
      <c r="G2577" t="str">
        <f t="shared" ca="1" si="7947"/>
        <v/>
      </c>
      <c r="H2577" t="str">
        <f t="shared" ref="H2577" ca="1" si="7991">IF(_xlfn.NUMBERVALUE($A2571)&lt;&gt;0,"Dia","")</f>
        <v/>
      </c>
      <c r="I2577" t="str">
        <f t="shared" ref="I2577" ca="1" si="7992">IF(_xlfn.NUMBERVALUE($A2571)&lt;&gt;0,"7","")</f>
        <v/>
      </c>
      <c r="J2577" t="str">
        <f t="shared" ref="J2577" ca="1" si="7993">IF(_xlfn.NUMBERVALUE($A2571)&lt;&gt;0,INDIRECT("S"&amp;K2571)&amp;"/"&amp;INDIRECT("T"&amp;K2571)&amp;INDIRECT("T"&amp;K2571+1)&amp;"/Diagnostique","")</f>
        <v/>
      </c>
      <c r="L2577" t="s">
        <v>28</v>
      </c>
      <c r="O2577">
        <v>0</v>
      </c>
      <c r="P2577">
        <v>0</v>
      </c>
      <c r="Q2577">
        <v>0</v>
      </c>
      <c r="R2577">
        <v>0</v>
      </c>
      <c r="S2577">
        <v>0</v>
      </c>
      <c r="T2577">
        <v>0</v>
      </c>
      <c r="W2577" t="s">
        <v>28</v>
      </c>
    </row>
    <row r="2578" spans="1:23" x14ac:dyDescent="0.25">
      <c r="A2578" t="str">
        <f t="shared" ca="1" si="7942"/>
        <v/>
      </c>
      <c r="B2578" t="str">
        <f t="shared" ca="1" si="7951"/>
        <v/>
      </c>
      <c r="C2578" t="str">
        <f t="shared" ca="1" si="7943"/>
        <v/>
      </c>
      <c r="D2578" t="str">
        <f t="shared" ca="1" si="7944"/>
        <v/>
      </c>
      <c r="E2578" t="str">
        <f t="shared" ca="1" si="7945"/>
        <v/>
      </c>
      <c r="F2578" t="str">
        <f t="shared" ca="1" si="7946"/>
        <v/>
      </c>
      <c r="G2578" t="str">
        <f t="shared" ca="1" si="7947"/>
        <v/>
      </c>
      <c r="H2578" t="str">
        <f t="shared" ref="H2578" ca="1" si="7994">IF(_xlfn.NUMBERVALUE($A2578)&lt;&gt;0,"In","")</f>
        <v/>
      </c>
      <c r="I2578" t="str">
        <f t="shared" ref="I2578" ca="1" si="7995">IF(_xlfn.NUMBERVALUE($A2578)&lt;&gt;0,"1","")</f>
        <v/>
      </c>
      <c r="J2578" t="str">
        <f t="shared" ref="J2578" ca="1" si="7996">IF(_xlfn.NUMBERVALUE($A2578)&lt;&gt;0,INDIRECT("W"&amp;K2578)&amp;INDIRECT("S"&amp;K2578)&amp;"/"&amp;INDIRECT("T"&amp;K2578)&amp;"/Ouvert","")</f>
        <v/>
      </c>
      <c r="K2578" t="s">
        <v>708</v>
      </c>
      <c r="L2578" t="s">
        <v>28</v>
      </c>
      <c r="O2578">
        <v>0</v>
      </c>
      <c r="P2578">
        <v>0</v>
      </c>
      <c r="Q2578">
        <v>0</v>
      </c>
      <c r="R2578">
        <v>0</v>
      </c>
      <c r="S2578">
        <v>0</v>
      </c>
      <c r="T2578">
        <v>0</v>
      </c>
      <c r="W2578" t="s">
        <v>28</v>
      </c>
    </row>
    <row r="2579" spans="1:23" x14ac:dyDescent="0.25">
      <c r="A2579" t="str">
        <f t="shared" ca="1" si="7942"/>
        <v/>
      </c>
      <c r="B2579" t="str">
        <f t="shared" ca="1" si="7951"/>
        <v/>
      </c>
      <c r="C2579" t="str">
        <f t="shared" ca="1" si="7943"/>
        <v/>
      </c>
      <c r="D2579" t="str">
        <f t="shared" ca="1" si="7944"/>
        <v/>
      </c>
      <c r="E2579" t="str">
        <f t="shared" ca="1" si="7945"/>
        <v/>
      </c>
      <c r="F2579" t="str">
        <f t="shared" ca="1" si="7946"/>
        <v/>
      </c>
      <c r="G2579" t="str">
        <f t="shared" ca="1" si="7947"/>
        <v/>
      </c>
      <c r="H2579" t="str">
        <f t="shared" ref="H2579" ca="1" si="7997">IF(_xlfn.NUMBERVALUE($A2578)&lt;&gt;0,"In","")</f>
        <v/>
      </c>
      <c r="I2579" t="str">
        <f t="shared" ref="I2579" ca="1" si="7998">IF(_xlfn.NUMBERVALUE($A2578)&lt;&gt;0,"2","")</f>
        <v/>
      </c>
      <c r="J2579" t="str">
        <f t="shared" ref="J2579" ca="1" si="7999">IF(_xlfn.NUMBERVALUE($A2578)&lt;&gt;0,INDIRECT("W"&amp;K2578)&amp;INDIRECT("S"&amp;K2578)&amp;"/"&amp;INDIRECT("T"&amp;K2578)&amp;"/Ferme","")</f>
        <v/>
      </c>
      <c r="L2579" t="s">
        <v>28</v>
      </c>
      <c r="O2579">
        <v>0</v>
      </c>
      <c r="P2579">
        <v>0</v>
      </c>
      <c r="Q2579">
        <v>0</v>
      </c>
      <c r="R2579">
        <v>0</v>
      </c>
      <c r="S2579">
        <v>0</v>
      </c>
      <c r="T2579">
        <v>0</v>
      </c>
      <c r="W2579" t="s">
        <v>28</v>
      </c>
    </row>
    <row r="2580" spans="1:23" x14ac:dyDescent="0.25">
      <c r="A2580" t="str">
        <f t="shared" ca="1" si="7942"/>
        <v/>
      </c>
      <c r="B2580" t="str">
        <f t="shared" ca="1" si="7951"/>
        <v/>
      </c>
      <c r="C2580" t="str">
        <f t="shared" ca="1" si="7943"/>
        <v/>
      </c>
      <c r="D2580" t="str">
        <f t="shared" ca="1" si="7944"/>
        <v/>
      </c>
      <c r="E2580" t="str">
        <f t="shared" ca="1" si="7945"/>
        <v/>
      </c>
      <c r="F2580" t="str">
        <f t="shared" ca="1" si="7946"/>
        <v/>
      </c>
      <c r="G2580" t="str">
        <f t="shared" ca="1" si="7947"/>
        <v/>
      </c>
      <c r="H2580" t="str">
        <f t="shared" ref="H2580" ca="1" si="8000">IF(_xlfn.NUMBERVALUE($A2578)&lt;&gt;0,"In","")</f>
        <v/>
      </c>
      <c r="I2580" t="str">
        <f t="shared" ref="I2580" ca="1" si="8001">IF(_xlfn.NUMBERVALUE($A2578)&lt;&gt;0,"3","")</f>
        <v/>
      </c>
      <c r="J2580" t="str">
        <f t="shared" ref="J2580" ca="1" si="8002">IF(_xlfn.NUMBERVALUE($A2578)&lt;&gt;0,INDIRECT("W"&amp;K2578+1)&amp;INDIRECT("S"&amp;K2578)&amp;"/"&amp;INDIRECT("T"&amp;K2578+1)&amp;"/Ouvert","")</f>
        <v/>
      </c>
      <c r="L2580" t="s">
        <v>28</v>
      </c>
      <c r="O2580">
        <v>0</v>
      </c>
      <c r="P2580">
        <v>0</v>
      </c>
      <c r="Q2580">
        <v>0</v>
      </c>
      <c r="R2580">
        <v>0</v>
      </c>
      <c r="S2580">
        <v>0</v>
      </c>
      <c r="T2580">
        <v>0</v>
      </c>
      <c r="W2580" t="s">
        <v>28</v>
      </c>
    </row>
    <row r="2581" spans="1:23" x14ac:dyDescent="0.25">
      <c r="A2581" t="str">
        <f t="shared" ca="1" si="7942"/>
        <v/>
      </c>
      <c r="B2581" t="str">
        <f t="shared" ca="1" si="7951"/>
        <v/>
      </c>
      <c r="C2581" t="str">
        <f t="shared" ca="1" si="7943"/>
        <v/>
      </c>
      <c r="D2581" t="str">
        <f t="shared" ca="1" si="7944"/>
        <v/>
      </c>
      <c r="E2581" t="str">
        <f t="shared" ca="1" si="7945"/>
        <v/>
      </c>
      <c r="F2581" t="str">
        <f t="shared" ca="1" si="7946"/>
        <v/>
      </c>
      <c r="G2581" t="str">
        <f t="shared" ca="1" si="7947"/>
        <v/>
      </c>
      <c r="H2581" t="str">
        <f t="shared" ref="H2581" ca="1" si="8003">IF(_xlfn.NUMBERVALUE($A2578)&lt;&gt;0,"In","")</f>
        <v/>
      </c>
      <c r="I2581" t="str">
        <f t="shared" ref="I2581" ca="1" si="8004">IF(_xlfn.NUMBERVALUE($A2578)&lt;&gt;0,"4","")</f>
        <v/>
      </c>
      <c r="J2581" t="str">
        <f t="shared" ref="J2581" ca="1" si="8005">IF(_xlfn.NUMBERVALUE($A2578)&lt;&gt;0,INDIRECT("W"&amp;K2578+1)&amp;INDIRECT("S"&amp;K2578)&amp;"/"&amp;INDIRECT("T"&amp;K2578+1)&amp;"/Ferme","")</f>
        <v/>
      </c>
      <c r="L2581" t="s">
        <v>28</v>
      </c>
      <c r="O2581">
        <v>0</v>
      </c>
      <c r="P2581">
        <v>0</v>
      </c>
      <c r="Q2581">
        <v>0</v>
      </c>
      <c r="R2581">
        <v>0</v>
      </c>
      <c r="S2581">
        <v>0</v>
      </c>
      <c r="T2581">
        <v>0</v>
      </c>
      <c r="W2581" t="s">
        <v>28</v>
      </c>
    </row>
    <row r="2582" spans="1:23" x14ac:dyDescent="0.25">
      <c r="A2582" t="str">
        <f t="shared" ca="1" si="7942"/>
        <v/>
      </c>
      <c r="B2582" t="str">
        <f t="shared" ca="1" si="7951"/>
        <v/>
      </c>
      <c r="C2582" t="str">
        <f t="shared" ca="1" si="7943"/>
        <v/>
      </c>
      <c r="D2582" t="str">
        <f t="shared" ca="1" si="7944"/>
        <v/>
      </c>
      <c r="E2582" t="str">
        <f t="shared" ca="1" si="7945"/>
        <v/>
      </c>
      <c r="F2582" t="str">
        <f t="shared" ca="1" si="7946"/>
        <v/>
      </c>
      <c r="G2582" t="str">
        <f t="shared" ca="1" si="7947"/>
        <v/>
      </c>
      <c r="H2582" t="str">
        <f t="shared" ref="H2582" ca="1" si="8006">IF(_xlfn.NUMBERVALUE($A2578)&lt;&gt;0,"Out","")</f>
        <v/>
      </c>
      <c r="I2582" t="str">
        <f t="shared" ref="I2582" ca="1" si="8007">IF(_xlfn.NUMBERVALUE($A2578)&lt;&gt;0,"5","")</f>
        <v/>
      </c>
      <c r="J2582" t="str">
        <f t="shared" ref="J2582" ca="1" si="8008">IF(_xlfn.NUMBERVALUE($A2578)&lt;&gt;0,INDIRECT("W"&amp;K2578)&amp;INDIRECT("S"&amp;K2578)&amp;"/"&amp;INDIRECT("T"&amp;K2578)&amp;"/Motorisation","")</f>
        <v/>
      </c>
      <c r="L2582" t="s">
        <v>28</v>
      </c>
      <c r="O2582">
        <v>0</v>
      </c>
      <c r="P2582">
        <v>0</v>
      </c>
      <c r="Q2582">
        <v>0</v>
      </c>
      <c r="R2582">
        <v>0</v>
      </c>
      <c r="S2582">
        <v>0</v>
      </c>
      <c r="T2582">
        <v>0</v>
      </c>
      <c r="W2582" t="s">
        <v>28</v>
      </c>
    </row>
    <row r="2583" spans="1:23" x14ac:dyDescent="0.25">
      <c r="A2583" t="str">
        <f t="shared" ca="1" si="7942"/>
        <v/>
      </c>
      <c r="B2583" t="str">
        <f t="shared" ca="1" si="7951"/>
        <v/>
      </c>
      <c r="C2583" t="str">
        <f t="shared" ca="1" si="7943"/>
        <v/>
      </c>
      <c r="D2583" t="str">
        <f t="shared" ca="1" si="7944"/>
        <v/>
      </c>
      <c r="E2583" t="str">
        <f t="shared" ca="1" si="7945"/>
        <v/>
      </c>
      <c r="F2583" t="str">
        <f t="shared" ca="1" si="7946"/>
        <v/>
      </c>
      <c r="G2583" t="str">
        <f t="shared" ca="1" si="7947"/>
        <v/>
      </c>
      <c r="H2583" t="str">
        <f t="shared" ref="H2583" ca="1" si="8009">IF(_xlfn.NUMBERVALUE($A2578)&lt;&gt;0,"Out","")</f>
        <v/>
      </c>
      <c r="I2583" t="str">
        <f t="shared" ref="I2583" ca="1" si="8010">IF(_xlfn.NUMBERVALUE($A2578)&lt;&gt;0,"6","")</f>
        <v/>
      </c>
      <c r="J2583" t="str">
        <f t="shared" ref="J2583" ca="1" si="8011">IF(_xlfn.NUMBERVALUE($A2578)&lt;&gt;0,INDIRECT("W"&amp;K2578+1)&amp;INDIRECT("S"&amp;K2578)&amp;"/"&amp;INDIRECT("T"&amp;K2578+1)&amp;"/Motorisation","")</f>
        <v/>
      </c>
      <c r="L2583" t="s">
        <v>28</v>
      </c>
      <c r="O2583">
        <v>0</v>
      </c>
      <c r="P2583">
        <v>0</v>
      </c>
      <c r="Q2583">
        <v>0</v>
      </c>
      <c r="R2583">
        <v>0</v>
      </c>
      <c r="S2583">
        <v>0</v>
      </c>
      <c r="T2583">
        <v>0</v>
      </c>
      <c r="W2583" t="s">
        <v>28</v>
      </c>
    </row>
    <row r="2584" spans="1:23" x14ac:dyDescent="0.25">
      <c r="A2584" t="str">
        <f t="shared" ca="1" si="7942"/>
        <v/>
      </c>
      <c r="B2584" t="str">
        <f t="shared" ca="1" si="7951"/>
        <v/>
      </c>
      <c r="C2584" t="str">
        <f t="shared" ca="1" si="7943"/>
        <v/>
      </c>
      <c r="D2584" t="str">
        <f t="shared" ca="1" si="7944"/>
        <v/>
      </c>
      <c r="E2584" t="str">
        <f t="shared" ca="1" si="7945"/>
        <v/>
      </c>
      <c r="F2584" t="str">
        <f t="shared" ca="1" si="7946"/>
        <v/>
      </c>
      <c r="G2584" t="str">
        <f t="shared" ca="1" si="7947"/>
        <v/>
      </c>
      <c r="H2584" t="str">
        <f t="shared" ref="H2584" ca="1" si="8012">IF(_xlfn.NUMBERVALUE($A2578)&lt;&gt;0,"Dia","")</f>
        <v/>
      </c>
      <c r="I2584" t="str">
        <f t="shared" ref="I2584" ca="1" si="8013">IF(_xlfn.NUMBERVALUE($A2578)&lt;&gt;0,"7","")</f>
        <v/>
      </c>
      <c r="J2584" t="str">
        <f t="shared" ref="J2584" ca="1" si="8014">IF(_xlfn.NUMBERVALUE($A2578)&lt;&gt;0,INDIRECT("S"&amp;K2578)&amp;"/"&amp;INDIRECT("T"&amp;K2578)&amp;INDIRECT("T"&amp;K2578+1)&amp;"/Diagnostique","")</f>
        <v/>
      </c>
      <c r="L2584" t="s">
        <v>28</v>
      </c>
      <c r="O2584">
        <v>0</v>
      </c>
      <c r="P2584">
        <v>0</v>
      </c>
      <c r="Q2584">
        <v>0</v>
      </c>
      <c r="R2584">
        <v>0</v>
      </c>
      <c r="S2584">
        <v>0</v>
      </c>
      <c r="T2584">
        <v>0</v>
      </c>
      <c r="W2584" t="s">
        <v>28</v>
      </c>
    </row>
    <row r="2585" spans="1:23" x14ac:dyDescent="0.25">
      <c r="A2585" t="str">
        <f t="shared" ca="1" si="7942"/>
        <v/>
      </c>
      <c r="B2585" t="str">
        <f t="shared" ca="1" si="7951"/>
        <v/>
      </c>
      <c r="C2585" t="str">
        <f t="shared" ca="1" si="7943"/>
        <v/>
      </c>
      <c r="D2585" t="str">
        <f t="shared" ca="1" si="7944"/>
        <v/>
      </c>
      <c r="E2585" t="str">
        <f t="shared" ca="1" si="7945"/>
        <v/>
      </c>
      <c r="F2585" t="str">
        <f t="shared" ca="1" si="7946"/>
        <v/>
      </c>
      <c r="G2585" t="str">
        <f t="shared" ca="1" si="7947"/>
        <v/>
      </c>
      <c r="H2585" t="str">
        <f t="shared" ref="H2585" ca="1" si="8015">IF(_xlfn.NUMBERVALUE($A2585)&lt;&gt;0,"In","")</f>
        <v/>
      </c>
      <c r="I2585" t="str">
        <f t="shared" ref="I2585" ca="1" si="8016">IF(_xlfn.NUMBERVALUE($A2585)&lt;&gt;0,"1","")</f>
        <v/>
      </c>
      <c r="J2585" t="str">
        <f t="shared" ref="J2585" ca="1" si="8017">IF(_xlfn.NUMBERVALUE($A2585)&lt;&gt;0,INDIRECT("W"&amp;K2585)&amp;INDIRECT("S"&amp;K2585)&amp;"/"&amp;INDIRECT("T"&amp;K2585)&amp;"/Ouvert","")</f>
        <v/>
      </c>
      <c r="K2585" t="s">
        <v>709</v>
      </c>
      <c r="L2585" t="s">
        <v>28</v>
      </c>
      <c r="O2585">
        <v>0</v>
      </c>
      <c r="P2585">
        <v>0</v>
      </c>
      <c r="Q2585">
        <v>0</v>
      </c>
      <c r="R2585">
        <v>0</v>
      </c>
      <c r="S2585">
        <v>0</v>
      </c>
      <c r="T2585">
        <v>0</v>
      </c>
      <c r="W2585" t="s">
        <v>28</v>
      </c>
    </row>
    <row r="2586" spans="1:23" x14ac:dyDescent="0.25">
      <c r="A2586" t="str">
        <f t="shared" ca="1" si="7942"/>
        <v/>
      </c>
      <c r="B2586" t="str">
        <f t="shared" ca="1" si="7951"/>
        <v/>
      </c>
      <c r="C2586" t="str">
        <f t="shared" ca="1" si="7943"/>
        <v/>
      </c>
      <c r="D2586" t="str">
        <f t="shared" ca="1" si="7944"/>
        <v/>
      </c>
      <c r="E2586" t="str">
        <f t="shared" ca="1" si="7945"/>
        <v/>
      </c>
      <c r="F2586" t="str">
        <f t="shared" ca="1" si="7946"/>
        <v/>
      </c>
      <c r="G2586" t="str">
        <f t="shared" ca="1" si="7947"/>
        <v/>
      </c>
      <c r="H2586" t="str">
        <f t="shared" ref="H2586" ca="1" si="8018">IF(_xlfn.NUMBERVALUE($A2585)&lt;&gt;0,"In","")</f>
        <v/>
      </c>
      <c r="I2586" t="str">
        <f t="shared" ref="I2586" ca="1" si="8019">IF(_xlfn.NUMBERVALUE($A2585)&lt;&gt;0,"2","")</f>
        <v/>
      </c>
      <c r="J2586" t="str">
        <f t="shared" ref="J2586" ca="1" si="8020">IF(_xlfn.NUMBERVALUE($A2585)&lt;&gt;0,INDIRECT("W"&amp;K2585)&amp;INDIRECT("S"&amp;K2585)&amp;"/"&amp;INDIRECT("T"&amp;K2585)&amp;"/Ferme","")</f>
        <v/>
      </c>
      <c r="L2586" t="s">
        <v>28</v>
      </c>
      <c r="O2586">
        <v>0</v>
      </c>
      <c r="P2586">
        <v>0</v>
      </c>
      <c r="Q2586">
        <v>0</v>
      </c>
      <c r="R2586">
        <v>0</v>
      </c>
      <c r="S2586">
        <v>0</v>
      </c>
      <c r="T2586">
        <v>0</v>
      </c>
      <c r="W2586" t="s">
        <v>28</v>
      </c>
    </row>
    <row r="2587" spans="1:23" x14ac:dyDescent="0.25">
      <c r="A2587" t="str">
        <f t="shared" ca="1" si="7942"/>
        <v/>
      </c>
      <c r="B2587" t="str">
        <f t="shared" ca="1" si="7951"/>
        <v/>
      </c>
      <c r="C2587" t="str">
        <f t="shared" ca="1" si="7943"/>
        <v/>
      </c>
      <c r="D2587" t="str">
        <f t="shared" ca="1" si="7944"/>
        <v/>
      </c>
      <c r="E2587" t="str">
        <f t="shared" ca="1" si="7945"/>
        <v/>
      </c>
      <c r="F2587" t="str">
        <f t="shared" ca="1" si="7946"/>
        <v/>
      </c>
      <c r="G2587" t="str">
        <f t="shared" ca="1" si="7947"/>
        <v/>
      </c>
      <c r="H2587" t="str">
        <f t="shared" ref="H2587" ca="1" si="8021">IF(_xlfn.NUMBERVALUE($A2585)&lt;&gt;0,"In","")</f>
        <v/>
      </c>
      <c r="I2587" t="str">
        <f t="shared" ref="I2587" ca="1" si="8022">IF(_xlfn.NUMBERVALUE($A2585)&lt;&gt;0,"3","")</f>
        <v/>
      </c>
      <c r="J2587" t="str">
        <f t="shared" ref="J2587" ca="1" si="8023">IF(_xlfn.NUMBERVALUE($A2585)&lt;&gt;0,INDIRECT("W"&amp;K2585+1)&amp;INDIRECT("S"&amp;K2585)&amp;"/"&amp;INDIRECT("T"&amp;K2585+1)&amp;"/Ouvert","")</f>
        <v/>
      </c>
      <c r="L2587" t="s">
        <v>28</v>
      </c>
      <c r="O2587">
        <v>0</v>
      </c>
      <c r="P2587">
        <v>0</v>
      </c>
      <c r="Q2587">
        <v>0</v>
      </c>
      <c r="R2587">
        <v>0</v>
      </c>
      <c r="S2587">
        <v>0</v>
      </c>
      <c r="T2587">
        <v>0</v>
      </c>
      <c r="W2587" t="s">
        <v>28</v>
      </c>
    </row>
    <row r="2588" spans="1:23" x14ac:dyDescent="0.25">
      <c r="A2588" t="str">
        <f t="shared" ca="1" si="7942"/>
        <v/>
      </c>
      <c r="B2588" t="str">
        <f t="shared" ca="1" si="7951"/>
        <v/>
      </c>
      <c r="C2588" t="str">
        <f t="shared" ca="1" si="7943"/>
        <v/>
      </c>
      <c r="D2588" t="str">
        <f t="shared" ca="1" si="7944"/>
        <v/>
      </c>
      <c r="E2588" t="str">
        <f t="shared" ca="1" si="7945"/>
        <v/>
      </c>
      <c r="F2588" t="str">
        <f t="shared" ca="1" si="7946"/>
        <v/>
      </c>
      <c r="G2588" t="str">
        <f t="shared" ca="1" si="7947"/>
        <v/>
      </c>
      <c r="H2588" t="str">
        <f t="shared" ref="H2588" ca="1" si="8024">IF(_xlfn.NUMBERVALUE($A2585)&lt;&gt;0,"In","")</f>
        <v/>
      </c>
      <c r="I2588" t="str">
        <f t="shared" ref="I2588" ca="1" si="8025">IF(_xlfn.NUMBERVALUE($A2585)&lt;&gt;0,"4","")</f>
        <v/>
      </c>
      <c r="J2588" t="str">
        <f t="shared" ref="J2588" ca="1" si="8026">IF(_xlfn.NUMBERVALUE($A2585)&lt;&gt;0,INDIRECT("W"&amp;K2585+1)&amp;INDIRECT("S"&amp;K2585)&amp;"/"&amp;INDIRECT("T"&amp;K2585+1)&amp;"/Ferme","")</f>
        <v/>
      </c>
      <c r="L2588" t="s">
        <v>28</v>
      </c>
      <c r="O2588">
        <v>0</v>
      </c>
      <c r="P2588">
        <v>0</v>
      </c>
      <c r="Q2588">
        <v>0</v>
      </c>
      <c r="R2588">
        <v>0</v>
      </c>
      <c r="S2588">
        <v>0</v>
      </c>
      <c r="T2588">
        <v>0</v>
      </c>
      <c r="W2588" t="s">
        <v>28</v>
      </c>
    </row>
    <row r="2589" spans="1:23" x14ac:dyDescent="0.25">
      <c r="A2589" t="str">
        <f t="shared" ca="1" si="7942"/>
        <v/>
      </c>
      <c r="B2589" t="str">
        <f t="shared" ca="1" si="7951"/>
        <v/>
      </c>
      <c r="C2589" t="str">
        <f t="shared" ca="1" si="7943"/>
        <v/>
      </c>
      <c r="D2589" t="str">
        <f t="shared" ca="1" si="7944"/>
        <v/>
      </c>
      <c r="E2589" t="str">
        <f t="shared" ca="1" si="7945"/>
        <v/>
      </c>
      <c r="F2589" t="str">
        <f t="shared" ca="1" si="7946"/>
        <v/>
      </c>
      <c r="G2589" t="str">
        <f t="shared" ca="1" si="7947"/>
        <v/>
      </c>
      <c r="H2589" t="str">
        <f t="shared" ref="H2589" ca="1" si="8027">IF(_xlfn.NUMBERVALUE($A2585)&lt;&gt;0,"Out","")</f>
        <v/>
      </c>
      <c r="I2589" t="str">
        <f t="shared" ref="I2589" ca="1" si="8028">IF(_xlfn.NUMBERVALUE($A2585)&lt;&gt;0,"5","")</f>
        <v/>
      </c>
      <c r="J2589" t="str">
        <f t="shared" ref="J2589" ca="1" si="8029">IF(_xlfn.NUMBERVALUE($A2585)&lt;&gt;0,INDIRECT("W"&amp;K2585)&amp;INDIRECT("S"&amp;K2585)&amp;"/"&amp;INDIRECT("T"&amp;K2585)&amp;"/Motorisation","")</f>
        <v/>
      </c>
      <c r="L2589" t="s">
        <v>28</v>
      </c>
      <c r="O2589">
        <v>0</v>
      </c>
      <c r="P2589">
        <v>0</v>
      </c>
      <c r="Q2589">
        <v>0</v>
      </c>
      <c r="R2589">
        <v>0</v>
      </c>
      <c r="S2589">
        <v>0</v>
      </c>
      <c r="T2589">
        <v>0</v>
      </c>
      <c r="W2589" t="s">
        <v>28</v>
      </c>
    </row>
    <row r="2590" spans="1:23" x14ac:dyDescent="0.25">
      <c r="A2590" t="str">
        <f t="shared" ca="1" si="7942"/>
        <v/>
      </c>
      <c r="B2590" t="str">
        <f t="shared" ca="1" si="7951"/>
        <v/>
      </c>
      <c r="C2590" t="str">
        <f t="shared" ca="1" si="7943"/>
        <v/>
      </c>
      <c r="D2590" t="str">
        <f t="shared" ca="1" si="7944"/>
        <v/>
      </c>
      <c r="E2590" t="str">
        <f t="shared" ca="1" si="7945"/>
        <v/>
      </c>
      <c r="F2590" t="str">
        <f t="shared" ca="1" si="7946"/>
        <v/>
      </c>
      <c r="G2590" t="str">
        <f t="shared" ca="1" si="7947"/>
        <v/>
      </c>
      <c r="H2590" t="str">
        <f t="shared" ref="H2590" ca="1" si="8030">IF(_xlfn.NUMBERVALUE($A2585)&lt;&gt;0,"Out","")</f>
        <v/>
      </c>
      <c r="I2590" t="str">
        <f t="shared" ref="I2590" ca="1" si="8031">IF(_xlfn.NUMBERVALUE($A2585)&lt;&gt;0,"6","")</f>
        <v/>
      </c>
      <c r="J2590" t="str">
        <f t="shared" ref="J2590" ca="1" si="8032">IF(_xlfn.NUMBERVALUE($A2585)&lt;&gt;0,INDIRECT("W"&amp;K2585+1)&amp;INDIRECT("S"&amp;K2585)&amp;"/"&amp;INDIRECT("T"&amp;K2585+1)&amp;"/Motorisation","")</f>
        <v/>
      </c>
      <c r="L2590" t="s">
        <v>28</v>
      </c>
      <c r="O2590">
        <v>0</v>
      </c>
      <c r="P2590">
        <v>0</v>
      </c>
      <c r="Q2590">
        <v>0</v>
      </c>
      <c r="R2590">
        <v>0</v>
      </c>
      <c r="S2590">
        <v>0</v>
      </c>
      <c r="T2590">
        <v>0</v>
      </c>
      <c r="W2590" t="s">
        <v>28</v>
      </c>
    </row>
    <row r="2591" spans="1:23" x14ac:dyDescent="0.25">
      <c r="A2591" t="str">
        <f t="shared" ca="1" si="7942"/>
        <v/>
      </c>
      <c r="B2591" t="str">
        <f t="shared" ca="1" si="7951"/>
        <v/>
      </c>
      <c r="C2591" t="str">
        <f t="shared" ca="1" si="7943"/>
        <v/>
      </c>
      <c r="D2591" t="str">
        <f t="shared" ca="1" si="7944"/>
        <v/>
      </c>
      <c r="E2591" t="str">
        <f t="shared" ca="1" si="7945"/>
        <v/>
      </c>
      <c r="F2591" t="str">
        <f t="shared" ca="1" si="7946"/>
        <v/>
      </c>
      <c r="G2591" t="str">
        <f t="shared" ca="1" si="7947"/>
        <v/>
      </c>
      <c r="H2591" t="str">
        <f t="shared" ref="H2591" ca="1" si="8033">IF(_xlfn.NUMBERVALUE($A2585)&lt;&gt;0,"Dia","")</f>
        <v/>
      </c>
      <c r="I2591" t="str">
        <f t="shared" ref="I2591" ca="1" si="8034">IF(_xlfn.NUMBERVALUE($A2585)&lt;&gt;0,"7","")</f>
        <v/>
      </c>
      <c r="J2591" t="str">
        <f t="shared" ref="J2591" ca="1" si="8035">IF(_xlfn.NUMBERVALUE($A2585)&lt;&gt;0,INDIRECT("S"&amp;K2585)&amp;"/"&amp;INDIRECT("T"&amp;K2585)&amp;INDIRECT("T"&amp;K2585+1)&amp;"/Diagnostique","")</f>
        <v/>
      </c>
      <c r="L2591" t="s">
        <v>28</v>
      </c>
      <c r="O2591">
        <v>0</v>
      </c>
      <c r="P2591">
        <v>0</v>
      </c>
      <c r="Q2591">
        <v>0</v>
      </c>
      <c r="R2591">
        <v>0</v>
      </c>
      <c r="S2591">
        <v>0</v>
      </c>
      <c r="T2591">
        <v>0</v>
      </c>
      <c r="W2591" t="s">
        <v>28</v>
      </c>
    </row>
    <row r="2592" spans="1:23" x14ac:dyDescent="0.25">
      <c r="A2592" t="str">
        <f t="shared" ca="1" si="7942"/>
        <v/>
      </c>
      <c r="B2592" t="str">
        <f t="shared" ca="1" si="7951"/>
        <v/>
      </c>
      <c r="C2592" t="str">
        <f t="shared" ca="1" si="7943"/>
        <v/>
      </c>
      <c r="D2592" t="str">
        <f t="shared" ca="1" si="7944"/>
        <v/>
      </c>
      <c r="E2592" t="str">
        <f t="shared" ca="1" si="7945"/>
        <v/>
      </c>
      <c r="F2592" t="str">
        <f t="shared" ca="1" si="7946"/>
        <v/>
      </c>
      <c r="G2592" t="str">
        <f t="shared" ca="1" si="7947"/>
        <v/>
      </c>
      <c r="H2592" t="str">
        <f t="shared" ref="H2592" ca="1" si="8036">IF(_xlfn.NUMBERVALUE($A2592)&lt;&gt;0,"In","")</f>
        <v/>
      </c>
      <c r="I2592" t="str">
        <f t="shared" ref="I2592" ca="1" si="8037">IF(_xlfn.NUMBERVALUE($A2592)&lt;&gt;0,"1","")</f>
        <v/>
      </c>
      <c r="J2592" t="str">
        <f t="shared" ref="J2592" ca="1" si="8038">IF(_xlfn.NUMBERVALUE($A2592)&lt;&gt;0,INDIRECT("W"&amp;K2592)&amp;INDIRECT("S"&amp;K2592)&amp;"/"&amp;INDIRECT("T"&amp;K2592)&amp;"/Ouvert","")</f>
        <v/>
      </c>
      <c r="K2592" t="s">
        <v>710</v>
      </c>
      <c r="L2592" t="s">
        <v>28</v>
      </c>
      <c r="O2592">
        <v>0</v>
      </c>
      <c r="P2592">
        <v>0</v>
      </c>
      <c r="Q2592">
        <v>0</v>
      </c>
      <c r="R2592">
        <v>0</v>
      </c>
      <c r="S2592">
        <v>0</v>
      </c>
      <c r="T2592">
        <v>0</v>
      </c>
      <c r="W2592" t="s">
        <v>28</v>
      </c>
    </row>
    <row r="2593" spans="1:23" x14ac:dyDescent="0.25">
      <c r="A2593" t="str">
        <f t="shared" ca="1" si="7942"/>
        <v/>
      </c>
      <c r="B2593" t="str">
        <f t="shared" ca="1" si="7951"/>
        <v/>
      </c>
      <c r="C2593" t="str">
        <f t="shared" ca="1" si="7943"/>
        <v/>
      </c>
      <c r="D2593" t="str">
        <f t="shared" ca="1" si="7944"/>
        <v/>
      </c>
      <c r="E2593" t="str">
        <f t="shared" ca="1" si="7945"/>
        <v/>
      </c>
      <c r="F2593" t="str">
        <f t="shared" ca="1" si="7946"/>
        <v/>
      </c>
      <c r="G2593" t="str">
        <f t="shared" ca="1" si="7947"/>
        <v/>
      </c>
      <c r="H2593" t="str">
        <f t="shared" ref="H2593" ca="1" si="8039">IF(_xlfn.NUMBERVALUE($A2592)&lt;&gt;0,"In","")</f>
        <v/>
      </c>
      <c r="I2593" t="str">
        <f t="shared" ref="I2593" ca="1" si="8040">IF(_xlfn.NUMBERVALUE($A2592)&lt;&gt;0,"2","")</f>
        <v/>
      </c>
      <c r="J2593" t="str">
        <f t="shared" ref="J2593" ca="1" si="8041">IF(_xlfn.NUMBERVALUE($A2592)&lt;&gt;0,INDIRECT("W"&amp;K2592)&amp;INDIRECT("S"&amp;K2592)&amp;"/"&amp;INDIRECT("T"&amp;K2592)&amp;"/Ferme","")</f>
        <v/>
      </c>
      <c r="L2593" t="s">
        <v>28</v>
      </c>
      <c r="O2593">
        <v>0</v>
      </c>
      <c r="P2593">
        <v>0</v>
      </c>
      <c r="Q2593">
        <v>0</v>
      </c>
      <c r="R2593">
        <v>0</v>
      </c>
      <c r="S2593">
        <v>0</v>
      </c>
      <c r="T2593">
        <v>0</v>
      </c>
      <c r="W2593" t="s">
        <v>28</v>
      </c>
    </row>
    <row r="2594" spans="1:23" x14ac:dyDescent="0.25">
      <c r="A2594" t="str">
        <f t="shared" ca="1" si="7942"/>
        <v/>
      </c>
      <c r="B2594" t="str">
        <f t="shared" ca="1" si="7951"/>
        <v/>
      </c>
      <c r="C2594" t="str">
        <f t="shared" ca="1" si="7943"/>
        <v/>
      </c>
      <c r="D2594" t="str">
        <f t="shared" ca="1" si="7944"/>
        <v/>
      </c>
      <c r="E2594" t="str">
        <f t="shared" ca="1" si="7945"/>
        <v/>
      </c>
      <c r="F2594" t="str">
        <f t="shared" ca="1" si="7946"/>
        <v/>
      </c>
      <c r="G2594" t="str">
        <f t="shared" ca="1" si="7947"/>
        <v/>
      </c>
      <c r="H2594" t="str">
        <f t="shared" ref="H2594" ca="1" si="8042">IF(_xlfn.NUMBERVALUE($A2592)&lt;&gt;0,"In","")</f>
        <v/>
      </c>
      <c r="I2594" t="str">
        <f t="shared" ref="I2594" ca="1" si="8043">IF(_xlfn.NUMBERVALUE($A2592)&lt;&gt;0,"3","")</f>
        <v/>
      </c>
      <c r="J2594" t="str">
        <f t="shared" ref="J2594" ca="1" si="8044">IF(_xlfn.NUMBERVALUE($A2592)&lt;&gt;0,INDIRECT("W"&amp;K2592+1)&amp;INDIRECT("S"&amp;K2592)&amp;"/"&amp;INDIRECT("T"&amp;K2592+1)&amp;"/Ouvert","")</f>
        <v/>
      </c>
      <c r="L2594" t="s">
        <v>28</v>
      </c>
      <c r="O2594">
        <v>0</v>
      </c>
      <c r="P2594">
        <v>0</v>
      </c>
      <c r="Q2594">
        <v>0</v>
      </c>
      <c r="R2594">
        <v>0</v>
      </c>
      <c r="S2594">
        <v>0</v>
      </c>
      <c r="T2594">
        <v>0</v>
      </c>
      <c r="W2594" t="s">
        <v>28</v>
      </c>
    </row>
    <row r="2595" spans="1:23" x14ac:dyDescent="0.25">
      <c r="A2595" t="str">
        <f t="shared" ca="1" si="7942"/>
        <v/>
      </c>
      <c r="B2595" t="str">
        <f t="shared" ca="1" si="7951"/>
        <v/>
      </c>
      <c r="C2595" t="str">
        <f t="shared" ca="1" si="7943"/>
        <v/>
      </c>
      <c r="D2595" t="str">
        <f t="shared" ca="1" si="7944"/>
        <v/>
      </c>
      <c r="E2595" t="str">
        <f t="shared" ca="1" si="7945"/>
        <v/>
      </c>
      <c r="F2595" t="str">
        <f t="shared" ca="1" si="7946"/>
        <v/>
      </c>
      <c r="G2595" t="str">
        <f t="shared" ca="1" si="7947"/>
        <v/>
      </c>
      <c r="H2595" t="str">
        <f t="shared" ref="H2595" ca="1" si="8045">IF(_xlfn.NUMBERVALUE($A2592)&lt;&gt;0,"In","")</f>
        <v/>
      </c>
      <c r="I2595" t="str">
        <f t="shared" ref="I2595" ca="1" si="8046">IF(_xlfn.NUMBERVALUE($A2592)&lt;&gt;0,"4","")</f>
        <v/>
      </c>
      <c r="J2595" t="str">
        <f t="shared" ref="J2595" ca="1" si="8047">IF(_xlfn.NUMBERVALUE($A2592)&lt;&gt;0,INDIRECT("W"&amp;K2592+1)&amp;INDIRECT("S"&amp;K2592)&amp;"/"&amp;INDIRECT("T"&amp;K2592+1)&amp;"/Ferme","")</f>
        <v/>
      </c>
      <c r="L2595" t="s">
        <v>28</v>
      </c>
      <c r="O2595">
        <v>0</v>
      </c>
      <c r="P2595">
        <v>0</v>
      </c>
      <c r="Q2595">
        <v>0</v>
      </c>
      <c r="R2595">
        <v>0</v>
      </c>
      <c r="S2595">
        <v>0</v>
      </c>
      <c r="T2595">
        <v>0</v>
      </c>
      <c r="W2595" t="s">
        <v>28</v>
      </c>
    </row>
    <row r="2596" spans="1:23" x14ac:dyDescent="0.25">
      <c r="A2596" t="str">
        <f t="shared" ca="1" si="7942"/>
        <v/>
      </c>
      <c r="B2596" t="str">
        <f t="shared" ca="1" si="7951"/>
        <v/>
      </c>
      <c r="C2596" t="str">
        <f t="shared" ca="1" si="7943"/>
        <v/>
      </c>
      <c r="D2596" t="str">
        <f t="shared" ca="1" si="7944"/>
        <v/>
      </c>
      <c r="E2596" t="str">
        <f t="shared" ca="1" si="7945"/>
        <v/>
      </c>
      <c r="F2596" t="str">
        <f t="shared" ca="1" si="7946"/>
        <v/>
      </c>
      <c r="G2596" t="str">
        <f t="shared" ca="1" si="7947"/>
        <v/>
      </c>
      <c r="H2596" t="str">
        <f t="shared" ref="H2596" ca="1" si="8048">IF(_xlfn.NUMBERVALUE($A2592)&lt;&gt;0,"Out","")</f>
        <v/>
      </c>
      <c r="I2596" t="str">
        <f t="shared" ref="I2596" ca="1" si="8049">IF(_xlfn.NUMBERVALUE($A2592)&lt;&gt;0,"5","")</f>
        <v/>
      </c>
      <c r="J2596" t="str">
        <f t="shared" ref="J2596" ca="1" si="8050">IF(_xlfn.NUMBERVALUE($A2592)&lt;&gt;0,INDIRECT("W"&amp;K2592)&amp;INDIRECT("S"&amp;K2592)&amp;"/"&amp;INDIRECT("T"&amp;K2592)&amp;"/Motorisation","")</f>
        <v/>
      </c>
      <c r="L2596" t="s">
        <v>28</v>
      </c>
      <c r="O2596">
        <v>0</v>
      </c>
      <c r="P2596">
        <v>0</v>
      </c>
      <c r="Q2596">
        <v>0</v>
      </c>
      <c r="R2596">
        <v>0</v>
      </c>
      <c r="S2596">
        <v>0</v>
      </c>
      <c r="T2596">
        <v>0</v>
      </c>
      <c r="W2596" t="s">
        <v>28</v>
      </c>
    </row>
    <row r="2597" spans="1:23" x14ac:dyDescent="0.25">
      <c r="A2597" t="str">
        <f t="shared" ca="1" si="7942"/>
        <v/>
      </c>
      <c r="B2597" t="str">
        <f t="shared" ca="1" si="7951"/>
        <v/>
      </c>
      <c r="C2597" t="str">
        <f t="shared" ca="1" si="7943"/>
        <v/>
      </c>
      <c r="D2597" t="str">
        <f t="shared" ca="1" si="7944"/>
        <v/>
      </c>
      <c r="E2597" t="str">
        <f t="shared" ca="1" si="7945"/>
        <v/>
      </c>
      <c r="F2597" t="str">
        <f t="shared" ca="1" si="7946"/>
        <v/>
      </c>
      <c r="G2597" t="str">
        <f t="shared" ca="1" si="7947"/>
        <v/>
      </c>
      <c r="H2597" t="str">
        <f t="shared" ref="H2597" ca="1" si="8051">IF(_xlfn.NUMBERVALUE($A2592)&lt;&gt;0,"Out","")</f>
        <v/>
      </c>
      <c r="I2597" t="str">
        <f t="shared" ref="I2597" ca="1" si="8052">IF(_xlfn.NUMBERVALUE($A2592)&lt;&gt;0,"6","")</f>
        <v/>
      </c>
      <c r="J2597" t="str">
        <f t="shared" ref="J2597" ca="1" si="8053">IF(_xlfn.NUMBERVALUE($A2592)&lt;&gt;0,INDIRECT("W"&amp;K2592+1)&amp;INDIRECT("S"&amp;K2592)&amp;"/"&amp;INDIRECT("T"&amp;K2592+1)&amp;"/Motorisation","")</f>
        <v/>
      </c>
      <c r="L2597" t="s">
        <v>28</v>
      </c>
      <c r="O2597">
        <v>0</v>
      </c>
      <c r="P2597">
        <v>0</v>
      </c>
      <c r="Q2597">
        <v>0</v>
      </c>
      <c r="R2597">
        <v>0</v>
      </c>
      <c r="S2597">
        <v>0</v>
      </c>
      <c r="T2597">
        <v>0</v>
      </c>
      <c r="W2597" t="s">
        <v>28</v>
      </c>
    </row>
    <row r="2598" spans="1:23" x14ac:dyDescent="0.25">
      <c r="A2598" t="str">
        <f t="shared" ca="1" si="7942"/>
        <v/>
      </c>
      <c r="B2598" t="str">
        <f t="shared" ca="1" si="7951"/>
        <v/>
      </c>
      <c r="C2598" t="str">
        <f t="shared" ca="1" si="7943"/>
        <v/>
      </c>
      <c r="D2598" t="str">
        <f t="shared" ca="1" si="7944"/>
        <v/>
      </c>
      <c r="E2598" t="str">
        <f t="shared" ca="1" si="7945"/>
        <v/>
      </c>
      <c r="F2598" t="str">
        <f t="shared" ca="1" si="7946"/>
        <v/>
      </c>
      <c r="G2598" t="str">
        <f t="shared" ca="1" si="7947"/>
        <v/>
      </c>
      <c r="H2598" t="str">
        <f t="shared" ref="H2598" ca="1" si="8054">IF(_xlfn.NUMBERVALUE($A2592)&lt;&gt;0,"Dia","")</f>
        <v/>
      </c>
      <c r="I2598" t="str">
        <f t="shared" ref="I2598" ca="1" si="8055">IF(_xlfn.NUMBERVALUE($A2592)&lt;&gt;0,"7","")</f>
        <v/>
      </c>
      <c r="J2598" t="str">
        <f t="shared" ref="J2598" ca="1" si="8056">IF(_xlfn.NUMBERVALUE($A2592)&lt;&gt;0,INDIRECT("S"&amp;K2592)&amp;"/"&amp;INDIRECT("T"&amp;K2592)&amp;INDIRECT("T"&amp;K2592+1)&amp;"/Diagnostique","")</f>
        <v/>
      </c>
      <c r="L2598" t="s">
        <v>28</v>
      </c>
      <c r="O2598">
        <v>0</v>
      </c>
      <c r="P2598">
        <v>0</v>
      </c>
      <c r="Q2598">
        <v>0</v>
      </c>
      <c r="R2598">
        <v>0</v>
      </c>
      <c r="S2598">
        <v>0</v>
      </c>
      <c r="T2598">
        <v>0</v>
      </c>
      <c r="W2598" t="s">
        <v>28</v>
      </c>
    </row>
    <row r="2599" spans="1:23" x14ac:dyDescent="0.25">
      <c r="A2599" t="str">
        <f t="shared" ca="1" si="7942"/>
        <v/>
      </c>
      <c r="B2599" t="str">
        <f t="shared" ca="1" si="7951"/>
        <v/>
      </c>
      <c r="C2599" t="str">
        <f t="shared" ca="1" si="7943"/>
        <v/>
      </c>
      <c r="D2599" t="str">
        <f t="shared" ca="1" si="7944"/>
        <v/>
      </c>
      <c r="E2599" t="str">
        <f t="shared" ca="1" si="7945"/>
        <v/>
      </c>
      <c r="F2599" t="str">
        <f t="shared" ca="1" si="7946"/>
        <v/>
      </c>
      <c r="G2599" t="str">
        <f t="shared" ca="1" si="7947"/>
        <v/>
      </c>
      <c r="H2599" t="str">
        <f t="shared" ref="H2599" ca="1" si="8057">IF(_xlfn.NUMBERVALUE($A2599)&lt;&gt;0,"In","")</f>
        <v/>
      </c>
      <c r="I2599" t="str">
        <f t="shared" ref="I2599" ca="1" si="8058">IF(_xlfn.NUMBERVALUE($A2599)&lt;&gt;0,"1","")</f>
        <v/>
      </c>
      <c r="J2599" t="str">
        <f t="shared" ref="J2599" ca="1" si="8059">IF(_xlfn.NUMBERVALUE($A2599)&lt;&gt;0,INDIRECT("W"&amp;K2599)&amp;INDIRECT("S"&amp;K2599)&amp;"/"&amp;INDIRECT("T"&amp;K2599)&amp;"/Ouvert","")</f>
        <v/>
      </c>
      <c r="K2599" t="s">
        <v>711</v>
      </c>
      <c r="L2599" t="s">
        <v>28</v>
      </c>
      <c r="O2599">
        <v>0</v>
      </c>
      <c r="P2599">
        <v>0</v>
      </c>
      <c r="Q2599">
        <v>0</v>
      </c>
      <c r="R2599">
        <v>0</v>
      </c>
      <c r="S2599">
        <v>0</v>
      </c>
      <c r="T2599">
        <v>0</v>
      </c>
      <c r="W2599" t="s">
        <v>28</v>
      </c>
    </row>
    <row r="2600" spans="1:23" x14ac:dyDescent="0.25">
      <c r="A2600" t="str">
        <f t="shared" ca="1" si="7942"/>
        <v/>
      </c>
      <c r="B2600" t="str">
        <f t="shared" ca="1" si="7951"/>
        <v/>
      </c>
      <c r="C2600" t="str">
        <f t="shared" ca="1" si="7943"/>
        <v/>
      </c>
      <c r="D2600" t="str">
        <f t="shared" ca="1" si="7944"/>
        <v/>
      </c>
      <c r="E2600" t="str">
        <f t="shared" ca="1" si="7945"/>
        <v/>
      </c>
      <c r="F2600" t="str">
        <f t="shared" ca="1" si="7946"/>
        <v/>
      </c>
      <c r="G2600" t="str">
        <f t="shared" ca="1" si="7947"/>
        <v/>
      </c>
      <c r="H2600" t="str">
        <f t="shared" ref="H2600" ca="1" si="8060">IF(_xlfn.NUMBERVALUE($A2599)&lt;&gt;0,"In","")</f>
        <v/>
      </c>
      <c r="I2600" t="str">
        <f t="shared" ref="I2600" ca="1" si="8061">IF(_xlfn.NUMBERVALUE($A2599)&lt;&gt;0,"2","")</f>
        <v/>
      </c>
      <c r="J2600" t="str">
        <f t="shared" ref="J2600" ca="1" si="8062">IF(_xlfn.NUMBERVALUE($A2599)&lt;&gt;0,INDIRECT("W"&amp;K2599)&amp;INDIRECT("S"&amp;K2599)&amp;"/"&amp;INDIRECT("T"&amp;K2599)&amp;"/Ferme","")</f>
        <v/>
      </c>
      <c r="L2600" t="s">
        <v>28</v>
      </c>
      <c r="O2600">
        <v>0</v>
      </c>
      <c r="P2600">
        <v>0</v>
      </c>
      <c r="Q2600">
        <v>0</v>
      </c>
      <c r="R2600">
        <v>0</v>
      </c>
      <c r="S2600">
        <v>0</v>
      </c>
      <c r="T2600">
        <v>0</v>
      </c>
      <c r="W2600" t="s">
        <v>28</v>
      </c>
    </row>
    <row r="2601" spans="1:23" x14ac:dyDescent="0.25">
      <c r="A2601" t="str">
        <f t="shared" ca="1" si="7942"/>
        <v/>
      </c>
      <c r="B2601" t="str">
        <f t="shared" ca="1" si="7951"/>
        <v/>
      </c>
      <c r="C2601" t="str">
        <f t="shared" ca="1" si="7943"/>
        <v/>
      </c>
      <c r="D2601" t="str">
        <f t="shared" ca="1" si="7944"/>
        <v/>
      </c>
      <c r="E2601" t="str">
        <f t="shared" ca="1" si="7945"/>
        <v/>
      </c>
      <c r="F2601" t="str">
        <f t="shared" ca="1" si="7946"/>
        <v/>
      </c>
      <c r="G2601" t="str">
        <f t="shared" ca="1" si="7947"/>
        <v/>
      </c>
      <c r="H2601" t="str">
        <f t="shared" ref="H2601" ca="1" si="8063">IF(_xlfn.NUMBERVALUE($A2599)&lt;&gt;0,"In","")</f>
        <v/>
      </c>
      <c r="I2601" t="str">
        <f t="shared" ref="I2601" ca="1" si="8064">IF(_xlfn.NUMBERVALUE($A2599)&lt;&gt;0,"3","")</f>
        <v/>
      </c>
      <c r="J2601" t="str">
        <f t="shared" ref="J2601" ca="1" si="8065">IF(_xlfn.NUMBERVALUE($A2599)&lt;&gt;0,INDIRECT("W"&amp;K2599+1)&amp;INDIRECT("S"&amp;K2599)&amp;"/"&amp;INDIRECT("T"&amp;K2599+1)&amp;"/Ouvert","")</f>
        <v/>
      </c>
      <c r="L2601" t="s">
        <v>28</v>
      </c>
      <c r="O2601">
        <v>0</v>
      </c>
      <c r="P2601">
        <v>0</v>
      </c>
      <c r="Q2601">
        <v>0</v>
      </c>
      <c r="R2601">
        <v>0</v>
      </c>
      <c r="S2601">
        <v>0</v>
      </c>
      <c r="T2601">
        <v>0</v>
      </c>
      <c r="W2601" t="s">
        <v>28</v>
      </c>
    </row>
    <row r="2602" spans="1:23" x14ac:dyDescent="0.25">
      <c r="A2602" t="str">
        <f t="shared" ca="1" si="7942"/>
        <v/>
      </c>
      <c r="B2602" t="str">
        <f t="shared" ca="1" si="7951"/>
        <v/>
      </c>
      <c r="C2602" t="str">
        <f t="shared" ca="1" si="7943"/>
        <v/>
      </c>
      <c r="D2602" t="str">
        <f t="shared" ca="1" si="7944"/>
        <v/>
      </c>
      <c r="E2602" t="str">
        <f t="shared" ca="1" si="7945"/>
        <v/>
      </c>
      <c r="F2602" t="str">
        <f t="shared" ca="1" si="7946"/>
        <v/>
      </c>
      <c r="G2602" t="str">
        <f t="shared" ca="1" si="7947"/>
        <v/>
      </c>
      <c r="H2602" t="str">
        <f t="shared" ref="H2602" ca="1" si="8066">IF(_xlfn.NUMBERVALUE($A2599)&lt;&gt;0,"In","")</f>
        <v/>
      </c>
      <c r="I2602" t="str">
        <f t="shared" ref="I2602" ca="1" si="8067">IF(_xlfn.NUMBERVALUE($A2599)&lt;&gt;0,"4","")</f>
        <v/>
      </c>
      <c r="J2602" t="str">
        <f t="shared" ref="J2602" ca="1" si="8068">IF(_xlfn.NUMBERVALUE($A2599)&lt;&gt;0,INDIRECT("W"&amp;K2599+1)&amp;INDIRECT("S"&amp;K2599)&amp;"/"&amp;INDIRECT("T"&amp;K2599+1)&amp;"/Ferme","")</f>
        <v/>
      </c>
      <c r="L2602" t="s">
        <v>28</v>
      </c>
      <c r="O2602">
        <v>0</v>
      </c>
      <c r="P2602">
        <v>0</v>
      </c>
      <c r="Q2602">
        <v>0</v>
      </c>
      <c r="R2602">
        <v>0</v>
      </c>
      <c r="S2602">
        <v>0</v>
      </c>
      <c r="T2602">
        <v>0</v>
      </c>
      <c r="W2602" t="s">
        <v>28</v>
      </c>
    </row>
    <row r="2603" spans="1:23" x14ac:dyDescent="0.25">
      <c r="A2603" t="str">
        <f t="shared" ca="1" si="7942"/>
        <v/>
      </c>
      <c r="B2603" t="str">
        <f t="shared" ca="1" si="7951"/>
        <v/>
      </c>
      <c r="C2603" t="str">
        <f t="shared" ca="1" si="7943"/>
        <v/>
      </c>
      <c r="D2603" t="str">
        <f t="shared" ca="1" si="7944"/>
        <v/>
      </c>
      <c r="E2603" t="str">
        <f t="shared" ca="1" si="7945"/>
        <v/>
      </c>
      <c r="F2603" t="str">
        <f t="shared" ca="1" si="7946"/>
        <v/>
      </c>
      <c r="G2603" t="str">
        <f t="shared" ca="1" si="7947"/>
        <v/>
      </c>
      <c r="H2603" t="str">
        <f t="shared" ref="H2603" ca="1" si="8069">IF(_xlfn.NUMBERVALUE($A2599)&lt;&gt;0,"Out","")</f>
        <v/>
      </c>
      <c r="I2603" t="str">
        <f t="shared" ref="I2603" ca="1" si="8070">IF(_xlfn.NUMBERVALUE($A2599)&lt;&gt;0,"5","")</f>
        <v/>
      </c>
      <c r="J2603" t="str">
        <f t="shared" ref="J2603" ca="1" si="8071">IF(_xlfn.NUMBERVALUE($A2599)&lt;&gt;0,INDIRECT("W"&amp;K2599)&amp;INDIRECT("S"&amp;K2599)&amp;"/"&amp;INDIRECT("T"&amp;K2599)&amp;"/Motorisation","")</f>
        <v/>
      </c>
      <c r="L2603" t="s">
        <v>28</v>
      </c>
      <c r="O2603">
        <v>0</v>
      </c>
      <c r="P2603">
        <v>0</v>
      </c>
      <c r="Q2603">
        <v>0</v>
      </c>
      <c r="R2603">
        <v>0</v>
      </c>
      <c r="S2603">
        <v>0</v>
      </c>
      <c r="T2603">
        <v>0</v>
      </c>
      <c r="W2603" t="s">
        <v>28</v>
      </c>
    </row>
    <row r="2604" spans="1:23" x14ac:dyDescent="0.25">
      <c r="A2604" t="str">
        <f t="shared" ca="1" si="7942"/>
        <v/>
      </c>
      <c r="B2604" t="str">
        <f t="shared" ca="1" si="7951"/>
        <v/>
      </c>
      <c r="C2604" t="str">
        <f t="shared" ca="1" si="7943"/>
        <v/>
      </c>
      <c r="D2604" t="str">
        <f t="shared" ca="1" si="7944"/>
        <v/>
      </c>
      <c r="E2604" t="str">
        <f t="shared" ca="1" si="7945"/>
        <v/>
      </c>
      <c r="F2604" t="str">
        <f t="shared" ca="1" si="7946"/>
        <v/>
      </c>
      <c r="G2604" t="str">
        <f t="shared" ca="1" si="7947"/>
        <v/>
      </c>
      <c r="H2604" t="str">
        <f t="shared" ref="H2604" ca="1" si="8072">IF(_xlfn.NUMBERVALUE($A2599)&lt;&gt;0,"Out","")</f>
        <v/>
      </c>
      <c r="I2604" t="str">
        <f t="shared" ref="I2604" ca="1" si="8073">IF(_xlfn.NUMBERVALUE($A2599)&lt;&gt;0,"6","")</f>
        <v/>
      </c>
      <c r="J2604" t="str">
        <f t="shared" ref="J2604" ca="1" si="8074">IF(_xlfn.NUMBERVALUE($A2599)&lt;&gt;0,INDIRECT("W"&amp;K2599+1)&amp;INDIRECT("S"&amp;K2599)&amp;"/"&amp;INDIRECT("T"&amp;K2599+1)&amp;"/Motorisation","")</f>
        <v/>
      </c>
      <c r="L2604" t="s">
        <v>28</v>
      </c>
      <c r="O2604">
        <v>0</v>
      </c>
      <c r="P2604">
        <v>0</v>
      </c>
      <c r="Q2604">
        <v>0</v>
      </c>
      <c r="R2604">
        <v>0</v>
      </c>
      <c r="S2604">
        <v>0</v>
      </c>
      <c r="T2604">
        <v>0</v>
      </c>
      <c r="W2604" t="s">
        <v>28</v>
      </c>
    </row>
    <row r="2605" spans="1:23" x14ac:dyDescent="0.25">
      <c r="A2605" t="str">
        <f t="shared" ca="1" si="7942"/>
        <v/>
      </c>
      <c r="B2605" t="str">
        <f t="shared" ca="1" si="7951"/>
        <v/>
      </c>
      <c r="C2605" t="str">
        <f t="shared" ca="1" si="7943"/>
        <v/>
      </c>
      <c r="D2605" t="str">
        <f t="shared" ca="1" si="7944"/>
        <v/>
      </c>
      <c r="E2605" t="str">
        <f t="shared" ca="1" si="7945"/>
        <v/>
      </c>
      <c r="F2605" t="str">
        <f t="shared" ca="1" si="7946"/>
        <v/>
      </c>
      <c r="G2605" t="str">
        <f t="shared" ca="1" si="7947"/>
        <v/>
      </c>
      <c r="H2605" t="str">
        <f t="shared" ref="H2605" ca="1" si="8075">IF(_xlfn.NUMBERVALUE($A2599)&lt;&gt;0,"Dia","")</f>
        <v/>
      </c>
      <c r="I2605" t="str">
        <f t="shared" ref="I2605" ca="1" si="8076">IF(_xlfn.NUMBERVALUE($A2599)&lt;&gt;0,"7","")</f>
        <v/>
      </c>
      <c r="J2605" t="str">
        <f t="shared" ref="J2605" ca="1" si="8077">IF(_xlfn.NUMBERVALUE($A2599)&lt;&gt;0,INDIRECT("S"&amp;K2599)&amp;"/"&amp;INDIRECT("T"&amp;K2599)&amp;INDIRECT("T"&amp;K2599+1)&amp;"/Diagnostique","")</f>
        <v/>
      </c>
      <c r="L2605" t="s">
        <v>28</v>
      </c>
      <c r="O2605">
        <v>0</v>
      </c>
      <c r="P2605">
        <v>0</v>
      </c>
      <c r="Q2605">
        <v>0</v>
      </c>
      <c r="R2605">
        <v>0</v>
      </c>
      <c r="S2605">
        <v>0</v>
      </c>
      <c r="T2605">
        <v>0</v>
      </c>
      <c r="W2605" t="s">
        <v>28</v>
      </c>
    </row>
    <row r="2606" spans="1:23" x14ac:dyDescent="0.25">
      <c r="A2606" t="str">
        <f t="shared" ca="1" si="7942"/>
        <v/>
      </c>
      <c r="B2606" t="str">
        <f t="shared" ca="1" si="7951"/>
        <v/>
      </c>
      <c r="C2606" t="str">
        <f t="shared" ca="1" si="7943"/>
        <v/>
      </c>
      <c r="D2606" t="str">
        <f t="shared" ca="1" si="7944"/>
        <v/>
      </c>
      <c r="E2606" t="str">
        <f t="shared" ca="1" si="7945"/>
        <v/>
      </c>
      <c r="F2606" t="str">
        <f t="shared" ca="1" si="7946"/>
        <v/>
      </c>
      <c r="G2606" t="str">
        <f t="shared" ca="1" si="7947"/>
        <v/>
      </c>
      <c r="H2606" t="str">
        <f t="shared" ref="H2606" ca="1" si="8078">IF(_xlfn.NUMBERVALUE($A2606)&lt;&gt;0,"In","")</f>
        <v/>
      </c>
      <c r="I2606" t="str">
        <f t="shared" ref="I2606" ca="1" si="8079">IF(_xlfn.NUMBERVALUE($A2606)&lt;&gt;0,"1","")</f>
        <v/>
      </c>
      <c r="J2606" t="str">
        <f t="shared" ref="J2606" ca="1" si="8080">IF(_xlfn.NUMBERVALUE($A2606)&lt;&gt;0,INDIRECT("W"&amp;K2606)&amp;INDIRECT("S"&amp;K2606)&amp;"/"&amp;INDIRECT("T"&amp;K2606)&amp;"/Ouvert","")</f>
        <v/>
      </c>
      <c r="K2606" t="s">
        <v>712</v>
      </c>
      <c r="L2606" t="s">
        <v>28</v>
      </c>
      <c r="O2606">
        <v>0</v>
      </c>
      <c r="P2606">
        <v>0</v>
      </c>
      <c r="Q2606">
        <v>0</v>
      </c>
      <c r="R2606">
        <v>0</v>
      </c>
      <c r="S2606">
        <v>0</v>
      </c>
      <c r="T2606">
        <v>0</v>
      </c>
      <c r="W2606" t="s">
        <v>28</v>
      </c>
    </row>
    <row r="2607" spans="1:23" x14ac:dyDescent="0.25">
      <c r="A2607" t="str">
        <f t="shared" ca="1" si="7942"/>
        <v/>
      </c>
      <c r="B2607" t="str">
        <f t="shared" ca="1" si="7951"/>
        <v/>
      </c>
      <c r="C2607" t="str">
        <f t="shared" ca="1" si="7943"/>
        <v/>
      </c>
      <c r="D2607" t="str">
        <f t="shared" ca="1" si="7944"/>
        <v/>
      </c>
      <c r="E2607" t="str">
        <f t="shared" ca="1" si="7945"/>
        <v/>
      </c>
      <c r="F2607" t="str">
        <f t="shared" ca="1" si="7946"/>
        <v/>
      </c>
      <c r="G2607" t="str">
        <f t="shared" ca="1" si="7947"/>
        <v/>
      </c>
      <c r="H2607" t="str">
        <f t="shared" ref="H2607" ca="1" si="8081">IF(_xlfn.NUMBERVALUE($A2606)&lt;&gt;0,"In","")</f>
        <v/>
      </c>
      <c r="I2607" t="str">
        <f t="shared" ref="I2607" ca="1" si="8082">IF(_xlfn.NUMBERVALUE($A2606)&lt;&gt;0,"2","")</f>
        <v/>
      </c>
      <c r="J2607" t="str">
        <f t="shared" ref="J2607" ca="1" si="8083">IF(_xlfn.NUMBERVALUE($A2606)&lt;&gt;0,INDIRECT("W"&amp;K2606)&amp;INDIRECT("S"&amp;K2606)&amp;"/"&amp;INDIRECT("T"&amp;K2606)&amp;"/Ferme","")</f>
        <v/>
      </c>
      <c r="L2607" t="s">
        <v>28</v>
      </c>
      <c r="O2607">
        <v>0</v>
      </c>
      <c r="P2607">
        <v>0</v>
      </c>
      <c r="Q2607">
        <v>0</v>
      </c>
      <c r="R2607">
        <v>0</v>
      </c>
      <c r="S2607">
        <v>0</v>
      </c>
      <c r="T2607">
        <v>0</v>
      </c>
      <c r="W2607" t="s">
        <v>28</v>
      </c>
    </row>
    <row r="2608" spans="1:23" x14ac:dyDescent="0.25">
      <c r="A2608" t="str">
        <f t="shared" ca="1" si="7942"/>
        <v/>
      </c>
      <c r="B2608" t="str">
        <f t="shared" ca="1" si="7951"/>
        <v/>
      </c>
      <c r="C2608" t="str">
        <f t="shared" ca="1" si="7943"/>
        <v/>
      </c>
      <c r="D2608" t="str">
        <f t="shared" ca="1" si="7944"/>
        <v/>
      </c>
      <c r="E2608" t="str">
        <f t="shared" ca="1" si="7945"/>
        <v/>
      </c>
      <c r="F2608" t="str">
        <f t="shared" ca="1" si="7946"/>
        <v/>
      </c>
      <c r="G2608" t="str">
        <f t="shared" ca="1" si="7947"/>
        <v/>
      </c>
      <c r="H2608" t="str">
        <f t="shared" ref="H2608" ca="1" si="8084">IF(_xlfn.NUMBERVALUE($A2606)&lt;&gt;0,"In","")</f>
        <v/>
      </c>
      <c r="I2608" t="str">
        <f t="shared" ref="I2608" ca="1" si="8085">IF(_xlfn.NUMBERVALUE($A2606)&lt;&gt;0,"3","")</f>
        <v/>
      </c>
      <c r="J2608" t="str">
        <f t="shared" ref="J2608" ca="1" si="8086">IF(_xlfn.NUMBERVALUE($A2606)&lt;&gt;0,INDIRECT("W"&amp;K2606+1)&amp;INDIRECT("S"&amp;K2606)&amp;"/"&amp;INDIRECT("T"&amp;K2606+1)&amp;"/Ouvert","")</f>
        <v/>
      </c>
      <c r="L2608" t="s">
        <v>28</v>
      </c>
      <c r="O2608">
        <v>0</v>
      </c>
      <c r="P2608">
        <v>0</v>
      </c>
      <c r="Q2608">
        <v>0</v>
      </c>
      <c r="R2608">
        <v>0</v>
      </c>
      <c r="S2608">
        <v>0</v>
      </c>
      <c r="T2608">
        <v>0</v>
      </c>
      <c r="W2608" t="s">
        <v>28</v>
      </c>
    </row>
    <row r="2609" spans="1:23" x14ac:dyDescent="0.25">
      <c r="A2609" t="str">
        <f t="shared" ca="1" si="7942"/>
        <v/>
      </c>
      <c r="B2609" t="str">
        <f t="shared" ca="1" si="7951"/>
        <v/>
      </c>
      <c r="C2609" t="str">
        <f t="shared" ca="1" si="7943"/>
        <v/>
      </c>
      <c r="D2609" t="str">
        <f t="shared" ca="1" si="7944"/>
        <v/>
      </c>
      <c r="E2609" t="str">
        <f t="shared" ca="1" si="7945"/>
        <v/>
      </c>
      <c r="F2609" t="str">
        <f t="shared" ca="1" si="7946"/>
        <v/>
      </c>
      <c r="G2609" t="str">
        <f t="shared" ca="1" si="7947"/>
        <v/>
      </c>
      <c r="H2609" t="str">
        <f t="shared" ref="H2609" ca="1" si="8087">IF(_xlfn.NUMBERVALUE($A2606)&lt;&gt;0,"In","")</f>
        <v/>
      </c>
      <c r="I2609" t="str">
        <f t="shared" ref="I2609" ca="1" si="8088">IF(_xlfn.NUMBERVALUE($A2606)&lt;&gt;0,"4","")</f>
        <v/>
      </c>
      <c r="J2609" t="str">
        <f t="shared" ref="J2609" ca="1" si="8089">IF(_xlfn.NUMBERVALUE($A2606)&lt;&gt;0,INDIRECT("W"&amp;K2606+1)&amp;INDIRECT("S"&amp;K2606)&amp;"/"&amp;INDIRECT("T"&amp;K2606+1)&amp;"/Ferme","")</f>
        <v/>
      </c>
      <c r="L2609" t="s">
        <v>28</v>
      </c>
      <c r="O2609">
        <v>0</v>
      </c>
      <c r="P2609">
        <v>0</v>
      </c>
      <c r="Q2609">
        <v>0</v>
      </c>
      <c r="R2609">
        <v>0</v>
      </c>
      <c r="S2609">
        <v>0</v>
      </c>
      <c r="T2609">
        <v>0</v>
      </c>
      <c r="W2609" t="s">
        <v>28</v>
      </c>
    </row>
    <row r="2610" spans="1:23" x14ac:dyDescent="0.25">
      <c r="A2610" t="str">
        <f t="shared" ca="1" si="7942"/>
        <v/>
      </c>
      <c r="B2610" t="str">
        <f t="shared" ca="1" si="7951"/>
        <v/>
      </c>
      <c r="C2610" t="str">
        <f t="shared" ca="1" si="7943"/>
        <v/>
      </c>
      <c r="D2610" t="str">
        <f t="shared" ca="1" si="7944"/>
        <v/>
      </c>
      <c r="E2610" t="str">
        <f t="shared" ca="1" si="7945"/>
        <v/>
      </c>
      <c r="F2610" t="str">
        <f t="shared" ca="1" si="7946"/>
        <v/>
      </c>
      <c r="G2610" t="str">
        <f t="shared" ca="1" si="7947"/>
        <v/>
      </c>
      <c r="H2610" t="str">
        <f t="shared" ref="H2610" ca="1" si="8090">IF(_xlfn.NUMBERVALUE($A2606)&lt;&gt;0,"Out","")</f>
        <v/>
      </c>
      <c r="I2610" t="str">
        <f t="shared" ref="I2610" ca="1" si="8091">IF(_xlfn.NUMBERVALUE($A2606)&lt;&gt;0,"5","")</f>
        <v/>
      </c>
      <c r="J2610" t="str">
        <f t="shared" ref="J2610" ca="1" si="8092">IF(_xlfn.NUMBERVALUE($A2606)&lt;&gt;0,INDIRECT("W"&amp;K2606)&amp;INDIRECT("S"&amp;K2606)&amp;"/"&amp;INDIRECT("T"&amp;K2606)&amp;"/Motorisation","")</f>
        <v/>
      </c>
      <c r="L2610" t="s">
        <v>28</v>
      </c>
      <c r="O2610">
        <v>0</v>
      </c>
      <c r="P2610">
        <v>0</v>
      </c>
      <c r="Q2610">
        <v>0</v>
      </c>
      <c r="R2610">
        <v>0</v>
      </c>
      <c r="S2610">
        <v>0</v>
      </c>
      <c r="T2610">
        <v>0</v>
      </c>
      <c r="W2610" t="s">
        <v>28</v>
      </c>
    </row>
    <row r="2611" spans="1:23" x14ac:dyDescent="0.25">
      <c r="A2611" t="str">
        <f t="shared" ca="1" si="7942"/>
        <v/>
      </c>
      <c r="B2611" t="str">
        <f t="shared" ca="1" si="7951"/>
        <v/>
      </c>
      <c r="C2611" t="str">
        <f t="shared" ca="1" si="7943"/>
        <v/>
      </c>
      <c r="D2611" t="str">
        <f t="shared" ca="1" si="7944"/>
        <v/>
      </c>
      <c r="E2611" t="str">
        <f t="shared" ca="1" si="7945"/>
        <v/>
      </c>
      <c r="F2611" t="str">
        <f t="shared" ca="1" si="7946"/>
        <v/>
      </c>
      <c r="G2611" t="str">
        <f t="shared" ca="1" si="7947"/>
        <v/>
      </c>
      <c r="H2611" t="str">
        <f t="shared" ref="H2611" ca="1" si="8093">IF(_xlfn.NUMBERVALUE($A2606)&lt;&gt;0,"Out","")</f>
        <v/>
      </c>
      <c r="I2611" t="str">
        <f t="shared" ref="I2611" ca="1" si="8094">IF(_xlfn.NUMBERVALUE($A2606)&lt;&gt;0,"6","")</f>
        <v/>
      </c>
      <c r="J2611" t="str">
        <f t="shared" ref="J2611" ca="1" si="8095">IF(_xlfn.NUMBERVALUE($A2606)&lt;&gt;0,INDIRECT("W"&amp;K2606+1)&amp;INDIRECT("S"&amp;K2606)&amp;"/"&amp;INDIRECT("T"&amp;K2606+1)&amp;"/Motorisation","")</f>
        <v/>
      </c>
      <c r="L2611" t="s">
        <v>28</v>
      </c>
      <c r="O2611">
        <v>0</v>
      </c>
      <c r="P2611">
        <v>0</v>
      </c>
      <c r="Q2611">
        <v>0</v>
      </c>
      <c r="R2611">
        <v>0</v>
      </c>
      <c r="S2611">
        <v>0</v>
      </c>
      <c r="T2611">
        <v>0</v>
      </c>
      <c r="W2611" t="s">
        <v>28</v>
      </c>
    </row>
    <row r="2612" spans="1:23" x14ac:dyDescent="0.25">
      <c r="A2612" t="str">
        <f t="shared" ca="1" si="7942"/>
        <v/>
      </c>
      <c r="B2612" t="str">
        <f t="shared" ca="1" si="7951"/>
        <v/>
      </c>
      <c r="C2612" t="str">
        <f t="shared" ca="1" si="7943"/>
        <v/>
      </c>
      <c r="D2612" t="str">
        <f t="shared" ca="1" si="7944"/>
        <v/>
      </c>
      <c r="E2612" t="str">
        <f t="shared" ca="1" si="7945"/>
        <v/>
      </c>
      <c r="F2612" t="str">
        <f t="shared" ca="1" si="7946"/>
        <v/>
      </c>
      <c r="G2612" t="str">
        <f t="shared" ca="1" si="7947"/>
        <v/>
      </c>
      <c r="H2612" t="str">
        <f t="shared" ref="H2612" ca="1" si="8096">IF(_xlfn.NUMBERVALUE($A2606)&lt;&gt;0,"Dia","")</f>
        <v/>
      </c>
      <c r="I2612" t="str">
        <f t="shared" ref="I2612" ca="1" si="8097">IF(_xlfn.NUMBERVALUE($A2606)&lt;&gt;0,"7","")</f>
        <v/>
      </c>
      <c r="J2612" t="str">
        <f t="shared" ref="J2612" ca="1" si="8098">IF(_xlfn.NUMBERVALUE($A2606)&lt;&gt;0,INDIRECT("S"&amp;K2606)&amp;"/"&amp;INDIRECT("T"&amp;K2606)&amp;INDIRECT("T"&amp;K2606+1)&amp;"/Diagnostique","")</f>
        <v/>
      </c>
      <c r="L2612" t="s">
        <v>28</v>
      </c>
      <c r="O2612">
        <v>0</v>
      </c>
      <c r="P2612">
        <v>0</v>
      </c>
      <c r="Q2612">
        <v>0</v>
      </c>
      <c r="R2612">
        <v>0</v>
      </c>
      <c r="S2612">
        <v>0</v>
      </c>
      <c r="T2612">
        <v>0</v>
      </c>
      <c r="W2612" t="s">
        <v>28</v>
      </c>
    </row>
    <row r="2613" spans="1:23" x14ac:dyDescent="0.25">
      <c r="A2613" t="str">
        <f t="shared" ca="1" si="7942"/>
        <v/>
      </c>
      <c r="B2613" t="str">
        <f t="shared" ca="1" si="7951"/>
        <v/>
      </c>
      <c r="C2613" t="str">
        <f t="shared" ca="1" si="7943"/>
        <v/>
      </c>
      <c r="D2613" t="str">
        <f t="shared" ca="1" si="7944"/>
        <v/>
      </c>
      <c r="E2613" t="str">
        <f t="shared" ca="1" si="7945"/>
        <v/>
      </c>
      <c r="F2613" t="str">
        <f t="shared" ca="1" si="7946"/>
        <v/>
      </c>
      <c r="G2613" t="str">
        <f t="shared" ca="1" si="7947"/>
        <v/>
      </c>
      <c r="H2613" t="str">
        <f t="shared" ref="H2613" ca="1" si="8099">IF(_xlfn.NUMBERVALUE($A2613)&lt;&gt;0,"In","")</f>
        <v/>
      </c>
      <c r="I2613" t="str">
        <f t="shared" ref="I2613" ca="1" si="8100">IF(_xlfn.NUMBERVALUE($A2613)&lt;&gt;0,"1","")</f>
        <v/>
      </c>
      <c r="J2613" t="str">
        <f t="shared" ref="J2613" ca="1" si="8101">IF(_xlfn.NUMBERVALUE($A2613)&lt;&gt;0,INDIRECT("W"&amp;K2613)&amp;INDIRECT("S"&amp;K2613)&amp;"/"&amp;INDIRECT("T"&amp;K2613)&amp;"/Ouvert","")</f>
        <v/>
      </c>
      <c r="K2613" t="s">
        <v>713</v>
      </c>
      <c r="L2613" t="s">
        <v>28</v>
      </c>
      <c r="O2613">
        <v>0</v>
      </c>
      <c r="P2613">
        <v>0</v>
      </c>
      <c r="Q2613">
        <v>0</v>
      </c>
      <c r="R2613">
        <v>0</v>
      </c>
      <c r="S2613">
        <v>0</v>
      </c>
      <c r="T2613">
        <v>0</v>
      </c>
      <c r="W2613" t="s">
        <v>28</v>
      </c>
    </row>
    <row r="2614" spans="1:23" x14ac:dyDescent="0.25">
      <c r="A2614" t="str">
        <f t="shared" ca="1" si="7942"/>
        <v/>
      </c>
      <c r="B2614" t="str">
        <f t="shared" ca="1" si="7951"/>
        <v/>
      </c>
      <c r="C2614" t="str">
        <f t="shared" ca="1" si="7943"/>
        <v/>
      </c>
      <c r="D2614" t="str">
        <f t="shared" ca="1" si="7944"/>
        <v/>
      </c>
      <c r="E2614" t="str">
        <f t="shared" ca="1" si="7945"/>
        <v/>
      </c>
      <c r="F2614" t="str">
        <f t="shared" ca="1" si="7946"/>
        <v/>
      </c>
      <c r="G2614" t="str">
        <f t="shared" ca="1" si="7947"/>
        <v/>
      </c>
      <c r="H2614" t="str">
        <f t="shared" ref="H2614" ca="1" si="8102">IF(_xlfn.NUMBERVALUE($A2613)&lt;&gt;0,"In","")</f>
        <v/>
      </c>
      <c r="I2614" t="str">
        <f t="shared" ref="I2614" ca="1" si="8103">IF(_xlfn.NUMBERVALUE($A2613)&lt;&gt;0,"2","")</f>
        <v/>
      </c>
      <c r="J2614" t="str">
        <f t="shared" ref="J2614" ca="1" si="8104">IF(_xlfn.NUMBERVALUE($A2613)&lt;&gt;0,INDIRECT("W"&amp;K2613)&amp;INDIRECT("S"&amp;K2613)&amp;"/"&amp;INDIRECT("T"&amp;K2613)&amp;"/Ferme","")</f>
        <v/>
      </c>
      <c r="L2614" t="s">
        <v>28</v>
      </c>
      <c r="O2614">
        <v>0</v>
      </c>
      <c r="P2614">
        <v>0</v>
      </c>
      <c r="Q2614">
        <v>0</v>
      </c>
      <c r="R2614">
        <v>0</v>
      </c>
      <c r="S2614">
        <v>0</v>
      </c>
      <c r="T2614">
        <v>0</v>
      </c>
      <c r="W2614" t="s">
        <v>28</v>
      </c>
    </row>
    <row r="2615" spans="1:23" x14ac:dyDescent="0.25">
      <c r="A2615" t="str">
        <f t="shared" ca="1" si="7942"/>
        <v/>
      </c>
      <c r="B2615" t="str">
        <f t="shared" ca="1" si="7951"/>
        <v/>
      </c>
      <c r="C2615" t="str">
        <f t="shared" ca="1" si="7943"/>
        <v/>
      </c>
      <c r="D2615" t="str">
        <f t="shared" ca="1" si="7944"/>
        <v/>
      </c>
      <c r="E2615" t="str">
        <f t="shared" ca="1" si="7945"/>
        <v/>
      </c>
      <c r="F2615" t="str">
        <f t="shared" ca="1" si="7946"/>
        <v/>
      </c>
      <c r="G2615" t="str">
        <f t="shared" ca="1" si="7947"/>
        <v/>
      </c>
      <c r="H2615" t="str">
        <f t="shared" ref="H2615" ca="1" si="8105">IF(_xlfn.NUMBERVALUE($A2613)&lt;&gt;0,"In","")</f>
        <v/>
      </c>
      <c r="I2615" t="str">
        <f t="shared" ref="I2615" ca="1" si="8106">IF(_xlfn.NUMBERVALUE($A2613)&lt;&gt;0,"3","")</f>
        <v/>
      </c>
      <c r="J2615" t="str">
        <f t="shared" ref="J2615" ca="1" si="8107">IF(_xlfn.NUMBERVALUE($A2613)&lt;&gt;0,INDIRECT("W"&amp;K2613+1)&amp;INDIRECT("S"&amp;K2613)&amp;"/"&amp;INDIRECT("T"&amp;K2613+1)&amp;"/Ouvert","")</f>
        <v/>
      </c>
      <c r="L2615" t="s">
        <v>28</v>
      </c>
      <c r="O2615">
        <v>0</v>
      </c>
      <c r="P2615">
        <v>0</v>
      </c>
      <c r="Q2615">
        <v>0</v>
      </c>
      <c r="R2615">
        <v>0</v>
      </c>
      <c r="S2615">
        <v>0</v>
      </c>
      <c r="T2615">
        <v>0</v>
      </c>
      <c r="W2615" t="s">
        <v>28</v>
      </c>
    </row>
    <row r="2616" spans="1:23" x14ac:dyDescent="0.25">
      <c r="A2616" t="str">
        <f t="shared" ca="1" si="7942"/>
        <v/>
      </c>
      <c r="B2616" t="str">
        <f t="shared" ca="1" si="7951"/>
        <v/>
      </c>
      <c r="C2616" t="str">
        <f t="shared" ca="1" si="7943"/>
        <v/>
      </c>
      <c r="D2616" t="str">
        <f t="shared" ca="1" si="7944"/>
        <v/>
      </c>
      <c r="E2616" t="str">
        <f t="shared" ca="1" si="7945"/>
        <v/>
      </c>
      <c r="F2616" t="str">
        <f t="shared" ca="1" si="7946"/>
        <v/>
      </c>
      <c r="G2616" t="str">
        <f t="shared" ca="1" si="7947"/>
        <v/>
      </c>
      <c r="H2616" t="str">
        <f t="shared" ref="H2616" ca="1" si="8108">IF(_xlfn.NUMBERVALUE($A2613)&lt;&gt;0,"In","")</f>
        <v/>
      </c>
      <c r="I2616" t="str">
        <f t="shared" ref="I2616" ca="1" si="8109">IF(_xlfn.NUMBERVALUE($A2613)&lt;&gt;0,"4","")</f>
        <v/>
      </c>
      <c r="J2616" t="str">
        <f t="shared" ref="J2616" ca="1" si="8110">IF(_xlfn.NUMBERVALUE($A2613)&lt;&gt;0,INDIRECT("W"&amp;K2613+1)&amp;INDIRECT("S"&amp;K2613)&amp;"/"&amp;INDIRECT("T"&amp;K2613+1)&amp;"/Ferme","")</f>
        <v/>
      </c>
      <c r="L2616" t="s">
        <v>28</v>
      </c>
      <c r="O2616">
        <v>0</v>
      </c>
      <c r="P2616">
        <v>0</v>
      </c>
      <c r="Q2616">
        <v>0</v>
      </c>
      <c r="R2616">
        <v>0</v>
      </c>
      <c r="S2616">
        <v>0</v>
      </c>
      <c r="T2616">
        <v>0</v>
      </c>
      <c r="W2616" t="s">
        <v>28</v>
      </c>
    </row>
    <row r="2617" spans="1:23" x14ac:dyDescent="0.25">
      <c r="A2617" t="str">
        <f t="shared" ca="1" si="7942"/>
        <v/>
      </c>
      <c r="B2617" t="str">
        <f t="shared" ca="1" si="7951"/>
        <v/>
      </c>
      <c r="C2617" t="str">
        <f t="shared" ca="1" si="7943"/>
        <v/>
      </c>
      <c r="D2617" t="str">
        <f t="shared" ca="1" si="7944"/>
        <v/>
      </c>
      <c r="E2617" t="str">
        <f t="shared" ca="1" si="7945"/>
        <v/>
      </c>
      <c r="F2617" t="str">
        <f t="shared" ca="1" si="7946"/>
        <v/>
      </c>
      <c r="G2617" t="str">
        <f t="shared" ca="1" si="7947"/>
        <v/>
      </c>
      <c r="H2617" t="str">
        <f t="shared" ref="H2617" ca="1" si="8111">IF(_xlfn.NUMBERVALUE($A2613)&lt;&gt;0,"Out","")</f>
        <v/>
      </c>
      <c r="I2617" t="str">
        <f t="shared" ref="I2617" ca="1" si="8112">IF(_xlfn.NUMBERVALUE($A2613)&lt;&gt;0,"5","")</f>
        <v/>
      </c>
      <c r="J2617" t="str">
        <f t="shared" ref="J2617" ca="1" si="8113">IF(_xlfn.NUMBERVALUE($A2613)&lt;&gt;0,INDIRECT("W"&amp;K2613)&amp;INDIRECT("S"&amp;K2613)&amp;"/"&amp;INDIRECT("T"&amp;K2613)&amp;"/Motorisation","")</f>
        <v/>
      </c>
      <c r="L2617" t="s">
        <v>28</v>
      </c>
      <c r="O2617">
        <v>0</v>
      </c>
      <c r="P2617">
        <v>0</v>
      </c>
      <c r="Q2617">
        <v>0</v>
      </c>
      <c r="R2617">
        <v>0</v>
      </c>
      <c r="S2617">
        <v>0</v>
      </c>
      <c r="T2617">
        <v>0</v>
      </c>
      <c r="W2617" t="s">
        <v>28</v>
      </c>
    </row>
    <row r="2618" spans="1:23" x14ac:dyDescent="0.25">
      <c r="A2618" t="str">
        <f t="shared" ca="1" si="7942"/>
        <v/>
      </c>
      <c r="B2618" t="str">
        <f t="shared" ca="1" si="7951"/>
        <v/>
      </c>
      <c r="C2618" t="str">
        <f t="shared" ca="1" si="7943"/>
        <v/>
      </c>
      <c r="D2618" t="str">
        <f t="shared" ca="1" si="7944"/>
        <v/>
      </c>
      <c r="E2618" t="str">
        <f t="shared" ca="1" si="7945"/>
        <v/>
      </c>
      <c r="F2618" t="str">
        <f t="shared" ca="1" si="7946"/>
        <v/>
      </c>
      <c r="G2618" t="str">
        <f t="shared" ca="1" si="7947"/>
        <v/>
      </c>
      <c r="H2618" t="str">
        <f t="shared" ref="H2618" ca="1" si="8114">IF(_xlfn.NUMBERVALUE($A2613)&lt;&gt;0,"Out","")</f>
        <v/>
      </c>
      <c r="I2618" t="str">
        <f t="shared" ref="I2618" ca="1" si="8115">IF(_xlfn.NUMBERVALUE($A2613)&lt;&gt;0,"6","")</f>
        <v/>
      </c>
      <c r="J2618" t="str">
        <f t="shared" ref="J2618" ca="1" si="8116">IF(_xlfn.NUMBERVALUE($A2613)&lt;&gt;0,INDIRECT("W"&amp;K2613+1)&amp;INDIRECT("S"&amp;K2613)&amp;"/"&amp;INDIRECT("T"&amp;K2613+1)&amp;"/Motorisation","")</f>
        <v/>
      </c>
      <c r="L2618" t="s">
        <v>28</v>
      </c>
      <c r="O2618">
        <v>0</v>
      </c>
      <c r="P2618">
        <v>0</v>
      </c>
      <c r="Q2618">
        <v>0</v>
      </c>
      <c r="R2618">
        <v>0</v>
      </c>
      <c r="S2618">
        <v>0</v>
      </c>
      <c r="T2618">
        <v>0</v>
      </c>
      <c r="W2618" t="s">
        <v>28</v>
      </c>
    </row>
    <row r="2619" spans="1:23" x14ac:dyDescent="0.25">
      <c r="A2619" t="str">
        <f t="shared" ca="1" si="7942"/>
        <v/>
      </c>
      <c r="B2619" t="str">
        <f t="shared" ca="1" si="7951"/>
        <v/>
      </c>
      <c r="C2619" t="str">
        <f t="shared" ca="1" si="7943"/>
        <v/>
      </c>
      <c r="D2619" t="str">
        <f t="shared" ca="1" si="7944"/>
        <v/>
      </c>
      <c r="E2619" t="str">
        <f t="shared" ca="1" si="7945"/>
        <v/>
      </c>
      <c r="F2619" t="str">
        <f t="shared" ca="1" si="7946"/>
        <v/>
      </c>
      <c r="G2619" t="str">
        <f t="shared" ca="1" si="7947"/>
        <v/>
      </c>
      <c r="H2619" t="str">
        <f t="shared" ref="H2619" ca="1" si="8117">IF(_xlfn.NUMBERVALUE($A2613)&lt;&gt;0,"Dia","")</f>
        <v/>
      </c>
      <c r="I2619" t="str">
        <f t="shared" ref="I2619" ca="1" si="8118">IF(_xlfn.NUMBERVALUE($A2613)&lt;&gt;0,"7","")</f>
        <v/>
      </c>
      <c r="J2619" t="str">
        <f t="shared" ref="J2619" ca="1" si="8119">IF(_xlfn.NUMBERVALUE($A2613)&lt;&gt;0,INDIRECT("S"&amp;K2613)&amp;"/"&amp;INDIRECT("T"&amp;K2613)&amp;INDIRECT("T"&amp;K2613+1)&amp;"/Diagnostique","")</f>
        <v/>
      </c>
      <c r="L2619" t="s">
        <v>28</v>
      </c>
      <c r="O2619">
        <v>0</v>
      </c>
      <c r="P2619">
        <v>0</v>
      </c>
      <c r="Q2619">
        <v>0</v>
      </c>
      <c r="R2619">
        <v>0</v>
      </c>
      <c r="S2619">
        <v>0</v>
      </c>
      <c r="T2619">
        <v>0</v>
      </c>
      <c r="W2619" t="s">
        <v>28</v>
      </c>
    </row>
    <row r="2620" spans="1:23" x14ac:dyDescent="0.25">
      <c r="A2620" t="str">
        <f t="shared" ca="1" si="7942"/>
        <v/>
      </c>
      <c r="B2620" t="str">
        <f t="shared" ca="1" si="7951"/>
        <v/>
      </c>
      <c r="C2620" t="str">
        <f t="shared" ca="1" si="7943"/>
        <v/>
      </c>
      <c r="D2620" t="str">
        <f t="shared" ca="1" si="7944"/>
        <v/>
      </c>
      <c r="E2620" t="str">
        <f t="shared" ca="1" si="7945"/>
        <v/>
      </c>
      <c r="F2620" t="str">
        <f t="shared" ca="1" si="7946"/>
        <v/>
      </c>
      <c r="G2620" t="str">
        <f t="shared" ca="1" si="7947"/>
        <v/>
      </c>
      <c r="H2620" t="str">
        <f t="shared" ref="H2620" ca="1" si="8120">IF(_xlfn.NUMBERVALUE($A2620)&lt;&gt;0,"In","")</f>
        <v/>
      </c>
      <c r="I2620" t="str">
        <f t="shared" ref="I2620" ca="1" si="8121">IF(_xlfn.NUMBERVALUE($A2620)&lt;&gt;0,"1","")</f>
        <v/>
      </c>
      <c r="J2620" t="str">
        <f t="shared" ref="J2620" ca="1" si="8122">IF(_xlfn.NUMBERVALUE($A2620)&lt;&gt;0,INDIRECT("W"&amp;K2620)&amp;INDIRECT("S"&amp;K2620)&amp;"/"&amp;INDIRECT("T"&amp;K2620)&amp;"/Ouvert","")</f>
        <v/>
      </c>
      <c r="K2620" t="s">
        <v>714</v>
      </c>
      <c r="L2620" t="s">
        <v>28</v>
      </c>
      <c r="O2620">
        <v>0</v>
      </c>
      <c r="P2620">
        <v>0</v>
      </c>
      <c r="Q2620">
        <v>0</v>
      </c>
      <c r="R2620">
        <v>0</v>
      </c>
      <c r="S2620">
        <v>0</v>
      </c>
      <c r="T2620">
        <v>0</v>
      </c>
      <c r="W2620" t="s">
        <v>28</v>
      </c>
    </row>
    <row r="2621" spans="1:23" x14ac:dyDescent="0.25">
      <c r="A2621" t="str">
        <f t="shared" ca="1" si="7942"/>
        <v/>
      </c>
      <c r="B2621" t="str">
        <f t="shared" ca="1" si="7951"/>
        <v/>
      </c>
      <c r="C2621" t="str">
        <f t="shared" ca="1" si="7943"/>
        <v/>
      </c>
      <c r="D2621" t="str">
        <f t="shared" ca="1" si="7944"/>
        <v/>
      </c>
      <c r="E2621" t="str">
        <f t="shared" ca="1" si="7945"/>
        <v/>
      </c>
      <c r="F2621" t="str">
        <f t="shared" ca="1" si="7946"/>
        <v/>
      </c>
      <c r="G2621" t="str">
        <f t="shared" ca="1" si="7947"/>
        <v/>
      </c>
      <c r="H2621" t="str">
        <f t="shared" ref="H2621" ca="1" si="8123">IF(_xlfn.NUMBERVALUE($A2620)&lt;&gt;0,"In","")</f>
        <v/>
      </c>
      <c r="I2621" t="str">
        <f t="shared" ref="I2621" ca="1" si="8124">IF(_xlfn.NUMBERVALUE($A2620)&lt;&gt;0,"2","")</f>
        <v/>
      </c>
      <c r="J2621" t="str">
        <f t="shared" ref="J2621" ca="1" si="8125">IF(_xlfn.NUMBERVALUE($A2620)&lt;&gt;0,INDIRECT("W"&amp;K2620)&amp;INDIRECT("S"&amp;K2620)&amp;"/"&amp;INDIRECT("T"&amp;K2620)&amp;"/Ferme","")</f>
        <v/>
      </c>
      <c r="L2621" t="s">
        <v>28</v>
      </c>
      <c r="O2621">
        <v>0</v>
      </c>
      <c r="P2621">
        <v>0</v>
      </c>
      <c r="Q2621">
        <v>0</v>
      </c>
      <c r="R2621">
        <v>0</v>
      </c>
      <c r="S2621">
        <v>0</v>
      </c>
      <c r="T2621">
        <v>0</v>
      </c>
      <c r="W2621" t="s">
        <v>28</v>
      </c>
    </row>
    <row r="2622" spans="1:23" x14ac:dyDescent="0.25">
      <c r="A2622" t="str">
        <f t="shared" ca="1" si="7942"/>
        <v/>
      </c>
      <c r="B2622" t="str">
        <f t="shared" ca="1" si="7951"/>
        <v/>
      </c>
      <c r="C2622" t="str">
        <f t="shared" ca="1" si="7943"/>
        <v/>
      </c>
      <c r="D2622" t="str">
        <f t="shared" ca="1" si="7944"/>
        <v/>
      </c>
      <c r="E2622" t="str">
        <f t="shared" ca="1" si="7945"/>
        <v/>
      </c>
      <c r="F2622" t="str">
        <f t="shared" ca="1" si="7946"/>
        <v/>
      </c>
      <c r="G2622" t="str">
        <f t="shared" ca="1" si="7947"/>
        <v/>
      </c>
      <c r="H2622" t="str">
        <f t="shared" ref="H2622" ca="1" si="8126">IF(_xlfn.NUMBERVALUE($A2620)&lt;&gt;0,"In","")</f>
        <v/>
      </c>
      <c r="I2622" t="str">
        <f t="shared" ref="I2622" ca="1" si="8127">IF(_xlfn.NUMBERVALUE($A2620)&lt;&gt;0,"3","")</f>
        <v/>
      </c>
      <c r="J2622" t="str">
        <f t="shared" ref="J2622" ca="1" si="8128">IF(_xlfn.NUMBERVALUE($A2620)&lt;&gt;0,INDIRECT("W"&amp;K2620+1)&amp;INDIRECT("S"&amp;K2620)&amp;"/"&amp;INDIRECT("T"&amp;K2620+1)&amp;"/Ouvert","")</f>
        <v/>
      </c>
      <c r="L2622" t="s">
        <v>28</v>
      </c>
      <c r="O2622">
        <v>0</v>
      </c>
      <c r="P2622">
        <v>0</v>
      </c>
      <c r="Q2622">
        <v>0</v>
      </c>
      <c r="R2622">
        <v>0</v>
      </c>
      <c r="S2622">
        <v>0</v>
      </c>
      <c r="T2622">
        <v>0</v>
      </c>
      <c r="W2622" t="s">
        <v>28</v>
      </c>
    </row>
    <row r="2623" spans="1:23" x14ac:dyDescent="0.25">
      <c r="A2623" t="str">
        <f t="shared" ca="1" si="7942"/>
        <v/>
      </c>
      <c r="B2623" t="str">
        <f t="shared" ca="1" si="7951"/>
        <v/>
      </c>
      <c r="C2623" t="str">
        <f t="shared" ca="1" si="7943"/>
        <v/>
      </c>
      <c r="D2623" t="str">
        <f t="shared" ca="1" si="7944"/>
        <v/>
      </c>
      <c r="E2623" t="str">
        <f t="shared" ca="1" si="7945"/>
        <v/>
      </c>
      <c r="F2623" t="str">
        <f t="shared" ca="1" si="7946"/>
        <v/>
      </c>
      <c r="G2623" t="str">
        <f t="shared" ca="1" si="7947"/>
        <v/>
      </c>
      <c r="H2623" t="str">
        <f t="shared" ref="H2623" ca="1" si="8129">IF(_xlfn.NUMBERVALUE($A2620)&lt;&gt;0,"In","")</f>
        <v/>
      </c>
      <c r="I2623" t="str">
        <f t="shared" ref="I2623" ca="1" si="8130">IF(_xlfn.NUMBERVALUE($A2620)&lt;&gt;0,"4","")</f>
        <v/>
      </c>
      <c r="J2623" t="str">
        <f t="shared" ref="J2623" ca="1" si="8131">IF(_xlfn.NUMBERVALUE($A2620)&lt;&gt;0,INDIRECT("W"&amp;K2620+1)&amp;INDIRECT("S"&amp;K2620)&amp;"/"&amp;INDIRECT("T"&amp;K2620+1)&amp;"/Ferme","")</f>
        <v/>
      </c>
      <c r="L2623" t="s">
        <v>28</v>
      </c>
      <c r="O2623">
        <v>0</v>
      </c>
      <c r="P2623">
        <v>0</v>
      </c>
      <c r="Q2623">
        <v>0</v>
      </c>
      <c r="R2623">
        <v>0</v>
      </c>
      <c r="S2623">
        <v>0</v>
      </c>
      <c r="T2623">
        <v>0</v>
      </c>
      <c r="W2623" t="s">
        <v>28</v>
      </c>
    </row>
    <row r="2624" spans="1:23" x14ac:dyDescent="0.25">
      <c r="A2624" t="str">
        <f t="shared" ca="1" si="7942"/>
        <v/>
      </c>
      <c r="B2624" t="str">
        <f t="shared" ca="1" si="7951"/>
        <v/>
      </c>
      <c r="C2624" t="str">
        <f t="shared" ca="1" si="7943"/>
        <v/>
      </c>
      <c r="D2624" t="str">
        <f t="shared" ca="1" si="7944"/>
        <v/>
      </c>
      <c r="E2624" t="str">
        <f t="shared" ca="1" si="7945"/>
        <v/>
      </c>
      <c r="F2624" t="str">
        <f t="shared" ca="1" si="7946"/>
        <v/>
      </c>
      <c r="G2624" t="str">
        <f t="shared" ca="1" si="7947"/>
        <v/>
      </c>
      <c r="H2624" t="str">
        <f t="shared" ref="H2624" ca="1" si="8132">IF(_xlfn.NUMBERVALUE($A2620)&lt;&gt;0,"Out","")</f>
        <v/>
      </c>
      <c r="I2624" t="str">
        <f t="shared" ref="I2624" ca="1" si="8133">IF(_xlfn.NUMBERVALUE($A2620)&lt;&gt;0,"5","")</f>
        <v/>
      </c>
      <c r="J2624" t="str">
        <f t="shared" ref="J2624" ca="1" si="8134">IF(_xlfn.NUMBERVALUE($A2620)&lt;&gt;0,INDIRECT("W"&amp;K2620)&amp;INDIRECT("S"&amp;K2620)&amp;"/"&amp;INDIRECT("T"&amp;K2620)&amp;"/Motorisation","")</f>
        <v/>
      </c>
      <c r="L2624" t="s">
        <v>28</v>
      </c>
      <c r="O2624">
        <v>0</v>
      </c>
      <c r="P2624">
        <v>0</v>
      </c>
      <c r="Q2624">
        <v>0</v>
      </c>
      <c r="R2624">
        <v>0</v>
      </c>
      <c r="S2624">
        <v>0</v>
      </c>
      <c r="T2624">
        <v>0</v>
      </c>
      <c r="W2624" t="s">
        <v>28</v>
      </c>
    </row>
    <row r="2625" spans="1:23" x14ac:dyDescent="0.25">
      <c r="A2625" t="str">
        <f t="shared" ca="1" si="7942"/>
        <v/>
      </c>
      <c r="B2625" t="str">
        <f t="shared" ca="1" si="7951"/>
        <v/>
      </c>
      <c r="C2625" t="str">
        <f t="shared" ca="1" si="7943"/>
        <v/>
      </c>
      <c r="D2625" t="str">
        <f t="shared" ca="1" si="7944"/>
        <v/>
      </c>
      <c r="E2625" t="str">
        <f t="shared" ca="1" si="7945"/>
        <v/>
      </c>
      <c r="F2625" t="str">
        <f t="shared" ca="1" si="7946"/>
        <v/>
      </c>
      <c r="G2625" t="str">
        <f t="shared" ca="1" si="7947"/>
        <v/>
      </c>
      <c r="H2625" t="str">
        <f t="shared" ref="H2625" ca="1" si="8135">IF(_xlfn.NUMBERVALUE($A2620)&lt;&gt;0,"Out","")</f>
        <v/>
      </c>
      <c r="I2625" t="str">
        <f t="shared" ref="I2625" ca="1" si="8136">IF(_xlfn.NUMBERVALUE($A2620)&lt;&gt;0,"6","")</f>
        <v/>
      </c>
      <c r="J2625" t="str">
        <f t="shared" ref="J2625" ca="1" si="8137">IF(_xlfn.NUMBERVALUE($A2620)&lt;&gt;0,INDIRECT("W"&amp;K2620+1)&amp;INDIRECT("S"&amp;K2620)&amp;"/"&amp;INDIRECT("T"&amp;K2620+1)&amp;"/Motorisation","")</f>
        <v/>
      </c>
      <c r="L2625" t="s">
        <v>28</v>
      </c>
      <c r="O2625">
        <v>0</v>
      </c>
      <c r="P2625">
        <v>0</v>
      </c>
      <c r="Q2625">
        <v>0</v>
      </c>
      <c r="R2625">
        <v>0</v>
      </c>
      <c r="S2625">
        <v>0</v>
      </c>
      <c r="T2625">
        <v>0</v>
      </c>
      <c r="W2625" t="s">
        <v>28</v>
      </c>
    </row>
    <row r="2626" spans="1:23" x14ac:dyDescent="0.25">
      <c r="A2626" t="str">
        <f t="shared" ca="1" si="7942"/>
        <v/>
      </c>
      <c r="B2626" t="str">
        <f t="shared" ca="1" si="7951"/>
        <v/>
      </c>
      <c r="C2626" t="str">
        <f t="shared" ca="1" si="7943"/>
        <v/>
      </c>
      <c r="D2626" t="str">
        <f t="shared" ca="1" si="7944"/>
        <v/>
      </c>
      <c r="E2626" t="str">
        <f t="shared" ca="1" si="7945"/>
        <v/>
      </c>
      <c r="F2626" t="str">
        <f t="shared" ca="1" si="7946"/>
        <v/>
      </c>
      <c r="G2626" t="str">
        <f t="shared" ca="1" si="7947"/>
        <v/>
      </c>
      <c r="H2626" t="str">
        <f t="shared" ref="H2626" ca="1" si="8138">IF(_xlfn.NUMBERVALUE($A2620)&lt;&gt;0,"Dia","")</f>
        <v/>
      </c>
      <c r="I2626" t="str">
        <f t="shared" ref="I2626" ca="1" si="8139">IF(_xlfn.NUMBERVALUE($A2620)&lt;&gt;0,"7","")</f>
        <v/>
      </c>
      <c r="J2626" t="str">
        <f t="shared" ref="J2626" ca="1" si="8140">IF(_xlfn.NUMBERVALUE($A2620)&lt;&gt;0,INDIRECT("S"&amp;K2620)&amp;"/"&amp;INDIRECT("T"&amp;K2620)&amp;INDIRECT("T"&amp;K2620+1)&amp;"/Diagnostique","")</f>
        <v/>
      </c>
      <c r="L2626" t="s">
        <v>28</v>
      </c>
      <c r="O2626">
        <v>0</v>
      </c>
      <c r="P2626">
        <v>0</v>
      </c>
      <c r="Q2626">
        <v>0</v>
      </c>
      <c r="R2626">
        <v>0</v>
      </c>
      <c r="S2626">
        <v>0</v>
      </c>
      <c r="T2626">
        <v>0</v>
      </c>
      <c r="W2626" t="s">
        <v>28</v>
      </c>
    </row>
    <row r="2627" spans="1:23" x14ac:dyDescent="0.25">
      <c r="A2627" t="str">
        <f t="shared" ref="A2627:A2690" ca="1" si="8141">IF(K2627&lt;&gt;0,IF(INDIRECT("O"&amp;K2627)&lt;&gt;0,INDIRECT("O"&amp;K2627),""),"")</f>
        <v/>
      </c>
      <c r="B2627" t="str">
        <f t="shared" ca="1" si="7951"/>
        <v/>
      </c>
      <c r="C2627" t="str">
        <f t="shared" ref="C2627:C2690" ca="1" si="8142">IF(_xlfn.NUMBERVALUE($A2627)&lt;&gt;0,MID($A2627,1,3),"")</f>
        <v/>
      </c>
      <c r="D2627" t="str">
        <f t="shared" ref="D2627:D2690" ca="1" si="8143">IF(_xlfn.NUMBERVALUE($A2627)&lt;&gt;0,MID($A2627,4,3),"")</f>
        <v/>
      </c>
      <c r="E2627" t="str">
        <f t="shared" ref="E2627:E2690" ca="1" si="8144">IF(_xlfn.NUMBERVALUE($A2627)&lt;&gt;0,MID($A2627,7,3),"")</f>
        <v/>
      </c>
      <c r="F2627" t="str">
        <f t="shared" ref="F2627:F2690" ca="1" si="8145">IF(_xlfn.NUMBERVALUE(A2627)&lt;&gt;0,INDIRECT("s"&amp;K2627),"")</f>
        <v/>
      </c>
      <c r="G2627" t="str">
        <f t="shared" ref="G2627:G2690" ca="1" si="8146">IF(_xlfn.NUMBERVALUE(A2627)&lt;&gt;0,"Niveau " &amp;INDIRECT("R"&amp;K2627),"")</f>
        <v/>
      </c>
      <c r="H2627" t="str">
        <f t="shared" ref="H2627" ca="1" si="8147">IF(_xlfn.NUMBERVALUE($A2627)&lt;&gt;0,"In","")</f>
        <v/>
      </c>
      <c r="I2627" t="str">
        <f t="shared" ref="I2627" ca="1" si="8148">IF(_xlfn.NUMBERVALUE($A2627)&lt;&gt;0,"1","")</f>
        <v/>
      </c>
      <c r="J2627" t="str">
        <f t="shared" ref="J2627" ca="1" si="8149">IF(_xlfn.NUMBERVALUE($A2627)&lt;&gt;0,INDIRECT("W"&amp;K2627)&amp;INDIRECT("S"&amp;K2627)&amp;"/"&amp;INDIRECT("T"&amp;K2627)&amp;"/Ouvert","")</f>
        <v/>
      </c>
      <c r="K2627" t="s">
        <v>715</v>
      </c>
      <c r="L2627" t="s">
        <v>28</v>
      </c>
      <c r="O2627">
        <v>0</v>
      </c>
      <c r="P2627">
        <v>0</v>
      </c>
      <c r="Q2627">
        <v>0</v>
      </c>
      <c r="R2627">
        <v>0</v>
      </c>
      <c r="S2627">
        <v>0</v>
      </c>
      <c r="T2627">
        <v>0</v>
      </c>
      <c r="W2627" t="s">
        <v>28</v>
      </c>
    </row>
    <row r="2628" spans="1:23" x14ac:dyDescent="0.25">
      <c r="A2628" t="str">
        <f t="shared" ca="1" si="8141"/>
        <v/>
      </c>
      <c r="B2628" t="str">
        <f t="shared" ref="B2628:B2691" ca="1" si="8150">IF(_xlfn.NUMBERVALUE(A2628)=0,"","SBB4I2O230")</f>
        <v/>
      </c>
      <c r="C2628" t="str">
        <f t="shared" ca="1" si="8142"/>
        <v/>
      </c>
      <c r="D2628" t="str">
        <f t="shared" ca="1" si="8143"/>
        <v/>
      </c>
      <c r="E2628" t="str">
        <f t="shared" ca="1" si="8144"/>
        <v/>
      </c>
      <c r="F2628" t="str">
        <f t="shared" ca="1" si="8145"/>
        <v/>
      </c>
      <c r="G2628" t="str">
        <f t="shared" ca="1" si="8146"/>
        <v/>
      </c>
      <c r="H2628" t="str">
        <f t="shared" ref="H2628" ca="1" si="8151">IF(_xlfn.NUMBERVALUE($A2627)&lt;&gt;0,"In","")</f>
        <v/>
      </c>
      <c r="I2628" t="str">
        <f t="shared" ref="I2628" ca="1" si="8152">IF(_xlfn.NUMBERVALUE($A2627)&lt;&gt;0,"2","")</f>
        <v/>
      </c>
      <c r="J2628" t="str">
        <f t="shared" ref="J2628" ca="1" si="8153">IF(_xlfn.NUMBERVALUE($A2627)&lt;&gt;0,INDIRECT("W"&amp;K2627)&amp;INDIRECT("S"&amp;K2627)&amp;"/"&amp;INDIRECT("T"&amp;K2627)&amp;"/Ferme","")</f>
        <v/>
      </c>
      <c r="L2628" t="s">
        <v>28</v>
      </c>
      <c r="O2628">
        <v>0</v>
      </c>
      <c r="P2628">
        <v>0</v>
      </c>
      <c r="Q2628">
        <v>0</v>
      </c>
      <c r="R2628">
        <v>0</v>
      </c>
      <c r="S2628">
        <v>0</v>
      </c>
      <c r="T2628">
        <v>0</v>
      </c>
      <c r="W2628" t="s">
        <v>28</v>
      </c>
    </row>
    <row r="2629" spans="1:23" x14ac:dyDescent="0.25">
      <c r="A2629" t="str">
        <f t="shared" ca="1" si="8141"/>
        <v/>
      </c>
      <c r="B2629" t="str">
        <f t="shared" ca="1" si="8150"/>
        <v/>
      </c>
      <c r="C2629" t="str">
        <f t="shared" ca="1" si="8142"/>
        <v/>
      </c>
      <c r="D2629" t="str">
        <f t="shared" ca="1" si="8143"/>
        <v/>
      </c>
      <c r="E2629" t="str">
        <f t="shared" ca="1" si="8144"/>
        <v/>
      </c>
      <c r="F2629" t="str">
        <f t="shared" ca="1" si="8145"/>
        <v/>
      </c>
      <c r="G2629" t="str">
        <f t="shared" ca="1" si="8146"/>
        <v/>
      </c>
      <c r="H2629" t="str">
        <f t="shared" ref="H2629" ca="1" si="8154">IF(_xlfn.NUMBERVALUE($A2627)&lt;&gt;0,"In","")</f>
        <v/>
      </c>
      <c r="I2629" t="str">
        <f t="shared" ref="I2629" ca="1" si="8155">IF(_xlfn.NUMBERVALUE($A2627)&lt;&gt;0,"3","")</f>
        <v/>
      </c>
      <c r="J2629" t="str">
        <f t="shared" ref="J2629" ca="1" si="8156">IF(_xlfn.NUMBERVALUE($A2627)&lt;&gt;0,INDIRECT("W"&amp;K2627+1)&amp;INDIRECT("S"&amp;K2627)&amp;"/"&amp;INDIRECT("T"&amp;K2627+1)&amp;"/Ouvert","")</f>
        <v/>
      </c>
      <c r="L2629" t="s">
        <v>28</v>
      </c>
      <c r="O2629">
        <v>0</v>
      </c>
      <c r="P2629">
        <v>0</v>
      </c>
      <c r="Q2629">
        <v>0</v>
      </c>
      <c r="R2629">
        <v>0</v>
      </c>
      <c r="S2629">
        <v>0</v>
      </c>
      <c r="T2629">
        <v>0</v>
      </c>
      <c r="W2629" t="s">
        <v>28</v>
      </c>
    </row>
    <row r="2630" spans="1:23" x14ac:dyDescent="0.25">
      <c r="A2630" t="str">
        <f t="shared" ca="1" si="8141"/>
        <v/>
      </c>
      <c r="B2630" t="str">
        <f t="shared" ca="1" si="8150"/>
        <v/>
      </c>
      <c r="C2630" t="str">
        <f t="shared" ca="1" si="8142"/>
        <v/>
      </c>
      <c r="D2630" t="str">
        <f t="shared" ca="1" si="8143"/>
        <v/>
      </c>
      <c r="E2630" t="str">
        <f t="shared" ca="1" si="8144"/>
        <v/>
      </c>
      <c r="F2630" t="str">
        <f t="shared" ca="1" si="8145"/>
        <v/>
      </c>
      <c r="G2630" t="str">
        <f t="shared" ca="1" si="8146"/>
        <v/>
      </c>
      <c r="H2630" t="str">
        <f t="shared" ref="H2630" ca="1" si="8157">IF(_xlfn.NUMBERVALUE($A2627)&lt;&gt;0,"In","")</f>
        <v/>
      </c>
      <c r="I2630" t="str">
        <f t="shared" ref="I2630" ca="1" si="8158">IF(_xlfn.NUMBERVALUE($A2627)&lt;&gt;0,"4","")</f>
        <v/>
      </c>
      <c r="J2630" t="str">
        <f t="shared" ref="J2630" ca="1" si="8159">IF(_xlfn.NUMBERVALUE($A2627)&lt;&gt;0,INDIRECT("W"&amp;K2627+1)&amp;INDIRECT("S"&amp;K2627)&amp;"/"&amp;INDIRECT("T"&amp;K2627+1)&amp;"/Ferme","")</f>
        <v/>
      </c>
      <c r="L2630" t="s">
        <v>28</v>
      </c>
      <c r="O2630">
        <v>0</v>
      </c>
      <c r="P2630">
        <v>0</v>
      </c>
      <c r="Q2630">
        <v>0</v>
      </c>
      <c r="R2630">
        <v>0</v>
      </c>
      <c r="S2630">
        <v>0</v>
      </c>
      <c r="T2630">
        <v>0</v>
      </c>
      <c r="W2630" t="s">
        <v>28</v>
      </c>
    </row>
    <row r="2631" spans="1:23" x14ac:dyDescent="0.25">
      <c r="A2631" t="str">
        <f t="shared" ca="1" si="8141"/>
        <v/>
      </c>
      <c r="B2631" t="str">
        <f t="shared" ca="1" si="8150"/>
        <v/>
      </c>
      <c r="C2631" t="str">
        <f t="shared" ca="1" si="8142"/>
        <v/>
      </c>
      <c r="D2631" t="str">
        <f t="shared" ca="1" si="8143"/>
        <v/>
      </c>
      <c r="E2631" t="str">
        <f t="shared" ca="1" si="8144"/>
        <v/>
      </c>
      <c r="F2631" t="str">
        <f t="shared" ca="1" si="8145"/>
        <v/>
      </c>
      <c r="G2631" t="str">
        <f t="shared" ca="1" si="8146"/>
        <v/>
      </c>
      <c r="H2631" t="str">
        <f t="shared" ref="H2631" ca="1" si="8160">IF(_xlfn.NUMBERVALUE($A2627)&lt;&gt;0,"Out","")</f>
        <v/>
      </c>
      <c r="I2631" t="str">
        <f t="shared" ref="I2631" ca="1" si="8161">IF(_xlfn.NUMBERVALUE($A2627)&lt;&gt;0,"5","")</f>
        <v/>
      </c>
      <c r="J2631" t="str">
        <f t="shared" ref="J2631" ca="1" si="8162">IF(_xlfn.NUMBERVALUE($A2627)&lt;&gt;0,INDIRECT("W"&amp;K2627)&amp;INDIRECT("S"&amp;K2627)&amp;"/"&amp;INDIRECT("T"&amp;K2627)&amp;"/Motorisation","")</f>
        <v/>
      </c>
      <c r="L2631" t="s">
        <v>28</v>
      </c>
      <c r="O2631">
        <v>0</v>
      </c>
      <c r="P2631">
        <v>0</v>
      </c>
      <c r="Q2631">
        <v>0</v>
      </c>
      <c r="R2631">
        <v>0</v>
      </c>
      <c r="S2631">
        <v>0</v>
      </c>
      <c r="T2631">
        <v>0</v>
      </c>
      <c r="W2631" t="s">
        <v>28</v>
      </c>
    </row>
    <row r="2632" spans="1:23" x14ac:dyDescent="0.25">
      <c r="A2632" t="str">
        <f t="shared" ca="1" si="8141"/>
        <v/>
      </c>
      <c r="B2632" t="str">
        <f t="shared" ca="1" si="8150"/>
        <v/>
      </c>
      <c r="C2632" t="str">
        <f t="shared" ca="1" si="8142"/>
        <v/>
      </c>
      <c r="D2632" t="str">
        <f t="shared" ca="1" si="8143"/>
        <v/>
      </c>
      <c r="E2632" t="str">
        <f t="shared" ca="1" si="8144"/>
        <v/>
      </c>
      <c r="F2632" t="str">
        <f t="shared" ca="1" si="8145"/>
        <v/>
      </c>
      <c r="G2632" t="str">
        <f t="shared" ca="1" si="8146"/>
        <v/>
      </c>
      <c r="H2632" t="str">
        <f t="shared" ref="H2632" ca="1" si="8163">IF(_xlfn.NUMBERVALUE($A2627)&lt;&gt;0,"Out","")</f>
        <v/>
      </c>
      <c r="I2632" t="str">
        <f t="shared" ref="I2632" ca="1" si="8164">IF(_xlfn.NUMBERVALUE($A2627)&lt;&gt;0,"6","")</f>
        <v/>
      </c>
      <c r="J2632" t="str">
        <f t="shared" ref="J2632" ca="1" si="8165">IF(_xlfn.NUMBERVALUE($A2627)&lt;&gt;0,INDIRECT("W"&amp;K2627+1)&amp;INDIRECT("S"&amp;K2627)&amp;"/"&amp;INDIRECT("T"&amp;K2627+1)&amp;"/Motorisation","")</f>
        <v/>
      </c>
      <c r="L2632" t="s">
        <v>28</v>
      </c>
      <c r="O2632">
        <v>0</v>
      </c>
      <c r="P2632">
        <v>0</v>
      </c>
      <c r="Q2632">
        <v>0</v>
      </c>
      <c r="R2632">
        <v>0</v>
      </c>
      <c r="S2632">
        <v>0</v>
      </c>
      <c r="T2632">
        <v>0</v>
      </c>
      <c r="W2632" t="s">
        <v>28</v>
      </c>
    </row>
    <row r="2633" spans="1:23" x14ac:dyDescent="0.25">
      <c r="A2633" t="str">
        <f t="shared" ca="1" si="8141"/>
        <v/>
      </c>
      <c r="B2633" t="str">
        <f t="shared" ca="1" si="8150"/>
        <v/>
      </c>
      <c r="C2633" t="str">
        <f t="shared" ca="1" si="8142"/>
        <v/>
      </c>
      <c r="D2633" t="str">
        <f t="shared" ca="1" si="8143"/>
        <v/>
      </c>
      <c r="E2633" t="str">
        <f t="shared" ca="1" si="8144"/>
        <v/>
      </c>
      <c r="F2633" t="str">
        <f t="shared" ca="1" si="8145"/>
        <v/>
      </c>
      <c r="G2633" t="str">
        <f t="shared" ca="1" si="8146"/>
        <v/>
      </c>
      <c r="H2633" t="str">
        <f t="shared" ref="H2633" ca="1" si="8166">IF(_xlfn.NUMBERVALUE($A2627)&lt;&gt;0,"Dia","")</f>
        <v/>
      </c>
      <c r="I2633" t="str">
        <f t="shared" ref="I2633" ca="1" si="8167">IF(_xlfn.NUMBERVALUE($A2627)&lt;&gt;0,"7","")</f>
        <v/>
      </c>
      <c r="J2633" t="str">
        <f t="shared" ref="J2633" ca="1" si="8168">IF(_xlfn.NUMBERVALUE($A2627)&lt;&gt;0,INDIRECT("S"&amp;K2627)&amp;"/"&amp;INDIRECT("T"&amp;K2627)&amp;INDIRECT("T"&amp;K2627+1)&amp;"/Diagnostique","")</f>
        <v/>
      </c>
      <c r="L2633" t="s">
        <v>28</v>
      </c>
      <c r="O2633">
        <v>0</v>
      </c>
      <c r="P2633">
        <v>0</v>
      </c>
      <c r="Q2633">
        <v>0</v>
      </c>
      <c r="R2633">
        <v>0</v>
      </c>
      <c r="S2633">
        <v>0</v>
      </c>
      <c r="T2633">
        <v>0</v>
      </c>
      <c r="W2633" t="s">
        <v>28</v>
      </c>
    </row>
    <row r="2634" spans="1:23" x14ac:dyDescent="0.25">
      <c r="A2634" t="str">
        <f t="shared" ca="1" si="8141"/>
        <v/>
      </c>
      <c r="B2634" t="str">
        <f t="shared" ca="1" si="8150"/>
        <v/>
      </c>
      <c r="C2634" t="str">
        <f t="shared" ca="1" si="8142"/>
        <v/>
      </c>
      <c r="D2634" t="str">
        <f t="shared" ca="1" si="8143"/>
        <v/>
      </c>
      <c r="E2634" t="str">
        <f t="shared" ca="1" si="8144"/>
        <v/>
      </c>
      <c r="F2634" t="str">
        <f t="shared" ca="1" si="8145"/>
        <v/>
      </c>
      <c r="G2634" t="str">
        <f t="shared" ca="1" si="8146"/>
        <v/>
      </c>
      <c r="H2634" t="str">
        <f t="shared" ref="H2634" ca="1" si="8169">IF(_xlfn.NUMBERVALUE($A2634)&lt;&gt;0,"In","")</f>
        <v/>
      </c>
      <c r="I2634" t="str">
        <f t="shared" ref="I2634" ca="1" si="8170">IF(_xlfn.NUMBERVALUE($A2634)&lt;&gt;0,"1","")</f>
        <v/>
      </c>
      <c r="J2634" t="str">
        <f t="shared" ref="J2634" ca="1" si="8171">IF(_xlfn.NUMBERVALUE($A2634)&lt;&gt;0,INDIRECT("W"&amp;K2634)&amp;INDIRECT("S"&amp;K2634)&amp;"/"&amp;INDIRECT("T"&amp;K2634)&amp;"/Ouvert","")</f>
        <v/>
      </c>
      <c r="K2634" t="s">
        <v>716</v>
      </c>
      <c r="L2634" t="s">
        <v>28</v>
      </c>
      <c r="O2634">
        <v>0</v>
      </c>
      <c r="P2634">
        <v>0</v>
      </c>
      <c r="Q2634">
        <v>0</v>
      </c>
      <c r="R2634">
        <v>0</v>
      </c>
      <c r="S2634">
        <v>0</v>
      </c>
      <c r="T2634">
        <v>0</v>
      </c>
      <c r="W2634" t="s">
        <v>28</v>
      </c>
    </row>
    <row r="2635" spans="1:23" x14ac:dyDescent="0.25">
      <c r="A2635" t="str">
        <f t="shared" ca="1" si="8141"/>
        <v/>
      </c>
      <c r="B2635" t="str">
        <f t="shared" ca="1" si="8150"/>
        <v/>
      </c>
      <c r="C2635" t="str">
        <f t="shared" ca="1" si="8142"/>
        <v/>
      </c>
      <c r="D2635" t="str">
        <f t="shared" ca="1" si="8143"/>
        <v/>
      </c>
      <c r="E2635" t="str">
        <f t="shared" ca="1" si="8144"/>
        <v/>
      </c>
      <c r="F2635" t="str">
        <f t="shared" ca="1" si="8145"/>
        <v/>
      </c>
      <c r="G2635" t="str">
        <f t="shared" ca="1" si="8146"/>
        <v/>
      </c>
      <c r="H2635" t="str">
        <f t="shared" ref="H2635" ca="1" si="8172">IF(_xlfn.NUMBERVALUE($A2634)&lt;&gt;0,"In","")</f>
        <v/>
      </c>
      <c r="I2635" t="str">
        <f t="shared" ref="I2635" ca="1" si="8173">IF(_xlfn.NUMBERVALUE($A2634)&lt;&gt;0,"2","")</f>
        <v/>
      </c>
      <c r="J2635" t="str">
        <f t="shared" ref="J2635" ca="1" si="8174">IF(_xlfn.NUMBERVALUE($A2634)&lt;&gt;0,INDIRECT("W"&amp;K2634)&amp;INDIRECT("S"&amp;K2634)&amp;"/"&amp;INDIRECT("T"&amp;K2634)&amp;"/Ferme","")</f>
        <v/>
      </c>
      <c r="L2635" t="s">
        <v>28</v>
      </c>
      <c r="O2635">
        <v>0</v>
      </c>
      <c r="P2635">
        <v>0</v>
      </c>
      <c r="Q2635">
        <v>0</v>
      </c>
      <c r="R2635">
        <v>0</v>
      </c>
      <c r="S2635">
        <v>0</v>
      </c>
      <c r="T2635">
        <v>0</v>
      </c>
      <c r="W2635" t="s">
        <v>28</v>
      </c>
    </row>
    <row r="2636" spans="1:23" x14ac:dyDescent="0.25">
      <c r="A2636" t="str">
        <f t="shared" ca="1" si="8141"/>
        <v/>
      </c>
      <c r="B2636" t="str">
        <f t="shared" ca="1" si="8150"/>
        <v/>
      </c>
      <c r="C2636" t="str">
        <f t="shared" ca="1" si="8142"/>
        <v/>
      </c>
      <c r="D2636" t="str">
        <f t="shared" ca="1" si="8143"/>
        <v/>
      </c>
      <c r="E2636" t="str">
        <f t="shared" ca="1" si="8144"/>
        <v/>
      </c>
      <c r="F2636" t="str">
        <f t="shared" ca="1" si="8145"/>
        <v/>
      </c>
      <c r="G2636" t="str">
        <f t="shared" ca="1" si="8146"/>
        <v/>
      </c>
      <c r="H2636" t="str">
        <f t="shared" ref="H2636" ca="1" si="8175">IF(_xlfn.NUMBERVALUE($A2634)&lt;&gt;0,"In","")</f>
        <v/>
      </c>
      <c r="I2636" t="str">
        <f t="shared" ref="I2636" ca="1" si="8176">IF(_xlfn.NUMBERVALUE($A2634)&lt;&gt;0,"3","")</f>
        <v/>
      </c>
      <c r="J2636" t="str">
        <f t="shared" ref="J2636" ca="1" si="8177">IF(_xlfn.NUMBERVALUE($A2634)&lt;&gt;0,INDIRECT("W"&amp;K2634+1)&amp;INDIRECT("S"&amp;K2634)&amp;"/"&amp;INDIRECT("T"&amp;K2634+1)&amp;"/Ouvert","")</f>
        <v/>
      </c>
      <c r="L2636" t="s">
        <v>28</v>
      </c>
      <c r="O2636">
        <v>0</v>
      </c>
      <c r="P2636">
        <v>0</v>
      </c>
      <c r="Q2636">
        <v>0</v>
      </c>
      <c r="R2636">
        <v>0</v>
      </c>
      <c r="S2636">
        <v>0</v>
      </c>
      <c r="T2636">
        <v>0</v>
      </c>
      <c r="W2636" t="s">
        <v>28</v>
      </c>
    </row>
    <row r="2637" spans="1:23" x14ac:dyDescent="0.25">
      <c r="A2637" t="str">
        <f t="shared" ca="1" si="8141"/>
        <v/>
      </c>
      <c r="B2637" t="str">
        <f t="shared" ca="1" si="8150"/>
        <v/>
      </c>
      <c r="C2637" t="str">
        <f t="shared" ca="1" si="8142"/>
        <v/>
      </c>
      <c r="D2637" t="str">
        <f t="shared" ca="1" si="8143"/>
        <v/>
      </c>
      <c r="E2637" t="str">
        <f t="shared" ca="1" si="8144"/>
        <v/>
      </c>
      <c r="F2637" t="str">
        <f t="shared" ca="1" si="8145"/>
        <v/>
      </c>
      <c r="G2637" t="str">
        <f t="shared" ca="1" si="8146"/>
        <v/>
      </c>
      <c r="H2637" t="str">
        <f t="shared" ref="H2637" ca="1" si="8178">IF(_xlfn.NUMBERVALUE($A2634)&lt;&gt;0,"In","")</f>
        <v/>
      </c>
      <c r="I2637" t="str">
        <f t="shared" ref="I2637" ca="1" si="8179">IF(_xlfn.NUMBERVALUE($A2634)&lt;&gt;0,"4","")</f>
        <v/>
      </c>
      <c r="J2637" t="str">
        <f t="shared" ref="J2637" ca="1" si="8180">IF(_xlfn.NUMBERVALUE($A2634)&lt;&gt;0,INDIRECT("W"&amp;K2634+1)&amp;INDIRECT("S"&amp;K2634)&amp;"/"&amp;INDIRECT("T"&amp;K2634+1)&amp;"/Ferme","")</f>
        <v/>
      </c>
      <c r="L2637" t="s">
        <v>28</v>
      </c>
      <c r="O2637">
        <v>0</v>
      </c>
      <c r="P2637">
        <v>0</v>
      </c>
      <c r="Q2637">
        <v>0</v>
      </c>
      <c r="R2637">
        <v>0</v>
      </c>
      <c r="S2637">
        <v>0</v>
      </c>
      <c r="T2637">
        <v>0</v>
      </c>
      <c r="W2637" t="s">
        <v>28</v>
      </c>
    </row>
    <row r="2638" spans="1:23" x14ac:dyDescent="0.25">
      <c r="A2638" t="str">
        <f t="shared" ca="1" si="8141"/>
        <v/>
      </c>
      <c r="B2638" t="str">
        <f t="shared" ca="1" si="8150"/>
        <v/>
      </c>
      <c r="C2638" t="str">
        <f t="shared" ca="1" si="8142"/>
        <v/>
      </c>
      <c r="D2638" t="str">
        <f t="shared" ca="1" si="8143"/>
        <v/>
      </c>
      <c r="E2638" t="str">
        <f t="shared" ca="1" si="8144"/>
        <v/>
      </c>
      <c r="F2638" t="str">
        <f t="shared" ca="1" si="8145"/>
        <v/>
      </c>
      <c r="G2638" t="str">
        <f t="shared" ca="1" si="8146"/>
        <v/>
      </c>
      <c r="H2638" t="str">
        <f t="shared" ref="H2638" ca="1" si="8181">IF(_xlfn.NUMBERVALUE($A2634)&lt;&gt;0,"Out","")</f>
        <v/>
      </c>
      <c r="I2638" t="str">
        <f t="shared" ref="I2638" ca="1" si="8182">IF(_xlfn.NUMBERVALUE($A2634)&lt;&gt;0,"5","")</f>
        <v/>
      </c>
      <c r="J2638" t="str">
        <f t="shared" ref="J2638" ca="1" si="8183">IF(_xlfn.NUMBERVALUE($A2634)&lt;&gt;0,INDIRECT("W"&amp;K2634)&amp;INDIRECT("S"&amp;K2634)&amp;"/"&amp;INDIRECT("T"&amp;K2634)&amp;"/Motorisation","")</f>
        <v/>
      </c>
      <c r="L2638" t="s">
        <v>28</v>
      </c>
      <c r="O2638">
        <v>0</v>
      </c>
      <c r="P2638">
        <v>0</v>
      </c>
      <c r="Q2638">
        <v>0</v>
      </c>
      <c r="R2638">
        <v>0</v>
      </c>
      <c r="S2638">
        <v>0</v>
      </c>
      <c r="T2638">
        <v>0</v>
      </c>
      <c r="W2638" t="s">
        <v>28</v>
      </c>
    </row>
    <row r="2639" spans="1:23" x14ac:dyDescent="0.25">
      <c r="A2639" t="str">
        <f t="shared" ca="1" si="8141"/>
        <v/>
      </c>
      <c r="B2639" t="str">
        <f t="shared" ca="1" si="8150"/>
        <v/>
      </c>
      <c r="C2639" t="str">
        <f t="shared" ca="1" si="8142"/>
        <v/>
      </c>
      <c r="D2639" t="str">
        <f t="shared" ca="1" si="8143"/>
        <v/>
      </c>
      <c r="E2639" t="str">
        <f t="shared" ca="1" si="8144"/>
        <v/>
      </c>
      <c r="F2639" t="str">
        <f t="shared" ca="1" si="8145"/>
        <v/>
      </c>
      <c r="G2639" t="str">
        <f t="shared" ca="1" si="8146"/>
        <v/>
      </c>
      <c r="H2639" t="str">
        <f t="shared" ref="H2639" ca="1" si="8184">IF(_xlfn.NUMBERVALUE($A2634)&lt;&gt;0,"Out","")</f>
        <v/>
      </c>
      <c r="I2639" t="str">
        <f t="shared" ref="I2639" ca="1" si="8185">IF(_xlfn.NUMBERVALUE($A2634)&lt;&gt;0,"6","")</f>
        <v/>
      </c>
      <c r="J2639" t="str">
        <f t="shared" ref="J2639" ca="1" si="8186">IF(_xlfn.NUMBERVALUE($A2634)&lt;&gt;0,INDIRECT("W"&amp;K2634+1)&amp;INDIRECT("S"&amp;K2634)&amp;"/"&amp;INDIRECT("T"&amp;K2634+1)&amp;"/Motorisation","")</f>
        <v/>
      </c>
      <c r="L2639" t="s">
        <v>28</v>
      </c>
      <c r="O2639">
        <v>0</v>
      </c>
      <c r="P2639">
        <v>0</v>
      </c>
      <c r="Q2639">
        <v>0</v>
      </c>
      <c r="R2639">
        <v>0</v>
      </c>
      <c r="S2639">
        <v>0</v>
      </c>
      <c r="T2639">
        <v>0</v>
      </c>
      <c r="W2639" t="s">
        <v>28</v>
      </c>
    </row>
    <row r="2640" spans="1:23" x14ac:dyDescent="0.25">
      <c r="A2640" t="str">
        <f t="shared" ca="1" si="8141"/>
        <v/>
      </c>
      <c r="B2640" t="str">
        <f t="shared" ca="1" si="8150"/>
        <v/>
      </c>
      <c r="C2640" t="str">
        <f t="shared" ca="1" si="8142"/>
        <v/>
      </c>
      <c r="D2640" t="str">
        <f t="shared" ca="1" si="8143"/>
        <v/>
      </c>
      <c r="E2640" t="str">
        <f t="shared" ca="1" si="8144"/>
        <v/>
      </c>
      <c r="F2640" t="str">
        <f t="shared" ca="1" si="8145"/>
        <v/>
      </c>
      <c r="G2640" t="str">
        <f t="shared" ca="1" si="8146"/>
        <v/>
      </c>
      <c r="H2640" t="str">
        <f t="shared" ref="H2640" ca="1" si="8187">IF(_xlfn.NUMBERVALUE($A2634)&lt;&gt;0,"Dia","")</f>
        <v/>
      </c>
      <c r="I2640" t="str">
        <f t="shared" ref="I2640" ca="1" si="8188">IF(_xlfn.NUMBERVALUE($A2634)&lt;&gt;0,"7","")</f>
        <v/>
      </c>
      <c r="J2640" t="str">
        <f t="shared" ref="J2640" ca="1" si="8189">IF(_xlfn.NUMBERVALUE($A2634)&lt;&gt;0,INDIRECT("S"&amp;K2634)&amp;"/"&amp;INDIRECT("T"&amp;K2634)&amp;INDIRECT("T"&amp;K2634+1)&amp;"/Diagnostique","")</f>
        <v/>
      </c>
      <c r="L2640" t="s">
        <v>28</v>
      </c>
      <c r="O2640">
        <v>0</v>
      </c>
      <c r="P2640">
        <v>0</v>
      </c>
      <c r="Q2640">
        <v>0</v>
      </c>
      <c r="R2640">
        <v>0</v>
      </c>
      <c r="S2640">
        <v>0</v>
      </c>
      <c r="T2640">
        <v>0</v>
      </c>
      <c r="W2640" t="s">
        <v>28</v>
      </c>
    </row>
    <row r="2641" spans="1:23" x14ac:dyDescent="0.25">
      <c r="A2641" t="str">
        <f t="shared" ca="1" si="8141"/>
        <v/>
      </c>
      <c r="B2641" t="str">
        <f t="shared" ca="1" si="8150"/>
        <v/>
      </c>
      <c r="C2641" t="str">
        <f t="shared" ca="1" si="8142"/>
        <v/>
      </c>
      <c r="D2641" t="str">
        <f t="shared" ca="1" si="8143"/>
        <v/>
      </c>
      <c r="E2641" t="str">
        <f t="shared" ca="1" si="8144"/>
        <v/>
      </c>
      <c r="F2641" t="str">
        <f t="shared" ca="1" si="8145"/>
        <v/>
      </c>
      <c r="G2641" t="str">
        <f t="shared" ca="1" si="8146"/>
        <v/>
      </c>
      <c r="H2641" t="str">
        <f t="shared" ref="H2641" ca="1" si="8190">IF(_xlfn.NUMBERVALUE($A2641)&lt;&gt;0,"In","")</f>
        <v/>
      </c>
      <c r="I2641" t="str">
        <f t="shared" ref="I2641" ca="1" si="8191">IF(_xlfn.NUMBERVALUE($A2641)&lt;&gt;0,"1","")</f>
        <v/>
      </c>
      <c r="J2641" t="str">
        <f t="shared" ref="J2641" ca="1" si="8192">IF(_xlfn.NUMBERVALUE($A2641)&lt;&gt;0,INDIRECT("W"&amp;K2641)&amp;INDIRECT("S"&amp;K2641)&amp;"/"&amp;INDIRECT("T"&amp;K2641)&amp;"/Ouvert","")</f>
        <v/>
      </c>
      <c r="K2641" t="s">
        <v>717</v>
      </c>
      <c r="L2641" t="s">
        <v>28</v>
      </c>
      <c r="O2641">
        <v>0</v>
      </c>
      <c r="P2641">
        <v>0</v>
      </c>
      <c r="Q2641">
        <v>0</v>
      </c>
      <c r="R2641">
        <v>0</v>
      </c>
      <c r="S2641">
        <v>0</v>
      </c>
      <c r="T2641">
        <v>0</v>
      </c>
      <c r="W2641" t="s">
        <v>28</v>
      </c>
    </row>
    <row r="2642" spans="1:23" x14ac:dyDescent="0.25">
      <c r="A2642" t="str">
        <f t="shared" ca="1" si="8141"/>
        <v/>
      </c>
      <c r="B2642" t="str">
        <f t="shared" ca="1" si="8150"/>
        <v/>
      </c>
      <c r="C2642" t="str">
        <f t="shared" ca="1" si="8142"/>
        <v/>
      </c>
      <c r="D2642" t="str">
        <f t="shared" ca="1" si="8143"/>
        <v/>
      </c>
      <c r="E2642" t="str">
        <f t="shared" ca="1" si="8144"/>
        <v/>
      </c>
      <c r="F2642" t="str">
        <f t="shared" ca="1" si="8145"/>
        <v/>
      </c>
      <c r="G2642" t="str">
        <f t="shared" ca="1" si="8146"/>
        <v/>
      </c>
      <c r="H2642" t="str">
        <f t="shared" ref="H2642" ca="1" si="8193">IF(_xlfn.NUMBERVALUE($A2641)&lt;&gt;0,"In","")</f>
        <v/>
      </c>
      <c r="I2642" t="str">
        <f t="shared" ref="I2642" ca="1" si="8194">IF(_xlfn.NUMBERVALUE($A2641)&lt;&gt;0,"2","")</f>
        <v/>
      </c>
      <c r="J2642" t="str">
        <f t="shared" ref="J2642" ca="1" si="8195">IF(_xlfn.NUMBERVALUE($A2641)&lt;&gt;0,INDIRECT("W"&amp;K2641)&amp;INDIRECT("S"&amp;K2641)&amp;"/"&amp;INDIRECT("T"&amp;K2641)&amp;"/Ferme","")</f>
        <v/>
      </c>
      <c r="L2642" t="s">
        <v>28</v>
      </c>
      <c r="O2642">
        <v>0</v>
      </c>
      <c r="P2642">
        <v>0</v>
      </c>
      <c r="Q2642">
        <v>0</v>
      </c>
      <c r="R2642">
        <v>0</v>
      </c>
      <c r="S2642">
        <v>0</v>
      </c>
      <c r="T2642">
        <v>0</v>
      </c>
      <c r="W2642" t="s">
        <v>28</v>
      </c>
    </row>
    <row r="2643" spans="1:23" x14ac:dyDescent="0.25">
      <c r="A2643" t="str">
        <f t="shared" ca="1" si="8141"/>
        <v/>
      </c>
      <c r="B2643" t="str">
        <f t="shared" ca="1" si="8150"/>
        <v/>
      </c>
      <c r="C2643" t="str">
        <f t="shared" ca="1" si="8142"/>
        <v/>
      </c>
      <c r="D2643" t="str">
        <f t="shared" ca="1" si="8143"/>
        <v/>
      </c>
      <c r="E2643" t="str">
        <f t="shared" ca="1" si="8144"/>
        <v/>
      </c>
      <c r="F2643" t="str">
        <f t="shared" ca="1" si="8145"/>
        <v/>
      </c>
      <c r="G2643" t="str">
        <f t="shared" ca="1" si="8146"/>
        <v/>
      </c>
      <c r="H2643" t="str">
        <f t="shared" ref="H2643" ca="1" si="8196">IF(_xlfn.NUMBERVALUE($A2641)&lt;&gt;0,"In","")</f>
        <v/>
      </c>
      <c r="I2643" t="str">
        <f t="shared" ref="I2643" ca="1" si="8197">IF(_xlfn.NUMBERVALUE($A2641)&lt;&gt;0,"3","")</f>
        <v/>
      </c>
      <c r="J2643" t="str">
        <f t="shared" ref="J2643" ca="1" si="8198">IF(_xlfn.NUMBERVALUE($A2641)&lt;&gt;0,INDIRECT("W"&amp;K2641+1)&amp;INDIRECT("S"&amp;K2641)&amp;"/"&amp;INDIRECT("T"&amp;K2641+1)&amp;"/Ouvert","")</f>
        <v/>
      </c>
      <c r="L2643" t="s">
        <v>28</v>
      </c>
      <c r="O2643">
        <v>0</v>
      </c>
      <c r="P2643">
        <v>0</v>
      </c>
      <c r="Q2643">
        <v>0</v>
      </c>
      <c r="R2643">
        <v>0</v>
      </c>
      <c r="S2643">
        <v>0</v>
      </c>
      <c r="T2643">
        <v>0</v>
      </c>
      <c r="W2643" t="s">
        <v>28</v>
      </c>
    </row>
    <row r="2644" spans="1:23" x14ac:dyDescent="0.25">
      <c r="A2644" t="str">
        <f t="shared" ca="1" si="8141"/>
        <v/>
      </c>
      <c r="B2644" t="str">
        <f t="shared" ca="1" si="8150"/>
        <v/>
      </c>
      <c r="C2644" t="str">
        <f t="shared" ca="1" si="8142"/>
        <v/>
      </c>
      <c r="D2644" t="str">
        <f t="shared" ca="1" si="8143"/>
        <v/>
      </c>
      <c r="E2644" t="str">
        <f t="shared" ca="1" si="8144"/>
        <v/>
      </c>
      <c r="F2644" t="str">
        <f t="shared" ca="1" si="8145"/>
        <v/>
      </c>
      <c r="G2644" t="str">
        <f t="shared" ca="1" si="8146"/>
        <v/>
      </c>
      <c r="H2644" t="str">
        <f t="shared" ref="H2644" ca="1" si="8199">IF(_xlfn.NUMBERVALUE($A2641)&lt;&gt;0,"In","")</f>
        <v/>
      </c>
      <c r="I2644" t="str">
        <f t="shared" ref="I2644" ca="1" si="8200">IF(_xlfn.NUMBERVALUE($A2641)&lt;&gt;0,"4","")</f>
        <v/>
      </c>
      <c r="J2644" t="str">
        <f t="shared" ref="J2644" ca="1" si="8201">IF(_xlfn.NUMBERVALUE($A2641)&lt;&gt;0,INDIRECT("W"&amp;K2641+1)&amp;INDIRECT("S"&amp;K2641)&amp;"/"&amp;INDIRECT("T"&amp;K2641+1)&amp;"/Ferme","")</f>
        <v/>
      </c>
      <c r="L2644" t="s">
        <v>28</v>
      </c>
      <c r="O2644">
        <v>0</v>
      </c>
      <c r="P2644">
        <v>0</v>
      </c>
      <c r="Q2644">
        <v>0</v>
      </c>
      <c r="R2644">
        <v>0</v>
      </c>
      <c r="S2644">
        <v>0</v>
      </c>
      <c r="T2644">
        <v>0</v>
      </c>
      <c r="W2644" t="s">
        <v>28</v>
      </c>
    </row>
    <row r="2645" spans="1:23" x14ac:dyDescent="0.25">
      <c r="A2645" t="str">
        <f t="shared" ca="1" si="8141"/>
        <v/>
      </c>
      <c r="B2645" t="str">
        <f t="shared" ca="1" si="8150"/>
        <v/>
      </c>
      <c r="C2645" t="str">
        <f t="shared" ca="1" si="8142"/>
        <v/>
      </c>
      <c r="D2645" t="str">
        <f t="shared" ca="1" si="8143"/>
        <v/>
      </c>
      <c r="E2645" t="str">
        <f t="shared" ca="1" si="8144"/>
        <v/>
      </c>
      <c r="F2645" t="str">
        <f t="shared" ca="1" si="8145"/>
        <v/>
      </c>
      <c r="G2645" t="str">
        <f t="shared" ca="1" si="8146"/>
        <v/>
      </c>
      <c r="H2645" t="str">
        <f t="shared" ref="H2645" ca="1" si="8202">IF(_xlfn.NUMBERVALUE($A2641)&lt;&gt;0,"Out","")</f>
        <v/>
      </c>
      <c r="I2645" t="str">
        <f t="shared" ref="I2645" ca="1" si="8203">IF(_xlfn.NUMBERVALUE($A2641)&lt;&gt;0,"5","")</f>
        <v/>
      </c>
      <c r="J2645" t="str">
        <f t="shared" ref="J2645" ca="1" si="8204">IF(_xlfn.NUMBERVALUE($A2641)&lt;&gt;0,INDIRECT("W"&amp;K2641)&amp;INDIRECT("S"&amp;K2641)&amp;"/"&amp;INDIRECT("T"&amp;K2641)&amp;"/Motorisation","")</f>
        <v/>
      </c>
      <c r="L2645" t="s">
        <v>28</v>
      </c>
      <c r="O2645">
        <v>0</v>
      </c>
      <c r="P2645">
        <v>0</v>
      </c>
      <c r="Q2645">
        <v>0</v>
      </c>
      <c r="R2645">
        <v>0</v>
      </c>
      <c r="S2645">
        <v>0</v>
      </c>
      <c r="T2645">
        <v>0</v>
      </c>
      <c r="W2645" t="s">
        <v>28</v>
      </c>
    </row>
    <row r="2646" spans="1:23" x14ac:dyDescent="0.25">
      <c r="A2646" t="str">
        <f t="shared" ca="1" si="8141"/>
        <v/>
      </c>
      <c r="B2646" t="str">
        <f t="shared" ca="1" si="8150"/>
        <v/>
      </c>
      <c r="C2646" t="str">
        <f t="shared" ca="1" si="8142"/>
        <v/>
      </c>
      <c r="D2646" t="str">
        <f t="shared" ca="1" si="8143"/>
        <v/>
      </c>
      <c r="E2646" t="str">
        <f t="shared" ca="1" si="8144"/>
        <v/>
      </c>
      <c r="F2646" t="str">
        <f t="shared" ca="1" si="8145"/>
        <v/>
      </c>
      <c r="G2646" t="str">
        <f t="shared" ca="1" si="8146"/>
        <v/>
      </c>
      <c r="H2646" t="str">
        <f t="shared" ref="H2646" ca="1" si="8205">IF(_xlfn.NUMBERVALUE($A2641)&lt;&gt;0,"Out","")</f>
        <v/>
      </c>
      <c r="I2646" t="str">
        <f t="shared" ref="I2646" ca="1" si="8206">IF(_xlfn.NUMBERVALUE($A2641)&lt;&gt;0,"6","")</f>
        <v/>
      </c>
      <c r="J2646" t="str">
        <f t="shared" ref="J2646" ca="1" si="8207">IF(_xlfn.NUMBERVALUE($A2641)&lt;&gt;0,INDIRECT("W"&amp;K2641+1)&amp;INDIRECT("S"&amp;K2641)&amp;"/"&amp;INDIRECT("T"&amp;K2641+1)&amp;"/Motorisation","")</f>
        <v/>
      </c>
      <c r="L2646" t="s">
        <v>28</v>
      </c>
      <c r="O2646">
        <v>0</v>
      </c>
      <c r="P2646">
        <v>0</v>
      </c>
      <c r="Q2646">
        <v>0</v>
      </c>
      <c r="R2646">
        <v>0</v>
      </c>
      <c r="S2646">
        <v>0</v>
      </c>
      <c r="T2646">
        <v>0</v>
      </c>
      <c r="W2646" t="s">
        <v>28</v>
      </c>
    </row>
    <row r="2647" spans="1:23" x14ac:dyDescent="0.25">
      <c r="A2647" t="str">
        <f t="shared" ca="1" si="8141"/>
        <v/>
      </c>
      <c r="B2647" t="str">
        <f t="shared" ca="1" si="8150"/>
        <v/>
      </c>
      <c r="C2647" t="str">
        <f t="shared" ca="1" si="8142"/>
        <v/>
      </c>
      <c r="D2647" t="str">
        <f t="shared" ca="1" si="8143"/>
        <v/>
      </c>
      <c r="E2647" t="str">
        <f t="shared" ca="1" si="8144"/>
        <v/>
      </c>
      <c r="F2647" t="str">
        <f t="shared" ca="1" si="8145"/>
        <v/>
      </c>
      <c r="G2647" t="str">
        <f t="shared" ca="1" si="8146"/>
        <v/>
      </c>
      <c r="H2647" t="str">
        <f t="shared" ref="H2647" ca="1" si="8208">IF(_xlfn.NUMBERVALUE($A2641)&lt;&gt;0,"Dia","")</f>
        <v/>
      </c>
      <c r="I2647" t="str">
        <f t="shared" ref="I2647" ca="1" si="8209">IF(_xlfn.NUMBERVALUE($A2641)&lt;&gt;0,"7","")</f>
        <v/>
      </c>
      <c r="J2647" t="str">
        <f t="shared" ref="J2647" ca="1" si="8210">IF(_xlfn.NUMBERVALUE($A2641)&lt;&gt;0,INDIRECT("S"&amp;K2641)&amp;"/"&amp;INDIRECT("T"&amp;K2641)&amp;INDIRECT("T"&amp;K2641+1)&amp;"/Diagnostique","")</f>
        <v/>
      </c>
      <c r="L2647" t="s">
        <v>28</v>
      </c>
      <c r="O2647">
        <v>0</v>
      </c>
      <c r="P2647">
        <v>0</v>
      </c>
      <c r="Q2647">
        <v>0</v>
      </c>
      <c r="R2647">
        <v>0</v>
      </c>
      <c r="S2647">
        <v>0</v>
      </c>
      <c r="T2647">
        <v>0</v>
      </c>
      <c r="W2647" t="s">
        <v>28</v>
      </c>
    </row>
    <row r="2648" spans="1:23" x14ac:dyDescent="0.25">
      <c r="A2648" t="str">
        <f t="shared" ca="1" si="8141"/>
        <v/>
      </c>
      <c r="B2648" t="str">
        <f t="shared" ca="1" si="8150"/>
        <v/>
      </c>
      <c r="C2648" t="str">
        <f t="shared" ca="1" si="8142"/>
        <v/>
      </c>
      <c r="D2648" t="str">
        <f t="shared" ca="1" si="8143"/>
        <v/>
      </c>
      <c r="E2648" t="str">
        <f t="shared" ca="1" si="8144"/>
        <v/>
      </c>
      <c r="F2648" t="str">
        <f t="shared" ca="1" si="8145"/>
        <v/>
      </c>
      <c r="G2648" t="str">
        <f t="shared" ca="1" si="8146"/>
        <v/>
      </c>
      <c r="H2648" t="str">
        <f t="shared" ref="H2648" ca="1" si="8211">IF(_xlfn.NUMBERVALUE($A2648)&lt;&gt;0,"In","")</f>
        <v/>
      </c>
      <c r="I2648" t="str">
        <f t="shared" ref="I2648" ca="1" si="8212">IF(_xlfn.NUMBERVALUE($A2648)&lt;&gt;0,"1","")</f>
        <v/>
      </c>
      <c r="J2648" t="str">
        <f t="shared" ref="J2648" ca="1" si="8213">IF(_xlfn.NUMBERVALUE($A2648)&lt;&gt;0,INDIRECT("W"&amp;K2648)&amp;INDIRECT("S"&amp;K2648)&amp;"/"&amp;INDIRECT("T"&amp;K2648)&amp;"/Ouvert","")</f>
        <v/>
      </c>
      <c r="K2648" t="s">
        <v>718</v>
      </c>
      <c r="L2648" t="s">
        <v>28</v>
      </c>
      <c r="O2648">
        <v>0</v>
      </c>
      <c r="P2648">
        <v>0</v>
      </c>
      <c r="Q2648">
        <v>0</v>
      </c>
      <c r="R2648">
        <v>0</v>
      </c>
      <c r="S2648">
        <v>0</v>
      </c>
      <c r="T2648">
        <v>0</v>
      </c>
      <c r="W2648" t="s">
        <v>28</v>
      </c>
    </row>
    <row r="2649" spans="1:23" x14ac:dyDescent="0.25">
      <c r="A2649" t="str">
        <f t="shared" ca="1" si="8141"/>
        <v/>
      </c>
      <c r="B2649" t="str">
        <f t="shared" ca="1" si="8150"/>
        <v/>
      </c>
      <c r="C2649" t="str">
        <f t="shared" ca="1" si="8142"/>
        <v/>
      </c>
      <c r="D2649" t="str">
        <f t="shared" ca="1" si="8143"/>
        <v/>
      </c>
      <c r="E2649" t="str">
        <f t="shared" ca="1" si="8144"/>
        <v/>
      </c>
      <c r="F2649" t="str">
        <f t="shared" ca="1" si="8145"/>
        <v/>
      </c>
      <c r="G2649" t="str">
        <f t="shared" ca="1" si="8146"/>
        <v/>
      </c>
      <c r="H2649" t="str">
        <f t="shared" ref="H2649" ca="1" si="8214">IF(_xlfn.NUMBERVALUE($A2648)&lt;&gt;0,"In","")</f>
        <v/>
      </c>
      <c r="I2649" t="str">
        <f t="shared" ref="I2649" ca="1" si="8215">IF(_xlfn.NUMBERVALUE($A2648)&lt;&gt;0,"2","")</f>
        <v/>
      </c>
      <c r="J2649" t="str">
        <f t="shared" ref="J2649" ca="1" si="8216">IF(_xlfn.NUMBERVALUE($A2648)&lt;&gt;0,INDIRECT("W"&amp;K2648)&amp;INDIRECT("S"&amp;K2648)&amp;"/"&amp;INDIRECT("T"&amp;K2648)&amp;"/Ferme","")</f>
        <v/>
      </c>
      <c r="L2649" t="s">
        <v>28</v>
      </c>
      <c r="O2649">
        <v>0</v>
      </c>
      <c r="P2649">
        <v>0</v>
      </c>
      <c r="Q2649">
        <v>0</v>
      </c>
      <c r="R2649">
        <v>0</v>
      </c>
      <c r="S2649">
        <v>0</v>
      </c>
      <c r="T2649">
        <v>0</v>
      </c>
      <c r="W2649" t="s">
        <v>28</v>
      </c>
    </row>
    <row r="2650" spans="1:23" x14ac:dyDescent="0.25">
      <c r="A2650" t="str">
        <f t="shared" ca="1" si="8141"/>
        <v/>
      </c>
      <c r="B2650" t="str">
        <f t="shared" ca="1" si="8150"/>
        <v/>
      </c>
      <c r="C2650" t="str">
        <f t="shared" ca="1" si="8142"/>
        <v/>
      </c>
      <c r="D2650" t="str">
        <f t="shared" ca="1" si="8143"/>
        <v/>
      </c>
      <c r="E2650" t="str">
        <f t="shared" ca="1" si="8144"/>
        <v/>
      </c>
      <c r="F2650" t="str">
        <f t="shared" ca="1" si="8145"/>
        <v/>
      </c>
      <c r="G2650" t="str">
        <f t="shared" ca="1" si="8146"/>
        <v/>
      </c>
      <c r="H2650" t="str">
        <f t="shared" ref="H2650" ca="1" si="8217">IF(_xlfn.NUMBERVALUE($A2648)&lt;&gt;0,"In","")</f>
        <v/>
      </c>
      <c r="I2650" t="str">
        <f t="shared" ref="I2650" ca="1" si="8218">IF(_xlfn.NUMBERVALUE($A2648)&lt;&gt;0,"3","")</f>
        <v/>
      </c>
      <c r="J2650" t="str">
        <f t="shared" ref="J2650" ca="1" si="8219">IF(_xlfn.NUMBERVALUE($A2648)&lt;&gt;0,INDIRECT("W"&amp;K2648+1)&amp;INDIRECT("S"&amp;K2648)&amp;"/"&amp;INDIRECT("T"&amp;K2648+1)&amp;"/Ouvert","")</f>
        <v/>
      </c>
      <c r="L2650" t="s">
        <v>28</v>
      </c>
      <c r="O2650">
        <v>0</v>
      </c>
      <c r="P2650">
        <v>0</v>
      </c>
      <c r="Q2650">
        <v>0</v>
      </c>
      <c r="R2650">
        <v>0</v>
      </c>
      <c r="S2650">
        <v>0</v>
      </c>
      <c r="T2650">
        <v>0</v>
      </c>
      <c r="W2650" t="s">
        <v>28</v>
      </c>
    </row>
    <row r="2651" spans="1:23" x14ac:dyDescent="0.25">
      <c r="A2651" t="str">
        <f t="shared" ca="1" si="8141"/>
        <v/>
      </c>
      <c r="B2651" t="str">
        <f t="shared" ca="1" si="8150"/>
        <v/>
      </c>
      <c r="C2651" t="str">
        <f t="shared" ca="1" si="8142"/>
        <v/>
      </c>
      <c r="D2651" t="str">
        <f t="shared" ca="1" si="8143"/>
        <v/>
      </c>
      <c r="E2651" t="str">
        <f t="shared" ca="1" si="8144"/>
        <v/>
      </c>
      <c r="F2651" t="str">
        <f t="shared" ca="1" si="8145"/>
        <v/>
      </c>
      <c r="G2651" t="str">
        <f t="shared" ca="1" si="8146"/>
        <v/>
      </c>
      <c r="H2651" t="str">
        <f t="shared" ref="H2651" ca="1" si="8220">IF(_xlfn.NUMBERVALUE($A2648)&lt;&gt;0,"In","")</f>
        <v/>
      </c>
      <c r="I2651" t="str">
        <f t="shared" ref="I2651" ca="1" si="8221">IF(_xlfn.NUMBERVALUE($A2648)&lt;&gt;0,"4","")</f>
        <v/>
      </c>
      <c r="J2651" t="str">
        <f t="shared" ref="J2651" ca="1" si="8222">IF(_xlfn.NUMBERVALUE($A2648)&lt;&gt;0,INDIRECT("W"&amp;K2648+1)&amp;INDIRECT("S"&amp;K2648)&amp;"/"&amp;INDIRECT("T"&amp;K2648+1)&amp;"/Ferme","")</f>
        <v/>
      </c>
      <c r="L2651" t="s">
        <v>28</v>
      </c>
      <c r="O2651">
        <v>0</v>
      </c>
      <c r="P2651">
        <v>0</v>
      </c>
      <c r="Q2651">
        <v>0</v>
      </c>
      <c r="R2651">
        <v>0</v>
      </c>
      <c r="S2651">
        <v>0</v>
      </c>
      <c r="T2651">
        <v>0</v>
      </c>
      <c r="W2651" t="s">
        <v>28</v>
      </c>
    </row>
    <row r="2652" spans="1:23" x14ac:dyDescent="0.25">
      <c r="A2652" t="str">
        <f t="shared" ca="1" si="8141"/>
        <v/>
      </c>
      <c r="B2652" t="str">
        <f t="shared" ca="1" si="8150"/>
        <v/>
      </c>
      <c r="C2652" t="str">
        <f t="shared" ca="1" si="8142"/>
        <v/>
      </c>
      <c r="D2652" t="str">
        <f t="shared" ca="1" si="8143"/>
        <v/>
      </c>
      <c r="E2652" t="str">
        <f t="shared" ca="1" si="8144"/>
        <v/>
      </c>
      <c r="F2652" t="str">
        <f t="shared" ca="1" si="8145"/>
        <v/>
      </c>
      <c r="G2652" t="str">
        <f t="shared" ca="1" si="8146"/>
        <v/>
      </c>
      <c r="H2652" t="str">
        <f t="shared" ref="H2652" ca="1" si="8223">IF(_xlfn.NUMBERVALUE($A2648)&lt;&gt;0,"Out","")</f>
        <v/>
      </c>
      <c r="I2652" t="str">
        <f t="shared" ref="I2652" ca="1" si="8224">IF(_xlfn.NUMBERVALUE($A2648)&lt;&gt;0,"5","")</f>
        <v/>
      </c>
      <c r="J2652" t="str">
        <f t="shared" ref="J2652" ca="1" si="8225">IF(_xlfn.NUMBERVALUE($A2648)&lt;&gt;0,INDIRECT("W"&amp;K2648)&amp;INDIRECT("S"&amp;K2648)&amp;"/"&amp;INDIRECT("T"&amp;K2648)&amp;"/Motorisation","")</f>
        <v/>
      </c>
      <c r="L2652" t="s">
        <v>28</v>
      </c>
      <c r="O2652">
        <v>0</v>
      </c>
      <c r="P2652">
        <v>0</v>
      </c>
      <c r="Q2652">
        <v>0</v>
      </c>
      <c r="R2652">
        <v>0</v>
      </c>
      <c r="S2652">
        <v>0</v>
      </c>
      <c r="T2652">
        <v>0</v>
      </c>
      <c r="W2652" t="s">
        <v>28</v>
      </c>
    </row>
    <row r="2653" spans="1:23" x14ac:dyDescent="0.25">
      <c r="A2653" t="str">
        <f t="shared" ca="1" si="8141"/>
        <v/>
      </c>
      <c r="B2653" t="str">
        <f t="shared" ca="1" si="8150"/>
        <v/>
      </c>
      <c r="C2653" t="str">
        <f t="shared" ca="1" si="8142"/>
        <v/>
      </c>
      <c r="D2653" t="str">
        <f t="shared" ca="1" si="8143"/>
        <v/>
      </c>
      <c r="E2653" t="str">
        <f t="shared" ca="1" si="8144"/>
        <v/>
      </c>
      <c r="F2653" t="str">
        <f t="shared" ca="1" si="8145"/>
        <v/>
      </c>
      <c r="G2653" t="str">
        <f t="shared" ca="1" si="8146"/>
        <v/>
      </c>
      <c r="H2653" t="str">
        <f t="shared" ref="H2653" ca="1" si="8226">IF(_xlfn.NUMBERVALUE($A2648)&lt;&gt;0,"Out","")</f>
        <v/>
      </c>
      <c r="I2653" t="str">
        <f t="shared" ref="I2653" ca="1" si="8227">IF(_xlfn.NUMBERVALUE($A2648)&lt;&gt;0,"6","")</f>
        <v/>
      </c>
      <c r="J2653" t="str">
        <f t="shared" ref="J2653" ca="1" si="8228">IF(_xlfn.NUMBERVALUE($A2648)&lt;&gt;0,INDIRECT("W"&amp;K2648+1)&amp;INDIRECT("S"&amp;K2648)&amp;"/"&amp;INDIRECT("T"&amp;K2648+1)&amp;"/Motorisation","")</f>
        <v/>
      </c>
      <c r="L2653" t="s">
        <v>28</v>
      </c>
      <c r="O2653">
        <v>0</v>
      </c>
      <c r="P2653">
        <v>0</v>
      </c>
      <c r="Q2653">
        <v>0</v>
      </c>
      <c r="R2653">
        <v>0</v>
      </c>
      <c r="S2653">
        <v>0</v>
      </c>
      <c r="T2653">
        <v>0</v>
      </c>
      <c r="W2653" t="s">
        <v>28</v>
      </c>
    </row>
    <row r="2654" spans="1:23" x14ac:dyDescent="0.25">
      <c r="A2654" t="str">
        <f t="shared" ca="1" si="8141"/>
        <v/>
      </c>
      <c r="B2654" t="str">
        <f t="shared" ca="1" si="8150"/>
        <v/>
      </c>
      <c r="C2654" t="str">
        <f t="shared" ca="1" si="8142"/>
        <v/>
      </c>
      <c r="D2654" t="str">
        <f t="shared" ca="1" si="8143"/>
        <v/>
      </c>
      <c r="E2654" t="str">
        <f t="shared" ca="1" si="8144"/>
        <v/>
      </c>
      <c r="F2654" t="str">
        <f t="shared" ca="1" si="8145"/>
        <v/>
      </c>
      <c r="G2654" t="str">
        <f t="shared" ca="1" si="8146"/>
        <v/>
      </c>
      <c r="H2654" t="str">
        <f t="shared" ref="H2654" ca="1" si="8229">IF(_xlfn.NUMBERVALUE($A2648)&lt;&gt;0,"Dia","")</f>
        <v/>
      </c>
      <c r="I2654" t="str">
        <f t="shared" ref="I2654" ca="1" si="8230">IF(_xlfn.NUMBERVALUE($A2648)&lt;&gt;0,"7","")</f>
        <v/>
      </c>
      <c r="J2654" t="str">
        <f t="shared" ref="J2654" ca="1" si="8231">IF(_xlfn.NUMBERVALUE($A2648)&lt;&gt;0,INDIRECT("S"&amp;K2648)&amp;"/"&amp;INDIRECT("T"&amp;K2648)&amp;INDIRECT("T"&amp;K2648+1)&amp;"/Diagnostique","")</f>
        <v/>
      </c>
      <c r="L2654" t="s">
        <v>28</v>
      </c>
      <c r="O2654">
        <v>0</v>
      </c>
      <c r="P2654">
        <v>0</v>
      </c>
      <c r="Q2654">
        <v>0</v>
      </c>
      <c r="R2654">
        <v>0</v>
      </c>
      <c r="S2654">
        <v>0</v>
      </c>
      <c r="T2654">
        <v>0</v>
      </c>
      <c r="W2654" t="s">
        <v>28</v>
      </c>
    </row>
    <row r="2655" spans="1:23" x14ac:dyDescent="0.25">
      <c r="A2655" t="str">
        <f t="shared" ca="1" si="8141"/>
        <v/>
      </c>
      <c r="B2655" t="str">
        <f t="shared" ca="1" si="8150"/>
        <v/>
      </c>
      <c r="C2655" t="str">
        <f t="shared" ca="1" si="8142"/>
        <v/>
      </c>
      <c r="D2655" t="str">
        <f t="shared" ca="1" si="8143"/>
        <v/>
      </c>
      <c r="E2655" t="str">
        <f t="shared" ca="1" si="8144"/>
        <v/>
      </c>
      <c r="F2655" t="str">
        <f t="shared" ca="1" si="8145"/>
        <v/>
      </c>
      <c r="G2655" t="str">
        <f t="shared" ca="1" si="8146"/>
        <v/>
      </c>
      <c r="H2655" t="str">
        <f t="shared" ref="H2655" ca="1" si="8232">IF(_xlfn.NUMBERVALUE($A2655)&lt;&gt;0,"In","")</f>
        <v/>
      </c>
      <c r="I2655" t="str">
        <f t="shared" ref="I2655" ca="1" si="8233">IF(_xlfn.NUMBERVALUE($A2655)&lt;&gt;0,"1","")</f>
        <v/>
      </c>
      <c r="J2655" t="str">
        <f t="shared" ref="J2655" ca="1" si="8234">IF(_xlfn.NUMBERVALUE($A2655)&lt;&gt;0,INDIRECT("W"&amp;K2655)&amp;INDIRECT("S"&amp;K2655)&amp;"/"&amp;INDIRECT("T"&amp;K2655)&amp;"/Ouvert","")</f>
        <v/>
      </c>
      <c r="K2655" t="s">
        <v>719</v>
      </c>
      <c r="L2655" t="s">
        <v>28</v>
      </c>
      <c r="O2655">
        <v>0</v>
      </c>
      <c r="P2655">
        <v>0</v>
      </c>
      <c r="Q2655">
        <v>0</v>
      </c>
      <c r="R2655">
        <v>0</v>
      </c>
      <c r="S2655">
        <v>0</v>
      </c>
      <c r="T2655">
        <v>0</v>
      </c>
      <c r="W2655" t="s">
        <v>28</v>
      </c>
    </row>
    <row r="2656" spans="1:23" x14ac:dyDescent="0.25">
      <c r="A2656" t="str">
        <f t="shared" ca="1" si="8141"/>
        <v/>
      </c>
      <c r="B2656" t="str">
        <f t="shared" ca="1" si="8150"/>
        <v/>
      </c>
      <c r="C2656" t="str">
        <f t="shared" ca="1" si="8142"/>
        <v/>
      </c>
      <c r="D2656" t="str">
        <f t="shared" ca="1" si="8143"/>
        <v/>
      </c>
      <c r="E2656" t="str">
        <f t="shared" ca="1" si="8144"/>
        <v/>
      </c>
      <c r="F2656" t="str">
        <f t="shared" ca="1" si="8145"/>
        <v/>
      </c>
      <c r="G2656" t="str">
        <f t="shared" ca="1" si="8146"/>
        <v/>
      </c>
      <c r="H2656" t="str">
        <f t="shared" ref="H2656" ca="1" si="8235">IF(_xlfn.NUMBERVALUE($A2655)&lt;&gt;0,"In","")</f>
        <v/>
      </c>
      <c r="I2656" t="str">
        <f t="shared" ref="I2656" ca="1" si="8236">IF(_xlfn.NUMBERVALUE($A2655)&lt;&gt;0,"2","")</f>
        <v/>
      </c>
      <c r="J2656" t="str">
        <f t="shared" ref="J2656" ca="1" si="8237">IF(_xlfn.NUMBERVALUE($A2655)&lt;&gt;0,INDIRECT("W"&amp;K2655)&amp;INDIRECT("S"&amp;K2655)&amp;"/"&amp;INDIRECT("T"&amp;K2655)&amp;"/Ferme","")</f>
        <v/>
      </c>
      <c r="L2656" t="s">
        <v>28</v>
      </c>
      <c r="O2656">
        <v>0</v>
      </c>
      <c r="P2656">
        <v>0</v>
      </c>
      <c r="Q2656">
        <v>0</v>
      </c>
      <c r="R2656">
        <v>0</v>
      </c>
      <c r="S2656">
        <v>0</v>
      </c>
      <c r="T2656">
        <v>0</v>
      </c>
      <c r="W2656" t="s">
        <v>28</v>
      </c>
    </row>
    <row r="2657" spans="1:23" x14ac:dyDescent="0.25">
      <c r="A2657" t="str">
        <f t="shared" ca="1" si="8141"/>
        <v/>
      </c>
      <c r="B2657" t="str">
        <f t="shared" ca="1" si="8150"/>
        <v/>
      </c>
      <c r="C2657" t="str">
        <f t="shared" ca="1" si="8142"/>
        <v/>
      </c>
      <c r="D2657" t="str">
        <f t="shared" ca="1" si="8143"/>
        <v/>
      </c>
      <c r="E2657" t="str">
        <f t="shared" ca="1" si="8144"/>
        <v/>
      </c>
      <c r="F2657" t="str">
        <f t="shared" ca="1" si="8145"/>
        <v/>
      </c>
      <c r="G2657" t="str">
        <f t="shared" ca="1" si="8146"/>
        <v/>
      </c>
      <c r="H2657" t="str">
        <f t="shared" ref="H2657" ca="1" si="8238">IF(_xlfn.NUMBERVALUE($A2655)&lt;&gt;0,"In","")</f>
        <v/>
      </c>
      <c r="I2657" t="str">
        <f t="shared" ref="I2657" ca="1" si="8239">IF(_xlfn.NUMBERVALUE($A2655)&lt;&gt;0,"3","")</f>
        <v/>
      </c>
      <c r="J2657" t="str">
        <f t="shared" ref="J2657" ca="1" si="8240">IF(_xlfn.NUMBERVALUE($A2655)&lt;&gt;0,INDIRECT("W"&amp;K2655+1)&amp;INDIRECT("S"&amp;K2655)&amp;"/"&amp;INDIRECT("T"&amp;K2655+1)&amp;"/Ouvert","")</f>
        <v/>
      </c>
      <c r="L2657" t="s">
        <v>28</v>
      </c>
      <c r="O2657">
        <v>0</v>
      </c>
      <c r="P2657">
        <v>0</v>
      </c>
      <c r="Q2657">
        <v>0</v>
      </c>
      <c r="R2657">
        <v>0</v>
      </c>
      <c r="S2657">
        <v>0</v>
      </c>
      <c r="T2657">
        <v>0</v>
      </c>
      <c r="W2657" t="s">
        <v>28</v>
      </c>
    </row>
    <row r="2658" spans="1:23" x14ac:dyDescent="0.25">
      <c r="A2658" t="str">
        <f t="shared" ca="1" si="8141"/>
        <v/>
      </c>
      <c r="B2658" t="str">
        <f t="shared" ca="1" si="8150"/>
        <v/>
      </c>
      <c r="C2658" t="str">
        <f t="shared" ca="1" si="8142"/>
        <v/>
      </c>
      <c r="D2658" t="str">
        <f t="shared" ca="1" si="8143"/>
        <v/>
      </c>
      <c r="E2658" t="str">
        <f t="shared" ca="1" si="8144"/>
        <v/>
      </c>
      <c r="F2658" t="str">
        <f t="shared" ca="1" si="8145"/>
        <v/>
      </c>
      <c r="G2658" t="str">
        <f t="shared" ca="1" si="8146"/>
        <v/>
      </c>
      <c r="H2658" t="str">
        <f t="shared" ref="H2658" ca="1" si="8241">IF(_xlfn.NUMBERVALUE($A2655)&lt;&gt;0,"In","")</f>
        <v/>
      </c>
      <c r="I2658" t="str">
        <f t="shared" ref="I2658" ca="1" si="8242">IF(_xlfn.NUMBERVALUE($A2655)&lt;&gt;0,"4","")</f>
        <v/>
      </c>
      <c r="J2658" t="str">
        <f t="shared" ref="J2658" ca="1" si="8243">IF(_xlfn.NUMBERVALUE($A2655)&lt;&gt;0,INDIRECT("W"&amp;K2655+1)&amp;INDIRECT("S"&amp;K2655)&amp;"/"&amp;INDIRECT("T"&amp;K2655+1)&amp;"/Ferme","")</f>
        <v/>
      </c>
      <c r="L2658" t="s">
        <v>28</v>
      </c>
      <c r="O2658">
        <v>0</v>
      </c>
      <c r="P2658">
        <v>0</v>
      </c>
      <c r="Q2658">
        <v>0</v>
      </c>
      <c r="R2658">
        <v>0</v>
      </c>
      <c r="S2658">
        <v>0</v>
      </c>
      <c r="T2658">
        <v>0</v>
      </c>
      <c r="W2658" t="s">
        <v>28</v>
      </c>
    </row>
    <row r="2659" spans="1:23" x14ac:dyDescent="0.25">
      <c r="A2659" t="str">
        <f t="shared" ca="1" si="8141"/>
        <v/>
      </c>
      <c r="B2659" t="str">
        <f t="shared" ca="1" si="8150"/>
        <v/>
      </c>
      <c r="C2659" t="str">
        <f t="shared" ca="1" si="8142"/>
        <v/>
      </c>
      <c r="D2659" t="str">
        <f t="shared" ca="1" si="8143"/>
        <v/>
      </c>
      <c r="E2659" t="str">
        <f t="shared" ca="1" si="8144"/>
        <v/>
      </c>
      <c r="F2659" t="str">
        <f t="shared" ca="1" si="8145"/>
        <v/>
      </c>
      <c r="G2659" t="str">
        <f t="shared" ca="1" si="8146"/>
        <v/>
      </c>
      <c r="H2659" t="str">
        <f t="shared" ref="H2659" ca="1" si="8244">IF(_xlfn.NUMBERVALUE($A2655)&lt;&gt;0,"Out","")</f>
        <v/>
      </c>
      <c r="I2659" t="str">
        <f t="shared" ref="I2659" ca="1" si="8245">IF(_xlfn.NUMBERVALUE($A2655)&lt;&gt;0,"5","")</f>
        <v/>
      </c>
      <c r="J2659" t="str">
        <f t="shared" ref="J2659" ca="1" si="8246">IF(_xlfn.NUMBERVALUE($A2655)&lt;&gt;0,INDIRECT("W"&amp;K2655)&amp;INDIRECT("S"&amp;K2655)&amp;"/"&amp;INDIRECT("T"&amp;K2655)&amp;"/Motorisation","")</f>
        <v/>
      </c>
      <c r="L2659" t="s">
        <v>28</v>
      </c>
      <c r="O2659">
        <v>0</v>
      </c>
      <c r="P2659">
        <v>0</v>
      </c>
      <c r="Q2659">
        <v>0</v>
      </c>
      <c r="R2659">
        <v>0</v>
      </c>
      <c r="S2659">
        <v>0</v>
      </c>
      <c r="T2659">
        <v>0</v>
      </c>
      <c r="W2659" t="s">
        <v>28</v>
      </c>
    </row>
    <row r="2660" spans="1:23" x14ac:dyDescent="0.25">
      <c r="A2660" t="str">
        <f t="shared" ca="1" si="8141"/>
        <v/>
      </c>
      <c r="B2660" t="str">
        <f t="shared" ca="1" si="8150"/>
        <v/>
      </c>
      <c r="C2660" t="str">
        <f t="shared" ca="1" si="8142"/>
        <v/>
      </c>
      <c r="D2660" t="str">
        <f t="shared" ca="1" si="8143"/>
        <v/>
      </c>
      <c r="E2660" t="str">
        <f t="shared" ca="1" si="8144"/>
        <v/>
      </c>
      <c r="F2660" t="str">
        <f t="shared" ca="1" si="8145"/>
        <v/>
      </c>
      <c r="G2660" t="str">
        <f t="shared" ca="1" si="8146"/>
        <v/>
      </c>
      <c r="H2660" t="str">
        <f t="shared" ref="H2660" ca="1" si="8247">IF(_xlfn.NUMBERVALUE($A2655)&lt;&gt;0,"Out","")</f>
        <v/>
      </c>
      <c r="I2660" t="str">
        <f t="shared" ref="I2660" ca="1" si="8248">IF(_xlfn.NUMBERVALUE($A2655)&lt;&gt;0,"6","")</f>
        <v/>
      </c>
      <c r="J2660" t="str">
        <f t="shared" ref="J2660" ca="1" si="8249">IF(_xlfn.NUMBERVALUE($A2655)&lt;&gt;0,INDIRECT("W"&amp;K2655+1)&amp;INDIRECT("S"&amp;K2655)&amp;"/"&amp;INDIRECT("T"&amp;K2655+1)&amp;"/Motorisation","")</f>
        <v/>
      </c>
      <c r="L2660" t="s">
        <v>28</v>
      </c>
      <c r="O2660">
        <v>0</v>
      </c>
      <c r="P2660">
        <v>0</v>
      </c>
      <c r="Q2660">
        <v>0</v>
      </c>
      <c r="R2660">
        <v>0</v>
      </c>
      <c r="S2660">
        <v>0</v>
      </c>
      <c r="T2660">
        <v>0</v>
      </c>
      <c r="W2660" t="s">
        <v>28</v>
      </c>
    </row>
    <row r="2661" spans="1:23" x14ac:dyDescent="0.25">
      <c r="A2661" t="str">
        <f t="shared" ca="1" si="8141"/>
        <v/>
      </c>
      <c r="B2661" t="str">
        <f t="shared" ca="1" si="8150"/>
        <v/>
      </c>
      <c r="C2661" t="str">
        <f t="shared" ca="1" si="8142"/>
        <v/>
      </c>
      <c r="D2661" t="str">
        <f t="shared" ca="1" si="8143"/>
        <v/>
      </c>
      <c r="E2661" t="str">
        <f t="shared" ca="1" si="8144"/>
        <v/>
      </c>
      <c r="F2661" t="str">
        <f t="shared" ca="1" si="8145"/>
        <v/>
      </c>
      <c r="G2661" t="str">
        <f t="shared" ca="1" si="8146"/>
        <v/>
      </c>
      <c r="H2661" t="str">
        <f t="shared" ref="H2661" ca="1" si="8250">IF(_xlfn.NUMBERVALUE($A2655)&lt;&gt;0,"Dia","")</f>
        <v/>
      </c>
      <c r="I2661" t="str">
        <f t="shared" ref="I2661" ca="1" si="8251">IF(_xlfn.NUMBERVALUE($A2655)&lt;&gt;0,"7","")</f>
        <v/>
      </c>
      <c r="J2661" t="str">
        <f t="shared" ref="J2661" ca="1" si="8252">IF(_xlfn.NUMBERVALUE($A2655)&lt;&gt;0,INDIRECT("S"&amp;K2655)&amp;"/"&amp;INDIRECT("T"&amp;K2655)&amp;INDIRECT("T"&amp;K2655+1)&amp;"/Diagnostique","")</f>
        <v/>
      </c>
      <c r="L2661" t="s">
        <v>28</v>
      </c>
      <c r="O2661">
        <v>0</v>
      </c>
      <c r="P2661">
        <v>0</v>
      </c>
      <c r="Q2661">
        <v>0</v>
      </c>
      <c r="R2661">
        <v>0</v>
      </c>
      <c r="S2661">
        <v>0</v>
      </c>
      <c r="T2661">
        <v>0</v>
      </c>
      <c r="W2661" t="s">
        <v>28</v>
      </c>
    </row>
    <row r="2662" spans="1:23" x14ac:dyDescent="0.25">
      <c r="A2662" t="str">
        <f t="shared" ca="1" si="8141"/>
        <v/>
      </c>
      <c r="B2662" t="str">
        <f t="shared" ca="1" si="8150"/>
        <v/>
      </c>
      <c r="C2662" t="str">
        <f t="shared" ca="1" si="8142"/>
        <v/>
      </c>
      <c r="D2662" t="str">
        <f t="shared" ca="1" si="8143"/>
        <v/>
      </c>
      <c r="E2662" t="str">
        <f t="shared" ca="1" si="8144"/>
        <v/>
      </c>
      <c r="F2662" t="str">
        <f t="shared" ca="1" si="8145"/>
        <v/>
      </c>
      <c r="G2662" t="str">
        <f t="shared" ca="1" si="8146"/>
        <v/>
      </c>
      <c r="H2662" t="str">
        <f t="shared" ref="H2662" ca="1" si="8253">IF(_xlfn.NUMBERVALUE($A2662)&lt;&gt;0,"In","")</f>
        <v/>
      </c>
      <c r="I2662" t="str">
        <f t="shared" ref="I2662" ca="1" si="8254">IF(_xlfn.NUMBERVALUE($A2662)&lt;&gt;0,"1","")</f>
        <v/>
      </c>
      <c r="J2662" t="str">
        <f t="shared" ref="J2662" ca="1" si="8255">IF(_xlfn.NUMBERVALUE($A2662)&lt;&gt;0,INDIRECT("W"&amp;K2662)&amp;INDIRECT("S"&amp;K2662)&amp;"/"&amp;INDIRECT("T"&amp;K2662)&amp;"/Ouvert","")</f>
        <v/>
      </c>
      <c r="K2662" t="s">
        <v>720</v>
      </c>
      <c r="L2662" t="s">
        <v>28</v>
      </c>
      <c r="O2662">
        <v>0</v>
      </c>
      <c r="P2662">
        <v>0</v>
      </c>
      <c r="Q2662">
        <v>0</v>
      </c>
      <c r="R2662">
        <v>0</v>
      </c>
      <c r="S2662">
        <v>0</v>
      </c>
      <c r="T2662">
        <v>0</v>
      </c>
      <c r="W2662" t="s">
        <v>28</v>
      </c>
    </row>
    <row r="2663" spans="1:23" x14ac:dyDescent="0.25">
      <c r="A2663" t="str">
        <f t="shared" ca="1" si="8141"/>
        <v/>
      </c>
      <c r="B2663" t="str">
        <f t="shared" ca="1" si="8150"/>
        <v/>
      </c>
      <c r="C2663" t="str">
        <f t="shared" ca="1" si="8142"/>
        <v/>
      </c>
      <c r="D2663" t="str">
        <f t="shared" ca="1" si="8143"/>
        <v/>
      </c>
      <c r="E2663" t="str">
        <f t="shared" ca="1" si="8144"/>
        <v/>
      </c>
      <c r="F2663" t="str">
        <f t="shared" ca="1" si="8145"/>
        <v/>
      </c>
      <c r="G2663" t="str">
        <f t="shared" ca="1" si="8146"/>
        <v/>
      </c>
      <c r="H2663" t="str">
        <f t="shared" ref="H2663" ca="1" si="8256">IF(_xlfn.NUMBERVALUE($A2662)&lt;&gt;0,"In","")</f>
        <v/>
      </c>
      <c r="I2663" t="str">
        <f t="shared" ref="I2663" ca="1" si="8257">IF(_xlfn.NUMBERVALUE($A2662)&lt;&gt;0,"2","")</f>
        <v/>
      </c>
      <c r="J2663" t="str">
        <f t="shared" ref="J2663" ca="1" si="8258">IF(_xlfn.NUMBERVALUE($A2662)&lt;&gt;0,INDIRECT("W"&amp;K2662)&amp;INDIRECT("S"&amp;K2662)&amp;"/"&amp;INDIRECT("T"&amp;K2662)&amp;"/Ferme","")</f>
        <v/>
      </c>
      <c r="L2663" t="s">
        <v>28</v>
      </c>
      <c r="O2663">
        <v>0</v>
      </c>
      <c r="P2663">
        <v>0</v>
      </c>
      <c r="Q2663">
        <v>0</v>
      </c>
      <c r="R2663">
        <v>0</v>
      </c>
      <c r="S2663">
        <v>0</v>
      </c>
      <c r="T2663">
        <v>0</v>
      </c>
      <c r="W2663" t="s">
        <v>28</v>
      </c>
    </row>
    <row r="2664" spans="1:23" x14ac:dyDescent="0.25">
      <c r="A2664" t="str">
        <f t="shared" ca="1" si="8141"/>
        <v/>
      </c>
      <c r="B2664" t="str">
        <f t="shared" ca="1" si="8150"/>
        <v/>
      </c>
      <c r="C2664" t="str">
        <f t="shared" ca="1" si="8142"/>
        <v/>
      </c>
      <c r="D2664" t="str">
        <f t="shared" ca="1" si="8143"/>
        <v/>
      </c>
      <c r="E2664" t="str">
        <f t="shared" ca="1" si="8144"/>
        <v/>
      </c>
      <c r="F2664" t="str">
        <f t="shared" ca="1" si="8145"/>
        <v/>
      </c>
      <c r="G2664" t="str">
        <f t="shared" ca="1" si="8146"/>
        <v/>
      </c>
      <c r="H2664" t="str">
        <f t="shared" ref="H2664" ca="1" si="8259">IF(_xlfn.NUMBERVALUE($A2662)&lt;&gt;0,"In","")</f>
        <v/>
      </c>
      <c r="I2664" t="str">
        <f t="shared" ref="I2664" ca="1" si="8260">IF(_xlfn.NUMBERVALUE($A2662)&lt;&gt;0,"3","")</f>
        <v/>
      </c>
      <c r="J2664" t="str">
        <f t="shared" ref="J2664" ca="1" si="8261">IF(_xlfn.NUMBERVALUE($A2662)&lt;&gt;0,INDIRECT("W"&amp;K2662+1)&amp;INDIRECT("S"&amp;K2662)&amp;"/"&amp;INDIRECT("T"&amp;K2662+1)&amp;"/Ouvert","")</f>
        <v/>
      </c>
      <c r="L2664" t="s">
        <v>28</v>
      </c>
      <c r="O2664">
        <v>0</v>
      </c>
      <c r="P2664">
        <v>0</v>
      </c>
      <c r="Q2664">
        <v>0</v>
      </c>
      <c r="R2664">
        <v>0</v>
      </c>
      <c r="S2664">
        <v>0</v>
      </c>
      <c r="T2664">
        <v>0</v>
      </c>
      <c r="W2664" t="s">
        <v>28</v>
      </c>
    </row>
    <row r="2665" spans="1:23" x14ac:dyDescent="0.25">
      <c r="A2665" t="str">
        <f t="shared" ca="1" si="8141"/>
        <v/>
      </c>
      <c r="B2665" t="str">
        <f t="shared" ca="1" si="8150"/>
        <v/>
      </c>
      <c r="C2665" t="str">
        <f t="shared" ca="1" si="8142"/>
        <v/>
      </c>
      <c r="D2665" t="str">
        <f t="shared" ca="1" si="8143"/>
        <v/>
      </c>
      <c r="E2665" t="str">
        <f t="shared" ca="1" si="8144"/>
        <v/>
      </c>
      <c r="F2665" t="str">
        <f t="shared" ca="1" si="8145"/>
        <v/>
      </c>
      <c r="G2665" t="str">
        <f t="shared" ca="1" si="8146"/>
        <v/>
      </c>
      <c r="H2665" t="str">
        <f t="shared" ref="H2665" ca="1" si="8262">IF(_xlfn.NUMBERVALUE($A2662)&lt;&gt;0,"In","")</f>
        <v/>
      </c>
      <c r="I2665" t="str">
        <f t="shared" ref="I2665" ca="1" si="8263">IF(_xlfn.NUMBERVALUE($A2662)&lt;&gt;0,"4","")</f>
        <v/>
      </c>
      <c r="J2665" t="str">
        <f t="shared" ref="J2665" ca="1" si="8264">IF(_xlfn.NUMBERVALUE($A2662)&lt;&gt;0,INDIRECT("W"&amp;K2662+1)&amp;INDIRECT("S"&amp;K2662)&amp;"/"&amp;INDIRECT("T"&amp;K2662+1)&amp;"/Ferme","")</f>
        <v/>
      </c>
      <c r="L2665" t="s">
        <v>28</v>
      </c>
      <c r="O2665">
        <v>0</v>
      </c>
      <c r="P2665">
        <v>0</v>
      </c>
      <c r="Q2665">
        <v>0</v>
      </c>
      <c r="R2665">
        <v>0</v>
      </c>
      <c r="S2665">
        <v>0</v>
      </c>
      <c r="T2665">
        <v>0</v>
      </c>
      <c r="W2665" t="s">
        <v>28</v>
      </c>
    </row>
    <row r="2666" spans="1:23" x14ac:dyDescent="0.25">
      <c r="A2666" t="str">
        <f t="shared" ca="1" si="8141"/>
        <v/>
      </c>
      <c r="B2666" t="str">
        <f t="shared" ca="1" si="8150"/>
        <v/>
      </c>
      <c r="C2666" t="str">
        <f t="shared" ca="1" si="8142"/>
        <v/>
      </c>
      <c r="D2666" t="str">
        <f t="shared" ca="1" si="8143"/>
        <v/>
      </c>
      <c r="E2666" t="str">
        <f t="shared" ca="1" si="8144"/>
        <v/>
      </c>
      <c r="F2666" t="str">
        <f t="shared" ca="1" si="8145"/>
        <v/>
      </c>
      <c r="G2666" t="str">
        <f t="shared" ca="1" si="8146"/>
        <v/>
      </c>
      <c r="H2666" t="str">
        <f t="shared" ref="H2666" ca="1" si="8265">IF(_xlfn.NUMBERVALUE($A2662)&lt;&gt;0,"Out","")</f>
        <v/>
      </c>
      <c r="I2666" t="str">
        <f t="shared" ref="I2666" ca="1" si="8266">IF(_xlfn.NUMBERVALUE($A2662)&lt;&gt;0,"5","")</f>
        <v/>
      </c>
      <c r="J2666" t="str">
        <f t="shared" ref="J2666" ca="1" si="8267">IF(_xlfn.NUMBERVALUE($A2662)&lt;&gt;0,INDIRECT("W"&amp;K2662)&amp;INDIRECT("S"&amp;K2662)&amp;"/"&amp;INDIRECT("T"&amp;K2662)&amp;"/Motorisation","")</f>
        <v/>
      </c>
      <c r="L2666" t="s">
        <v>28</v>
      </c>
      <c r="O2666">
        <v>0</v>
      </c>
      <c r="P2666">
        <v>0</v>
      </c>
      <c r="Q2666">
        <v>0</v>
      </c>
      <c r="R2666">
        <v>0</v>
      </c>
      <c r="S2666">
        <v>0</v>
      </c>
      <c r="T2666">
        <v>0</v>
      </c>
      <c r="W2666" t="s">
        <v>28</v>
      </c>
    </row>
    <row r="2667" spans="1:23" x14ac:dyDescent="0.25">
      <c r="A2667" t="str">
        <f t="shared" ca="1" si="8141"/>
        <v/>
      </c>
      <c r="B2667" t="str">
        <f t="shared" ca="1" si="8150"/>
        <v/>
      </c>
      <c r="C2667" t="str">
        <f t="shared" ca="1" si="8142"/>
        <v/>
      </c>
      <c r="D2667" t="str">
        <f t="shared" ca="1" si="8143"/>
        <v/>
      </c>
      <c r="E2667" t="str">
        <f t="shared" ca="1" si="8144"/>
        <v/>
      </c>
      <c r="F2667" t="str">
        <f t="shared" ca="1" si="8145"/>
        <v/>
      </c>
      <c r="G2667" t="str">
        <f t="shared" ca="1" si="8146"/>
        <v/>
      </c>
      <c r="H2667" t="str">
        <f t="shared" ref="H2667" ca="1" si="8268">IF(_xlfn.NUMBERVALUE($A2662)&lt;&gt;0,"Out","")</f>
        <v/>
      </c>
      <c r="I2667" t="str">
        <f t="shared" ref="I2667" ca="1" si="8269">IF(_xlfn.NUMBERVALUE($A2662)&lt;&gt;0,"6","")</f>
        <v/>
      </c>
      <c r="J2667" t="str">
        <f t="shared" ref="J2667" ca="1" si="8270">IF(_xlfn.NUMBERVALUE($A2662)&lt;&gt;0,INDIRECT("W"&amp;K2662+1)&amp;INDIRECT("S"&amp;K2662)&amp;"/"&amp;INDIRECT("T"&amp;K2662+1)&amp;"/Motorisation","")</f>
        <v/>
      </c>
      <c r="L2667" t="s">
        <v>28</v>
      </c>
      <c r="O2667">
        <v>0</v>
      </c>
      <c r="P2667">
        <v>0</v>
      </c>
      <c r="Q2667">
        <v>0</v>
      </c>
      <c r="R2667">
        <v>0</v>
      </c>
      <c r="S2667">
        <v>0</v>
      </c>
      <c r="T2667">
        <v>0</v>
      </c>
      <c r="W2667" t="s">
        <v>28</v>
      </c>
    </row>
    <row r="2668" spans="1:23" x14ac:dyDescent="0.25">
      <c r="A2668" t="str">
        <f t="shared" ca="1" si="8141"/>
        <v/>
      </c>
      <c r="B2668" t="str">
        <f t="shared" ca="1" si="8150"/>
        <v/>
      </c>
      <c r="C2668" t="str">
        <f t="shared" ca="1" si="8142"/>
        <v/>
      </c>
      <c r="D2668" t="str">
        <f t="shared" ca="1" si="8143"/>
        <v/>
      </c>
      <c r="E2668" t="str">
        <f t="shared" ca="1" si="8144"/>
        <v/>
      </c>
      <c r="F2668" t="str">
        <f t="shared" ca="1" si="8145"/>
        <v/>
      </c>
      <c r="G2668" t="str">
        <f t="shared" ca="1" si="8146"/>
        <v/>
      </c>
      <c r="H2668" t="str">
        <f t="shared" ref="H2668" ca="1" si="8271">IF(_xlfn.NUMBERVALUE($A2662)&lt;&gt;0,"Dia","")</f>
        <v/>
      </c>
      <c r="I2668" t="str">
        <f t="shared" ref="I2668" ca="1" si="8272">IF(_xlfn.NUMBERVALUE($A2662)&lt;&gt;0,"7","")</f>
        <v/>
      </c>
      <c r="J2668" t="str">
        <f t="shared" ref="J2668" ca="1" si="8273">IF(_xlfn.NUMBERVALUE($A2662)&lt;&gt;0,INDIRECT("S"&amp;K2662)&amp;"/"&amp;INDIRECT("T"&amp;K2662)&amp;INDIRECT("T"&amp;K2662+1)&amp;"/Diagnostique","")</f>
        <v/>
      </c>
      <c r="L2668" t="s">
        <v>28</v>
      </c>
      <c r="O2668">
        <v>0</v>
      </c>
      <c r="P2668">
        <v>0</v>
      </c>
      <c r="Q2668">
        <v>0</v>
      </c>
      <c r="R2668">
        <v>0</v>
      </c>
      <c r="S2668">
        <v>0</v>
      </c>
      <c r="T2668">
        <v>0</v>
      </c>
      <c r="W2668" t="s">
        <v>28</v>
      </c>
    </row>
    <row r="2669" spans="1:23" x14ac:dyDescent="0.25">
      <c r="A2669" t="str">
        <f t="shared" ca="1" si="8141"/>
        <v/>
      </c>
      <c r="B2669" t="str">
        <f t="shared" ca="1" si="8150"/>
        <v/>
      </c>
      <c r="C2669" t="str">
        <f t="shared" ca="1" si="8142"/>
        <v/>
      </c>
      <c r="D2669" t="str">
        <f t="shared" ca="1" si="8143"/>
        <v/>
      </c>
      <c r="E2669" t="str">
        <f t="shared" ca="1" si="8144"/>
        <v/>
      </c>
      <c r="F2669" t="str">
        <f t="shared" ca="1" si="8145"/>
        <v/>
      </c>
      <c r="G2669" t="str">
        <f t="shared" ca="1" si="8146"/>
        <v/>
      </c>
      <c r="H2669" t="str">
        <f t="shared" ref="H2669" ca="1" si="8274">IF(_xlfn.NUMBERVALUE($A2669)&lt;&gt;0,"In","")</f>
        <v/>
      </c>
      <c r="I2669" t="str">
        <f t="shared" ref="I2669" ca="1" si="8275">IF(_xlfn.NUMBERVALUE($A2669)&lt;&gt;0,"1","")</f>
        <v/>
      </c>
      <c r="J2669" t="str">
        <f t="shared" ref="J2669" ca="1" si="8276">IF(_xlfn.NUMBERVALUE($A2669)&lt;&gt;0,INDIRECT("W"&amp;K2669)&amp;INDIRECT("S"&amp;K2669)&amp;"/"&amp;INDIRECT("T"&amp;K2669)&amp;"/Ouvert","")</f>
        <v/>
      </c>
      <c r="K2669" t="s">
        <v>721</v>
      </c>
      <c r="L2669" t="s">
        <v>28</v>
      </c>
      <c r="O2669">
        <v>0</v>
      </c>
      <c r="P2669">
        <v>0</v>
      </c>
      <c r="Q2669">
        <v>0</v>
      </c>
      <c r="R2669">
        <v>0</v>
      </c>
      <c r="S2669">
        <v>0</v>
      </c>
      <c r="T2669">
        <v>0</v>
      </c>
      <c r="W2669" t="s">
        <v>28</v>
      </c>
    </row>
    <row r="2670" spans="1:23" x14ac:dyDescent="0.25">
      <c r="A2670" t="str">
        <f t="shared" ca="1" si="8141"/>
        <v/>
      </c>
      <c r="B2670" t="str">
        <f t="shared" ca="1" si="8150"/>
        <v/>
      </c>
      <c r="C2670" t="str">
        <f t="shared" ca="1" si="8142"/>
        <v/>
      </c>
      <c r="D2670" t="str">
        <f t="shared" ca="1" si="8143"/>
        <v/>
      </c>
      <c r="E2670" t="str">
        <f t="shared" ca="1" si="8144"/>
        <v/>
      </c>
      <c r="F2670" t="str">
        <f t="shared" ca="1" si="8145"/>
        <v/>
      </c>
      <c r="G2670" t="str">
        <f t="shared" ca="1" si="8146"/>
        <v/>
      </c>
      <c r="H2670" t="str">
        <f t="shared" ref="H2670" ca="1" si="8277">IF(_xlfn.NUMBERVALUE($A2669)&lt;&gt;0,"In","")</f>
        <v/>
      </c>
      <c r="I2670" t="str">
        <f t="shared" ref="I2670" ca="1" si="8278">IF(_xlfn.NUMBERVALUE($A2669)&lt;&gt;0,"2","")</f>
        <v/>
      </c>
      <c r="J2670" t="str">
        <f t="shared" ref="J2670" ca="1" si="8279">IF(_xlfn.NUMBERVALUE($A2669)&lt;&gt;0,INDIRECT("W"&amp;K2669)&amp;INDIRECT("S"&amp;K2669)&amp;"/"&amp;INDIRECT("T"&amp;K2669)&amp;"/Ferme","")</f>
        <v/>
      </c>
      <c r="L2670" t="s">
        <v>28</v>
      </c>
      <c r="O2670">
        <v>0</v>
      </c>
      <c r="P2670">
        <v>0</v>
      </c>
      <c r="Q2670">
        <v>0</v>
      </c>
      <c r="R2670">
        <v>0</v>
      </c>
      <c r="S2670">
        <v>0</v>
      </c>
      <c r="T2670">
        <v>0</v>
      </c>
      <c r="W2670" t="s">
        <v>28</v>
      </c>
    </row>
    <row r="2671" spans="1:23" x14ac:dyDescent="0.25">
      <c r="A2671" t="str">
        <f t="shared" ca="1" si="8141"/>
        <v/>
      </c>
      <c r="B2671" t="str">
        <f t="shared" ca="1" si="8150"/>
        <v/>
      </c>
      <c r="C2671" t="str">
        <f t="shared" ca="1" si="8142"/>
        <v/>
      </c>
      <c r="D2671" t="str">
        <f t="shared" ca="1" si="8143"/>
        <v/>
      </c>
      <c r="E2671" t="str">
        <f t="shared" ca="1" si="8144"/>
        <v/>
      </c>
      <c r="F2671" t="str">
        <f t="shared" ca="1" si="8145"/>
        <v/>
      </c>
      <c r="G2671" t="str">
        <f t="shared" ca="1" si="8146"/>
        <v/>
      </c>
      <c r="H2671" t="str">
        <f t="shared" ref="H2671" ca="1" si="8280">IF(_xlfn.NUMBERVALUE($A2669)&lt;&gt;0,"In","")</f>
        <v/>
      </c>
      <c r="I2671" t="str">
        <f t="shared" ref="I2671" ca="1" si="8281">IF(_xlfn.NUMBERVALUE($A2669)&lt;&gt;0,"3","")</f>
        <v/>
      </c>
      <c r="J2671" t="str">
        <f t="shared" ref="J2671" ca="1" si="8282">IF(_xlfn.NUMBERVALUE($A2669)&lt;&gt;0,INDIRECT("W"&amp;K2669+1)&amp;INDIRECT("S"&amp;K2669)&amp;"/"&amp;INDIRECT("T"&amp;K2669+1)&amp;"/Ouvert","")</f>
        <v/>
      </c>
      <c r="L2671" t="s">
        <v>28</v>
      </c>
      <c r="O2671">
        <v>0</v>
      </c>
      <c r="P2671">
        <v>0</v>
      </c>
      <c r="Q2671">
        <v>0</v>
      </c>
      <c r="R2671">
        <v>0</v>
      </c>
      <c r="S2671">
        <v>0</v>
      </c>
      <c r="T2671">
        <v>0</v>
      </c>
      <c r="W2671" t="s">
        <v>28</v>
      </c>
    </row>
    <row r="2672" spans="1:23" x14ac:dyDescent="0.25">
      <c r="A2672" t="str">
        <f t="shared" ca="1" si="8141"/>
        <v/>
      </c>
      <c r="B2672" t="str">
        <f t="shared" ca="1" si="8150"/>
        <v/>
      </c>
      <c r="C2672" t="str">
        <f t="shared" ca="1" si="8142"/>
        <v/>
      </c>
      <c r="D2672" t="str">
        <f t="shared" ca="1" si="8143"/>
        <v/>
      </c>
      <c r="E2672" t="str">
        <f t="shared" ca="1" si="8144"/>
        <v/>
      </c>
      <c r="F2672" t="str">
        <f t="shared" ca="1" si="8145"/>
        <v/>
      </c>
      <c r="G2672" t="str">
        <f t="shared" ca="1" si="8146"/>
        <v/>
      </c>
      <c r="H2672" t="str">
        <f t="shared" ref="H2672" ca="1" si="8283">IF(_xlfn.NUMBERVALUE($A2669)&lt;&gt;0,"In","")</f>
        <v/>
      </c>
      <c r="I2672" t="str">
        <f t="shared" ref="I2672" ca="1" si="8284">IF(_xlfn.NUMBERVALUE($A2669)&lt;&gt;0,"4","")</f>
        <v/>
      </c>
      <c r="J2672" t="str">
        <f t="shared" ref="J2672" ca="1" si="8285">IF(_xlfn.NUMBERVALUE($A2669)&lt;&gt;0,INDIRECT("W"&amp;K2669+1)&amp;INDIRECT("S"&amp;K2669)&amp;"/"&amp;INDIRECT("T"&amp;K2669+1)&amp;"/Ferme","")</f>
        <v/>
      </c>
      <c r="L2672" t="s">
        <v>28</v>
      </c>
      <c r="O2672">
        <v>0</v>
      </c>
      <c r="P2672">
        <v>0</v>
      </c>
      <c r="Q2672">
        <v>0</v>
      </c>
      <c r="R2672">
        <v>0</v>
      </c>
      <c r="S2672">
        <v>0</v>
      </c>
      <c r="T2672">
        <v>0</v>
      </c>
      <c r="W2672" t="s">
        <v>28</v>
      </c>
    </row>
    <row r="2673" spans="1:23" x14ac:dyDescent="0.25">
      <c r="A2673" t="str">
        <f t="shared" ca="1" si="8141"/>
        <v/>
      </c>
      <c r="B2673" t="str">
        <f t="shared" ca="1" si="8150"/>
        <v/>
      </c>
      <c r="C2673" t="str">
        <f t="shared" ca="1" si="8142"/>
        <v/>
      </c>
      <c r="D2673" t="str">
        <f t="shared" ca="1" si="8143"/>
        <v/>
      </c>
      <c r="E2673" t="str">
        <f t="shared" ca="1" si="8144"/>
        <v/>
      </c>
      <c r="F2673" t="str">
        <f t="shared" ca="1" si="8145"/>
        <v/>
      </c>
      <c r="G2673" t="str">
        <f t="shared" ca="1" si="8146"/>
        <v/>
      </c>
      <c r="H2673" t="str">
        <f t="shared" ref="H2673" ca="1" si="8286">IF(_xlfn.NUMBERVALUE($A2669)&lt;&gt;0,"Out","")</f>
        <v/>
      </c>
      <c r="I2673" t="str">
        <f t="shared" ref="I2673" ca="1" si="8287">IF(_xlfn.NUMBERVALUE($A2669)&lt;&gt;0,"5","")</f>
        <v/>
      </c>
      <c r="J2673" t="str">
        <f t="shared" ref="J2673" ca="1" si="8288">IF(_xlfn.NUMBERVALUE($A2669)&lt;&gt;0,INDIRECT("W"&amp;K2669)&amp;INDIRECT("S"&amp;K2669)&amp;"/"&amp;INDIRECT("T"&amp;K2669)&amp;"/Motorisation","")</f>
        <v/>
      </c>
      <c r="L2673" t="s">
        <v>28</v>
      </c>
      <c r="O2673">
        <v>0</v>
      </c>
      <c r="P2673">
        <v>0</v>
      </c>
      <c r="Q2673">
        <v>0</v>
      </c>
      <c r="R2673">
        <v>0</v>
      </c>
      <c r="S2673">
        <v>0</v>
      </c>
      <c r="T2673">
        <v>0</v>
      </c>
      <c r="W2673" t="s">
        <v>28</v>
      </c>
    </row>
    <row r="2674" spans="1:23" x14ac:dyDescent="0.25">
      <c r="A2674" t="str">
        <f t="shared" ca="1" si="8141"/>
        <v/>
      </c>
      <c r="B2674" t="str">
        <f t="shared" ca="1" si="8150"/>
        <v/>
      </c>
      <c r="C2674" t="str">
        <f t="shared" ca="1" si="8142"/>
        <v/>
      </c>
      <c r="D2674" t="str">
        <f t="shared" ca="1" si="8143"/>
        <v/>
      </c>
      <c r="E2674" t="str">
        <f t="shared" ca="1" si="8144"/>
        <v/>
      </c>
      <c r="F2674" t="str">
        <f t="shared" ca="1" si="8145"/>
        <v/>
      </c>
      <c r="G2674" t="str">
        <f t="shared" ca="1" si="8146"/>
        <v/>
      </c>
      <c r="H2674" t="str">
        <f t="shared" ref="H2674" ca="1" si="8289">IF(_xlfn.NUMBERVALUE($A2669)&lt;&gt;0,"Out","")</f>
        <v/>
      </c>
      <c r="I2674" t="str">
        <f t="shared" ref="I2674" ca="1" si="8290">IF(_xlfn.NUMBERVALUE($A2669)&lt;&gt;0,"6","")</f>
        <v/>
      </c>
      <c r="J2674" t="str">
        <f t="shared" ref="J2674" ca="1" si="8291">IF(_xlfn.NUMBERVALUE($A2669)&lt;&gt;0,INDIRECT("W"&amp;K2669+1)&amp;INDIRECT("S"&amp;K2669)&amp;"/"&amp;INDIRECT("T"&amp;K2669+1)&amp;"/Motorisation","")</f>
        <v/>
      </c>
      <c r="L2674" t="s">
        <v>28</v>
      </c>
      <c r="O2674">
        <v>0</v>
      </c>
      <c r="P2674">
        <v>0</v>
      </c>
      <c r="Q2674">
        <v>0</v>
      </c>
      <c r="R2674">
        <v>0</v>
      </c>
      <c r="S2674">
        <v>0</v>
      </c>
      <c r="T2674">
        <v>0</v>
      </c>
      <c r="W2674" t="s">
        <v>28</v>
      </c>
    </row>
    <row r="2675" spans="1:23" x14ac:dyDescent="0.25">
      <c r="A2675" t="str">
        <f t="shared" ca="1" si="8141"/>
        <v/>
      </c>
      <c r="B2675" t="str">
        <f t="shared" ca="1" si="8150"/>
        <v/>
      </c>
      <c r="C2675" t="str">
        <f t="shared" ca="1" si="8142"/>
        <v/>
      </c>
      <c r="D2675" t="str">
        <f t="shared" ca="1" si="8143"/>
        <v/>
      </c>
      <c r="E2675" t="str">
        <f t="shared" ca="1" si="8144"/>
        <v/>
      </c>
      <c r="F2675" t="str">
        <f t="shared" ca="1" si="8145"/>
        <v/>
      </c>
      <c r="G2675" t="str">
        <f t="shared" ca="1" si="8146"/>
        <v/>
      </c>
      <c r="H2675" t="str">
        <f t="shared" ref="H2675" ca="1" si="8292">IF(_xlfn.NUMBERVALUE($A2669)&lt;&gt;0,"Dia","")</f>
        <v/>
      </c>
      <c r="I2675" t="str">
        <f t="shared" ref="I2675" ca="1" si="8293">IF(_xlfn.NUMBERVALUE($A2669)&lt;&gt;0,"7","")</f>
        <v/>
      </c>
      <c r="J2675" t="str">
        <f t="shared" ref="J2675" ca="1" si="8294">IF(_xlfn.NUMBERVALUE($A2669)&lt;&gt;0,INDIRECT("S"&amp;K2669)&amp;"/"&amp;INDIRECT("T"&amp;K2669)&amp;INDIRECT("T"&amp;K2669+1)&amp;"/Diagnostique","")</f>
        <v/>
      </c>
      <c r="L2675" t="s">
        <v>28</v>
      </c>
      <c r="O2675">
        <v>0</v>
      </c>
      <c r="P2675">
        <v>0</v>
      </c>
      <c r="Q2675">
        <v>0</v>
      </c>
      <c r="R2675">
        <v>0</v>
      </c>
      <c r="S2675">
        <v>0</v>
      </c>
      <c r="T2675">
        <v>0</v>
      </c>
      <c r="W2675" t="s">
        <v>28</v>
      </c>
    </row>
    <row r="2676" spans="1:23" x14ac:dyDescent="0.25">
      <c r="A2676" t="str">
        <f t="shared" ca="1" si="8141"/>
        <v/>
      </c>
      <c r="B2676" t="str">
        <f t="shared" ca="1" si="8150"/>
        <v/>
      </c>
      <c r="C2676" t="str">
        <f t="shared" ca="1" si="8142"/>
        <v/>
      </c>
      <c r="D2676" t="str">
        <f t="shared" ca="1" si="8143"/>
        <v/>
      </c>
      <c r="E2676" t="str">
        <f t="shared" ca="1" si="8144"/>
        <v/>
      </c>
      <c r="F2676" t="str">
        <f t="shared" ca="1" si="8145"/>
        <v/>
      </c>
      <c r="G2676" t="str">
        <f t="shared" ca="1" si="8146"/>
        <v/>
      </c>
      <c r="H2676" t="str">
        <f t="shared" ref="H2676" ca="1" si="8295">IF(_xlfn.NUMBERVALUE($A2676)&lt;&gt;0,"In","")</f>
        <v/>
      </c>
      <c r="I2676" t="str">
        <f t="shared" ref="I2676" ca="1" si="8296">IF(_xlfn.NUMBERVALUE($A2676)&lt;&gt;0,"1","")</f>
        <v/>
      </c>
      <c r="J2676" t="str">
        <f t="shared" ref="J2676" ca="1" si="8297">IF(_xlfn.NUMBERVALUE($A2676)&lt;&gt;0,INDIRECT("W"&amp;K2676)&amp;INDIRECT("S"&amp;K2676)&amp;"/"&amp;INDIRECT("T"&amp;K2676)&amp;"/Ouvert","")</f>
        <v/>
      </c>
      <c r="K2676" t="s">
        <v>722</v>
      </c>
      <c r="L2676" t="s">
        <v>28</v>
      </c>
      <c r="O2676">
        <v>0</v>
      </c>
      <c r="P2676">
        <v>0</v>
      </c>
      <c r="Q2676">
        <v>0</v>
      </c>
      <c r="R2676">
        <v>0</v>
      </c>
      <c r="S2676">
        <v>0</v>
      </c>
      <c r="T2676">
        <v>0</v>
      </c>
      <c r="W2676" t="s">
        <v>28</v>
      </c>
    </row>
    <row r="2677" spans="1:23" x14ac:dyDescent="0.25">
      <c r="A2677" t="str">
        <f t="shared" ca="1" si="8141"/>
        <v/>
      </c>
      <c r="B2677" t="str">
        <f t="shared" ca="1" si="8150"/>
        <v/>
      </c>
      <c r="C2677" t="str">
        <f t="shared" ca="1" si="8142"/>
        <v/>
      </c>
      <c r="D2677" t="str">
        <f t="shared" ca="1" si="8143"/>
        <v/>
      </c>
      <c r="E2677" t="str">
        <f t="shared" ca="1" si="8144"/>
        <v/>
      </c>
      <c r="F2677" t="str">
        <f t="shared" ca="1" si="8145"/>
        <v/>
      </c>
      <c r="G2677" t="str">
        <f t="shared" ca="1" si="8146"/>
        <v/>
      </c>
      <c r="H2677" t="str">
        <f t="shared" ref="H2677" ca="1" si="8298">IF(_xlfn.NUMBERVALUE($A2676)&lt;&gt;0,"In","")</f>
        <v/>
      </c>
      <c r="I2677" t="str">
        <f t="shared" ref="I2677" ca="1" si="8299">IF(_xlfn.NUMBERVALUE($A2676)&lt;&gt;0,"2","")</f>
        <v/>
      </c>
      <c r="J2677" t="str">
        <f t="shared" ref="J2677" ca="1" si="8300">IF(_xlfn.NUMBERVALUE($A2676)&lt;&gt;0,INDIRECT("W"&amp;K2676)&amp;INDIRECT("S"&amp;K2676)&amp;"/"&amp;INDIRECT("T"&amp;K2676)&amp;"/Ferme","")</f>
        <v/>
      </c>
      <c r="L2677" t="s">
        <v>28</v>
      </c>
      <c r="O2677">
        <v>0</v>
      </c>
      <c r="P2677">
        <v>0</v>
      </c>
      <c r="Q2677">
        <v>0</v>
      </c>
      <c r="R2677">
        <v>0</v>
      </c>
      <c r="S2677">
        <v>0</v>
      </c>
      <c r="T2677">
        <v>0</v>
      </c>
      <c r="W2677" t="s">
        <v>28</v>
      </c>
    </row>
    <row r="2678" spans="1:23" x14ac:dyDescent="0.25">
      <c r="A2678" t="str">
        <f t="shared" ca="1" si="8141"/>
        <v/>
      </c>
      <c r="B2678" t="str">
        <f t="shared" ca="1" si="8150"/>
        <v/>
      </c>
      <c r="C2678" t="str">
        <f t="shared" ca="1" si="8142"/>
        <v/>
      </c>
      <c r="D2678" t="str">
        <f t="shared" ca="1" si="8143"/>
        <v/>
      </c>
      <c r="E2678" t="str">
        <f t="shared" ca="1" si="8144"/>
        <v/>
      </c>
      <c r="F2678" t="str">
        <f t="shared" ca="1" si="8145"/>
        <v/>
      </c>
      <c r="G2678" t="str">
        <f t="shared" ca="1" si="8146"/>
        <v/>
      </c>
      <c r="H2678" t="str">
        <f t="shared" ref="H2678" ca="1" si="8301">IF(_xlfn.NUMBERVALUE($A2676)&lt;&gt;0,"In","")</f>
        <v/>
      </c>
      <c r="I2678" t="str">
        <f t="shared" ref="I2678" ca="1" si="8302">IF(_xlfn.NUMBERVALUE($A2676)&lt;&gt;0,"3","")</f>
        <v/>
      </c>
      <c r="J2678" t="str">
        <f t="shared" ref="J2678" ca="1" si="8303">IF(_xlfn.NUMBERVALUE($A2676)&lt;&gt;0,INDIRECT("W"&amp;K2676+1)&amp;INDIRECT("S"&amp;K2676)&amp;"/"&amp;INDIRECT("T"&amp;K2676+1)&amp;"/Ouvert","")</f>
        <v/>
      </c>
      <c r="L2678" t="s">
        <v>28</v>
      </c>
      <c r="O2678">
        <v>0</v>
      </c>
      <c r="P2678">
        <v>0</v>
      </c>
      <c r="Q2678">
        <v>0</v>
      </c>
      <c r="R2678">
        <v>0</v>
      </c>
      <c r="S2678">
        <v>0</v>
      </c>
      <c r="T2678">
        <v>0</v>
      </c>
      <c r="W2678" t="s">
        <v>28</v>
      </c>
    </row>
    <row r="2679" spans="1:23" x14ac:dyDescent="0.25">
      <c r="A2679" t="str">
        <f t="shared" ca="1" si="8141"/>
        <v/>
      </c>
      <c r="B2679" t="str">
        <f t="shared" ca="1" si="8150"/>
        <v/>
      </c>
      <c r="C2679" t="str">
        <f t="shared" ca="1" si="8142"/>
        <v/>
      </c>
      <c r="D2679" t="str">
        <f t="shared" ca="1" si="8143"/>
        <v/>
      </c>
      <c r="E2679" t="str">
        <f t="shared" ca="1" si="8144"/>
        <v/>
      </c>
      <c r="F2679" t="str">
        <f t="shared" ca="1" si="8145"/>
        <v/>
      </c>
      <c r="G2679" t="str">
        <f t="shared" ca="1" si="8146"/>
        <v/>
      </c>
      <c r="H2679" t="str">
        <f t="shared" ref="H2679" ca="1" si="8304">IF(_xlfn.NUMBERVALUE($A2676)&lt;&gt;0,"In","")</f>
        <v/>
      </c>
      <c r="I2679" t="str">
        <f t="shared" ref="I2679" ca="1" si="8305">IF(_xlfn.NUMBERVALUE($A2676)&lt;&gt;0,"4","")</f>
        <v/>
      </c>
      <c r="J2679" t="str">
        <f t="shared" ref="J2679" ca="1" si="8306">IF(_xlfn.NUMBERVALUE($A2676)&lt;&gt;0,INDIRECT("W"&amp;K2676+1)&amp;INDIRECT("S"&amp;K2676)&amp;"/"&amp;INDIRECT("T"&amp;K2676+1)&amp;"/Ferme","")</f>
        <v/>
      </c>
      <c r="L2679" t="s">
        <v>28</v>
      </c>
      <c r="O2679">
        <v>0</v>
      </c>
      <c r="P2679">
        <v>0</v>
      </c>
      <c r="Q2679">
        <v>0</v>
      </c>
      <c r="R2679">
        <v>0</v>
      </c>
      <c r="S2679">
        <v>0</v>
      </c>
      <c r="T2679">
        <v>0</v>
      </c>
      <c r="W2679" t="s">
        <v>28</v>
      </c>
    </row>
    <row r="2680" spans="1:23" x14ac:dyDescent="0.25">
      <c r="A2680" t="str">
        <f t="shared" ca="1" si="8141"/>
        <v/>
      </c>
      <c r="B2680" t="str">
        <f t="shared" ca="1" si="8150"/>
        <v/>
      </c>
      <c r="C2680" t="str">
        <f t="shared" ca="1" si="8142"/>
        <v/>
      </c>
      <c r="D2680" t="str">
        <f t="shared" ca="1" si="8143"/>
        <v/>
      </c>
      <c r="E2680" t="str">
        <f t="shared" ca="1" si="8144"/>
        <v/>
      </c>
      <c r="F2680" t="str">
        <f t="shared" ca="1" si="8145"/>
        <v/>
      </c>
      <c r="G2680" t="str">
        <f t="shared" ca="1" si="8146"/>
        <v/>
      </c>
      <c r="H2680" t="str">
        <f t="shared" ref="H2680" ca="1" si="8307">IF(_xlfn.NUMBERVALUE($A2676)&lt;&gt;0,"Out","")</f>
        <v/>
      </c>
      <c r="I2680" t="str">
        <f t="shared" ref="I2680" ca="1" si="8308">IF(_xlfn.NUMBERVALUE($A2676)&lt;&gt;0,"5","")</f>
        <v/>
      </c>
      <c r="J2680" t="str">
        <f t="shared" ref="J2680" ca="1" si="8309">IF(_xlfn.NUMBERVALUE($A2676)&lt;&gt;0,INDIRECT("W"&amp;K2676)&amp;INDIRECT("S"&amp;K2676)&amp;"/"&amp;INDIRECT("T"&amp;K2676)&amp;"/Motorisation","")</f>
        <v/>
      </c>
      <c r="L2680" t="s">
        <v>28</v>
      </c>
      <c r="O2680">
        <v>0</v>
      </c>
      <c r="P2680">
        <v>0</v>
      </c>
      <c r="Q2680">
        <v>0</v>
      </c>
      <c r="R2680">
        <v>0</v>
      </c>
      <c r="S2680">
        <v>0</v>
      </c>
      <c r="T2680">
        <v>0</v>
      </c>
      <c r="W2680" t="s">
        <v>28</v>
      </c>
    </row>
    <row r="2681" spans="1:23" x14ac:dyDescent="0.25">
      <c r="A2681" t="str">
        <f t="shared" ca="1" si="8141"/>
        <v/>
      </c>
      <c r="B2681" t="str">
        <f t="shared" ca="1" si="8150"/>
        <v/>
      </c>
      <c r="C2681" t="str">
        <f t="shared" ca="1" si="8142"/>
        <v/>
      </c>
      <c r="D2681" t="str">
        <f t="shared" ca="1" si="8143"/>
        <v/>
      </c>
      <c r="E2681" t="str">
        <f t="shared" ca="1" si="8144"/>
        <v/>
      </c>
      <c r="F2681" t="str">
        <f t="shared" ca="1" si="8145"/>
        <v/>
      </c>
      <c r="G2681" t="str">
        <f t="shared" ca="1" si="8146"/>
        <v/>
      </c>
      <c r="H2681" t="str">
        <f t="shared" ref="H2681" ca="1" si="8310">IF(_xlfn.NUMBERVALUE($A2676)&lt;&gt;0,"Out","")</f>
        <v/>
      </c>
      <c r="I2681" t="str">
        <f t="shared" ref="I2681" ca="1" si="8311">IF(_xlfn.NUMBERVALUE($A2676)&lt;&gt;0,"6","")</f>
        <v/>
      </c>
      <c r="J2681" t="str">
        <f t="shared" ref="J2681" ca="1" si="8312">IF(_xlfn.NUMBERVALUE($A2676)&lt;&gt;0,INDIRECT("W"&amp;K2676+1)&amp;INDIRECT("S"&amp;K2676)&amp;"/"&amp;INDIRECT("T"&amp;K2676+1)&amp;"/Motorisation","")</f>
        <v/>
      </c>
      <c r="L2681" t="s">
        <v>28</v>
      </c>
      <c r="O2681">
        <v>0</v>
      </c>
      <c r="P2681">
        <v>0</v>
      </c>
      <c r="Q2681">
        <v>0</v>
      </c>
      <c r="R2681">
        <v>0</v>
      </c>
      <c r="S2681">
        <v>0</v>
      </c>
      <c r="T2681">
        <v>0</v>
      </c>
      <c r="W2681" t="s">
        <v>28</v>
      </c>
    </row>
    <row r="2682" spans="1:23" x14ac:dyDescent="0.25">
      <c r="A2682" t="str">
        <f t="shared" ca="1" si="8141"/>
        <v/>
      </c>
      <c r="B2682" t="str">
        <f t="shared" ca="1" si="8150"/>
        <v/>
      </c>
      <c r="C2682" t="str">
        <f t="shared" ca="1" si="8142"/>
        <v/>
      </c>
      <c r="D2682" t="str">
        <f t="shared" ca="1" si="8143"/>
        <v/>
      </c>
      <c r="E2682" t="str">
        <f t="shared" ca="1" si="8144"/>
        <v/>
      </c>
      <c r="F2682" t="str">
        <f t="shared" ca="1" si="8145"/>
        <v/>
      </c>
      <c r="G2682" t="str">
        <f t="shared" ca="1" si="8146"/>
        <v/>
      </c>
      <c r="H2682" t="str">
        <f t="shared" ref="H2682" ca="1" si="8313">IF(_xlfn.NUMBERVALUE($A2676)&lt;&gt;0,"Dia","")</f>
        <v/>
      </c>
      <c r="I2682" t="str">
        <f t="shared" ref="I2682" ca="1" si="8314">IF(_xlfn.NUMBERVALUE($A2676)&lt;&gt;0,"7","")</f>
        <v/>
      </c>
      <c r="J2682" t="str">
        <f t="shared" ref="J2682" ca="1" si="8315">IF(_xlfn.NUMBERVALUE($A2676)&lt;&gt;0,INDIRECT("S"&amp;K2676)&amp;"/"&amp;INDIRECT("T"&amp;K2676)&amp;INDIRECT("T"&amp;K2676+1)&amp;"/Diagnostique","")</f>
        <v/>
      </c>
      <c r="L2682" t="s">
        <v>28</v>
      </c>
      <c r="O2682">
        <v>0</v>
      </c>
      <c r="P2682">
        <v>0</v>
      </c>
      <c r="Q2682">
        <v>0</v>
      </c>
      <c r="R2682">
        <v>0</v>
      </c>
      <c r="S2682">
        <v>0</v>
      </c>
      <c r="T2682">
        <v>0</v>
      </c>
      <c r="W2682" t="s">
        <v>28</v>
      </c>
    </row>
    <row r="2683" spans="1:23" x14ac:dyDescent="0.25">
      <c r="A2683" t="str">
        <f t="shared" ca="1" si="8141"/>
        <v/>
      </c>
      <c r="B2683" t="str">
        <f t="shared" ca="1" si="8150"/>
        <v/>
      </c>
      <c r="C2683" t="str">
        <f t="shared" ca="1" si="8142"/>
        <v/>
      </c>
      <c r="D2683" t="str">
        <f t="shared" ca="1" si="8143"/>
        <v/>
      </c>
      <c r="E2683" t="str">
        <f t="shared" ca="1" si="8144"/>
        <v/>
      </c>
      <c r="F2683" t="str">
        <f t="shared" ca="1" si="8145"/>
        <v/>
      </c>
      <c r="G2683" t="str">
        <f t="shared" ca="1" si="8146"/>
        <v/>
      </c>
      <c r="H2683" t="str">
        <f t="shared" ref="H2683" ca="1" si="8316">IF(_xlfn.NUMBERVALUE($A2683)&lt;&gt;0,"In","")</f>
        <v/>
      </c>
      <c r="I2683" t="str">
        <f t="shared" ref="I2683" ca="1" si="8317">IF(_xlfn.NUMBERVALUE($A2683)&lt;&gt;0,"1","")</f>
        <v/>
      </c>
      <c r="J2683" t="str">
        <f t="shared" ref="J2683" ca="1" si="8318">IF(_xlfn.NUMBERVALUE($A2683)&lt;&gt;0,INDIRECT("W"&amp;K2683)&amp;INDIRECT("S"&amp;K2683)&amp;"/"&amp;INDIRECT("T"&amp;K2683)&amp;"/Ouvert","")</f>
        <v/>
      </c>
      <c r="K2683" t="s">
        <v>723</v>
      </c>
      <c r="L2683" t="s">
        <v>28</v>
      </c>
      <c r="O2683">
        <v>0</v>
      </c>
      <c r="P2683">
        <v>0</v>
      </c>
      <c r="Q2683">
        <v>0</v>
      </c>
      <c r="R2683">
        <v>0</v>
      </c>
      <c r="S2683">
        <v>0</v>
      </c>
      <c r="T2683">
        <v>0</v>
      </c>
      <c r="W2683" t="s">
        <v>28</v>
      </c>
    </row>
    <row r="2684" spans="1:23" x14ac:dyDescent="0.25">
      <c r="A2684" t="str">
        <f t="shared" ca="1" si="8141"/>
        <v/>
      </c>
      <c r="B2684" t="str">
        <f t="shared" ca="1" si="8150"/>
        <v/>
      </c>
      <c r="C2684" t="str">
        <f t="shared" ca="1" si="8142"/>
        <v/>
      </c>
      <c r="D2684" t="str">
        <f t="shared" ca="1" si="8143"/>
        <v/>
      </c>
      <c r="E2684" t="str">
        <f t="shared" ca="1" si="8144"/>
        <v/>
      </c>
      <c r="F2684" t="str">
        <f t="shared" ca="1" si="8145"/>
        <v/>
      </c>
      <c r="G2684" t="str">
        <f t="shared" ca="1" si="8146"/>
        <v/>
      </c>
      <c r="H2684" t="str">
        <f t="shared" ref="H2684" ca="1" si="8319">IF(_xlfn.NUMBERVALUE($A2683)&lt;&gt;0,"In","")</f>
        <v/>
      </c>
      <c r="I2684" t="str">
        <f t="shared" ref="I2684" ca="1" si="8320">IF(_xlfn.NUMBERVALUE($A2683)&lt;&gt;0,"2","")</f>
        <v/>
      </c>
      <c r="J2684" t="str">
        <f t="shared" ref="J2684" ca="1" si="8321">IF(_xlfn.NUMBERVALUE($A2683)&lt;&gt;0,INDIRECT("W"&amp;K2683)&amp;INDIRECT("S"&amp;K2683)&amp;"/"&amp;INDIRECT("T"&amp;K2683)&amp;"/Ferme","")</f>
        <v/>
      </c>
      <c r="L2684" t="s">
        <v>28</v>
      </c>
      <c r="O2684">
        <v>0</v>
      </c>
      <c r="P2684">
        <v>0</v>
      </c>
      <c r="Q2684">
        <v>0</v>
      </c>
      <c r="R2684">
        <v>0</v>
      </c>
      <c r="S2684">
        <v>0</v>
      </c>
      <c r="T2684">
        <v>0</v>
      </c>
      <c r="W2684" t="s">
        <v>28</v>
      </c>
    </row>
    <row r="2685" spans="1:23" x14ac:dyDescent="0.25">
      <c r="A2685" t="str">
        <f t="shared" ca="1" si="8141"/>
        <v/>
      </c>
      <c r="B2685" t="str">
        <f t="shared" ca="1" si="8150"/>
        <v/>
      </c>
      <c r="C2685" t="str">
        <f t="shared" ca="1" si="8142"/>
        <v/>
      </c>
      <c r="D2685" t="str">
        <f t="shared" ca="1" si="8143"/>
        <v/>
      </c>
      <c r="E2685" t="str">
        <f t="shared" ca="1" si="8144"/>
        <v/>
      </c>
      <c r="F2685" t="str">
        <f t="shared" ca="1" si="8145"/>
        <v/>
      </c>
      <c r="G2685" t="str">
        <f t="shared" ca="1" si="8146"/>
        <v/>
      </c>
      <c r="H2685" t="str">
        <f t="shared" ref="H2685" ca="1" si="8322">IF(_xlfn.NUMBERVALUE($A2683)&lt;&gt;0,"In","")</f>
        <v/>
      </c>
      <c r="I2685" t="str">
        <f t="shared" ref="I2685" ca="1" si="8323">IF(_xlfn.NUMBERVALUE($A2683)&lt;&gt;0,"3","")</f>
        <v/>
      </c>
      <c r="J2685" t="str">
        <f t="shared" ref="J2685" ca="1" si="8324">IF(_xlfn.NUMBERVALUE($A2683)&lt;&gt;0,INDIRECT("W"&amp;K2683+1)&amp;INDIRECT("S"&amp;K2683)&amp;"/"&amp;INDIRECT("T"&amp;K2683+1)&amp;"/Ouvert","")</f>
        <v/>
      </c>
      <c r="L2685" t="s">
        <v>28</v>
      </c>
      <c r="O2685">
        <v>0</v>
      </c>
      <c r="P2685">
        <v>0</v>
      </c>
      <c r="Q2685">
        <v>0</v>
      </c>
      <c r="R2685">
        <v>0</v>
      </c>
      <c r="S2685">
        <v>0</v>
      </c>
      <c r="T2685">
        <v>0</v>
      </c>
      <c r="W2685" t="s">
        <v>28</v>
      </c>
    </row>
    <row r="2686" spans="1:23" x14ac:dyDescent="0.25">
      <c r="A2686" t="str">
        <f t="shared" ca="1" si="8141"/>
        <v/>
      </c>
      <c r="B2686" t="str">
        <f t="shared" ca="1" si="8150"/>
        <v/>
      </c>
      <c r="C2686" t="str">
        <f t="shared" ca="1" si="8142"/>
        <v/>
      </c>
      <c r="D2686" t="str">
        <f t="shared" ca="1" si="8143"/>
        <v/>
      </c>
      <c r="E2686" t="str">
        <f t="shared" ca="1" si="8144"/>
        <v/>
      </c>
      <c r="F2686" t="str">
        <f t="shared" ca="1" si="8145"/>
        <v/>
      </c>
      <c r="G2686" t="str">
        <f t="shared" ca="1" si="8146"/>
        <v/>
      </c>
      <c r="H2686" t="str">
        <f t="shared" ref="H2686" ca="1" si="8325">IF(_xlfn.NUMBERVALUE($A2683)&lt;&gt;0,"In","")</f>
        <v/>
      </c>
      <c r="I2686" t="str">
        <f t="shared" ref="I2686" ca="1" si="8326">IF(_xlfn.NUMBERVALUE($A2683)&lt;&gt;0,"4","")</f>
        <v/>
      </c>
      <c r="J2686" t="str">
        <f t="shared" ref="J2686" ca="1" si="8327">IF(_xlfn.NUMBERVALUE($A2683)&lt;&gt;0,INDIRECT("W"&amp;K2683+1)&amp;INDIRECT("S"&amp;K2683)&amp;"/"&amp;INDIRECT("T"&amp;K2683+1)&amp;"/Ferme","")</f>
        <v/>
      </c>
      <c r="L2686" t="s">
        <v>28</v>
      </c>
      <c r="O2686">
        <v>0</v>
      </c>
      <c r="P2686">
        <v>0</v>
      </c>
      <c r="Q2686">
        <v>0</v>
      </c>
      <c r="R2686">
        <v>0</v>
      </c>
      <c r="S2686">
        <v>0</v>
      </c>
      <c r="T2686">
        <v>0</v>
      </c>
      <c r="W2686" t="s">
        <v>28</v>
      </c>
    </row>
    <row r="2687" spans="1:23" x14ac:dyDescent="0.25">
      <c r="A2687" t="str">
        <f t="shared" ca="1" si="8141"/>
        <v/>
      </c>
      <c r="B2687" t="str">
        <f t="shared" ca="1" si="8150"/>
        <v/>
      </c>
      <c r="C2687" t="str">
        <f t="shared" ca="1" si="8142"/>
        <v/>
      </c>
      <c r="D2687" t="str">
        <f t="shared" ca="1" si="8143"/>
        <v/>
      </c>
      <c r="E2687" t="str">
        <f t="shared" ca="1" si="8144"/>
        <v/>
      </c>
      <c r="F2687" t="str">
        <f t="shared" ca="1" si="8145"/>
        <v/>
      </c>
      <c r="G2687" t="str">
        <f t="shared" ca="1" si="8146"/>
        <v/>
      </c>
      <c r="H2687" t="str">
        <f t="shared" ref="H2687" ca="1" si="8328">IF(_xlfn.NUMBERVALUE($A2683)&lt;&gt;0,"Out","")</f>
        <v/>
      </c>
      <c r="I2687" t="str">
        <f t="shared" ref="I2687" ca="1" si="8329">IF(_xlfn.NUMBERVALUE($A2683)&lt;&gt;0,"5","")</f>
        <v/>
      </c>
      <c r="J2687" t="str">
        <f t="shared" ref="J2687" ca="1" si="8330">IF(_xlfn.NUMBERVALUE($A2683)&lt;&gt;0,INDIRECT("W"&amp;K2683)&amp;INDIRECT("S"&amp;K2683)&amp;"/"&amp;INDIRECT("T"&amp;K2683)&amp;"/Motorisation","")</f>
        <v/>
      </c>
      <c r="L2687" t="s">
        <v>28</v>
      </c>
      <c r="O2687">
        <v>0</v>
      </c>
      <c r="P2687">
        <v>0</v>
      </c>
      <c r="Q2687">
        <v>0</v>
      </c>
      <c r="R2687">
        <v>0</v>
      </c>
      <c r="S2687">
        <v>0</v>
      </c>
      <c r="T2687">
        <v>0</v>
      </c>
      <c r="W2687" t="s">
        <v>28</v>
      </c>
    </row>
    <row r="2688" spans="1:23" x14ac:dyDescent="0.25">
      <c r="A2688" t="str">
        <f t="shared" ca="1" si="8141"/>
        <v/>
      </c>
      <c r="B2688" t="str">
        <f t="shared" ca="1" si="8150"/>
        <v/>
      </c>
      <c r="C2688" t="str">
        <f t="shared" ca="1" si="8142"/>
        <v/>
      </c>
      <c r="D2688" t="str">
        <f t="shared" ca="1" si="8143"/>
        <v/>
      </c>
      <c r="E2688" t="str">
        <f t="shared" ca="1" si="8144"/>
        <v/>
      </c>
      <c r="F2688" t="str">
        <f t="shared" ca="1" si="8145"/>
        <v/>
      </c>
      <c r="G2688" t="str">
        <f t="shared" ca="1" si="8146"/>
        <v/>
      </c>
      <c r="H2688" t="str">
        <f t="shared" ref="H2688" ca="1" si="8331">IF(_xlfn.NUMBERVALUE($A2683)&lt;&gt;0,"Out","")</f>
        <v/>
      </c>
      <c r="I2688" t="str">
        <f t="shared" ref="I2688" ca="1" si="8332">IF(_xlfn.NUMBERVALUE($A2683)&lt;&gt;0,"6","")</f>
        <v/>
      </c>
      <c r="J2688" t="str">
        <f t="shared" ref="J2688" ca="1" si="8333">IF(_xlfn.NUMBERVALUE($A2683)&lt;&gt;0,INDIRECT("W"&amp;K2683+1)&amp;INDIRECT("S"&amp;K2683)&amp;"/"&amp;INDIRECT("T"&amp;K2683+1)&amp;"/Motorisation","")</f>
        <v/>
      </c>
      <c r="L2688" t="s">
        <v>28</v>
      </c>
      <c r="O2688">
        <v>0</v>
      </c>
      <c r="P2688">
        <v>0</v>
      </c>
      <c r="Q2688">
        <v>0</v>
      </c>
      <c r="R2688">
        <v>0</v>
      </c>
      <c r="S2688">
        <v>0</v>
      </c>
      <c r="T2688">
        <v>0</v>
      </c>
      <c r="W2688" t="s">
        <v>28</v>
      </c>
    </row>
    <row r="2689" spans="1:23" x14ac:dyDescent="0.25">
      <c r="A2689" t="str">
        <f t="shared" ca="1" si="8141"/>
        <v/>
      </c>
      <c r="B2689" t="str">
        <f t="shared" ca="1" si="8150"/>
        <v/>
      </c>
      <c r="C2689" t="str">
        <f t="shared" ca="1" si="8142"/>
        <v/>
      </c>
      <c r="D2689" t="str">
        <f t="shared" ca="1" si="8143"/>
        <v/>
      </c>
      <c r="E2689" t="str">
        <f t="shared" ca="1" si="8144"/>
        <v/>
      </c>
      <c r="F2689" t="str">
        <f t="shared" ca="1" si="8145"/>
        <v/>
      </c>
      <c r="G2689" t="str">
        <f t="shared" ca="1" si="8146"/>
        <v/>
      </c>
      <c r="H2689" t="str">
        <f t="shared" ref="H2689" ca="1" si="8334">IF(_xlfn.NUMBERVALUE($A2683)&lt;&gt;0,"Dia","")</f>
        <v/>
      </c>
      <c r="I2689" t="str">
        <f t="shared" ref="I2689" ca="1" si="8335">IF(_xlfn.NUMBERVALUE($A2683)&lt;&gt;0,"7","")</f>
        <v/>
      </c>
      <c r="J2689" t="str">
        <f t="shared" ref="J2689" ca="1" si="8336">IF(_xlfn.NUMBERVALUE($A2683)&lt;&gt;0,INDIRECT("S"&amp;K2683)&amp;"/"&amp;INDIRECT("T"&amp;K2683)&amp;INDIRECT("T"&amp;K2683+1)&amp;"/Diagnostique","")</f>
        <v/>
      </c>
      <c r="L2689" t="s">
        <v>28</v>
      </c>
      <c r="O2689">
        <v>0</v>
      </c>
      <c r="P2689">
        <v>0</v>
      </c>
      <c r="Q2689">
        <v>0</v>
      </c>
      <c r="R2689">
        <v>0</v>
      </c>
      <c r="S2689">
        <v>0</v>
      </c>
      <c r="T2689">
        <v>0</v>
      </c>
      <c r="W2689" t="s">
        <v>28</v>
      </c>
    </row>
    <row r="2690" spans="1:23" x14ac:dyDescent="0.25">
      <c r="A2690" t="str">
        <f t="shared" ca="1" si="8141"/>
        <v/>
      </c>
      <c r="B2690" t="str">
        <f t="shared" ca="1" si="8150"/>
        <v/>
      </c>
      <c r="C2690" t="str">
        <f t="shared" ca="1" si="8142"/>
        <v/>
      </c>
      <c r="D2690" t="str">
        <f t="shared" ca="1" si="8143"/>
        <v/>
      </c>
      <c r="E2690" t="str">
        <f t="shared" ca="1" si="8144"/>
        <v/>
      </c>
      <c r="F2690" t="str">
        <f t="shared" ca="1" si="8145"/>
        <v/>
      </c>
      <c r="G2690" t="str">
        <f t="shared" ca="1" si="8146"/>
        <v/>
      </c>
      <c r="H2690" t="str">
        <f t="shared" ref="H2690" ca="1" si="8337">IF(_xlfn.NUMBERVALUE($A2690)&lt;&gt;0,"In","")</f>
        <v/>
      </c>
      <c r="I2690" t="str">
        <f t="shared" ref="I2690" ca="1" si="8338">IF(_xlfn.NUMBERVALUE($A2690)&lt;&gt;0,"1","")</f>
        <v/>
      </c>
      <c r="J2690" t="str">
        <f t="shared" ref="J2690" ca="1" si="8339">IF(_xlfn.NUMBERVALUE($A2690)&lt;&gt;0,INDIRECT("W"&amp;K2690)&amp;INDIRECT("S"&amp;K2690)&amp;"/"&amp;INDIRECT("T"&amp;K2690)&amp;"/Ouvert","")</f>
        <v/>
      </c>
      <c r="K2690" t="s">
        <v>724</v>
      </c>
      <c r="L2690" t="s">
        <v>28</v>
      </c>
      <c r="O2690">
        <v>0</v>
      </c>
      <c r="P2690">
        <v>0</v>
      </c>
      <c r="Q2690">
        <v>0</v>
      </c>
      <c r="R2690">
        <v>0</v>
      </c>
      <c r="S2690">
        <v>0</v>
      </c>
      <c r="T2690">
        <v>0</v>
      </c>
      <c r="W2690" t="s">
        <v>28</v>
      </c>
    </row>
    <row r="2691" spans="1:23" x14ac:dyDescent="0.25">
      <c r="A2691" t="str">
        <f t="shared" ref="A2691:A2754" ca="1" si="8340">IF(K2691&lt;&gt;0,IF(INDIRECT("O"&amp;K2691)&lt;&gt;0,INDIRECT("O"&amp;K2691),""),"")</f>
        <v/>
      </c>
      <c r="B2691" t="str">
        <f t="shared" ca="1" si="8150"/>
        <v/>
      </c>
      <c r="C2691" t="str">
        <f t="shared" ref="C2691:C2754" ca="1" si="8341">IF(_xlfn.NUMBERVALUE($A2691)&lt;&gt;0,MID($A2691,1,3),"")</f>
        <v/>
      </c>
      <c r="D2691" t="str">
        <f t="shared" ref="D2691:D2754" ca="1" si="8342">IF(_xlfn.NUMBERVALUE($A2691)&lt;&gt;0,MID($A2691,4,3),"")</f>
        <v/>
      </c>
      <c r="E2691" t="str">
        <f t="shared" ref="E2691:E2754" ca="1" si="8343">IF(_xlfn.NUMBERVALUE($A2691)&lt;&gt;0,MID($A2691,7,3),"")</f>
        <v/>
      </c>
      <c r="F2691" t="str">
        <f t="shared" ref="F2691:F2754" ca="1" si="8344">IF(_xlfn.NUMBERVALUE(A2691)&lt;&gt;0,INDIRECT("s"&amp;K2691),"")</f>
        <v/>
      </c>
      <c r="G2691" t="str">
        <f t="shared" ref="G2691:G2754" ca="1" si="8345">IF(_xlfn.NUMBERVALUE(A2691)&lt;&gt;0,"Niveau " &amp;INDIRECT("R"&amp;K2691),"")</f>
        <v/>
      </c>
      <c r="H2691" t="str">
        <f t="shared" ref="H2691" ca="1" si="8346">IF(_xlfn.NUMBERVALUE($A2690)&lt;&gt;0,"In","")</f>
        <v/>
      </c>
      <c r="I2691" t="str">
        <f t="shared" ref="I2691" ca="1" si="8347">IF(_xlfn.NUMBERVALUE($A2690)&lt;&gt;0,"2","")</f>
        <v/>
      </c>
      <c r="J2691" t="str">
        <f t="shared" ref="J2691" ca="1" si="8348">IF(_xlfn.NUMBERVALUE($A2690)&lt;&gt;0,INDIRECT("W"&amp;K2690)&amp;INDIRECT("S"&amp;K2690)&amp;"/"&amp;INDIRECT("T"&amp;K2690)&amp;"/Ferme","")</f>
        <v/>
      </c>
      <c r="L2691" t="s">
        <v>28</v>
      </c>
      <c r="O2691">
        <v>0</v>
      </c>
      <c r="P2691">
        <v>0</v>
      </c>
      <c r="Q2691">
        <v>0</v>
      </c>
      <c r="R2691">
        <v>0</v>
      </c>
      <c r="S2691">
        <v>0</v>
      </c>
      <c r="T2691">
        <v>0</v>
      </c>
      <c r="W2691" t="s">
        <v>28</v>
      </c>
    </row>
    <row r="2692" spans="1:23" x14ac:dyDescent="0.25">
      <c r="A2692" t="str">
        <f t="shared" ca="1" si="8340"/>
        <v/>
      </c>
      <c r="B2692" t="str">
        <f t="shared" ref="B2692:B2755" ca="1" si="8349">IF(_xlfn.NUMBERVALUE(A2692)=0,"","SBB4I2O230")</f>
        <v/>
      </c>
      <c r="C2692" t="str">
        <f t="shared" ca="1" si="8341"/>
        <v/>
      </c>
      <c r="D2692" t="str">
        <f t="shared" ca="1" si="8342"/>
        <v/>
      </c>
      <c r="E2692" t="str">
        <f t="shared" ca="1" si="8343"/>
        <v/>
      </c>
      <c r="F2692" t="str">
        <f t="shared" ca="1" si="8344"/>
        <v/>
      </c>
      <c r="G2692" t="str">
        <f t="shared" ca="1" si="8345"/>
        <v/>
      </c>
      <c r="H2692" t="str">
        <f t="shared" ref="H2692" ca="1" si="8350">IF(_xlfn.NUMBERVALUE($A2690)&lt;&gt;0,"In","")</f>
        <v/>
      </c>
      <c r="I2692" t="str">
        <f t="shared" ref="I2692" ca="1" si="8351">IF(_xlfn.NUMBERVALUE($A2690)&lt;&gt;0,"3","")</f>
        <v/>
      </c>
      <c r="J2692" t="str">
        <f t="shared" ref="J2692" ca="1" si="8352">IF(_xlfn.NUMBERVALUE($A2690)&lt;&gt;0,INDIRECT("W"&amp;K2690+1)&amp;INDIRECT("S"&amp;K2690)&amp;"/"&amp;INDIRECT("T"&amp;K2690+1)&amp;"/Ouvert","")</f>
        <v/>
      </c>
      <c r="L2692" t="s">
        <v>28</v>
      </c>
      <c r="O2692">
        <v>0</v>
      </c>
      <c r="P2692">
        <v>0</v>
      </c>
      <c r="Q2692">
        <v>0</v>
      </c>
      <c r="R2692">
        <v>0</v>
      </c>
      <c r="S2692">
        <v>0</v>
      </c>
      <c r="T2692">
        <v>0</v>
      </c>
      <c r="W2692" t="s">
        <v>28</v>
      </c>
    </row>
    <row r="2693" spans="1:23" x14ac:dyDescent="0.25">
      <c r="A2693" t="str">
        <f t="shared" ca="1" si="8340"/>
        <v/>
      </c>
      <c r="B2693" t="str">
        <f t="shared" ca="1" si="8349"/>
        <v/>
      </c>
      <c r="C2693" t="str">
        <f t="shared" ca="1" si="8341"/>
        <v/>
      </c>
      <c r="D2693" t="str">
        <f t="shared" ca="1" si="8342"/>
        <v/>
      </c>
      <c r="E2693" t="str">
        <f t="shared" ca="1" si="8343"/>
        <v/>
      </c>
      <c r="F2693" t="str">
        <f t="shared" ca="1" si="8344"/>
        <v/>
      </c>
      <c r="G2693" t="str">
        <f t="shared" ca="1" si="8345"/>
        <v/>
      </c>
      <c r="H2693" t="str">
        <f t="shared" ref="H2693" ca="1" si="8353">IF(_xlfn.NUMBERVALUE($A2690)&lt;&gt;0,"In","")</f>
        <v/>
      </c>
      <c r="I2693" t="str">
        <f t="shared" ref="I2693" ca="1" si="8354">IF(_xlfn.NUMBERVALUE($A2690)&lt;&gt;0,"4","")</f>
        <v/>
      </c>
      <c r="J2693" t="str">
        <f t="shared" ref="J2693" ca="1" si="8355">IF(_xlfn.NUMBERVALUE($A2690)&lt;&gt;0,INDIRECT("W"&amp;K2690+1)&amp;INDIRECT("S"&amp;K2690)&amp;"/"&amp;INDIRECT("T"&amp;K2690+1)&amp;"/Ferme","")</f>
        <v/>
      </c>
      <c r="L2693" t="s">
        <v>28</v>
      </c>
      <c r="O2693">
        <v>0</v>
      </c>
      <c r="P2693">
        <v>0</v>
      </c>
      <c r="Q2693">
        <v>0</v>
      </c>
      <c r="R2693">
        <v>0</v>
      </c>
      <c r="S2693">
        <v>0</v>
      </c>
      <c r="T2693">
        <v>0</v>
      </c>
      <c r="W2693" t="s">
        <v>28</v>
      </c>
    </row>
    <row r="2694" spans="1:23" x14ac:dyDescent="0.25">
      <c r="A2694" t="str">
        <f t="shared" ca="1" si="8340"/>
        <v/>
      </c>
      <c r="B2694" t="str">
        <f t="shared" ca="1" si="8349"/>
        <v/>
      </c>
      <c r="C2694" t="str">
        <f t="shared" ca="1" si="8341"/>
        <v/>
      </c>
      <c r="D2694" t="str">
        <f t="shared" ca="1" si="8342"/>
        <v/>
      </c>
      <c r="E2694" t="str">
        <f t="shared" ca="1" si="8343"/>
        <v/>
      </c>
      <c r="F2694" t="str">
        <f t="shared" ca="1" si="8344"/>
        <v/>
      </c>
      <c r="G2694" t="str">
        <f t="shared" ca="1" si="8345"/>
        <v/>
      </c>
      <c r="H2694" t="str">
        <f t="shared" ref="H2694" ca="1" si="8356">IF(_xlfn.NUMBERVALUE($A2690)&lt;&gt;0,"Out","")</f>
        <v/>
      </c>
      <c r="I2694" t="str">
        <f t="shared" ref="I2694" ca="1" si="8357">IF(_xlfn.NUMBERVALUE($A2690)&lt;&gt;0,"5","")</f>
        <v/>
      </c>
      <c r="J2694" t="str">
        <f t="shared" ref="J2694" ca="1" si="8358">IF(_xlfn.NUMBERVALUE($A2690)&lt;&gt;0,INDIRECT("W"&amp;K2690)&amp;INDIRECT("S"&amp;K2690)&amp;"/"&amp;INDIRECT("T"&amp;K2690)&amp;"/Motorisation","")</f>
        <v/>
      </c>
      <c r="L2694" t="s">
        <v>28</v>
      </c>
      <c r="O2694">
        <v>0</v>
      </c>
      <c r="P2694">
        <v>0</v>
      </c>
      <c r="Q2694">
        <v>0</v>
      </c>
      <c r="R2694">
        <v>0</v>
      </c>
      <c r="S2694">
        <v>0</v>
      </c>
      <c r="T2694">
        <v>0</v>
      </c>
      <c r="W2694" t="s">
        <v>28</v>
      </c>
    </row>
    <row r="2695" spans="1:23" x14ac:dyDescent="0.25">
      <c r="A2695" t="str">
        <f t="shared" ca="1" si="8340"/>
        <v/>
      </c>
      <c r="B2695" t="str">
        <f t="shared" ca="1" si="8349"/>
        <v/>
      </c>
      <c r="C2695" t="str">
        <f t="shared" ca="1" si="8341"/>
        <v/>
      </c>
      <c r="D2695" t="str">
        <f t="shared" ca="1" si="8342"/>
        <v/>
      </c>
      <c r="E2695" t="str">
        <f t="shared" ca="1" si="8343"/>
        <v/>
      </c>
      <c r="F2695" t="str">
        <f t="shared" ca="1" si="8344"/>
        <v/>
      </c>
      <c r="G2695" t="str">
        <f t="shared" ca="1" si="8345"/>
        <v/>
      </c>
      <c r="H2695" t="str">
        <f t="shared" ref="H2695" ca="1" si="8359">IF(_xlfn.NUMBERVALUE($A2690)&lt;&gt;0,"Out","")</f>
        <v/>
      </c>
      <c r="I2695" t="str">
        <f t="shared" ref="I2695" ca="1" si="8360">IF(_xlfn.NUMBERVALUE($A2690)&lt;&gt;0,"6","")</f>
        <v/>
      </c>
      <c r="J2695" t="str">
        <f t="shared" ref="J2695" ca="1" si="8361">IF(_xlfn.NUMBERVALUE($A2690)&lt;&gt;0,INDIRECT("W"&amp;K2690+1)&amp;INDIRECT("S"&amp;K2690)&amp;"/"&amp;INDIRECT("T"&amp;K2690+1)&amp;"/Motorisation","")</f>
        <v/>
      </c>
      <c r="L2695" t="s">
        <v>28</v>
      </c>
      <c r="O2695">
        <v>0</v>
      </c>
      <c r="P2695">
        <v>0</v>
      </c>
      <c r="Q2695">
        <v>0</v>
      </c>
      <c r="R2695">
        <v>0</v>
      </c>
      <c r="S2695">
        <v>0</v>
      </c>
      <c r="T2695">
        <v>0</v>
      </c>
      <c r="W2695" t="s">
        <v>28</v>
      </c>
    </row>
    <row r="2696" spans="1:23" x14ac:dyDescent="0.25">
      <c r="A2696" t="str">
        <f t="shared" ca="1" si="8340"/>
        <v/>
      </c>
      <c r="B2696" t="str">
        <f t="shared" ca="1" si="8349"/>
        <v/>
      </c>
      <c r="C2696" t="str">
        <f t="shared" ca="1" si="8341"/>
        <v/>
      </c>
      <c r="D2696" t="str">
        <f t="shared" ca="1" si="8342"/>
        <v/>
      </c>
      <c r="E2696" t="str">
        <f t="shared" ca="1" si="8343"/>
        <v/>
      </c>
      <c r="F2696" t="str">
        <f t="shared" ca="1" si="8344"/>
        <v/>
      </c>
      <c r="G2696" t="str">
        <f t="shared" ca="1" si="8345"/>
        <v/>
      </c>
      <c r="H2696" t="str">
        <f t="shared" ref="H2696" ca="1" si="8362">IF(_xlfn.NUMBERVALUE($A2690)&lt;&gt;0,"Dia","")</f>
        <v/>
      </c>
      <c r="I2696" t="str">
        <f t="shared" ref="I2696" ca="1" si="8363">IF(_xlfn.NUMBERVALUE($A2690)&lt;&gt;0,"7","")</f>
        <v/>
      </c>
      <c r="J2696" t="str">
        <f t="shared" ref="J2696" ca="1" si="8364">IF(_xlfn.NUMBERVALUE($A2690)&lt;&gt;0,INDIRECT("S"&amp;K2690)&amp;"/"&amp;INDIRECT("T"&amp;K2690)&amp;INDIRECT("T"&amp;K2690+1)&amp;"/Diagnostique","")</f>
        <v/>
      </c>
      <c r="L2696" t="s">
        <v>28</v>
      </c>
      <c r="O2696">
        <v>0</v>
      </c>
      <c r="P2696">
        <v>0</v>
      </c>
      <c r="Q2696">
        <v>0</v>
      </c>
      <c r="R2696">
        <v>0</v>
      </c>
      <c r="S2696">
        <v>0</v>
      </c>
      <c r="T2696">
        <v>0</v>
      </c>
      <c r="W2696" t="s">
        <v>28</v>
      </c>
    </row>
    <row r="2697" spans="1:23" x14ac:dyDescent="0.25">
      <c r="A2697" t="str">
        <f t="shared" ca="1" si="8340"/>
        <v/>
      </c>
      <c r="B2697" t="str">
        <f t="shared" ca="1" si="8349"/>
        <v/>
      </c>
      <c r="C2697" t="str">
        <f t="shared" ca="1" si="8341"/>
        <v/>
      </c>
      <c r="D2697" t="str">
        <f t="shared" ca="1" si="8342"/>
        <v/>
      </c>
      <c r="E2697" t="str">
        <f t="shared" ca="1" si="8343"/>
        <v/>
      </c>
      <c r="F2697" t="str">
        <f t="shared" ca="1" si="8344"/>
        <v/>
      </c>
      <c r="G2697" t="str">
        <f t="shared" ca="1" si="8345"/>
        <v/>
      </c>
      <c r="H2697" t="str">
        <f t="shared" ref="H2697" ca="1" si="8365">IF(_xlfn.NUMBERVALUE($A2697)&lt;&gt;0,"In","")</f>
        <v/>
      </c>
      <c r="I2697" t="str">
        <f t="shared" ref="I2697" ca="1" si="8366">IF(_xlfn.NUMBERVALUE($A2697)&lt;&gt;0,"1","")</f>
        <v/>
      </c>
      <c r="J2697" t="str">
        <f t="shared" ref="J2697" ca="1" si="8367">IF(_xlfn.NUMBERVALUE($A2697)&lt;&gt;0,INDIRECT("W"&amp;K2697)&amp;INDIRECT("S"&amp;K2697)&amp;"/"&amp;INDIRECT("T"&amp;K2697)&amp;"/Ouvert","")</f>
        <v/>
      </c>
      <c r="K2697" t="s">
        <v>725</v>
      </c>
      <c r="L2697" t="s">
        <v>28</v>
      </c>
      <c r="O2697">
        <v>0</v>
      </c>
      <c r="P2697">
        <v>0</v>
      </c>
      <c r="Q2697">
        <v>0</v>
      </c>
      <c r="R2697">
        <v>0</v>
      </c>
      <c r="S2697">
        <v>0</v>
      </c>
      <c r="T2697">
        <v>0</v>
      </c>
      <c r="W2697" t="s">
        <v>28</v>
      </c>
    </row>
    <row r="2698" spans="1:23" x14ac:dyDescent="0.25">
      <c r="A2698" t="str">
        <f t="shared" ca="1" si="8340"/>
        <v/>
      </c>
      <c r="B2698" t="str">
        <f t="shared" ca="1" si="8349"/>
        <v/>
      </c>
      <c r="C2698" t="str">
        <f t="shared" ca="1" si="8341"/>
        <v/>
      </c>
      <c r="D2698" t="str">
        <f t="shared" ca="1" si="8342"/>
        <v/>
      </c>
      <c r="E2698" t="str">
        <f t="shared" ca="1" si="8343"/>
        <v/>
      </c>
      <c r="F2698" t="str">
        <f t="shared" ca="1" si="8344"/>
        <v/>
      </c>
      <c r="G2698" t="str">
        <f t="shared" ca="1" si="8345"/>
        <v/>
      </c>
      <c r="H2698" t="str">
        <f t="shared" ref="H2698" ca="1" si="8368">IF(_xlfn.NUMBERVALUE($A2697)&lt;&gt;0,"In","")</f>
        <v/>
      </c>
      <c r="I2698" t="str">
        <f t="shared" ref="I2698" ca="1" si="8369">IF(_xlfn.NUMBERVALUE($A2697)&lt;&gt;0,"2","")</f>
        <v/>
      </c>
      <c r="J2698" t="str">
        <f t="shared" ref="J2698" ca="1" si="8370">IF(_xlfn.NUMBERVALUE($A2697)&lt;&gt;0,INDIRECT("W"&amp;K2697)&amp;INDIRECT("S"&amp;K2697)&amp;"/"&amp;INDIRECT("T"&amp;K2697)&amp;"/Ferme","")</f>
        <v/>
      </c>
      <c r="L2698" t="s">
        <v>28</v>
      </c>
      <c r="O2698">
        <v>0</v>
      </c>
      <c r="P2698">
        <v>0</v>
      </c>
      <c r="Q2698">
        <v>0</v>
      </c>
      <c r="R2698">
        <v>0</v>
      </c>
      <c r="S2698">
        <v>0</v>
      </c>
      <c r="T2698">
        <v>0</v>
      </c>
      <c r="W2698" t="s">
        <v>28</v>
      </c>
    </row>
    <row r="2699" spans="1:23" x14ac:dyDescent="0.25">
      <c r="A2699" t="str">
        <f t="shared" ca="1" si="8340"/>
        <v/>
      </c>
      <c r="B2699" t="str">
        <f t="shared" ca="1" si="8349"/>
        <v/>
      </c>
      <c r="C2699" t="str">
        <f t="shared" ca="1" si="8341"/>
        <v/>
      </c>
      <c r="D2699" t="str">
        <f t="shared" ca="1" si="8342"/>
        <v/>
      </c>
      <c r="E2699" t="str">
        <f t="shared" ca="1" si="8343"/>
        <v/>
      </c>
      <c r="F2699" t="str">
        <f t="shared" ca="1" si="8344"/>
        <v/>
      </c>
      <c r="G2699" t="str">
        <f t="shared" ca="1" si="8345"/>
        <v/>
      </c>
      <c r="H2699" t="str">
        <f t="shared" ref="H2699" ca="1" si="8371">IF(_xlfn.NUMBERVALUE($A2697)&lt;&gt;0,"In","")</f>
        <v/>
      </c>
      <c r="I2699" t="str">
        <f t="shared" ref="I2699" ca="1" si="8372">IF(_xlfn.NUMBERVALUE($A2697)&lt;&gt;0,"3","")</f>
        <v/>
      </c>
      <c r="J2699" t="str">
        <f t="shared" ref="J2699" ca="1" si="8373">IF(_xlfn.NUMBERVALUE($A2697)&lt;&gt;0,INDIRECT("W"&amp;K2697+1)&amp;INDIRECT("S"&amp;K2697)&amp;"/"&amp;INDIRECT("T"&amp;K2697+1)&amp;"/Ouvert","")</f>
        <v/>
      </c>
      <c r="L2699" t="s">
        <v>28</v>
      </c>
      <c r="O2699">
        <v>0</v>
      </c>
      <c r="P2699">
        <v>0</v>
      </c>
      <c r="Q2699">
        <v>0</v>
      </c>
      <c r="R2699">
        <v>0</v>
      </c>
      <c r="S2699">
        <v>0</v>
      </c>
      <c r="T2699">
        <v>0</v>
      </c>
      <c r="W2699" t="s">
        <v>28</v>
      </c>
    </row>
    <row r="2700" spans="1:23" x14ac:dyDescent="0.25">
      <c r="A2700" t="str">
        <f t="shared" ca="1" si="8340"/>
        <v/>
      </c>
      <c r="B2700" t="str">
        <f t="shared" ca="1" si="8349"/>
        <v/>
      </c>
      <c r="C2700" t="str">
        <f t="shared" ca="1" si="8341"/>
        <v/>
      </c>
      <c r="D2700" t="str">
        <f t="shared" ca="1" si="8342"/>
        <v/>
      </c>
      <c r="E2700" t="str">
        <f t="shared" ca="1" si="8343"/>
        <v/>
      </c>
      <c r="F2700" t="str">
        <f t="shared" ca="1" si="8344"/>
        <v/>
      </c>
      <c r="G2700" t="str">
        <f t="shared" ca="1" si="8345"/>
        <v/>
      </c>
      <c r="H2700" t="str">
        <f t="shared" ref="H2700" ca="1" si="8374">IF(_xlfn.NUMBERVALUE($A2697)&lt;&gt;0,"In","")</f>
        <v/>
      </c>
      <c r="I2700" t="str">
        <f t="shared" ref="I2700" ca="1" si="8375">IF(_xlfn.NUMBERVALUE($A2697)&lt;&gt;0,"4","")</f>
        <v/>
      </c>
      <c r="J2700" t="str">
        <f t="shared" ref="J2700" ca="1" si="8376">IF(_xlfn.NUMBERVALUE($A2697)&lt;&gt;0,INDIRECT("W"&amp;K2697+1)&amp;INDIRECT("S"&amp;K2697)&amp;"/"&amp;INDIRECT("T"&amp;K2697+1)&amp;"/Ferme","")</f>
        <v/>
      </c>
      <c r="L2700" t="s">
        <v>28</v>
      </c>
      <c r="O2700">
        <v>0</v>
      </c>
      <c r="P2700">
        <v>0</v>
      </c>
      <c r="Q2700">
        <v>0</v>
      </c>
      <c r="R2700">
        <v>0</v>
      </c>
      <c r="S2700">
        <v>0</v>
      </c>
      <c r="T2700">
        <v>0</v>
      </c>
      <c r="W2700" t="s">
        <v>28</v>
      </c>
    </row>
    <row r="2701" spans="1:23" x14ac:dyDescent="0.25">
      <c r="A2701" t="str">
        <f t="shared" ca="1" si="8340"/>
        <v/>
      </c>
      <c r="B2701" t="str">
        <f t="shared" ca="1" si="8349"/>
        <v/>
      </c>
      <c r="C2701" t="str">
        <f t="shared" ca="1" si="8341"/>
        <v/>
      </c>
      <c r="D2701" t="str">
        <f t="shared" ca="1" si="8342"/>
        <v/>
      </c>
      <c r="E2701" t="str">
        <f t="shared" ca="1" si="8343"/>
        <v/>
      </c>
      <c r="F2701" t="str">
        <f t="shared" ca="1" si="8344"/>
        <v/>
      </c>
      <c r="G2701" t="str">
        <f t="shared" ca="1" si="8345"/>
        <v/>
      </c>
      <c r="H2701" t="str">
        <f t="shared" ref="H2701" ca="1" si="8377">IF(_xlfn.NUMBERVALUE($A2697)&lt;&gt;0,"Out","")</f>
        <v/>
      </c>
      <c r="I2701" t="str">
        <f t="shared" ref="I2701" ca="1" si="8378">IF(_xlfn.NUMBERVALUE($A2697)&lt;&gt;0,"5","")</f>
        <v/>
      </c>
      <c r="J2701" t="str">
        <f t="shared" ref="J2701" ca="1" si="8379">IF(_xlfn.NUMBERVALUE($A2697)&lt;&gt;0,INDIRECT("W"&amp;K2697)&amp;INDIRECT("S"&amp;K2697)&amp;"/"&amp;INDIRECT("T"&amp;K2697)&amp;"/Motorisation","")</f>
        <v/>
      </c>
      <c r="L2701" t="s">
        <v>28</v>
      </c>
      <c r="O2701">
        <v>0</v>
      </c>
      <c r="P2701">
        <v>0</v>
      </c>
      <c r="Q2701">
        <v>0</v>
      </c>
      <c r="R2701">
        <v>0</v>
      </c>
      <c r="S2701">
        <v>0</v>
      </c>
      <c r="T2701">
        <v>0</v>
      </c>
      <c r="W2701" t="s">
        <v>28</v>
      </c>
    </row>
    <row r="2702" spans="1:23" x14ac:dyDescent="0.25">
      <c r="A2702" t="str">
        <f t="shared" ca="1" si="8340"/>
        <v/>
      </c>
      <c r="B2702" t="str">
        <f t="shared" ca="1" si="8349"/>
        <v/>
      </c>
      <c r="C2702" t="str">
        <f t="shared" ca="1" si="8341"/>
        <v/>
      </c>
      <c r="D2702" t="str">
        <f t="shared" ca="1" si="8342"/>
        <v/>
      </c>
      <c r="E2702" t="str">
        <f t="shared" ca="1" si="8343"/>
        <v/>
      </c>
      <c r="F2702" t="str">
        <f t="shared" ca="1" si="8344"/>
        <v/>
      </c>
      <c r="G2702" t="str">
        <f t="shared" ca="1" si="8345"/>
        <v/>
      </c>
      <c r="H2702" t="str">
        <f t="shared" ref="H2702" ca="1" si="8380">IF(_xlfn.NUMBERVALUE($A2697)&lt;&gt;0,"Out","")</f>
        <v/>
      </c>
      <c r="I2702" t="str">
        <f t="shared" ref="I2702" ca="1" si="8381">IF(_xlfn.NUMBERVALUE($A2697)&lt;&gt;0,"6","")</f>
        <v/>
      </c>
      <c r="J2702" t="str">
        <f t="shared" ref="J2702" ca="1" si="8382">IF(_xlfn.NUMBERVALUE($A2697)&lt;&gt;0,INDIRECT("W"&amp;K2697+1)&amp;INDIRECT("S"&amp;K2697)&amp;"/"&amp;INDIRECT("T"&amp;K2697+1)&amp;"/Motorisation","")</f>
        <v/>
      </c>
      <c r="L2702" t="s">
        <v>28</v>
      </c>
      <c r="O2702">
        <v>0</v>
      </c>
      <c r="P2702">
        <v>0</v>
      </c>
      <c r="Q2702">
        <v>0</v>
      </c>
      <c r="R2702">
        <v>0</v>
      </c>
      <c r="S2702">
        <v>0</v>
      </c>
      <c r="T2702">
        <v>0</v>
      </c>
      <c r="W2702" t="s">
        <v>28</v>
      </c>
    </row>
    <row r="2703" spans="1:23" x14ac:dyDescent="0.25">
      <c r="A2703" t="str">
        <f t="shared" ca="1" si="8340"/>
        <v/>
      </c>
      <c r="B2703" t="str">
        <f t="shared" ca="1" si="8349"/>
        <v/>
      </c>
      <c r="C2703" t="str">
        <f t="shared" ca="1" si="8341"/>
        <v/>
      </c>
      <c r="D2703" t="str">
        <f t="shared" ca="1" si="8342"/>
        <v/>
      </c>
      <c r="E2703" t="str">
        <f t="shared" ca="1" si="8343"/>
        <v/>
      </c>
      <c r="F2703" t="str">
        <f t="shared" ca="1" si="8344"/>
        <v/>
      </c>
      <c r="G2703" t="str">
        <f t="shared" ca="1" si="8345"/>
        <v/>
      </c>
      <c r="H2703" t="str">
        <f t="shared" ref="H2703" ca="1" si="8383">IF(_xlfn.NUMBERVALUE($A2697)&lt;&gt;0,"Dia","")</f>
        <v/>
      </c>
      <c r="I2703" t="str">
        <f t="shared" ref="I2703" ca="1" si="8384">IF(_xlfn.NUMBERVALUE($A2697)&lt;&gt;0,"7","")</f>
        <v/>
      </c>
      <c r="J2703" t="str">
        <f t="shared" ref="J2703" ca="1" si="8385">IF(_xlfn.NUMBERVALUE($A2697)&lt;&gt;0,INDIRECT("S"&amp;K2697)&amp;"/"&amp;INDIRECT("T"&amp;K2697)&amp;INDIRECT("T"&amp;K2697+1)&amp;"/Diagnostique","")</f>
        <v/>
      </c>
      <c r="L2703" t="s">
        <v>28</v>
      </c>
      <c r="O2703">
        <v>0</v>
      </c>
      <c r="P2703">
        <v>0</v>
      </c>
      <c r="Q2703">
        <v>0</v>
      </c>
      <c r="R2703">
        <v>0</v>
      </c>
      <c r="S2703">
        <v>0</v>
      </c>
      <c r="T2703">
        <v>0</v>
      </c>
      <c r="W2703" t="s">
        <v>28</v>
      </c>
    </row>
    <row r="2704" spans="1:23" x14ac:dyDescent="0.25">
      <c r="A2704" t="str">
        <f t="shared" ca="1" si="8340"/>
        <v/>
      </c>
      <c r="B2704" t="str">
        <f t="shared" ca="1" si="8349"/>
        <v/>
      </c>
      <c r="C2704" t="str">
        <f t="shared" ca="1" si="8341"/>
        <v/>
      </c>
      <c r="D2704" t="str">
        <f t="shared" ca="1" si="8342"/>
        <v/>
      </c>
      <c r="E2704" t="str">
        <f t="shared" ca="1" si="8343"/>
        <v/>
      </c>
      <c r="F2704" t="str">
        <f t="shared" ca="1" si="8344"/>
        <v/>
      </c>
      <c r="G2704" t="str">
        <f t="shared" ca="1" si="8345"/>
        <v/>
      </c>
      <c r="H2704" t="str">
        <f t="shared" ref="H2704" ca="1" si="8386">IF(_xlfn.NUMBERVALUE($A2704)&lt;&gt;0,"In","")</f>
        <v/>
      </c>
      <c r="I2704" t="str">
        <f t="shared" ref="I2704" ca="1" si="8387">IF(_xlfn.NUMBERVALUE($A2704)&lt;&gt;0,"1","")</f>
        <v/>
      </c>
      <c r="J2704" t="str">
        <f t="shared" ref="J2704" ca="1" si="8388">IF(_xlfn.NUMBERVALUE($A2704)&lt;&gt;0,INDIRECT("W"&amp;K2704)&amp;INDIRECT("S"&amp;K2704)&amp;"/"&amp;INDIRECT("T"&amp;K2704)&amp;"/Ouvert","")</f>
        <v/>
      </c>
      <c r="K2704" t="s">
        <v>726</v>
      </c>
      <c r="L2704" t="s">
        <v>28</v>
      </c>
      <c r="O2704">
        <v>0</v>
      </c>
      <c r="P2704">
        <v>0</v>
      </c>
      <c r="Q2704">
        <v>0</v>
      </c>
      <c r="R2704">
        <v>0</v>
      </c>
      <c r="S2704">
        <v>0</v>
      </c>
      <c r="T2704">
        <v>0</v>
      </c>
      <c r="W2704" t="s">
        <v>28</v>
      </c>
    </row>
    <row r="2705" spans="1:23" x14ac:dyDescent="0.25">
      <c r="A2705" t="str">
        <f t="shared" ca="1" si="8340"/>
        <v/>
      </c>
      <c r="B2705" t="str">
        <f t="shared" ca="1" si="8349"/>
        <v/>
      </c>
      <c r="C2705" t="str">
        <f t="shared" ca="1" si="8341"/>
        <v/>
      </c>
      <c r="D2705" t="str">
        <f t="shared" ca="1" si="8342"/>
        <v/>
      </c>
      <c r="E2705" t="str">
        <f t="shared" ca="1" si="8343"/>
        <v/>
      </c>
      <c r="F2705" t="str">
        <f t="shared" ca="1" si="8344"/>
        <v/>
      </c>
      <c r="G2705" t="str">
        <f t="shared" ca="1" si="8345"/>
        <v/>
      </c>
      <c r="H2705" t="str">
        <f t="shared" ref="H2705" ca="1" si="8389">IF(_xlfn.NUMBERVALUE($A2704)&lt;&gt;0,"In","")</f>
        <v/>
      </c>
      <c r="I2705" t="str">
        <f t="shared" ref="I2705" ca="1" si="8390">IF(_xlfn.NUMBERVALUE($A2704)&lt;&gt;0,"2","")</f>
        <v/>
      </c>
      <c r="J2705" t="str">
        <f t="shared" ref="J2705" ca="1" si="8391">IF(_xlfn.NUMBERVALUE($A2704)&lt;&gt;0,INDIRECT("W"&amp;K2704)&amp;INDIRECT("S"&amp;K2704)&amp;"/"&amp;INDIRECT("T"&amp;K2704)&amp;"/Ferme","")</f>
        <v/>
      </c>
      <c r="L2705" t="s">
        <v>28</v>
      </c>
      <c r="O2705">
        <v>0</v>
      </c>
      <c r="P2705">
        <v>0</v>
      </c>
      <c r="Q2705">
        <v>0</v>
      </c>
      <c r="R2705">
        <v>0</v>
      </c>
      <c r="S2705">
        <v>0</v>
      </c>
      <c r="T2705">
        <v>0</v>
      </c>
      <c r="W2705" t="s">
        <v>28</v>
      </c>
    </row>
    <row r="2706" spans="1:23" x14ac:dyDescent="0.25">
      <c r="A2706" t="str">
        <f t="shared" ca="1" si="8340"/>
        <v/>
      </c>
      <c r="B2706" t="str">
        <f t="shared" ca="1" si="8349"/>
        <v/>
      </c>
      <c r="C2706" t="str">
        <f t="shared" ca="1" si="8341"/>
        <v/>
      </c>
      <c r="D2706" t="str">
        <f t="shared" ca="1" si="8342"/>
        <v/>
      </c>
      <c r="E2706" t="str">
        <f t="shared" ca="1" si="8343"/>
        <v/>
      </c>
      <c r="F2706" t="str">
        <f t="shared" ca="1" si="8344"/>
        <v/>
      </c>
      <c r="G2706" t="str">
        <f t="shared" ca="1" si="8345"/>
        <v/>
      </c>
      <c r="H2706" t="str">
        <f t="shared" ref="H2706" ca="1" si="8392">IF(_xlfn.NUMBERVALUE($A2704)&lt;&gt;0,"In","")</f>
        <v/>
      </c>
      <c r="I2706" t="str">
        <f t="shared" ref="I2706" ca="1" si="8393">IF(_xlfn.NUMBERVALUE($A2704)&lt;&gt;0,"3","")</f>
        <v/>
      </c>
      <c r="J2706" t="str">
        <f t="shared" ref="J2706" ca="1" si="8394">IF(_xlfn.NUMBERVALUE($A2704)&lt;&gt;0,INDIRECT("W"&amp;K2704+1)&amp;INDIRECT("S"&amp;K2704)&amp;"/"&amp;INDIRECT("T"&amp;K2704+1)&amp;"/Ouvert","")</f>
        <v/>
      </c>
      <c r="L2706" t="s">
        <v>28</v>
      </c>
      <c r="O2706">
        <v>0</v>
      </c>
      <c r="P2706">
        <v>0</v>
      </c>
      <c r="Q2706">
        <v>0</v>
      </c>
      <c r="R2706">
        <v>0</v>
      </c>
      <c r="S2706">
        <v>0</v>
      </c>
      <c r="T2706">
        <v>0</v>
      </c>
      <c r="W2706" t="s">
        <v>28</v>
      </c>
    </row>
    <row r="2707" spans="1:23" x14ac:dyDescent="0.25">
      <c r="A2707" t="str">
        <f t="shared" ca="1" si="8340"/>
        <v/>
      </c>
      <c r="B2707" t="str">
        <f t="shared" ca="1" si="8349"/>
        <v/>
      </c>
      <c r="C2707" t="str">
        <f t="shared" ca="1" si="8341"/>
        <v/>
      </c>
      <c r="D2707" t="str">
        <f t="shared" ca="1" si="8342"/>
        <v/>
      </c>
      <c r="E2707" t="str">
        <f t="shared" ca="1" si="8343"/>
        <v/>
      </c>
      <c r="F2707" t="str">
        <f t="shared" ca="1" si="8344"/>
        <v/>
      </c>
      <c r="G2707" t="str">
        <f t="shared" ca="1" si="8345"/>
        <v/>
      </c>
      <c r="H2707" t="str">
        <f t="shared" ref="H2707" ca="1" si="8395">IF(_xlfn.NUMBERVALUE($A2704)&lt;&gt;0,"In","")</f>
        <v/>
      </c>
      <c r="I2707" t="str">
        <f t="shared" ref="I2707" ca="1" si="8396">IF(_xlfn.NUMBERVALUE($A2704)&lt;&gt;0,"4","")</f>
        <v/>
      </c>
      <c r="J2707" t="str">
        <f t="shared" ref="J2707" ca="1" si="8397">IF(_xlfn.NUMBERVALUE($A2704)&lt;&gt;0,INDIRECT("W"&amp;K2704+1)&amp;INDIRECT("S"&amp;K2704)&amp;"/"&amp;INDIRECT("T"&amp;K2704+1)&amp;"/Ferme","")</f>
        <v/>
      </c>
      <c r="L2707" t="s">
        <v>28</v>
      </c>
      <c r="O2707">
        <v>0</v>
      </c>
      <c r="P2707">
        <v>0</v>
      </c>
      <c r="Q2707">
        <v>0</v>
      </c>
      <c r="R2707">
        <v>0</v>
      </c>
      <c r="S2707">
        <v>0</v>
      </c>
      <c r="T2707">
        <v>0</v>
      </c>
      <c r="W2707" t="s">
        <v>28</v>
      </c>
    </row>
    <row r="2708" spans="1:23" x14ac:dyDescent="0.25">
      <c r="A2708" t="str">
        <f t="shared" ca="1" si="8340"/>
        <v/>
      </c>
      <c r="B2708" t="str">
        <f t="shared" ca="1" si="8349"/>
        <v/>
      </c>
      <c r="C2708" t="str">
        <f t="shared" ca="1" si="8341"/>
        <v/>
      </c>
      <c r="D2708" t="str">
        <f t="shared" ca="1" si="8342"/>
        <v/>
      </c>
      <c r="E2708" t="str">
        <f t="shared" ca="1" si="8343"/>
        <v/>
      </c>
      <c r="F2708" t="str">
        <f t="shared" ca="1" si="8344"/>
        <v/>
      </c>
      <c r="G2708" t="str">
        <f t="shared" ca="1" si="8345"/>
        <v/>
      </c>
      <c r="H2708" t="str">
        <f t="shared" ref="H2708" ca="1" si="8398">IF(_xlfn.NUMBERVALUE($A2704)&lt;&gt;0,"Out","")</f>
        <v/>
      </c>
      <c r="I2708" t="str">
        <f t="shared" ref="I2708" ca="1" si="8399">IF(_xlfn.NUMBERVALUE($A2704)&lt;&gt;0,"5","")</f>
        <v/>
      </c>
      <c r="J2708" t="str">
        <f t="shared" ref="J2708" ca="1" si="8400">IF(_xlfn.NUMBERVALUE($A2704)&lt;&gt;0,INDIRECT("W"&amp;K2704)&amp;INDIRECT("S"&amp;K2704)&amp;"/"&amp;INDIRECT("T"&amp;K2704)&amp;"/Motorisation","")</f>
        <v/>
      </c>
      <c r="L2708" t="s">
        <v>28</v>
      </c>
      <c r="O2708">
        <v>0</v>
      </c>
      <c r="P2708">
        <v>0</v>
      </c>
      <c r="Q2708">
        <v>0</v>
      </c>
      <c r="R2708">
        <v>0</v>
      </c>
      <c r="S2708">
        <v>0</v>
      </c>
      <c r="T2708">
        <v>0</v>
      </c>
      <c r="W2708" t="s">
        <v>28</v>
      </c>
    </row>
    <row r="2709" spans="1:23" x14ac:dyDescent="0.25">
      <c r="A2709" t="str">
        <f t="shared" ca="1" si="8340"/>
        <v/>
      </c>
      <c r="B2709" t="str">
        <f t="shared" ca="1" si="8349"/>
        <v/>
      </c>
      <c r="C2709" t="str">
        <f t="shared" ca="1" si="8341"/>
        <v/>
      </c>
      <c r="D2709" t="str">
        <f t="shared" ca="1" si="8342"/>
        <v/>
      </c>
      <c r="E2709" t="str">
        <f t="shared" ca="1" si="8343"/>
        <v/>
      </c>
      <c r="F2709" t="str">
        <f t="shared" ca="1" si="8344"/>
        <v/>
      </c>
      <c r="G2709" t="str">
        <f t="shared" ca="1" si="8345"/>
        <v/>
      </c>
      <c r="H2709" t="str">
        <f t="shared" ref="H2709" ca="1" si="8401">IF(_xlfn.NUMBERVALUE($A2704)&lt;&gt;0,"Out","")</f>
        <v/>
      </c>
      <c r="I2709" t="str">
        <f t="shared" ref="I2709" ca="1" si="8402">IF(_xlfn.NUMBERVALUE($A2704)&lt;&gt;0,"6","")</f>
        <v/>
      </c>
      <c r="J2709" t="str">
        <f t="shared" ref="J2709" ca="1" si="8403">IF(_xlfn.NUMBERVALUE($A2704)&lt;&gt;0,INDIRECT("W"&amp;K2704+1)&amp;INDIRECT("S"&amp;K2704)&amp;"/"&amp;INDIRECT("T"&amp;K2704+1)&amp;"/Motorisation","")</f>
        <v/>
      </c>
      <c r="L2709" t="s">
        <v>28</v>
      </c>
      <c r="O2709">
        <v>0</v>
      </c>
      <c r="P2709">
        <v>0</v>
      </c>
      <c r="Q2709">
        <v>0</v>
      </c>
      <c r="R2709">
        <v>0</v>
      </c>
      <c r="S2709">
        <v>0</v>
      </c>
      <c r="T2709">
        <v>0</v>
      </c>
      <c r="W2709" t="s">
        <v>28</v>
      </c>
    </row>
    <row r="2710" spans="1:23" x14ac:dyDescent="0.25">
      <c r="A2710" t="str">
        <f t="shared" ca="1" si="8340"/>
        <v/>
      </c>
      <c r="B2710" t="str">
        <f t="shared" ca="1" si="8349"/>
        <v/>
      </c>
      <c r="C2710" t="str">
        <f t="shared" ca="1" si="8341"/>
        <v/>
      </c>
      <c r="D2710" t="str">
        <f t="shared" ca="1" si="8342"/>
        <v/>
      </c>
      <c r="E2710" t="str">
        <f t="shared" ca="1" si="8343"/>
        <v/>
      </c>
      <c r="F2710" t="str">
        <f t="shared" ca="1" si="8344"/>
        <v/>
      </c>
      <c r="G2710" t="str">
        <f t="shared" ca="1" si="8345"/>
        <v/>
      </c>
      <c r="H2710" t="str">
        <f t="shared" ref="H2710" ca="1" si="8404">IF(_xlfn.NUMBERVALUE($A2704)&lt;&gt;0,"Dia","")</f>
        <v/>
      </c>
      <c r="I2710" t="str">
        <f t="shared" ref="I2710" ca="1" si="8405">IF(_xlfn.NUMBERVALUE($A2704)&lt;&gt;0,"7","")</f>
        <v/>
      </c>
      <c r="J2710" t="str">
        <f t="shared" ref="J2710" ca="1" si="8406">IF(_xlfn.NUMBERVALUE($A2704)&lt;&gt;0,INDIRECT("S"&amp;K2704)&amp;"/"&amp;INDIRECT("T"&amp;K2704)&amp;INDIRECT("T"&amp;K2704+1)&amp;"/Diagnostique","")</f>
        <v/>
      </c>
      <c r="L2710" t="s">
        <v>28</v>
      </c>
      <c r="O2710">
        <v>0</v>
      </c>
      <c r="P2710">
        <v>0</v>
      </c>
      <c r="Q2710">
        <v>0</v>
      </c>
      <c r="R2710">
        <v>0</v>
      </c>
      <c r="S2710">
        <v>0</v>
      </c>
      <c r="T2710">
        <v>0</v>
      </c>
      <c r="W2710" t="s">
        <v>28</v>
      </c>
    </row>
    <row r="2711" spans="1:23" x14ac:dyDescent="0.25">
      <c r="A2711" t="str">
        <f t="shared" ca="1" si="8340"/>
        <v/>
      </c>
      <c r="B2711" t="str">
        <f t="shared" ca="1" si="8349"/>
        <v/>
      </c>
      <c r="C2711" t="str">
        <f t="shared" ca="1" si="8341"/>
        <v/>
      </c>
      <c r="D2711" t="str">
        <f t="shared" ca="1" si="8342"/>
        <v/>
      </c>
      <c r="E2711" t="str">
        <f t="shared" ca="1" si="8343"/>
        <v/>
      </c>
      <c r="F2711" t="str">
        <f t="shared" ca="1" si="8344"/>
        <v/>
      </c>
      <c r="G2711" t="str">
        <f t="shared" ca="1" si="8345"/>
        <v/>
      </c>
      <c r="H2711" t="str">
        <f t="shared" ref="H2711" ca="1" si="8407">IF(_xlfn.NUMBERVALUE($A2711)&lt;&gt;0,"In","")</f>
        <v/>
      </c>
      <c r="I2711" t="str">
        <f t="shared" ref="I2711" ca="1" si="8408">IF(_xlfn.NUMBERVALUE($A2711)&lt;&gt;0,"1","")</f>
        <v/>
      </c>
      <c r="J2711" t="str">
        <f t="shared" ref="J2711" ca="1" si="8409">IF(_xlfn.NUMBERVALUE($A2711)&lt;&gt;0,INDIRECT("W"&amp;K2711)&amp;INDIRECT("S"&amp;K2711)&amp;"/"&amp;INDIRECT("T"&amp;K2711)&amp;"/Ouvert","")</f>
        <v/>
      </c>
      <c r="K2711" t="s">
        <v>727</v>
      </c>
      <c r="L2711" t="s">
        <v>28</v>
      </c>
      <c r="O2711">
        <v>0</v>
      </c>
      <c r="P2711">
        <v>0</v>
      </c>
      <c r="Q2711">
        <v>0</v>
      </c>
      <c r="R2711">
        <v>0</v>
      </c>
      <c r="S2711">
        <v>0</v>
      </c>
      <c r="T2711">
        <v>0</v>
      </c>
      <c r="W2711" t="s">
        <v>28</v>
      </c>
    </row>
    <row r="2712" spans="1:23" x14ac:dyDescent="0.25">
      <c r="A2712" t="str">
        <f t="shared" ca="1" si="8340"/>
        <v/>
      </c>
      <c r="B2712" t="str">
        <f t="shared" ca="1" si="8349"/>
        <v/>
      </c>
      <c r="C2712" t="str">
        <f t="shared" ca="1" si="8341"/>
        <v/>
      </c>
      <c r="D2712" t="str">
        <f t="shared" ca="1" si="8342"/>
        <v/>
      </c>
      <c r="E2712" t="str">
        <f t="shared" ca="1" si="8343"/>
        <v/>
      </c>
      <c r="F2712" t="str">
        <f t="shared" ca="1" si="8344"/>
        <v/>
      </c>
      <c r="G2712" t="str">
        <f t="shared" ca="1" si="8345"/>
        <v/>
      </c>
      <c r="H2712" t="str">
        <f t="shared" ref="H2712" ca="1" si="8410">IF(_xlfn.NUMBERVALUE($A2711)&lt;&gt;0,"In","")</f>
        <v/>
      </c>
      <c r="I2712" t="str">
        <f t="shared" ref="I2712" ca="1" si="8411">IF(_xlfn.NUMBERVALUE($A2711)&lt;&gt;0,"2","")</f>
        <v/>
      </c>
      <c r="J2712" t="str">
        <f t="shared" ref="J2712" ca="1" si="8412">IF(_xlfn.NUMBERVALUE($A2711)&lt;&gt;0,INDIRECT("W"&amp;K2711)&amp;INDIRECT("S"&amp;K2711)&amp;"/"&amp;INDIRECT("T"&amp;K2711)&amp;"/Ferme","")</f>
        <v/>
      </c>
      <c r="L2712" t="s">
        <v>28</v>
      </c>
      <c r="O2712">
        <v>0</v>
      </c>
      <c r="P2712">
        <v>0</v>
      </c>
      <c r="Q2712">
        <v>0</v>
      </c>
      <c r="R2712">
        <v>0</v>
      </c>
      <c r="S2712">
        <v>0</v>
      </c>
      <c r="T2712">
        <v>0</v>
      </c>
      <c r="W2712" t="s">
        <v>28</v>
      </c>
    </row>
    <row r="2713" spans="1:23" x14ac:dyDescent="0.25">
      <c r="A2713" t="str">
        <f t="shared" ca="1" si="8340"/>
        <v/>
      </c>
      <c r="B2713" t="str">
        <f t="shared" ca="1" si="8349"/>
        <v/>
      </c>
      <c r="C2713" t="str">
        <f t="shared" ca="1" si="8341"/>
        <v/>
      </c>
      <c r="D2713" t="str">
        <f t="shared" ca="1" si="8342"/>
        <v/>
      </c>
      <c r="E2713" t="str">
        <f t="shared" ca="1" si="8343"/>
        <v/>
      </c>
      <c r="F2713" t="str">
        <f t="shared" ca="1" si="8344"/>
        <v/>
      </c>
      <c r="G2713" t="str">
        <f t="shared" ca="1" si="8345"/>
        <v/>
      </c>
      <c r="H2713" t="str">
        <f t="shared" ref="H2713" ca="1" si="8413">IF(_xlfn.NUMBERVALUE($A2711)&lt;&gt;0,"In","")</f>
        <v/>
      </c>
      <c r="I2713" t="str">
        <f t="shared" ref="I2713" ca="1" si="8414">IF(_xlfn.NUMBERVALUE($A2711)&lt;&gt;0,"3","")</f>
        <v/>
      </c>
      <c r="J2713" t="str">
        <f t="shared" ref="J2713" ca="1" si="8415">IF(_xlfn.NUMBERVALUE($A2711)&lt;&gt;0,INDIRECT("W"&amp;K2711+1)&amp;INDIRECT("S"&amp;K2711)&amp;"/"&amp;INDIRECT("T"&amp;K2711+1)&amp;"/Ouvert","")</f>
        <v/>
      </c>
      <c r="L2713" t="s">
        <v>28</v>
      </c>
      <c r="O2713">
        <v>0</v>
      </c>
      <c r="P2713">
        <v>0</v>
      </c>
      <c r="Q2713">
        <v>0</v>
      </c>
      <c r="R2713">
        <v>0</v>
      </c>
      <c r="S2713">
        <v>0</v>
      </c>
      <c r="T2713">
        <v>0</v>
      </c>
      <c r="W2713" t="s">
        <v>28</v>
      </c>
    </row>
    <row r="2714" spans="1:23" x14ac:dyDescent="0.25">
      <c r="A2714" t="str">
        <f t="shared" ca="1" si="8340"/>
        <v/>
      </c>
      <c r="B2714" t="str">
        <f t="shared" ca="1" si="8349"/>
        <v/>
      </c>
      <c r="C2714" t="str">
        <f t="shared" ca="1" si="8341"/>
        <v/>
      </c>
      <c r="D2714" t="str">
        <f t="shared" ca="1" si="8342"/>
        <v/>
      </c>
      <c r="E2714" t="str">
        <f t="shared" ca="1" si="8343"/>
        <v/>
      </c>
      <c r="F2714" t="str">
        <f t="shared" ca="1" si="8344"/>
        <v/>
      </c>
      <c r="G2714" t="str">
        <f t="shared" ca="1" si="8345"/>
        <v/>
      </c>
      <c r="H2714" t="str">
        <f t="shared" ref="H2714" ca="1" si="8416">IF(_xlfn.NUMBERVALUE($A2711)&lt;&gt;0,"In","")</f>
        <v/>
      </c>
      <c r="I2714" t="str">
        <f t="shared" ref="I2714" ca="1" si="8417">IF(_xlfn.NUMBERVALUE($A2711)&lt;&gt;0,"4","")</f>
        <v/>
      </c>
      <c r="J2714" t="str">
        <f t="shared" ref="J2714" ca="1" si="8418">IF(_xlfn.NUMBERVALUE($A2711)&lt;&gt;0,INDIRECT("W"&amp;K2711+1)&amp;INDIRECT("S"&amp;K2711)&amp;"/"&amp;INDIRECT("T"&amp;K2711+1)&amp;"/Ferme","")</f>
        <v/>
      </c>
      <c r="L2714" t="s">
        <v>28</v>
      </c>
      <c r="O2714">
        <v>0</v>
      </c>
      <c r="P2714">
        <v>0</v>
      </c>
      <c r="Q2714">
        <v>0</v>
      </c>
      <c r="R2714">
        <v>0</v>
      </c>
      <c r="S2714">
        <v>0</v>
      </c>
      <c r="T2714">
        <v>0</v>
      </c>
      <c r="W2714" t="s">
        <v>28</v>
      </c>
    </row>
    <row r="2715" spans="1:23" x14ac:dyDescent="0.25">
      <c r="A2715" t="str">
        <f t="shared" ca="1" si="8340"/>
        <v/>
      </c>
      <c r="B2715" t="str">
        <f t="shared" ca="1" si="8349"/>
        <v/>
      </c>
      <c r="C2715" t="str">
        <f t="shared" ca="1" si="8341"/>
        <v/>
      </c>
      <c r="D2715" t="str">
        <f t="shared" ca="1" si="8342"/>
        <v/>
      </c>
      <c r="E2715" t="str">
        <f t="shared" ca="1" si="8343"/>
        <v/>
      </c>
      <c r="F2715" t="str">
        <f t="shared" ca="1" si="8344"/>
        <v/>
      </c>
      <c r="G2715" t="str">
        <f t="shared" ca="1" si="8345"/>
        <v/>
      </c>
      <c r="H2715" t="str">
        <f t="shared" ref="H2715" ca="1" si="8419">IF(_xlfn.NUMBERVALUE($A2711)&lt;&gt;0,"Out","")</f>
        <v/>
      </c>
      <c r="I2715" t="str">
        <f t="shared" ref="I2715" ca="1" si="8420">IF(_xlfn.NUMBERVALUE($A2711)&lt;&gt;0,"5","")</f>
        <v/>
      </c>
      <c r="J2715" t="str">
        <f t="shared" ref="J2715" ca="1" si="8421">IF(_xlfn.NUMBERVALUE($A2711)&lt;&gt;0,INDIRECT("W"&amp;K2711)&amp;INDIRECT("S"&amp;K2711)&amp;"/"&amp;INDIRECT("T"&amp;K2711)&amp;"/Motorisation","")</f>
        <v/>
      </c>
      <c r="L2715" t="s">
        <v>28</v>
      </c>
      <c r="O2715">
        <v>0</v>
      </c>
      <c r="P2715">
        <v>0</v>
      </c>
      <c r="Q2715">
        <v>0</v>
      </c>
      <c r="R2715">
        <v>0</v>
      </c>
      <c r="S2715">
        <v>0</v>
      </c>
      <c r="T2715">
        <v>0</v>
      </c>
      <c r="W2715" t="s">
        <v>28</v>
      </c>
    </row>
    <row r="2716" spans="1:23" x14ac:dyDescent="0.25">
      <c r="A2716" t="str">
        <f t="shared" ca="1" si="8340"/>
        <v/>
      </c>
      <c r="B2716" t="str">
        <f t="shared" ca="1" si="8349"/>
        <v/>
      </c>
      <c r="C2716" t="str">
        <f t="shared" ca="1" si="8341"/>
        <v/>
      </c>
      <c r="D2716" t="str">
        <f t="shared" ca="1" si="8342"/>
        <v/>
      </c>
      <c r="E2716" t="str">
        <f t="shared" ca="1" si="8343"/>
        <v/>
      </c>
      <c r="F2716" t="str">
        <f t="shared" ca="1" si="8344"/>
        <v/>
      </c>
      <c r="G2716" t="str">
        <f t="shared" ca="1" si="8345"/>
        <v/>
      </c>
      <c r="H2716" t="str">
        <f t="shared" ref="H2716" ca="1" si="8422">IF(_xlfn.NUMBERVALUE($A2711)&lt;&gt;0,"Out","")</f>
        <v/>
      </c>
      <c r="I2716" t="str">
        <f t="shared" ref="I2716" ca="1" si="8423">IF(_xlfn.NUMBERVALUE($A2711)&lt;&gt;0,"6","")</f>
        <v/>
      </c>
      <c r="J2716" t="str">
        <f t="shared" ref="J2716" ca="1" si="8424">IF(_xlfn.NUMBERVALUE($A2711)&lt;&gt;0,INDIRECT("W"&amp;K2711+1)&amp;INDIRECT("S"&amp;K2711)&amp;"/"&amp;INDIRECT("T"&amp;K2711+1)&amp;"/Motorisation","")</f>
        <v/>
      </c>
      <c r="L2716" t="s">
        <v>28</v>
      </c>
      <c r="O2716">
        <v>0</v>
      </c>
      <c r="P2716">
        <v>0</v>
      </c>
      <c r="Q2716">
        <v>0</v>
      </c>
      <c r="R2716">
        <v>0</v>
      </c>
      <c r="S2716">
        <v>0</v>
      </c>
      <c r="T2716">
        <v>0</v>
      </c>
      <c r="W2716" t="s">
        <v>28</v>
      </c>
    </row>
    <row r="2717" spans="1:23" x14ac:dyDescent="0.25">
      <c r="A2717" t="str">
        <f t="shared" ca="1" si="8340"/>
        <v/>
      </c>
      <c r="B2717" t="str">
        <f t="shared" ca="1" si="8349"/>
        <v/>
      </c>
      <c r="C2717" t="str">
        <f t="shared" ca="1" si="8341"/>
        <v/>
      </c>
      <c r="D2717" t="str">
        <f t="shared" ca="1" si="8342"/>
        <v/>
      </c>
      <c r="E2717" t="str">
        <f t="shared" ca="1" si="8343"/>
        <v/>
      </c>
      <c r="F2717" t="str">
        <f t="shared" ca="1" si="8344"/>
        <v/>
      </c>
      <c r="G2717" t="str">
        <f t="shared" ca="1" si="8345"/>
        <v/>
      </c>
      <c r="H2717" t="str">
        <f t="shared" ref="H2717" ca="1" si="8425">IF(_xlfn.NUMBERVALUE($A2711)&lt;&gt;0,"Dia","")</f>
        <v/>
      </c>
      <c r="I2717" t="str">
        <f t="shared" ref="I2717" ca="1" si="8426">IF(_xlfn.NUMBERVALUE($A2711)&lt;&gt;0,"7","")</f>
        <v/>
      </c>
      <c r="J2717" t="str">
        <f t="shared" ref="J2717" ca="1" si="8427">IF(_xlfn.NUMBERVALUE($A2711)&lt;&gt;0,INDIRECT("S"&amp;K2711)&amp;"/"&amp;INDIRECT("T"&amp;K2711)&amp;INDIRECT("T"&amp;K2711+1)&amp;"/Diagnostique","")</f>
        <v/>
      </c>
      <c r="L2717" t="s">
        <v>28</v>
      </c>
      <c r="O2717">
        <v>0</v>
      </c>
      <c r="P2717">
        <v>0</v>
      </c>
      <c r="Q2717">
        <v>0</v>
      </c>
      <c r="R2717">
        <v>0</v>
      </c>
      <c r="S2717">
        <v>0</v>
      </c>
      <c r="T2717">
        <v>0</v>
      </c>
      <c r="W2717" t="s">
        <v>28</v>
      </c>
    </row>
    <row r="2718" spans="1:23" x14ac:dyDescent="0.25">
      <c r="A2718" t="str">
        <f t="shared" ca="1" si="8340"/>
        <v/>
      </c>
      <c r="B2718" t="str">
        <f t="shared" ca="1" si="8349"/>
        <v/>
      </c>
      <c r="C2718" t="str">
        <f t="shared" ca="1" si="8341"/>
        <v/>
      </c>
      <c r="D2718" t="str">
        <f t="shared" ca="1" si="8342"/>
        <v/>
      </c>
      <c r="E2718" t="str">
        <f t="shared" ca="1" si="8343"/>
        <v/>
      </c>
      <c r="F2718" t="str">
        <f t="shared" ca="1" si="8344"/>
        <v/>
      </c>
      <c r="G2718" t="str">
        <f t="shared" ca="1" si="8345"/>
        <v/>
      </c>
      <c r="H2718" t="str">
        <f t="shared" ref="H2718" ca="1" si="8428">IF(_xlfn.NUMBERVALUE($A2718)&lt;&gt;0,"In","")</f>
        <v/>
      </c>
      <c r="I2718" t="str">
        <f t="shared" ref="I2718" ca="1" si="8429">IF(_xlfn.NUMBERVALUE($A2718)&lt;&gt;0,"1","")</f>
        <v/>
      </c>
      <c r="J2718" t="str">
        <f t="shared" ref="J2718" ca="1" si="8430">IF(_xlfn.NUMBERVALUE($A2718)&lt;&gt;0,INDIRECT("W"&amp;K2718)&amp;INDIRECT("S"&amp;K2718)&amp;"/"&amp;INDIRECT("T"&amp;K2718)&amp;"/Ouvert","")</f>
        <v/>
      </c>
      <c r="K2718" t="s">
        <v>728</v>
      </c>
      <c r="L2718" t="s">
        <v>28</v>
      </c>
      <c r="O2718">
        <v>0</v>
      </c>
      <c r="P2718">
        <v>0</v>
      </c>
      <c r="Q2718">
        <v>0</v>
      </c>
      <c r="R2718">
        <v>0</v>
      </c>
      <c r="S2718">
        <v>0</v>
      </c>
      <c r="T2718">
        <v>0</v>
      </c>
      <c r="W2718" t="s">
        <v>28</v>
      </c>
    </row>
    <row r="2719" spans="1:23" x14ac:dyDescent="0.25">
      <c r="A2719" t="str">
        <f t="shared" ca="1" si="8340"/>
        <v/>
      </c>
      <c r="B2719" t="str">
        <f t="shared" ca="1" si="8349"/>
        <v/>
      </c>
      <c r="C2719" t="str">
        <f t="shared" ca="1" si="8341"/>
        <v/>
      </c>
      <c r="D2719" t="str">
        <f t="shared" ca="1" si="8342"/>
        <v/>
      </c>
      <c r="E2719" t="str">
        <f t="shared" ca="1" si="8343"/>
        <v/>
      </c>
      <c r="F2719" t="str">
        <f t="shared" ca="1" si="8344"/>
        <v/>
      </c>
      <c r="G2719" t="str">
        <f t="shared" ca="1" si="8345"/>
        <v/>
      </c>
      <c r="H2719" t="str">
        <f t="shared" ref="H2719" ca="1" si="8431">IF(_xlfn.NUMBERVALUE($A2718)&lt;&gt;0,"In","")</f>
        <v/>
      </c>
      <c r="I2719" t="str">
        <f t="shared" ref="I2719" ca="1" si="8432">IF(_xlfn.NUMBERVALUE($A2718)&lt;&gt;0,"2","")</f>
        <v/>
      </c>
      <c r="J2719" t="str">
        <f t="shared" ref="J2719" ca="1" si="8433">IF(_xlfn.NUMBERVALUE($A2718)&lt;&gt;0,INDIRECT("W"&amp;K2718)&amp;INDIRECT("S"&amp;K2718)&amp;"/"&amp;INDIRECT("T"&amp;K2718)&amp;"/Ferme","")</f>
        <v/>
      </c>
      <c r="L2719" t="s">
        <v>28</v>
      </c>
      <c r="O2719">
        <v>0</v>
      </c>
      <c r="P2719">
        <v>0</v>
      </c>
      <c r="Q2719">
        <v>0</v>
      </c>
      <c r="R2719">
        <v>0</v>
      </c>
      <c r="S2719">
        <v>0</v>
      </c>
      <c r="T2719">
        <v>0</v>
      </c>
      <c r="W2719" t="s">
        <v>28</v>
      </c>
    </row>
    <row r="2720" spans="1:23" x14ac:dyDescent="0.25">
      <c r="A2720" t="str">
        <f t="shared" ca="1" si="8340"/>
        <v/>
      </c>
      <c r="B2720" t="str">
        <f t="shared" ca="1" si="8349"/>
        <v/>
      </c>
      <c r="C2720" t="str">
        <f t="shared" ca="1" si="8341"/>
        <v/>
      </c>
      <c r="D2720" t="str">
        <f t="shared" ca="1" si="8342"/>
        <v/>
      </c>
      <c r="E2720" t="str">
        <f t="shared" ca="1" si="8343"/>
        <v/>
      </c>
      <c r="F2720" t="str">
        <f t="shared" ca="1" si="8344"/>
        <v/>
      </c>
      <c r="G2720" t="str">
        <f t="shared" ca="1" si="8345"/>
        <v/>
      </c>
      <c r="H2720" t="str">
        <f t="shared" ref="H2720" ca="1" si="8434">IF(_xlfn.NUMBERVALUE($A2718)&lt;&gt;0,"In","")</f>
        <v/>
      </c>
      <c r="I2720" t="str">
        <f t="shared" ref="I2720" ca="1" si="8435">IF(_xlfn.NUMBERVALUE($A2718)&lt;&gt;0,"3","")</f>
        <v/>
      </c>
      <c r="J2720" t="str">
        <f t="shared" ref="J2720" ca="1" si="8436">IF(_xlfn.NUMBERVALUE($A2718)&lt;&gt;0,INDIRECT("W"&amp;K2718+1)&amp;INDIRECT("S"&amp;K2718)&amp;"/"&amp;INDIRECT("T"&amp;K2718+1)&amp;"/Ouvert","")</f>
        <v/>
      </c>
      <c r="L2720" t="s">
        <v>28</v>
      </c>
      <c r="O2720">
        <v>0</v>
      </c>
      <c r="P2720">
        <v>0</v>
      </c>
      <c r="Q2720">
        <v>0</v>
      </c>
      <c r="R2720">
        <v>0</v>
      </c>
      <c r="S2720">
        <v>0</v>
      </c>
      <c r="T2720">
        <v>0</v>
      </c>
      <c r="W2720" t="s">
        <v>28</v>
      </c>
    </row>
    <row r="2721" spans="1:23" x14ac:dyDescent="0.25">
      <c r="A2721" t="str">
        <f t="shared" ca="1" si="8340"/>
        <v/>
      </c>
      <c r="B2721" t="str">
        <f t="shared" ca="1" si="8349"/>
        <v/>
      </c>
      <c r="C2721" t="str">
        <f t="shared" ca="1" si="8341"/>
        <v/>
      </c>
      <c r="D2721" t="str">
        <f t="shared" ca="1" si="8342"/>
        <v/>
      </c>
      <c r="E2721" t="str">
        <f t="shared" ca="1" si="8343"/>
        <v/>
      </c>
      <c r="F2721" t="str">
        <f t="shared" ca="1" si="8344"/>
        <v/>
      </c>
      <c r="G2721" t="str">
        <f t="shared" ca="1" si="8345"/>
        <v/>
      </c>
      <c r="H2721" t="str">
        <f t="shared" ref="H2721" ca="1" si="8437">IF(_xlfn.NUMBERVALUE($A2718)&lt;&gt;0,"In","")</f>
        <v/>
      </c>
      <c r="I2721" t="str">
        <f t="shared" ref="I2721" ca="1" si="8438">IF(_xlfn.NUMBERVALUE($A2718)&lt;&gt;0,"4","")</f>
        <v/>
      </c>
      <c r="J2721" t="str">
        <f t="shared" ref="J2721" ca="1" si="8439">IF(_xlfn.NUMBERVALUE($A2718)&lt;&gt;0,INDIRECT("W"&amp;K2718+1)&amp;INDIRECT("S"&amp;K2718)&amp;"/"&amp;INDIRECT("T"&amp;K2718+1)&amp;"/Ferme","")</f>
        <v/>
      </c>
      <c r="L2721" t="s">
        <v>28</v>
      </c>
      <c r="O2721">
        <v>0</v>
      </c>
      <c r="P2721">
        <v>0</v>
      </c>
      <c r="Q2721">
        <v>0</v>
      </c>
      <c r="R2721">
        <v>0</v>
      </c>
      <c r="S2721">
        <v>0</v>
      </c>
      <c r="T2721">
        <v>0</v>
      </c>
      <c r="W2721" t="s">
        <v>28</v>
      </c>
    </row>
    <row r="2722" spans="1:23" x14ac:dyDescent="0.25">
      <c r="A2722" t="str">
        <f t="shared" ca="1" si="8340"/>
        <v/>
      </c>
      <c r="B2722" t="str">
        <f t="shared" ca="1" si="8349"/>
        <v/>
      </c>
      <c r="C2722" t="str">
        <f t="shared" ca="1" si="8341"/>
        <v/>
      </c>
      <c r="D2722" t="str">
        <f t="shared" ca="1" si="8342"/>
        <v/>
      </c>
      <c r="E2722" t="str">
        <f t="shared" ca="1" si="8343"/>
        <v/>
      </c>
      <c r="F2722" t="str">
        <f t="shared" ca="1" si="8344"/>
        <v/>
      </c>
      <c r="G2722" t="str">
        <f t="shared" ca="1" si="8345"/>
        <v/>
      </c>
      <c r="H2722" t="str">
        <f t="shared" ref="H2722" ca="1" si="8440">IF(_xlfn.NUMBERVALUE($A2718)&lt;&gt;0,"Out","")</f>
        <v/>
      </c>
      <c r="I2722" t="str">
        <f t="shared" ref="I2722" ca="1" si="8441">IF(_xlfn.NUMBERVALUE($A2718)&lt;&gt;0,"5","")</f>
        <v/>
      </c>
      <c r="J2722" t="str">
        <f t="shared" ref="J2722" ca="1" si="8442">IF(_xlfn.NUMBERVALUE($A2718)&lt;&gt;0,INDIRECT("W"&amp;K2718)&amp;INDIRECT("S"&amp;K2718)&amp;"/"&amp;INDIRECT("T"&amp;K2718)&amp;"/Motorisation","")</f>
        <v/>
      </c>
      <c r="L2722" t="s">
        <v>28</v>
      </c>
      <c r="O2722">
        <v>0</v>
      </c>
      <c r="P2722">
        <v>0</v>
      </c>
      <c r="Q2722">
        <v>0</v>
      </c>
      <c r="R2722">
        <v>0</v>
      </c>
      <c r="S2722">
        <v>0</v>
      </c>
      <c r="T2722">
        <v>0</v>
      </c>
      <c r="W2722" t="s">
        <v>28</v>
      </c>
    </row>
    <row r="2723" spans="1:23" x14ac:dyDescent="0.25">
      <c r="A2723" t="str">
        <f t="shared" ca="1" si="8340"/>
        <v/>
      </c>
      <c r="B2723" t="str">
        <f t="shared" ca="1" si="8349"/>
        <v/>
      </c>
      <c r="C2723" t="str">
        <f t="shared" ca="1" si="8341"/>
        <v/>
      </c>
      <c r="D2723" t="str">
        <f t="shared" ca="1" si="8342"/>
        <v/>
      </c>
      <c r="E2723" t="str">
        <f t="shared" ca="1" si="8343"/>
        <v/>
      </c>
      <c r="F2723" t="str">
        <f t="shared" ca="1" si="8344"/>
        <v/>
      </c>
      <c r="G2723" t="str">
        <f t="shared" ca="1" si="8345"/>
        <v/>
      </c>
      <c r="H2723" t="str">
        <f t="shared" ref="H2723" ca="1" si="8443">IF(_xlfn.NUMBERVALUE($A2718)&lt;&gt;0,"Out","")</f>
        <v/>
      </c>
      <c r="I2723" t="str">
        <f t="shared" ref="I2723" ca="1" si="8444">IF(_xlfn.NUMBERVALUE($A2718)&lt;&gt;0,"6","")</f>
        <v/>
      </c>
      <c r="J2723" t="str">
        <f t="shared" ref="J2723" ca="1" si="8445">IF(_xlfn.NUMBERVALUE($A2718)&lt;&gt;0,INDIRECT("W"&amp;K2718+1)&amp;INDIRECT("S"&amp;K2718)&amp;"/"&amp;INDIRECT("T"&amp;K2718+1)&amp;"/Motorisation","")</f>
        <v/>
      </c>
      <c r="L2723" t="s">
        <v>28</v>
      </c>
      <c r="O2723">
        <v>0</v>
      </c>
      <c r="P2723">
        <v>0</v>
      </c>
      <c r="Q2723">
        <v>0</v>
      </c>
      <c r="R2723">
        <v>0</v>
      </c>
      <c r="S2723">
        <v>0</v>
      </c>
      <c r="T2723">
        <v>0</v>
      </c>
      <c r="W2723" t="s">
        <v>28</v>
      </c>
    </row>
    <row r="2724" spans="1:23" x14ac:dyDescent="0.25">
      <c r="A2724" t="str">
        <f t="shared" ca="1" si="8340"/>
        <v/>
      </c>
      <c r="B2724" t="str">
        <f t="shared" ca="1" si="8349"/>
        <v/>
      </c>
      <c r="C2724" t="str">
        <f t="shared" ca="1" si="8341"/>
        <v/>
      </c>
      <c r="D2724" t="str">
        <f t="shared" ca="1" si="8342"/>
        <v/>
      </c>
      <c r="E2724" t="str">
        <f t="shared" ca="1" si="8343"/>
        <v/>
      </c>
      <c r="F2724" t="str">
        <f t="shared" ca="1" si="8344"/>
        <v/>
      </c>
      <c r="G2724" t="str">
        <f t="shared" ca="1" si="8345"/>
        <v/>
      </c>
      <c r="H2724" t="str">
        <f t="shared" ref="H2724" ca="1" si="8446">IF(_xlfn.NUMBERVALUE($A2718)&lt;&gt;0,"Dia","")</f>
        <v/>
      </c>
      <c r="I2724" t="str">
        <f t="shared" ref="I2724" ca="1" si="8447">IF(_xlfn.NUMBERVALUE($A2718)&lt;&gt;0,"7","")</f>
        <v/>
      </c>
      <c r="J2724" t="str">
        <f t="shared" ref="J2724" ca="1" si="8448">IF(_xlfn.NUMBERVALUE($A2718)&lt;&gt;0,INDIRECT("S"&amp;K2718)&amp;"/"&amp;INDIRECT("T"&amp;K2718)&amp;INDIRECT("T"&amp;K2718+1)&amp;"/Diagnostique","")</f>
        <v/>
      </c>
      <c r="L2724" t="s">
        <v>28</v>
      </c>
      <c r="O2724">
        <v>0</v>
      </c>
      <c r="P2724">
        <v>0</v>
      </c>
      <c r="Q2724">
        <v>0</v>
      </c>
      <c r="R2724">
        <v>0</v>
      </c>
      <c r="S2724">
        <v>0</v>
      </c>
      <c r="T2724">
        <v>0</v>
      </c>
      <c r="W2724" t="s">
        <v>28</v>
      </c>
    </row>
    <row r="2725" spans="1:23" x14ac:dyDescent="0.25">
      <c r="A2725" t="str">
        <f t="shared" ca="1" si="8340"/>
        <v/>
      </c>
      <c r="B2725" t="str">
        <f t="shared" ca="1" si="8349"/>
        <v/>
      </c>
      <c r="C2725" t="str">
        <f t="shared" ca="1" si="8341"/>
        <v/>
      </c>
      <c r="D2725" t="str">
        <f t="shared" ca="1" si="8342"/>
        <v/>
      </c>
      <c r="E2725" t="str">
        <f t="shared" ca="1" si="8343"/>
        <v/>
      </c>
      <c r="F2725" t="str">
        <f t="shared" ca="1" si="8344"/>
        <v/>
      </c>
      <c r="G2725" t="str">
        <f t="shared" ca="1" si="8345"/>
        <v/>
      </c>
      <c r="H2725" t="str">
        <f t="shared" ref="H2725" ca="1" si="8449">IF(_xlfn.NUMBERVALUE($A2725)&lt;&gt;0,"In","")</f>
        <v/>
      </c>
      <c r="I2725" t="str">
        <f t="shared" ref="I2725" ca="1" si="8450">IF(_xlfn.NUMBERVALUE($A2725)&lt;&gt;0,"1","")</f>
        <v/>
      </c>
      <c r="J2725" t="str">
        <f t="shared" ref="J2725" ca="1" si="8451">IF(_xlfn.NUMBERVALUE($A2725)&lt;&gt;0,INDIRECT("W"&amp;K2725)&amp;INDIRECT("S"&amp;K2725)&amp;"/"&amp;INDIRECT("T"&amp;K2725)&amp;"/Ouvert","")</f>
        <v/>
      </c>
      <c r="K2725" t="s">
        <v>729</v>
      </c>
      <c r="L2725" t="s">
        <v>28</v>
      </c>
      <c r="O2725">
        <v>0</v>
      </c>
      <c r="P2725">
        <v>0</v>
      </c>
      <c r="Q2725">
        <v>0</v>
      </c>
      <c r="R2725">
        <v>0</v>
      </c>
      <c r="S2725">
        <v>0</v>
      </c>
      <c r="T2725">
        <v>0</v>
      </c>
      <c r="W2725" t="s">
        <v>28</v>
      </c>
    </row>
    <row r="2726" spans="1:23" x14ac:dyDescent="0.25">
      <c r="A2726" t="str">
        <f t="shared" ca="1" si="8340"/>
        <v/>
      </c>
      <c r="B2726" t="str">
        <f t="shared" ca="1" si="8349"/>
        <v/>
      </c>
      <c r="C2726" t="str">
        <f t="shared" ca="1" si="8341"/>
        <v/>
      </c>
      <c r="D2726" t="str">
        <f t="shared" ca="1" si="8342"/>
        <v/>
      </c>
      <c r="E2726" t="str">
        <f t="shared" ca="1" si="8343"/>
        <v/>
      </c>
      <c r="F2726" t="str">
        <f t="shared" ca="1" si="8344"/>
        <v/>
      </c>
      <c r="G2726" t="str">
        <f t="shared" ca="1" si="8345"/>
        <v/>
      </c>
      <c r="H2726" t="str">
        <f t="shared" ref="H2726" ca="1" si="8452">IF(_xlfn.NUMBERVALUE($A2725)&lt;&gt;0,"In","")</f>
        <v/>
      </c>
      <c r="I2726" t="str">
        <f t="shared" ref="I2726" ca="1" si="8453">IF(_xlfn.NUMBERVALUE($A2725)&lt;&gt;0,"2","")</f>
        <v/>
      </c>
      <c r="J2726" t="str">
        <f t="shared" ref="J2726" ca="1" si="8454">IF(_xlfn.NUMBERVALUE($A2725)&lt;&gt;0,INDIRECT("W"&amp;K2725)&amp;INDIRECT("S"&amp;K2725)&amp;"/"&amp;INDIRECT("T"&amp;K2725)&amp;"/Ferme","")</f>
        <v/>
      </c>
      <c r="L2726" t="s">
        <v>28</v>
      </c>
      <c r="O2726">
        <v>0</v>
      </c>
      <c r="P2726">
        <v>0</v>
      </c>
      <c r="Q2726">
        <v>0</v>
      </c>
      <c r="R2726">
        <v>0</v>
      </c>
      <c r="S2726">
        <v>0</v>
      </c>
      <c r="T2726">
        <v>0</v>
      </c>
      <c r="W2726" t="s">
        <v>28</v>
      </c>
    </row>
    <row r="2727" spans="1:23" x14ac:dyDescent="0.25">
      <c r="A2727" t="str">
        <f t="shared" ca="1" si="8340"/>
        <v/>
      </c>
      <c r="B2727" t="str">
        <f t="shared" ca="1" si="8349"/>
        <v/>
      </c>
      <c r="C2727" t="str">
        <f t="shared" ca="1" si="8341"/>
        <v/>
      </c>
      <c r="D2727" t="str">
        <f t="shared" ca="1" si="8342"/>
        <v/>
      </c>
      <c r="E2727" t="str">
        <f t="shared" ca="1" si="8343"/>
        <v/>
      </c>
      <c r="F2727" t="str">
        <f t="shared" ca="1" si="8344"/>
        <v/>
      </c>
      <c r="G2727" t="str">
        <f t="shared" ca="1" si="8345"/>
        <v/>
      </c>
      <c r="H2727" t="str">
        <f t="shared" ref="H2727" ca="1" si="8455">IF(_xlfn.NUMBERVALUE($A2725)&lt;&gt;0,"In","")</f>
        <v/>
      </c>
      <c r="I2727" t="str">
        <f t="shared" ref="I2727" ca="1" si="8456">IF(_xlfn.NUMBERVALUE($A2725)&lt;&gt;0,"3","")</f>
        <v/>
      </c>
      <c r="J2727" t="str">
        <f t="shared" ref="J2727" ca="1" si="8457">IF(_xlfn.NUMBERVALUE($A2725)&lt;&gt;0,INDIRECT("W"&amp;K2725+1)&amp;INDIRECT("S"&amp;K2725)&amp;"/"&amp;INDIRECT("T"&amp;K2725+1)&amp;"/Ouvert","")</f>
        <v/>
      </c>
      <c r="L2727" t="s">
        <v>28</v>
      </c>
      <c r="O2727">
        <v>0</v>
      </c>
      <c r="P2727">
        <v>0</v>
      </c>
      <c r="Q2727">
        <v>0</v>
      </c>
      <c r="R2727">
        <v>0</v>
      </c>
      <c r="S2727">
        <v>0</v>
      </c>
      <c r="T2727">
        <v>0</v>
      </c>
      <c r="W2727" t="s">
        <v>28</v>
      </c>
    </row>
    <row r="2728" spans="1:23" x14ac:dyDescent="0.25">
      <c r="A2728" t="str">
        <f t="shared" ca="1" si="8340"/>
        <v/>
      </c>
      <c r="B2728" t="str">
        <f t="shared" ca="1" si="8349"/>
        <v/>
      </c>
      <c r="C2728" t="str">
        <f t="shared" ca="1" si="8341"/>
        <v/>
      </c>
      <c r="D2728" t="str">
        <f t="shared" ca="1" si="8342"/>
        <v/>
      </c>
      <c r="E2728" t="str">
        <f t="shared" ca="1" si="8343"/>
        <v/>
      </c>
      <c r="F2728" t="str">
        <f t="shared" ca="1" si="8344"/>
        <v/>
      </c>
      <c r="G2728" t="str">
        <f t="shared" ca="1" si="8345"/>
        <v/>
      </c>
      <c r="H2728" t="str">
        <f t="shared" ref="H2728" ca="1" si="8458">IF(_xlfn.NUMBERVALUE($A2725)&lt;&gt;0,"In","")</f>
        <v/>
      </c>
      <c r="I2728" t="str">
        <f t="shared" ref="I2728" ca="1" si="8459">IF(_xlfn.NUMBERVALUE($A2725)&lt;&gt;0,"4","")</f>
        <v/>
      </c>
      <c r="J2728" t="str">
        <f t="shared" ref="J2728" ca="1" si="8460">IF(_xlfn.NUMBERVALUE($A2725)&lt;&gt;0,INDIRECT("W"&amp;K2725+1)&amp;INDIRECT("S"&amp;K2725)&amp;"/"&amp;INDIRECT("T"&amp;K2725+1)&amp;"/Ferme","")</f>
        <v/>
      </c>
      <c r="L2728" t="s">
        <v>28</v>
      </c>
      <c r="O2728">
        <v>0</v>
      </c>
      <c r="P2728">
        <v>0</v>
      </c>
      <c r="Q2728">
        <v>0</v>
      </c>
      <c r="R2728">
        <v>0</v>
      </c>
      <c r="S2728">
        <v>0</v>
      </c>
      <c r="T2728">
        <v>0</v>
      </c>
      <c r="W2728" t="s">
        <v>28</v>
      </c>
    </row>
    <row r="2729" spans="1:23" x14ac:dyDescent="0.25">
      <c r="A2729" t="str">
        <f t="shared" ca="1" si="8340"/>
        <v/>
      </c>
      <c r="B2729" t="str">
        <f t="shared" ca="1" si="8349"/>
        <v/>
      </c>
      <c r="C2729" t="str">
        <f t="shared" ca="1" si="8341"/>
        <v/>
      </c>
      <c r="D2729" t="str">
        <f t="shared" ca="1" si="8342"/>
        <v/>
      </c>
      <c r="E2729" t="str">
        <f t="shared" ca="1" si="8343"/>
        <v/>
      </c>
      <c r="F2729" t="str">
        <f t="shared" ca="1" si="8344"/>
        <v/>
      </c>
      <c r="G2729" t="str">
        <f t="shared" ca="1" si="8345"/>
        <v/>
      </c>
      <c r="H2729" t="str">
        <f t="shared" ref="H2729" ca="1" si="8461">IF(_xlfn.NUMBERVALUE($A2725)&lt;&gt;0,"Out","")</f>
        <v/>
      </c>
      <c r="I2729" t="str">
        <f t="shared" ref="I2729" ca="1" si="8462">IF(_xlfn.NUMBERVALUE($A2725)&lt;&gt;0,"5","")</f>
        <v/>
      </c>
      <c r="J2729" t="str">
        <f t="shared" ref="J2729" ca="1" si="8463">IF(_xlfn.NUMBERVALUE($A2725)&lt;&gt;0,INDIRECT("W"&amp;K2725)&amp;INDIRECT("S"&amp;K2725)&amp;"/"&amp;INDIRECT("T"&amp;K2725)&amp;"/Motorisation","")</f>
        <v/>
      </c>
      <c r="L2729" t="s">
        <v>28</v>
      </c>
      <c r="O2729">
        <v>0</v>
      </c>
      <c r="P2729">
        <v>0</v>
      </c>
      <c r="Q2729">
        <v>0</v>
      </c>
      <c r="R2729">
        <v>0</v>
      </c>
      <c r="S2729">
        <v>0</v>
      </c>
      <c r="T2729">
        <v>0</v>
      </c>
      <c r="W2729" t="s">
        <v>28</v>
      </c>
    </row>
    <row r="2730" spans="1:23" x14ac:dyDescent="0.25">
      <c r="A2730" t="str">
        <f t="shared" ca="1" si="8340"/>
        <v/>
      </c>
      <c r="B2730" t="str">
        <f t="shared" ca="1" si="8349"/>
        <v/>
      </c>
      <c r="C2730" t="str">
        <f t="shared" ca="1" si="8341"/>
        <v/>
      </c>
      <c r="D2730" t="str">
        <f t="shared" ca="1" si="8342"/>
        <v/>
      </c>
      <c r="E2730" t="str">
        <f t="shared" ca="1" si="8343"/>
        <v/>
      </c>
      <c r="F2730" t="str">
        <f t="shared" ca="1" si="8344"/>
        <v/>
      </c>
      <c r="G2730" t="str">
        <f t="shared" ca="1" si="8345"/>
        <v/>
      </c>
      <c r="H2730" t="str">
        <f t="shared" ref="H2730" ca="1" si="8464">IF(_xlfn.NUMBERVALUE($A2725)&lt;&gt;0,"Out","")</f>
        <v/>
      </c>
      <c r="I2730" t="str">
        <f t="shared" ref="I2730" ca="1" si="8465">IF(_xlfn.NUMBERVALUE($A2725)&lt;&gt;0,"6","")</f>
        <v/>
      </c>
      <c r="J2730" t="str">
        <f t="shared" ref="J2730" ca="1" si="8466">IF(_xlfn.NUMBERVALUE($A2725)&lt;&gt;0,INDIRECT("W"&amp;K2725+1)&amp;INDIRECT("S"&amp;K2725)&amp;"/"&amp;INDIRECT("T"&amp;K2725+1)&amp;"/Motorisation","")</f>
        <v/>
      </c>
      <c r="L2730" t="s">
        <v>28</v>
      </c>
      <c r="O2730">
        <v>0</v>
      </c>
      <c r="P2730">
        <v>0</v>
      </c>
      <c r="Q2730">
        <v>0</v>
      </c>
      <c r="R2730">
        <v>0</v>
      </c>
      <c r="S2730">
        <v>0</v>
      </c>
      <c r="T2730">
        <v>0</v>
      </c>
      <c r="W2730" t="s">
        <v>28</v>
      </c>
    </row>
    <row r="2731" spans="1:23" x14ac:dyDescent="0.25">
      <c r="A2731" t="str">
        <f t="shared" ca="1" si="8340"/>
        <v/>
      </c>
      <c r="B2731" t="str">
        <f t="shared" ca="1" si="8349"/>
        <v/>
      </c>
      <c r="C2731" t="str">
        <f t="shared" ca="1" si="8341"/>
        <v/>
      </c>
      <c r="D2731" t="str">
        <f t="shared" ca="1" si="8342"/>
        <v/>
      </c>
      <c r="E2731" t="str">
        <f t="shared" ca="1" si="8343"/>
        <v/>
      </c>
      <c r="F2731" t="str">
        <f t="shared" ca="1" si="8344"/>
        <v/>
      </c>
      <c r="G2731" t="str">
        <f t="shared" ca="1" si="8345"/>
        <v/>
      </c>
      <c r="H2731" t="str">
        <f t="shared" ref="H2731" ca="1" si="8467">IF(_xlfn.NUMBERVALUE($A2725)&lt;&gt;0,"Dia","")</f>
        <v/>
      </c>
      <c r="I2731" t="str">
        <f t="shared" ref="I2731" ca="1" si="8468">IF(_xlfn.NUMBERVALUE($A2725)&lt;&gt;0,"7","")</f>
        <v/>
      </c>
      <c r="J2731" t="str">
        <f t="shared" ref="J2731" ca="1" si="8469">IF(_xlfn.NUMBERVALUE($A2725)&lt;&gt;0,INDIRECT("S"&amp;K2725)&amp;"/"&amp;INDIRECT("T"&amp;K2725)&amp;INDIRECT("T"&amp;K2725+1)&amp;"/Diagnostique","")</f>
        <v/>
      </c>
      <c r="L2731" t="s">
        <v>28</v>
      </c>
      <c r="O2731">
        <v>0</v>
      </c>
      <c r="P2731">
        <v>0</v>
      </c>
      <c r="Q2731">
        <v>0</v>
      </c>
      <c r="R2731">
        <v>0</v>
      </c>
      <c r="S2731">
        <v>0</v>
      </c>
      <c r="T2731">
        <v>0</v>
      </c>
      <c r="W2731" t="s">
        <v>28</v>
      </c>
    </row>
    <row r="2732" spans="1:23" x14ac:dyDescent="0.25">
      <c r="A2732" t="str">
        <f t="shared" ca="1" si="8340"/>
        <v/>
      </c>
      <c r="B2732" t="str">
        <f t="shared" ca="1" si="8349"/>
        <v/>
      </c>
      <c r="C2732" t="str">
        <f t="shared" ca="1" si="8341"/>
        <v/>
      </c>
      <c r="D2732" t="str">
        <f t="shared" ca="1" si="8342"/>
        <v/>
      </c>
      <c r="E2732" t="str">
        <f t="shared" ca="1" si="8343"/>
        <v/>
      </c>
      <c r="F2732" t="str">
        <f t="shared" ca="1" si="8344"/>
        <v/>
      </c>
      <c r="G2732" t="str">
        <f t="shared" ca="1" si="8345"/>
        <v/>
      </c>
      <c r="H2732" t="str">
        <f t="shared" ref="H2732" ca="1" si="8470">IF(_xlfn.NUMBERVALUE($A2732)&lt;&gt;0,"In","")</f>
        <v/>
      </c>
      <c r="I2732" t="str">
        <f t="shared" ref="I2732" ca="1" si="8471">IF(_xlfn.NUMBERVALUE($A2732)&lt;&gt;0,"1","")</f>
        <v/>
      </c>
      <c r="J2732" t="str">
        <f t="shared" ref="J2732" ca="1" si="8472">IF(_xlfn.NUMBERVALUE($A2732)&lt;&gt;0,INDIRECT("W"&amp;K2732)&amp;INDIRECT("S"&amp;K2732)&amp;"/"&amp;INDIRECT("T"&amp;K2732)&amp;"/Ouvert","")</f>
        <v/>
      </c>
      <c r="K2732" t="s">
        <v>730</v>
      </c>
      <c r="L2732" t="s">
        <v>28</v>
      </c>
      <c r="O2732">
        <v>0</v>
      </c>
      <c r="P2732">
        <v>0</v>
      </c>
      <c r="Q2732">
        <v>0</v>
      </c>
      <c r="R2732">
        <v>0</v>
      </c>
      <c r="S2732">
        <v>0</v>
      </c>
      <c r="T2732">
        <v>0</v>
      </c>
      <c r="W2732" t="s">
        <v>28</v>
      </c>
    </row>
    <row r="2733" spans="1:23" x14ac:dyDescent="0.25">
      <c r="A2733" t="str">
        <f t="shared" ca="1" si="8340"/>
        <v/>
      </c>
      <c r="B2733" t="str">
        <f t="shared" ca="1" si="8349"/>
        <v/>
      </c>
      <c r="C2733" t="str">
        <f t="shared" ca="1" si="8341"/>
        <v/>
      </c>
      <c r="D2733" t="str">
        <f t="shared" ca="1" si="8342"/>
        <v/>
      </c>
      <c r="E2733" t="str">
        <f t="shared" ca="1" si="8343"/>
        <v/>
      </c>
      <c r="F2733" t="str">
        <f t="shared" ca="1" si="8344"/>
        <v/>
      </c>
      <c r="G2733" t="str">
        <f t="shared" ca="1" si="8345"/>
        <v/>
      </c>
      <c r="H2733" t="str">
        <f t="shared" ref="H2733" ca="1" si="8473">IF(_xlfn.NUMBERVALUE($A2732)&lt;&gt;0,"In","")</f>
        <v/>
      </c>
      <c r="I2733" t="str">
        <f t="shared" ref="I2733" ca="1" si="8474">IF(_xlfn.NUMBERVALUE($A2732)&lt;&gt;0,"2","")</f>
        <v/>
      </c>
      <c r="J2733" t="str">
        <f t="shared" ref="J2733" ca="1" si="8475">IF(_xlfn.NUMBERVALUE($A2732)&lt;&gt;0,INDIRECT("W"&amp;K2732)&amp;INDIRECT("S"&amp;K2732)&amp;"/"&amp;INDIRECT("T"&amp;K2732)&amp;"/Ferme","")</f>
        <v/>
      </c>
      <c r="L2733" t="s">
        <v>28</v>
      </c>
      <c r="O2733">
        <v>0</v>
      </c>
      <c r="P2733">
        <v>0</v>
      </c>
      <c r="Q2733">
        <v>0</v>
      </c>
      <c r="R2733">
        <v>0</v>
      </c>
      <c r="S2733">
        <v>0</v>
      </c>
      <c r="T2733">
        <v>0</v>
      </c>
      <c r="W2733" t="s">
        <v>28</v>
      </c>
    </row>
    <row r="2734" spans="1:23" x14ac:dyDescent="0.25">
      <c r="A2734" t="str">
        <f t="shared" ca="1" si="8340"/>
        <v/>
      </c>
      <c r="B2734" t="str">
        <f t="shared" ca="1" si="8349"/>
        <v/>
      </c>
      <c r="C2734" t="str">
        <f t="shared" ca="1" si="8341"/>
        <v/>
      </c>
      <c r="D2734" t="str">
        <f t="shared" ca="1" si="8342"/>
        <v/>
      </c>
      <c r="E2734" t="str">
        <f t="shared" ca="1" si="8343"/>
        <v/>
      </c>
      <c r="F2734" t="str">
        <f t="shared" ca="1" si="8344"/>
        <v/>
      </c>
      <c r="G2734" t="str">
        <f t="shared" ca="1" si="8345"/>
        <v/>
      </c>
      <c r="H2734" t="str">
        <f t="shared" ref="H2734" ca="1" si="8476">IF(_xlfn.NUMBERVALUE($A2732)&lt;&gt;0,"In","")</f>
        <v/>
      </c>
      <c r="I2734" t="str">
        <f t="shared" ref="I2734" ca="1" si="8477">IF(_xlfn.NUMBERVALUE($A2732)&lt;&gt;0,"3","")</f>
        <v/>
      </c>
      <c r="J2734" t="str">
        <f t="shared" ref="J2734" ca="1" si="8478">IF(_xlfn.NUMBERVALUE($A2732)&lt;&gt;0,INDIRECT("W"&amp;K2732+1)&amp;INDIRECT("S"&amp;K2732)&amp;"/"&amp;INDIRECT("T"&amp;K2732+1)&amp;"/Ouvert","")</f>
        <v/>
      </c>
      <c r="L2734" t="s">
        <v>28</v>
      </c>
      <c r="O2734">
        <v>0</v>
      </c>
      <c r="P2734">
        <v>0</v>
      </c>
      <c r="Q2734">
        <v>0</v>
      </c>
      <c r="R2734">
        <v>0</v>
      </c>
      <c r="S2734">
        <v>0</v>
      </c>
      <c r="T2734">
        <v>0</v>
      </c>
      <c r="W2734" t="s">
        <v>28</v>
      </c>
    </row>
    <row r="2735" spans="1:23" x14ac:dyDescent="0.25">
      <c r="A2735" t="str">
        <f t="shared" ca="1" si="8340"/>
        <v/>
      </c>
      <c r="B2735" t="str">
        <f t="shared" ca="1" si="8349"/>
        <v/>
      </c>
      <c r="C2735" t="str">
        <f t="shared" ca="1" si="8341"/>
        <v/>
      </c>
      <c r="D2735" t="str">
        <f t="shared" ca="1" si="8342"/>
        <v/>
      </c>
      <c r="E2735" t="str">
        <f t="shared" ca="1" si="8343"/>
        <v/>
      </c>
      <c r="F2735" t="str">
        <f t="shared" ca="1" si="8344"/>
        <v/>
      </c>
      <c r="G2735" t="str">
        <f t="shared" ca="1" si="8345"/>
        <v/>
      </c>
      <c r="H2735" t="str">
        <f t="shared" ref="H2735" ca="1" si="8479">IF(_xlfn.NUMBERVALUE($A2732)&lt;&gt;0,"In","")</f>
        <v/>
      </c>
      <c r="I2735" t="str">
        <f t="shared" ref="I2735" ca="1" si="8480">IF(_xlfn.NUMBERVALUE($A2732)&lt;&gt;0,"4","")</f>
        <v/>
      </c>
      <c r="J2735" t="str">
        <f t="shared" ref="J2735" ca="1" si="8481">IF(_xlfn.NUMBERVALUE($A2732)&lt;&gt;0,INDIRECT("W"&amp;K2732+1)&amp;INDIRECT("S"&amp;K2732)&amp;"/"&amp;INDIRECT("T"&amp;K2732+1)&amp;"/Ferme","")</f>
        <v/>
      </c>
      <c r="L2735" t="s">
        <v>28</v>
      </c>
      <c r="O2735">
        <v>0</v>
      </c>
      <c r="P2735">
        <v>0</v>
      </c>
      <c r="Q2735">
        <v>0</v>
      </c>
      <c r="R2735">
        <v>0</v>
      </c>
      <c r="S2735">
        <v>0</v>
      </c>
      <c r="T2735">
        <v>0</v>
      </c>
      <c r="W2735" t="s">
        <v>28</v>
      </c>
    </row>
    <row r="2736" spans="1:23" x14ac:dyDescent="0.25">
      <c r="A2736" t="str">
        <f t="shared" ca="1" si="8340"/>
        <v/>
      </c>
      <c r="B2736" t="str">
        <f t="shared" ca="1" si="8349"/>
        <v/>
      </c>
      <c r="C2736" t="str">
        <f t="shared" ca="1" si="8341"/>
        <v/>
      </c>
      <c r="D2736" t="str">
        <f t="shared" ca="1" si="8342"/>
        <v/>
      </c>
      <c r="E2736" t="str">
        <f t="shared" ca="1" si="8343"/>
        <v/>
      </c>
      <c r="F2736" t="str">
        <f t="shared" ca="1" si="8344"/>
        <v/>
      </c>
      <c r="G2736" t="str">
        <f t="shared" ca="1" si="8345"/>
        <v/>
      </c>
      <c r="H2736" t="str">
        <f t="shared" ref="H2736" ca="1" si="8482">IF(_xlfn.NUMBERVALUE($A2732)&lt;&gt;0,"Out","")</f>
        <v/>
      </c>
      <c r="I2736" t="str">
        <f t="shared" ref="I2736" ca="1" si="8483">IF(_xlfn.NUMBERVALUE($A2732)&lt;&gt;0,"5","")</f>
        <v/>
      </c>
      <c r="J2736" t="str">
        <f t="shared" ref="J2736" ca="1" si="8484">IF(_xlfn.NUMBERVALUE($A2732)&lt;&gt;0,INDIRECT("W"&amp;K2732)&amp;INDIRECT("S"&amp;K2732)&amp;"/"&amp;INDIRECT("T"&amp;K2732)&amp;"/Motorisation","")</f>
        <v/>
      </c>
      <c r="L2736" t="s">
        <v>28</v>
      </c>
      <c r="O2736">
        <v>0</v>
      </c>
      <c r="P2736">
        <v>0</v>
      </c>
      <c r="Q2736">
        <v>0</v>
      </c>
      <c r="R2736">
        <v>0</v>
      </c>
      <c r="S2736">
        <v>0</v>
      </c>
      <c r="T2736">
        <v>0</v>
      </c>
      <c r="W2736" t="s">
        <v>28</v>
      </c>
    </row>
    <row r="2737" spans="1:23" x14ac:dyDescent="0.25">
      <c r="A2737" t="str">
        <f t="shared" ca="1" si="8340"/>
        <v/>
      </c>
      <c r="B2737" t="str">
        <f t="shared" ca="1" si="8349"/>
        <v/>
      </c>
      <c r="C2737" t="str">
        <f t="shared" ca="1" si="8341"/>
        <v/>
      </c>
      <c r="D2737" t="str">
        <f t="shared" ca="1" si="8342"/>
        <v/>
      </c>
      <c r="E2737" t="str">
        <f t="shared" ca="1" si="8343"/>
        <v/>
      </c>
      <c r="F2737" t="str">
        <f t="shared" ca="1" si="8344"/>
        <v/>
      </c>
      <c r="G2737" t="str">
        <f t="shared" ca="1" si="8345"/>
        <v/>
      </c>
      <c r="H2737" t="str">
        <f t="shared" ref="H2737" ca="1" si="8485">IF(_xlfn.NUMBERVALUE($A2732)&lt;&gt;0,"Out","")</f>
        <v/>
      </c>
      <c r="I2737" t="str">
        <f t="shared" ref="I2737" ca="1" si="8486">IF(_xlfn.NUMBERVALUE($A2732)&lt;&gt;0,"6","")</f>
        <v/>
      </c>
      <c r="J2737" t="str">
        <f t="shared" ref="J2737" ca="1" si="8487">IF(_xlfn.NUMBERVALUE($A2732)&lt;&gt;0,INDIRECT("W"&amp;K2732+1)&amp;INDIRECT("S"&amp;K2732)&amp;"/"&amp;INDIRECT("T"&amp;K2732+1)&amp;"/Motorisation","")</f>
        <v/>
      </c>
      <c r="L2737" t="s">
        <v>28</v>
      </c>
      <c r="O2737">
        <v>0</v>
      </c>
      <c r="P2737">
        <v>0</v>
      </c>
      <c r="Q2737">
        <v>0</v>
      </c>
      <c r="R2737">
        <v>0</v>
      </c>
      <c r="S2737">
        <v>0</v>
      </c>
      <c r="T2737">
        <v>0</v>
      </c>
      <c r="W2737" t="s">
        <v>28</v>
      </c>
    </row>
    <row r="2738" spans="1:23" x14ac:dyDescent="0.25">
      <c r="A2738" t="str">
        <f t="shared" ca="1" si="8340"/>
        <v/>
      </c>
      <c r="B2738" t="str">
        <f t="shared" ca="1" si="8349"/>
        <v/>
      </c>
      <c r="C2738" t="str">
        <f t="shared" ca="1" si="8341"/>
        <v/>
      </c>
      <c r="D2738" t="str">
        <f t="shared" ca="1" si="8342"/>
        <v/>
      </c>
      <c r="E2738" t="str">
        <f t="shared" ca="1" si="8343"/>
        <v/>
      </c>
      <c r="F2738" t="str">
        <f t="shared" ca="1" si="8344"/>
        <v/>
      </c>
      <c r="G2738" t="str">
        <f t="shared" ca="1" si="8345"/>
        <v/>
      </c>
      <c r="H2738" t="str">
        <f t="shared" ref="H2738" ca="1" si="8488">IF(_xlfn.NUMBERVALUE($A2732)&lt;&gt;0,"Dia","")</f>
        <v/>
      </c>
      <c r="I2738" t="str">
        <f t="shared" ref="I2738" ca="1" si="8489">IF(_xlfn.NUMBERVALUE($A2732)&lt;&gt;0,"7","")</f>
        <v/>
      </c>
      <c r="J2738" t="str">
        <f t="shared" ref="J2738" ca="1" si="8490">IF(_xlfn.NUMBERVALUE($A2732)&lt;&gt;0,INDIRECT("S"&amp;K2732)&amp;"/"&amp;INDIRECT("T"&amp;K2732)&amp;INDIRECT("T"&amp;K2732+1)&amp;"/Diagnostique","")</f>
        <v/>
      </c>
      <c r="L2738" t="s">
        <v>28</v>
      </c>
      <c r="O2738">
        <v>0</v>
      </c>
      <c r="P2738">
        <v>0</v>
      </c>
      <c r="Q2738">
        <v>0</v>
      </c>
      <c r="R2738">
        <v>0</v>
      </c>
      <c r="S2738">
        <v>0</v>
      </c>
      <c r="T2738">
        <v>0</v>
      </c>
      <c r="W2738" t="s">
        <v>28</v>
      </c>
    </row>
    <row r="2739" spans="1:23" x14ac:dyDescent="0.25">
      <c r="A2739" t="str">
        <f t="shared" ca="1" si="8340"/>
        <v/>
      </c>
      <c r="B2739" t="str">
        <f t="shared" ca="1" si="8349"/>
        <v/>
      </c>
      <c r="C2739" t="str">
        <f t="shared" ca="1" si="8341"/>
        <v/>
      </c>
      <c r="D2739" t="str">
        <f t="shared" ca="1" si="8342"/>
        <v/>
      </c>
      <c r="E2739" t="str">
        <f t="shared" ca="1" si="8343"/>
        <v/>
      </c>
      <c r="F2739" t="str">
        <f t="shared" ca="1" si="8344"/>
        <v/>
      </c>
      <c r="G2739" t="str">
        <f t="shared" ca="1" si="8345"/>
        <v/>
      </c>
      <c r="H2739" t="str">
        <f t="shared" ref="H2739" ca="1" si="8491">IF(_xlfn.NUMBERVALUE($A2739)&lt;&gt;0,"In","")</f>
        <v/>
      </c>
      <c r="I2739" t="str">
        <f t="shared" ref="I2739" ca="1" si="8492">IF(_xlfn.NUMBERVALUE($A2739)&lt;&gt;0,"1","")</f>
        <v/>
      </c>
      <c r="J2739" t="str">
        <f t="shared" ref="J2739" ca="1" si="8493">IF(_xlfn.NUMBERVALUE($A2739)&lt;&gt;0,INDIRECT("W"&amp;K2739)&amp;INDIRECT("S"&amp;K2739)&amp;"/"&amp;INDIRECT("T"&amp;K2739)&amp;"/Ouvert","")</f>
        <v/>
      </c>
      <c r="K2739" t="s">
        <v>731</v>
      </c>
      <c r="L2739" t="s">
        <v>28</v>
      </c>
      <c r="O2739">
        <v>0</v>
      </c>
      <c r="P2739">
        <v>0</v>
      </c>
      <c r="Q2739">
        <v>0</v>
      </c>
      <c r="R2739">
        <v>0</v>
      </c>
      <c r="S2739">
        <v>0</v>
      </c>
      <c r="T2739">
        <v>0</v>
      </c>
      <c r="W2739" t="s">
        <v>28</v>
      </c>
    </row>
    <row r="2740" spans="1:23" x14ac:dyDescent="0.25">
      <c r="A2740" t="str">
        <f t="shared" ca="1" si="8340"/>
        <v/>
      </c>
      <c r="B2740" t="str">
        <f t="shared" ca="1" si="8349"/>
        <v/>
      </c>
      <c r="C2740" t="str">
        <f t="shared" ca="1" si="8341"/>
        <v/>
      </c>
      <c r="D2740" t="str">
        <f t="shared" ca="1" si="8342"/>
        <v/>
      </c>
      <c r="E2740" t="str">
        <f t="shared" ca="1" si="8343"/>
        <v/>
      </c>
      <c r="F2740" t="str">
        <f t="shared" ca="1" si="8344"/>
        <v/>
      </c>
      <c r="G2740" t="str">
        <f t="shared" ca="1" si="8345"/>
        <v/>
      </c>
      <c r="H2740" t="str">
        <f t="shared" ref="H2740" ca="1" si="8494">IF(_xlfn.NUMBERVALUE($A2739)&lt;&gt;0,"In","")</f>
        <v/>
      </c>
      <c r="I2740" t="str">
        <f t="shared" ref="I2740" ca="1" si="8495">IF(_xlfn.NUMBERVALUE($A2739)&lt;&gt;0,"2","")</f>
        <v/>
      </c>
      <c r="J2740" t="str">
        <f t="shared" ref="J2740" ca="1" si="8496">IF(_xlfn.NUMBERVALUE($A2739)&lt;&gt;0,INDIRECT("W"&amp;K2739)&amp;INDIRECT("S"&amp;K2739)&amp;"/"&amp;INDIRECT("T"&amp;K2739)&amp;"/Ferme","")</f>
        <v/>
      </c>
      <c r="L2740" t="s">
        <v>28</v>
      </c>
      <c r="O2740">
        <v>0</v>
      </c>
      <c r="P2740">
        <v>0</v>
      </c>
      <c r="Q2740">
        <v>0</v>
      </c>
      <c r="R2740">
        <v>0</v>
      </c>
      <c r="S2740">
        <v>0</v>
      </c>
      <c r="T2740">
        <v>0</v>
      </c>
      <c r="W2740" t="s">
        <v>28</v>
      </c>
    </row>
    <row r="2741" spans="1:23" x14ac:dyDescent="0.25">
      <c r="A2741" t="str">
        <f t="shared" ca="1" si="8340"/>
        <v/>
      </c>
      <c r="B2741" t="str">
        <f t="shared" ca="1" si="8349"/>
        <v/>
      </c>
      <c r="C2741" t="str">
        <f t="shared" ca="1" si="8341"/>
        <v/>
      </c>
      <c r="D2741" t="str">
        <f t="shared" ca="1" si="8342"/>
        <v/>
      </c>
      <c r="E2741" t="str">
        <f t="shared" ca="1" si="8343"/>
        <v/>
      </c>
      <c r="F2741" t="str">
        <f t="shared" ca="1" si="8344"/>
        <v/>
      </c>
      <c r="G2741" t="str">
        <f t="shared" ca="1" si="8345"/>
        <v/>
      </c>
      <c r="H2741" t="str">
        <f t="shared" ref="H2741" ca="1" si="8497">IF(_xlfn.NUMBERVALUE($A2739)&lt;&gt;0,"In","")</f>
        <v/>
      </c>
      <c r="I2741" t="str">
        <f t="shared" ref="I2741" ca="1" si="8498">IF(_xlfn.NUMBERVALUE($A2739)&lt;&gt;0,"3","")</f>
        <v/>
      </c>
      <c r="J2741" t="str">
        <f t="shared" ref="J2741" ca="1" si="8499">IF(_xlfn.NUMBERVALUE($A2739)&lt;&gt;0,INDIRECT("W"&amp;K2739+1)&amp;INDIRECT("S"&amp;K2739)&amp;"/"&amp;INDIRECT("T"&amp;K2739+1)&amp;"/Ouvert","")</f>
        <v/>
      </c>
      <c r="L2741" t="s">
        <v>28</v>
      </c>
      <c r="O2741">
        <v>0</v>
      </c>
      <c r="P2741">
        <v>0</v>
      </c>
      <c r="Q2741">
        <v>0</v>
      </c>
      <c r="R2741">
        <v>0</v>
      </c>
      <c r="S2741">
        <v>0</v>
      </c>
      <c r="T2741">
        <v>0</v>
      </c>
      <c r="W2741" t="s">
        <v>28</v>
      </c>
    </row>
    <row r="2742" spans="1:23" x14ac:dyDescent="0.25">
      <c r="A2742" t="str">
        <f t="shared" ca="1" si="8340"/>
        <v/>
      </c>
      <c r="B2742" t="str">
        <f t="shared" ca="1" si="8349"/>
        <v/>
      </c>
      <c r="C2742" t="str">
        <f t="shared" ca="1" si="8341"/>
        <v/>
      </c>
      <c r="D2742" t="str">
        <f t="shared" ca="1" si="8342"/>
        <v/>
      </c>
      <c r="E2742" t="str">
        <f t="shared" ca="1" si="8343"/>
        <v/>
      </c>
      <c r="F2742" t="str">
        <f t="shared" ca="1" si="8344"/>
        <v/>
      </c>
      <c r="G2742" t="str">
        <f t="shared" ca="1" si="8345"/>
        <v/>
      </c>
      <c r="H2742" t="str">
        <f t="shared" ref="H2742" ca="1" si="8500">IF(_xlfn.NUMBERVALUE($A2739)&lt;&gt;0,"In","")</f>
        <v/>
      </c>
      <c r="I2742" t="str">
        <f t="shared" ref="I2742" ca="1" si="8501">IF(_xlfn.NUMBERVALUE($A2739)&lt;&gt;0,"4","")</f>
        <v/>
      </c>
      <c r="J2742" t="str">
        <f t="shared" ref="J2742" ca="1" si="8502">IF(_xlfn.NUMBERVALUE($A2739)&lt;&gt;0,INDIRECT("W"&amp;K2739+1)&amp;INDIRECT("S"&amp;K2739)&amp;"/"&amp;INDIRECT("T"&amp;K2739+1)&amp;"/Ferme","")</f>
        <v/>
      </c>
      <c r="L2742" t="s">
        <v>28</v>
      </c>
      <c r="O2742">
        <v>0</v>
      </c>
      <c r="P2742">
        <v>0</v>
      </c>
      <c r="Q2742">
        <v>0</v>
      </c>
      <c r="R2742">
        <v>0</v>
      </c>
      <c r="S2742">
        <v>0</v>
      </c>
      <c r="T2742">
        <v>0</v>
      </c>
      <c r="W2742" t="s">
        <v>28</v>
      </c>
    </row>
    <row r="2743" spans="1:23" x14ac:dyDescent="0.25">
      <c r="A2743" t="str">
        <f t="shared" ca="1" si="8340"/>
        <v/>
      </c>
      <c r="B2743" t="str">
        <f t="shared" ca="1" si="8349"/>
        <v/>
      </c>
      <c r="C2743" t="str">
        <f t="shared" ca="1" si="8341"/>
        <v/>
      </c>
      <c r="D2743" t="str">
        <f t="shared" ca="1" si="8342"/>
        <v/>
      </c>
      <c r="E2743" t="str">
        <f t="shared" ca="1" si="8343"/>
        <v/>
      </c>
      <c r="F2743" t="str">
        <f t="shared" ca="1" si="8344"/>
        <v/>
      </c>
      <c r="G2743" t="str">
        <f t="shared" ca="1" si="8345"/>
        <v/>
      </c>
      <c r="H2743" t="str">
        <f t="shared" ref="H2743" ca="1" si="8503">IF(_xlfn.NUMBERVALUE($A2739)&lt;&gt;0,"Out","")</f>
        <v/>
      </c>
      <c r="I2743" t="str">
        <f t="shared" ref="I2743" ca="1" si="8504">IF(_xlfn.NUMBERVALUE($A2739)&lt;&gt;0,"5","")</f>
        <v/>
      </c>
      <c r="J2743" t="str">
        <f t="shared" ref="J2743" ca="1" si="8505">IF(_xlfn.NUMBERVALUE($A2739)&lt;&gt;0,INDIRECT("W"&amp;K2739)&amp;INDIRECT("S"&amp;K2739)&amp;"/"&amp;INDIRECT("T"&amp;K2739)&amp;"/Motorisation","")</f>
        <v/>
      </c>
      <c r="L2743" t="s">
        <v>28</v>
      </c>
      <c r="O2743">
        <v>0</v>
      </c>
      <c r="P2743">
        <v>0</v>
      </c>
      <c r="Q2743">
        <v>0</v>
      </c>
      <c r="R2743">
        <v>0</v>
      </c>
      <c r="S2743">
        <v>0</v>
      </c>
      <c r="T2743">
        <v>0</v>
      </c>
      <c r="W2743" t="s">
        <v>28</v>
      </c>
    </row>
    <row r="2744" spans="1:23" x14ac:dyDescent="0.25">
      <c r="A2744" t="str">
        <f t="shared" ca="1" si="8340"/>
        <v/>
      </c>
      <c r="B2744" t="str">
        <f t="shared" ca="1" si="8349"/>
        <v/>
      </c>
      <c r="C2744" t="str">
        <f t="shared" ca="1" si="8341"/>
        <v/>
      </c>
      <c r="D2744" t="str">
        <f t="shared" ca="1" si="8342"/>
        <v/>
      </c>
      <c r="E2744" t="str">
        <f t="shared" ca="1" si="8343"/>
        <v/>
      </c>
      <c r="F2744" t="str">
        <f t="shared" ca="1" si="8344"/>
        <v/>
      </c>
      <c r="G2744" t="str">
        <f t="shared" ca="1" si="8345"/>
        <v/>
      </c>
      <c r="H2744" t="str">
        <f t="shared" ref="H2744" ca="1" si="8506">IF(_xlfn.NUMBERVALUE($A2739)&lt;&gt;0,"Out","")</f>
        <v/>
      </c>
      <c r="I2744" t="str">
        <f t="shared" ref="I2744" ca="1" si="8507">IF(_xlfn.NUMBERVALUE($A2739)&lt;&gt;0,"6","")</f>
        <v/>
      </c>
      <c r="J2744" t="str">
        <f t="shared" ref="J2744" ca="1" si="8508">IF(_xlfn.NUMBERVALUE($A2739)&lt;&gt;0,INDIRECT("W"&amp;K2739+1)&amp;INDIRECT("S"&amp;K2739)&amp;"/"&amp;INDIRECT("T"&amp;K2739+1)&amp;"/Motorisation","")</f>
        <v/>
      </c>
      <c r="L2744" t="s">
        <v>28</v>
      </c>
      <c r="O2744">
        <v>0</v>
      </c>
      <c r="P2744">
        <v>0</v>
      </c>
      <c r="Q2744">
        <v>0</v>
      </c>
      <c r="R2744">
        <v>0</v>
      </c>
      <c r="S2744">
        <v>0</v>
      </c>
      <c r="T2744">
        <v>0</v>
      </c>
      <c r="W2744" t="s">
        <v>28</v>
      </c>
    </row>
    <row r="2745" spans="1:23" x14ac:dyDescent="0.25">
      <c r="A2745" t="str">
        <f t="shared" ca="1" si="8340"/>
        <v/>
      </c>
      <c r="B2745" t="str">
        <f t="shared" ca="1" si="8349"/>
        <v/>
      </c>
      <c r="C2745" t="str">
        <f t="shared" ca="1" si="8341"/>
        <v/>
      </c>
      <c r="D2745" t="str">
        <f t="shared" ca="1" si="8342"/>
        <v/>
      </c>
      <c r="E2745" t="str">
        <f t="shared" ca="1" si="8343"/>
        <v/>
      </c>
      <c r="F2745" t="str">
        <f t="shared" ca="1" si="8344"/>
        <v/>
      </c>
      <c r="G2745" t="str">
        <f t="shared" ca="1" si="8345"/>
        <v/>
      </c>
      <c r="H2745" t="str">
        <f t="shared" ref="H2745" ca="1" si="8509">IF(_xlfn.NUMBERVALUE($A2739)&lt;&gt;0,"Dia","")</f>
        <v/>
      </c>
      <c r="I2745" t="str">
        <f t="shared" ref="I2745" ca="1" si="8510">IF(_xlfn.NUMBERVALUE($A2739)&lt;&gt;0,"7","")</f>
        <v/>
      </c>
      <c r="J2745" t="str">
        <f t="shared" ref="J2745" ca="1" si="8511">IF(_xlfn.NUMBERVALUE($A2739)&lt;&gt;0,INDIRECT("S"&amp;K2739)&amp;"/"&amp;INDIRECT("T"&amp;K2739)&amp;INDIRECT("T"&amp;K2739+1)&amp;"/Diagnostique","")</f>
        <v/>
      </c>
      <c r="L2745" t="s">
        <v>28</v>
      </c>
      <c r="O2745">
        <v>0</v>
      </c>
      <c r="P2745">
        <v>0</v>
      </c>
      <c r="Q2745">
        <v>0</v>
      </c>
      <c r="R2745">
        <v>0</v>
      </c>
      <c r="S2745">
        <v>0</v>
      </c>
      <c r="T2745">
        <v>0</v>
      </c>
      <c r="W2745" t="s">
        <v>28</v>
      </c>
    </row>
    <row r="2746" spans="1:23" x14ac:dyDescent="0.25">
      <c r="A2746" t="str">
        <f t="shared" ca="1" si="8340"/>
        <v/>
      </c>
      <c r="B2746" t="str">
        <f t="shared" ca="1" si="8349"/>
        <v/>
      </c>
      <c r="C2746" t="str">
        <f t="shared" ca="1" si="8341"/>
        <v/>
      </c>
      <c r="D2746" t="str">
        <f t="shared" ca="1" si="8342"/>
        <v/>
      </c>
      <c r="E2746" t="str">
        <f t="shared" ca="1" si="8343"/>
        <v/>
      </c>
      <c r="F2746" t="str">
        <f t="shared" ca="1" si="8344"/>
        <v/>
      </c>
      <c r="G2746" t="str">
        <f t="shared" ca="1" si="8345"/>
        <v/>
      </c>
      <c r="H2746" t="str">
        <f t="shared" ref="H2746" ca="1" si="8512">IF(_xlfn.NUMBERVALUE($A2746)&lt;&gt;0,"In","")</f>
        <v/>
      </c>
      <c r="I2746" t="str">
        <f t="shared" ref="I2746" ca="1" si="8513">IF(_xlfn.NUMBERVALUE($A2746)&lt;&gt;0,"1","")</f>
        <v/>
      </c>
      <c r="J2746" t="str">
        <f t="shared" ref="J2746" ca="1" si="8514">IF(_xlfn.NUMBERVALUE($A2746)&lt;&gt;0,INDIRECT("W"&amp;K2746)&amp;INDIRECT("S"&amp;K2746)&amp;"/"&amp;INDIRECT("T"&amp;K2746)&amp;"/Ouvert","")</f>
        <v/>
      </c>
      <c r="K2746" t="s">
        <v>732</v>
      </c>
      <c r="L2746" t="s">
        <v>28</v>
      </c>
      <c r="O2746">
        <v>0</v>
      </c>
      <c r="P2746">
        <v>0</v>
      </c>
      <c r="Q2746">
        <v>0</v>
      </c>
      <c r="R2746">
        <v>0</v>
      </c>
      <c r="S2746">
        <v>0</v>
      </c>
      <c r="T2746">
        <v>0</v>
      </c>
      <c r="W2746" t="s">
        <v>28</v>
      </c>
    </row>
    <row r="2747" spans="1:23" x14ac:dyDescent="0.25">
      <c r="A2747" t="str">
        <f t="shared" ca="1" si="8340"/>
        <v/>
      </c>
      <c r="B2747" t="str">
        <f t="shared" ca="1" si="8349"/>
        <v/>
      </c>
      <c r="C2747" t="str">
        <f t="shared" ca="1" si="8341"/>
        <v/>
      </c>
      <c r="D2747" t="str">
        <f t="shared" ca="1" si="8342"/>
        <v/>
      </c>
      <c r="E2747" t="str">
        <f t="shared" ca="1" si="8343"/>
        <v/>
      </c>
      <c r="F2747" t="str">
        <f t="shared" ca="1" si="8344"/>
        <v/>
      </c>
      <c r="G2747" t="str">
        <f t="shared" ca="1" si="8345"/>
        <v/>
      </c>
      <c r="H2747" t="str">
        <f t="shared" ref="H2747" ca="1" si="8515">IF(_xlfn.NUMBERVALUE($A2746)&lt;&gt;0,"In","")</f>
        <v/>
      </c>
      <c r="I2747" t="str">
        <f t="shared" ref="I2747" ca="1" si="8516">IF(_xlfn.NUMBERVALUE($A2746)&lt;&gt;0,"2","")</f>
        <v/>
      </c>
      <c r="J2747" t="str">
        <f t="shared" ref="J2747" ca="1" si="8517">IF(_xlfn.NUMBERVALUE($A2746)&lt;&gt;0,INDIRECT("W"&amp;K2746)&amp;INDIRECT("S"&amp;K2746)&amp;"/"&amp;INDIRECT("T"&amp;K2746)&amp;"/Ferme","")</f>
        <v/>
      </c>
      <c r="L2747" t="s">
        <v>28</v>
      </c>
      <c r="O2747">
        <v>0</v>
      </c>
      <c r="P2747">
        <v>0</v>
      </c>
      <c r="Q2747">
        <v>0</v>
      </c>
      <c r="R2747">
        <v>0</v>
      </c>
      <c r="S2747">
        <v>0</v>
      </c>
      <c r="T2747">
        <v>0</v>
      </c>
      <c r="W2747" t="s">
        <v>28</v>
      </c>
    </row>
    <row r="2748" spans="1:23" x14ac:dyDescent="0.25">
      <c r="A2748" t="str">
        <f t="shared" ca="1" si="8340"/>
        <v/>
      </c>
      <c r="B2748" t="str">
        <f t="shared" ca="1" si="8349"/>
        <v/>
      </c>
      <c r="C2748" t="str">
        <f t="shared" ca="1" si="8341"/>
        <v/>
      </c>
      <c r="D2748" t="str">
        <f t="shared" ca="1" si="8342"/>
        <v/>
      </c>
      <c r="E2748" t="str">
        <f t="shared" ca="1" si="8343"/>
        <v/>
      </c>
      <c r="F2748" t="str">
        <f t="shared" ca="1" si="8344"/>
        <v/>
      </c>
      <c r="G2748" t="str">
        <f t="shared" ca="1" si="8345"/>
        <v/>
      </c>
      <c r="H2748" t="str">
        <f t="shared" ref="H2748" ca="1" si="8518">IF(_xlfn.NUMBERVALUE($A2746)&lt;&gt;0,"In","")</f>
        <v/>
      </c>
      <c r="I2748" t="str">
        <f t="shared" ref="I2748" ca="1" si="8519">IF(_xlfn.NUMBERVALUE($A2746)&lt;&gt;0,"3","")</f>
        <v/>
      </c>
      <c r="J2748" t="str">
        <f t="shared" ref="J2748" ca="1" si="8520">IF(_xlfn.NUMBERVALUE($A2746)&lt;&gt;0,INDIRECT("W"&amp;K2746+1)&amp;INDIRECT("S"&amp;K2746)&amp;"/"&amp;INDIRECT("T"&amp;K2746+1)&amp;"/Ouvert","")</f>
        <v/>
      </c>
      <c r="L2748" t="s">
        <v>28</v>
      </c>
      <c r="O2748">
        <v>0</v>
      </c>
      <c r="P2748">
        <v>0</v>
      </c>
      <c r="Q2748">
        <v>0</v>
      </c>
      <c r="R2748">
        <v>0</v>
      </c>
      <c r="S2748">
        <v>0</v>
      </c>
      <c r="T2748">
        <v>0</v>
      </c>
      <c r="W2748" t="s">
        <v>28</v>
      </c>
    </row>
    <row r="2749" spans="1:23" x14ac:dyDescent="0.25">
      <c r="A2749" t="str">
        <f t="shared" ca="1" si="8340"/>
        <v/>
      </c>
      <c r="B2749" t="str">
        <f t="shared" ca="1" si="8349"/>
        <v/>
      </c>
      <c r="C2749" t="str">
        <f t="shared" ca="1" si="8341"/>
        <v/>
      </c>
      <c r="D2749" t="str">
        <f t="shared" ca="1" si="8342"/>
        <v/>
      </c>
      <c r="E2749" t="str">
        <f t="shared" ca="1" si="8343"/>
        <v/>
      </c>
      <c r="F2749" t="str">
        <f t="shared" ca="1" si="8344"/>
        <v/>
      </c>
      <c r="G2749" t="str">
        <f t="shared" ca="1" si="8345"/>
        <v/>
      </c>
      <c r="H2749" t="str">
        <f t="shared" ref="H2749" ca="1" si="8521">IF(_xlfn.NUMBERVALUE($A2746)&lt;&gt;0,"In","")</f>
        <v/>
      </c>
      <c r="I2749" t="str">
        <f t="shared" ref="I2749" ca="1" si="8522">IF(_xlfn.NUMBERVALUE($A2746)&lt;&gt;0,"4","")</f>
        <v/>
      </c>
      <c r="J2749" t="str">
        <f t="shared" ref="J2749" ca="1" si="8523">IF(_xlfn.NUMBERVALUE($A2746)&lt;&gt;0,INDIRECT("W"&amp;K2746+1)&amp;INDIRECT("S"&amp;K2746)&amp;"/"&amp;INDIRECT("T"&amp;K2746+1)&amp;"/Ferme","")</f>
        <v/>
      </c>
      <c r="L2749" t="s">
        <v>28</v>
      </c>
      <c r="O2749">
        <v>0</v>
      </c>
      <c r="P2749">
        <v>0</v>
      </c>
      <c r="Q2749">
        <v>0</v>
      </c>
      <c r="R2749">
        <v>0</v>
      </c>
      <c r="S2749">
        <v>0</v>
      </c>
      <c r="T2749">
        <v>0</v>
      </c>
      <c r="W2749" t="s">
        <v>28</v>
      </c>
    </row>
    <row r="2750" spans="1:23" x14ac:dyDescent="0.25">
      <c r="A2750" t="str">
        <f t="shared" ca="1" si="8340"/>
        <v/>
      </c>
      <c r="B2750" t="str">
        <f t="shared" ca="1" si="8349"/>
        <v/>
      </c>
      <c r="C2750" t="str">
        <f t="shared" ca="1" si="8341"/>
        <v/>
      </c>
      <c r="D2750" t="str">
        <f t="shared" ca="1" si="8342"/>
        <v/>
      </c>
      <c r="E2750" t="str">
        <f t="shared" ca="1" si="8343"/>
        <v/>
      </c>
      <c r="F2750" t="str">
        <f t="shared" ca="1" si="8344"/>
        <v/>
      </c>
      <c r="G2750" t="str">
        <f t="shared" ca="1" si="8345"/>
        <v/>
      </c>
      <c r="H2750" t="str">
        <f t="shared" ref="H2750" ca="1" si="8524">IF(_xlfn.NUMBERVALUE($A2746)&lt;&gt;0,"Out","")</f>
        <v/>
      </c>
      <c r="I2750" t="str">
        <f t="shared" ref="I2750" ca="1" si="8525">IF(_xlfn.NUMBERVALUE($A2746)&lt;&gt;0,"5","")</f>
        <v/>
      </c>
      <c r="J2750" t="str">
        <f t="shared" ref="J2750" ca="1" si="8526">IF(_xlfn.NUMBERVALUE($A2746)&lt;&gt;0,INDIRECT("W"&amp;K2746)&amp;INDIRECT("S"&amp;K2746)&amp;"/"&amp;INDIRECT("T"&amp;K2746)&amp;"/Motorisation","")</f>
        <v/>
      </c>
      <c r="L2750" t="s">
        <v>28</v>
      </c>
      <c r="O2750">
        <v>0</v>
      </c>
      <c r="P2750">
        <v>0</v>
      </c>
      <c r="Q2750">
        <v>0</v>
      </c>
      <c r="R2750">
        <v>0</v>
      </c>
      <c r="S2750">
        <v>0</v>
      </c>
      <c r="T2750">
        <v>0</v>
      </c>
      <c r="W2750" t="s">
        <v>28</v>
      </c>
    </row>
    <row r="2751" spans="1:23" x14ac:dyDescent="0.25">
      <c r="A2751" t="str">
        <f t="shared" ca="1" si="8340"/>
        <v/>
      </c>
      <c r="B2751" t="str">
        <f t="shared" ca="1" si="8349"/>
        <v/>
      </c>
      <c r="C2751" t="str">
        <f t="shared" ca="1" si="8341"/>
        <v/>
      </c>
      <c r="D2751" t="str">
        <f t="shared" ca="1" si="8342"/>
        <v/>
      </c>
      <c r="E2751" t="str">
        <f t="shared" ca="1" si="8343"/>
        <v/>
      </c>
      <c r="F2751" t="str">
        <f t="shared" ca="1" si="8344"/>
        <v/>
      </c>
      <c r="G2751" t="str">
        <f t="shared" ca="1" si="8345"/>
        <v/>
      </c>
      <c r="H2751" t="str">
        <f t="shared" ref="H2751" ca="1" si="8527">IF(_xlfn.NUMBERVALUE($A2746)&lt;&gt;0,"Out","")</f>
        <v/>
      </c>
      <c r="I2751" t="str">
        <f t="shared" ref="I2751" ca="1" si="8528">IF(_xlfn.NUMBERVALUE($A2746)&lt;&gt;0,"6","")</f>
        <v/>
      </c>
      <c r="J2751" t="str">
        <f t="shared" ref="J2751" ca="1" si="8529">IF(_xlfn.NUMBERVALUE($A2746)&lt;&gt;0,INDIRECT("W"&amp;K2746+1)&amp;INDIRECT("S"&amp;K2746)&amp;"/"&amp;INDIRECT("T"&amp;K2746+1)&amp;"/Motorisation","")</f>
        <v/>
      </c>
      <c r="L2751" t="s">
        <v>28</v>
      </c>
      <c r="O2751">
        <v>0</v>
      </c>
      <c r="P2751">
        <v>0</v>
      </c>
      <c r="Q2751">
        <v>0</v>
      </c>
      <c r="R2751">
        <v>0</v>
      </c>
      <c r="S2751">
        <v>0</v>
      </c>
      <c r="T2751">
        <v>0</v>
      </c>
      <c r="W2751" t="s">
        <v>28</v>
      </c>
    </row>
    <row r="2752" spans="1:23" x14ac:dyDescent="0.25">
      <c r="A2752" t="str">
        <f t="shared" ca="1" si="8340"/>
        <v/>
      </c>
      <c r="B2752" t="str">
        <f t="shared" ca="1" si="8349"/>
        <v/>
      </c>
      <c r="C2752" t="str">
        <f t="shared" ca="1" si="8341"/>
        <v/>
      </c>
      <c r="D2752" t="str">
        <f t="shared" ca="1" si="8342"/>
        <v/>
      </c>
      <c r="E2752" t="str">
        <f t="shared" ca="1" si="8343"/>
        <v/>
      </c>
      <c r="F2752" t="str">
        <f t="shared" ca="1" si="8344"/>
        <v/>
      </c>
      <c r="G2752" t="str">
        <f t="shared" ca="1" si="8345"/>
        <v/>
      </c>
      <c r="H2752" t="str">
        <f t="shared" ref="H2752" ca="1" si="8530">IF(_xlfn.NUMBERVALUE($A2746)&lt;&gt;0,"Dia","")</f>
        <v/>
      </c>
      <c r="I2752" t="str">
        <f t="shared" ref="I2752" ca="1" si="8531">IF(_xlfn.NUMBERVALUE($A2746)&lt;&gt;0,"7","")</f>
        <v/>
      </c>
      <c r="J2752" t="str">
        <f t="shared" ref="J2752" ca="1" si="8532">IF(_xlfn.NUMBERVALUE($A2746)&lt;&gt;0,INDIRECT("S"&amp;K2746)&amp;"/"&amp;INDIRECT("T"&amp;K2746)&amp;INDIRECT("T"&amp;K2746+1)&amp;"/Diagnostique","")</f>
        <v/>
      </c>
      <c r="L2752" t="s">
        <v>28</v>
      </c>
      <c r="O2752">
        <v>0</v>
      </c>
      <c r="P2752">
        <v>0</v>
      </c>
      <c r="Q2752">
        <v>0</v>
      </c>
      <c r="R2752">
        <v>0</v>
      </c>
      <c r="S2752">
        <v>0</v>
      </c>
      <c r="T2752">
        <v>0</v>
      </c>
      <c r="W2752" t="s">
        <v>28</v>
      </c>
    </row>
    <row r="2753" spans="1:23" x14ac:dyDescent="0.25">
      <c r="A2753" t="str">
        <f t="shared" ca="1" si="8340"/>
        <v/>
      </c>
      <c r="B2753" t="str">
        <f t="shared" ca="1" si="8349"/>
        <v/>
      </c>
      <c r="C2753" t="str">
        <f t="shared" ca="1" si="8341"/>
        <v/>
      </c>
      <c r="D2753" t="str">
        <f t="shared" ca="1" si="8342"/>
        <v/>
      </c>
      <c r="E2753" t="str">
        <f t="shared" ca="1" si="8343"/>
        <v/>
      </c>
      <c r="F2753" t="str">
        <f t="shared" ca="1" si="8344"/>
        <v/>
      </c>
      <c r="G2753" t="str">
        <f t="shared" ca="1" si="8345"/>
        <v/>
      </c>
      <c r="H2753" t="str">
        <f t="shared" ref="H2753" ca="1" si="8533">IF(_xlfn.NUMBERVALUE($A2753)&lt;&gt;0,"In","")</f>
        <v/>
      </c>
      <c r="I2753" t="str">
        <f t="shared" ref="I2753" ca="1" si="8534">IF(_xlfn.NUMBERVALUE($A2753)&lt;&gt;0,"1","")</f>
        <v/>
      </c>
      <c r="J2753" t="str">
        <f t="shared" ref="J2753" ca="1" si="8535">IF(_xlfn.NUMBERVALUE($A2753)&lt;&gt;0,INDIRECT("W"&amp;K2753)&amp;INDIRECT("S"&amp;K2753)&amp;"/"&amp;INDIRECT("T"&amp;K2753)&amp;"/Ouvert","")</f>
        <v/>
      </c>
      <c r="K2753" t="s">
        <v>733</v>
      </c>
      <c r="L2753" t="s">
        <v>28</v>
      </c>
      <c r="O2753">
        <v>0</v>
      </c>
      <c r="P2753">
        <v>0</v>
      </c>
      <c r="Q2753">
        <v>0</v>
      </c>
      <c r="R2753">
        <v>0</v>
      </c>
      <c r="S2753">
        <v>0</v>
      </c>
      <c r="T2753">
        <v>0</v>
      </c>
      <c r="W2753" t="s">
        <v>28</v>
      </c>
    </row>
    <row r="2754" spans="1:23" x14ac:dyDescent="0.25">
      <c r="A2754" t="str">
        <f t="shared" ca="1" si="8340"/>
        <v/>
      </c>
      <c r="B2754" t="str">
        <f t="shared" ca="1" si="8349"/>
        <v/>
      </c>
      <c r="C2754" t="str">
        <f t="shared" ca="1" si="8341"/>
        <v/>
      </c>
      <c r="D2754" t="str">
        <f t="shared" ca="1" si="8342"/>
        <v/>
      </c>
      <c r="E2754" t="str">
        <f t="shared" ca="1" si="8343"/>
        <v/>
      </c>
      <c r="F2754" t="str">
        <f t="shared" ca="1" si="8344"/>
        <v/>
      </c>
      <c r="G2754" t="str">
        <f t="shared" ca="1" si="8345"/>
        <v/>
      </c>
      <c r="H2754" t="str">
        <f t="shared" ref="H2754" ca="1" si="8536">IF(_xlfn.NUMBERVALUE($A2753)&lt;&gt;0,"In","")</f>
        <v/>
      </c>
      <c r="I2754" t="str">
        <f t="shared" ref="I2754" ca="1" si="8537">IF(_xlfn.NUMBERVALUE($A2753)&lt;&gt;0,"2","")</f>
        <v/>
      </c>
      <c r="J2754" t="str">
        <f t="shared" ref="J2754" ca="1" si="8538">IF(_xlfn.NUMBERVALUE($A2753)&lt;&gt;0,INDIRECT("W"&amp;K2753)&amp;INDIRECT("S"&amp;K2753)&amp;"/"&amp;INDIRECT("T"&amp;K2753)&amp;"/Ferme","")</f>
        <v/>
      </c>
      <c r="L2754" t="s">
        <v>28</v>
      </c>
      <c r="O2754">
        <v>0</v>
      </c>
      <c r="P2754">
        <v>0</v>
      </c>
      <c r="Q2754">
        <v>0</v>
      </c>
      <c r="R2754">
        <v>0</v>
      </c>
      <c r="S2754">
        <v>0</v>
      </c>
      <c r="T2754">
        <v>0</v>
      </c>
      <c r="W2754" t="s">
        <v>28</v>
      </c>
    </row>
    <row r="2755" spans="1:23" x14ac:dyDescent="0.25">
      <c r="A2755" t="str">
        <f t="shared" ref="A2755:A2818" ca="1" si="8539">IF(K2755&lt;&gt;0,IF(INDIRECT("O"&amp;K2755)&lt;&gt;0,INDIRECT("O"&amp;K2755),""),"")</f>
        <v/>
      </c>
      <c r="B2755" t="str">
        <f t="shared" ca="1" si="8349"/>
        <v/>
      </c>
      <c r="C2755" t="str">
        <f t="shared" ref="C2755:C2818" ca="1" si="8540">IF(_xlfn.NUMBERVALUE($A2755)&lt;&gt;0,MID($A2755,1,3),"")</f>
        <v/>
      </c>
      <c r="D2755" t="str">
        <f t="shared" ref="D2755:D2818" ca="1" si="8541">IF(_xlfn.NUMBERVALUE($A2755)&lt;&gt;0,MID($A2755,4,3),"")</f>
        <v/>
      </c>
      <c r="E2755" t="str">
        <f t="shared" ref="E2755:E2818" ca="1" si="8542">IF(_xlfn.NUMBERVALUE($A2755)&lt;&gt;0,MID($A2755,7,3),"")</f>
        <v/>
      </c>
      <c r="F2755" t="str">
        <f t="shared" ref="F2755:F2818" ca="1" si="8543">IF(_xlfn.NUMBERVALUE(A2755)&lt;&gt;0,INDIRECT("s"&amp;K2755),"")</f>
        <v/>
      </c>
      <c r="G2755" t="str">
        <f t="shared" ref="G2755:G2818" ca="1" si="8544">IF(_xlfn.NUMBERVALUE(A2755)&lt;&gt;0,"Niveau " &amp;INDIRECT("R"&amp;K2755),"")</f>
        <v/>
      </c>
      <c r="H2755" t="str">
        <f t="shared" ref="H2755" ca="1" si="8545">IF(_xlfn.NUMBERVALUE($A2753)&lt;&gt;0,"In","")</f>
        <v/>
      </c>
      <c r="I2755" t="str">
        <f t="shared" ref="I2755" ca="1" si="8546">IF(_xlfn.NUMBERVALUE($A2753)&lt;&gt;0,"3","")</f>
        <v/>
      </c>
      <c r="J2755" t="str">
        <f t="shared" ref="J2755" ca="1" si="8547">IF(_xlfn.NUMBERVALUE($A2753)&lt;&gt;0,INDIRECT("W"&amp;K2753+1)&amp;INDIRECT("S"&amp;K2753)&amp;"/"&amp;INDIRECT("T"&amp;K2753+1)&amp;"/Ouvert","")</f>
        <v/>
      </c>
      <c r="L2755" t="s">
        <v>28</v>
      </c>
      <c r="O2755">
        <v>0</v>
      </c>
      <c r="P2755">
        <v>0</v>
      </c>
      <c r="Q2755">
        <v>0</v>
      </c>
      <c r="R2755">
        <v>0</v>
      </c>
      <c r="S2755">
        <v>0</v>
      </c>
      <c r="T2755">
        <v>0</v>
      </c>
      <c r="W2755" t="s">
        <v>28</v>
      </c>
    </row>
    <row r="2756" spans="1:23" x14ac:dyDescent="0.25">
      <c r="A2756" t="str">
        <f t="shared" ca="1" si="8539"/>
        <v/>
      </c>
      <c r="B2756" t="str">
        <f t="shared" ref="B2756:B2819" ca="1" si="8548">IF(_xlfn.NUMBERVALUE(A2756)=0,"","SBB4I2O230")</f>
        <v/>
      </c>
      <c r="C2756" t="str">
        <f t="shared" ca="1" si="8540"/>
        <v/>
      </c>
      <c r="D2756" t="str">
        <f t="shared" ca="1" si="8541"/>
        <v/>
      </c>
      <c r="E2756" t="str">
        <f t="shared" ca="1" si="8542"/>
        <v/>
      </c>
      <c r="F2756" t="str">
        <f t="shared" ca="1" si="8543"/>
        <v/>
      </c>
      <c r="G2756" t="str">
        <f t="shared" ca="1" si="8544"/>
        <v/>
      </c>
      <c r="H2756" t="str">
        <f t="shared" ref="H2756" ca="1" si="8549">IF(_xlfn.NUMBERVALUE($A2753)&lt;&gt;0,"In","")</f>
        <v/>
      </c>
      <c r="I2756" t="str">
        <f t="shared" ref="I2756" ca="1" si="8550">IF(_xlfn.NUMBERVALUE($A2753)&lt;&gt;0,"4","")</f>
        <v/>
      </c>
      <c r="J2756" t="str">
        <f t="shared" ref="J2756" ca="1" si="8551">IF(_xlfn.NUMBERVALUE($A2753)&lt;&gt;0,INDIRECT("W"&amp;K2753+1)&amp;INDIRECT("S"&amp;K2753)&amp;"/"&amp;INDIRECT("T"&amp;K2753+1)&amp;"/Ferme","")</f>
        <v/>
      </c>
      <c r="L2756" t="s">
        <v>28</v>
      </c>
      <c r="O2756">
        <v>0</v>
      </c>
      <c r="P2756">
        <v>0</v>
      </c>
      <c r="Q2756">
        <v>0</v>
      </c>
      <c r="R2756">
        <v>0</v>
      </c>
      <c r="S2756">
        <v>0</v>
      </c>
      <c r="T2756">
        <v>0</v>
      </c>
      <c r="W2756" t="s">
        <v>28</v>
      </c>
    </row>
    <row r="2757" spans="1:23" x14ac:dyDescent="0.25">
      <c r="A2757" t="str">
        <f t="shared" ca="1" si="8539"/>
        <v/>
      </c>
      <c r="B2757" t="str">
        <f t="shared" ca="1" si="8548"/>
        <v/>
      </c>
      <c r="C2757" t="str">
        <f t="shared" ca="1" si="8540"/>
        <v/>
      </c>
      <c r="D2757" t="str">
        <f t="shared" ca="1" si="8541"/>
        <v/>
      </c>
      <c r="E2757" t="str">
        <f t="shared" ca="1" si="8542"/>
        <v/>
      </c>
      <c r="F2757" t="str">
        <f t="shared" ca="1" si="8543"/>
        <v/>
      </c>
      <c r="G2757" t="str">
        <f t="shared" ca="1" si="8544"/>
        <v/>
      </c>
      <c r="H2757" t="str">
        <f t="shared" ref="H2757" ca="1" si="8552">IF(_xlfn.NUMBERVALUE($A2753)&lt;&gt;0,"Out","")</f>
        <v/>
      </c>
      <c r="I2757" t="str">
        <f t="shared" ref="I2757" ca="1" si="8553">IF(_xlfn.NUMBERVALUE($A2753)&lt;&gt;0,"5","")</f>
        <v/>
      </c>
      <c r="J2757" t="str">
        <f t="shared" ref="J2757" ca="1" si="8554">IF(_xlfn.NUMBERVALUE($A2753)&lt;&gt;0,INDIRECT("W"&amp;K2753)&amp;INDIRECT("S"&amp;K2753)&amp;"/"&amp;INDIRECT("T"&amp;K2753)&amp;"/Motorisation","")</f>
        <v/>
      </c>
      <c r="L2757" t="s">
        <v>28</v>
      </c>
      <c r="O2757">
        <v>0</v>
      </c>
      <c r="P2757">
        <v>0</v>
      </c>
      <c r="Q2757">
        <v>0</v>
      </c>
      <c r="R2757">
        <v>0</v>
      </c>
      <c r="S2757">
        <v>0</v>
      </c>
      <c r="T2757">
        <v>0</v>
      </c>
      <c r="W2757" t="s">
        <v>28</v>
      </c>
    </row>
    <row r="2758" spans="1:23" x14ac:dyDescent="0.25">
      <c r="A2758" t="str">
        <f t="shared" ca="1" si="8539"/>
        <v/>
      </c>
      <c r="B2758" t="str">
        <f t="shared" ca="1" si="8548"/>
        <v/>
      </c>
      <c r="C2758" t="str">
        <f t="shared" ca="1" si="8540"/>
        <v/>
      </c>
      <c r="D2758" t="str">
        <f t="shared" ca="1" si="8541"/>
        <v/>
      </c>
      <c r="E2758" t="str">
        <f t="shared" ca="1" si="8542"/>
        <v/>
      </c>
      <c r="F2758" t="str">
        <f t="shared" ca="1" si="8543"/>
        <v/>
      </c>
      <c r="G2758" t="str">
        <f t="shared" ca="1" si="8544"/>
        <v/>
      </c>
      <c r="H2758" t="str">
        <f t="shared" ref="H2758" ca="1" si="8555">IF(_xlfn.NUMBERVALUE($A2753)&lt;&gt;0,"Out","")</f>
        <v/>
      </c>
      <c r="I2758" t="str">
        <f t="shared" ref="I2758" ca="1" si="8556">IF(_xlfn.NUMBERVALUE($A2753)&lt;&gt;0,"6","")</f>
        <v/>
      </c>
      <c r="J2758" t="str">
        <f t="shared" ref="J2758" ca="1" si="8557">IF(_xlfn.NUMBERVALUE($A2753)&lt;&gt;0,INDIRECT("W"&amp;K2753+1)&amp;INDIRECT("S"&amp;K2753)&amp;"/"&amp;INDIRECT("T"&amp;K2753+1)&amp;"/Motorisation","")</f>
        <v/>
      </c>
      <c r="L2758" t="s">
        <v>28</v>
      </c>
      <c r="O2758">
        <v>0</v>
      </c>
      <c r="P2758">
        <v>0</v>
      </c>
      <c r="Q2758">
        <v>0</v>
      </c>
      <c r="R2758">
        <v>0</v>
      </c>
      <c r="S2758">
        <v>0</v>
      </c>
      <c r="T2758">
        <v>0</v>
      </c>
      <c r="W2758" t="s">
        <v>28</v>
      </c>
    </row>
    <row r="2759" spans="1:23" x14ac:dyDescent="0.25">
      <c r="A2759" t="str">
        <f t="shared" ca="1" si="8539"/>
        <v/>
      </c>
      <c r="B2759" t="str">
        <f t="shared" ca="1" si="8548"/>
        <v/>
      </c>
      <c r="C2759" t="str">
        <f t="shared" ca="1" si="8540"/>
        <v/>
      </c>
      <c r="D2759" t="str">
        <f t="shared" ca="1" si="8541"/>
        <v/>
      </c>
      <c r="E2759" t="str">
        <f t="shared" ca="1" si="8542"/>
        <v/>
      </c>
      <c r="F2759" t="str">
        <f t="shared" ca="1" si="8543"/>
        <v/>
      </c>
      <c r="G2759" t="str">
        <f t="shared" ca="1" si="8544"/>
        <v/>
      </c>
      <c r="H2759" t="str">
        <f t="shared" ref="H2759" ca="1" si="8558">IF(_xlfn.NUMBERVALUE($A2753)&lt;&gt;0,"Dia","")</f>
        <v/>
      </c>
      <c r="I2759" t="str">
        <f t="shared" ref="I2759" ca="1" si="8559">IF(_xlfn.NUMBERVALUE($A2753)&lt;&gt;0,"7","")</f>
        <v/>
      </c>
      <c r="J2759" t="str">
        <f t="shared" ref="J2759" ca="1" si="8560">IF(_xlfn.NUMBERVALUE($A2753)&lt;&gt;0,INDIRECT("S"&amp;K2753)&amp;"/"&amp;INDIRECT("T"&amp;K2753)&amp;INDIRECT("T"&amp;K2753+1)&amp;"/Diagnostique","")</f>
        <v/>
      </c>
      <c r="L2759" t="s">
        <v>28</v>
      </c>
      <c r="O2759">
        <v>0</v>
      </c>
      <c r="P2759">
        <v>0</v>
      </c>
      <c r="Q2759">
        <v>0</v>
      </c>
      <c r="R2759">
        <v>0</v>
      </c>
      <c r="S2759">
        <v>0</v>
      </c>
      <c r="T2759">
        <v>0</v>
      </c>
      <c r="W2759" t="s">
        <v>28</v>
      </c>
    </row>
    <row r="2760" spans="1:23" x14ac:dyDescent="0.25">
      <c r="A2760" t="str">
        <f t="shared" ca="1" si="8539"/>
        <v/>
      </c>
      <c r="B2760" t="str">
        <f t="shared" ca="1" si="8548"/>
        <v/>
      </c>
      <c r="C2760" t="str">
        <f t="shared" ca="1" si="8540"/>
        <v/>
      </c>
      <c r="D2760" t="str">
        <f t="shared" ca="1" si="8541"/>
        <v/>
      </c>
      <c r="E2760" t="str">
        <f t="shared" ca="1" si="8542"/>
        <v/>
      </c>
      <c r="F2760" t="str">
        <f t="shared" ca="1" si="8543"/>
        <v/>
      </c>
      <c r="G2760" t="str">
        <f t="shared" ca="1" si="8544"/>
        <v/>
      </c>
      <c r="H2760" t="str">
        <f t="shared" ref="H2760" ca="1" si="8561">IF(_xlfn.NUMBERVALUE($A2760)&lt;&gt;0,"In","")</f>
        <v/>
      </c>
      <c r="I2760" t="str">
        <f t="shared" ref="I2760" ca="1" si="8562">IF(_xlfn.NUMBERVALUE($A2760)&lt;&gt;0,"1","")</f>
        <v/>
      </c>
      <c r="J2760" t="str">
        <f t="shared" ref="J2760" ca="1" si="8563">IF(_xlfn.NUMBERVALUE($A2760)&lt;&gt;0,INDIRECT("W"&amp;K2760)&amp;INDIRECT("S"&amp;K2760)&amp;"/"&amp;INDIRECT("T"&amp;K2760)&amp;"/Ouvert","")</f>
        <v/>
      </c>
      <c r="K2760" t="s">
        <v>734</v>
      </c>
      <c r="L2760" t="s">
        <v>28</v>
      </c>
      <c r="O2760">
        <v>0</v>
      </c>
      <c r="P2760">
        <v>0</v>
      </c>
      <c r="Q2760">
        <v>0</v>
      </c>
      <c r="R2760">
        <v>0</v>
      </c>
      <c r="S2760">
        <v>0</v>
      </c>
      <c r="T2760">
        <v>0</v>
      </c>
      <c r="W2760" t="s">
        <v>28</v>
      </c>
    </row>
    <row r="2761" spans="1:23" x14ac:dyDescent="0.25">
      <c r="A2761" t="str">
        <f t="shared" ca="1" si="8539"/>
        <v/>
      </c>
      <c r="B2761" t="str">
        <f t="shared" ca="1" si="8548"/>
        <v/>
      </c>
      <c r="C2761" t="str">
        <f t="shared" ca="1" si="8540"/>
        <v/>
      </c>
      <c r="D2761" t="str">
        <f t="shared" ca="1" si="8541"/>
        <v/>
      </c>
      <c r="E2761" t="str">
        <f t="shared" ca="1" si="8542"/>
        <v/>
      </c>
      <c r="F2761" t="str">
        <f t="shared" ca="1" si="8543"/>
        <v/>
      </c>
      <c r="G2761" t="str">
        <f t="shared" ca="1" si="8544"/>
        <v/>
      </c>
      <c r="H2761" t="str">
        <f t="shared" ref="H2761" ca="1" si="8564">IF(_xlfn.NUMBERVALUE($A2760)&lt;&gt;0,"In","")</f>
        <v/>
      </c>
      <c r="I2761" t="str">
        <f t="shared" ref="I2761" ca="1" si="8565">IF(_xlfn.NUMBERVALUE($A2760)&lt;&gt;0,"2","")</f>
        <v/>
      </c>
      <c r="J2761" t="str">
        <f t="shared" ref="J2761" ca="1" si="8566">IF(_xlfn.NUMBERVALUE($A2760)&lt;&gt;0,INDIRECT("W"&amp;K2760)&amp;INDIRECT("S"&amp;K2760)&amp;"/"&amp;INDIRECT("T"&amp;K2760)&amp;"/Ferme","")</f>
        <v/>
      </c>
      <c r="L2761" t="s">
        <v>28</v>
      </c>
      <c r="O2761">
        <v>0</v>
      </c>
      <c r="P2761">
        <v>0</v>
      </c>
      <c r="Q2761">
        <v>0</v>
      </c>
      <c r="R2761">
        <v>0</v>
      </c>
      <c r="S2761">
        <v>0</v>
      </c>
      <c r="T2761">
        <v>0</v>
      </c>
      <c r="W2761" t="s">
        <v>28</v>
      </c>
    </row>
    <row r="2762" spans="1:23" x14ac:dyDescent="0.25">
      <c r="A2762" t="str">
        <f t="shared" ca="1" si="8539"/>
        <v/>
      </c>
      <c r="B2762" t="str">
        <f t="shared" ca="1" si="8548"/>
        <v/>
      </c>
      <c r="C2762" t="str">
        <f t="shared" ca="1" si="8540"/>
        <v/>
      </c>
      <c r="D2762" t="str">
        <f t="shared" ca="1" si="8541"/>
        <v/>
      </c>
      <c r="E2762" t="str">
        <f t="shared" ca="1" si="8542"/>
        <v/>
      </c>
      <c r="F2762" t="str">
        <f t="shared" ca="1" si="8543"/>
        <v/>
      </c>
      <c r="G2762" t="str">
        <f t="shared" ca="1" si="8544"/>
        <v/>
      </c>
      <c r="H2762" t="str">
        <f t="shared" ref="H2762" ca="1" si="8567">IF(_xlfn.NUMBERVALUE($A2760)&lt;&gt;0,"In","")</f>
        <v/>
      </c>
      <c r="I2762" t="str">
        <f t="shared" ref="I2762" ca="1" si="8568">IF(_xlfn.NUMBERVALUE($A2760)&lt;&gt;0,"3","")</f>
        <v/>
      </c>
      <c r="J2762" t="str">
        <f t="shared" ref="J2762" ca="1" si="8569">IF(_xlfn.NUMBERVALUE($A2760)&lt;&gt;0,INDIRECT("W"&amp;K2760+1)&amp;INDIRECT("S"&amp;K2760)&amp;"/"&amp;INDIRECT("T"&amp;K2760+1)&amp;"/Ouvert","")</f>
        <v/>
      </c>
      <c r="L2762" t="s">
        <v>28</v>
      </c>
      <c r="O2762">
        <v>0</v>
      </c>
      <c r="P2762">
        <v>0</v>
      </c>
      <c r="Q2762">
        <v>0</v>
      </c>
      <c r="R2762">
        <v>0</v>
      </c>
      <c r="S2762">
        <v>0</v>
      </c>
      <c r="T2762">
        <v>0</v>
      </c>
      <c r="W2762" t="s">
        <v>28</v>
      </c>
    </row>
    <row r="2763" spans="1:23" x14ac:dyDescent="0.25">
      <c r="A2763" t="str">
        <f t="shared" ca="1" si="8539"/>
        <v/>
      </c>
      <c r="B2763" t="str">
        <f t="shared" ca="1" si="8548"/>
        <v/>
      </c>
      <c r="C2763" t="str">
        <f t="shared" ca="1" si="8540"/>
        <v/>
      </c>
      <c r="D2763" t="str">
        <f t="shared" ca="1" si="8541"/>
        <v/>
      </c>
      <c r="E2763" t="str">
        <f t="shared" ca="1" si="8542"/>
        <v/>
      </c>
      <c r="F2763" t="str">
        <f t="shared" ca="1" si="8543"/>
        <v/>
      </c>
      <c r="G2763" t="str">
        <f t="shared" ca="1" si="8544"/>
        <v/>
      </c>
      <c r="H2763" t="str">
        <f t="shared" ref="H2763" ca="1" si="8570">IF(_xlfn.NUMBERVALUE($A2760)&lt;&gt;0,"In","")</f>
        <v/>
      </c>
      <c r="I2763" t="str">
        <f t="shared" ref="I2763" ca="1" si="8571">IF(_xlfn.NUMBERVALUE($A2760)&lt;&gt;0,"4","")</f>
        <v/>
      </c>
      <c r="J2763" t="str">
        <f t="shared" ref="J2763" ca="1" si="8572">IF(_xlfn.NUMBERVALUE($A2760)&lt;&gt;0,INDIRECT("W"&amp;K2760+1)&amp;INDIRECT("S"&amp;K2760)&amp;"/"&amp;INDIRECT("T"&amp;K2760+1)&amp;"/Ferme","")</f>
        <v/>
      </c>
      <c r="L2763" t="s">
        <v>28</v>
      </c>
      <c r="O2763">
        <v>0</v>
      </c>
      <c r="P2763">
        <v>0</v>
      </c>
      <c r="Q2763">
        <v>0</v>
      </c>
      <c r="R2763">
        <v>0</v>
      </c>
      <c r="S2763">
        <v>0</v>
      </c>
      <c r="T2763">
        <v>0</v>
      </c>
      <c r="W2763" t="s">
        <v>28</v>
      </c>
    </row>
    <row r="2764" spans="1:23" x14ac:dyDescent="0.25">
      <c r="A2764" t="str">
        <f t="shared" ca="1" si="8539"/>
        <v/>
      </c>
      <c r="B2764" t="str">
        <f t="shared" ca="1" si="8548"/>
        <v/>
      </c>
      <c r="C2764" t="str">
        <f t="shared" ca="1" si="8540"/>
        <v/>
      </c>
      <c r="D2764" t="str">
        <f t="shared" ca="1" si="8541"/>
        <v/>
      </c>
      <c r="E2764" t="str">
        <f t="shared" ca="1" si="8542"/>
        <v/>
      </c>
      <c r="F2764" t="str">
        <f t="shared" ca="1" si="8543"/>
        <v/>
      </c>
      <c r="G2764" t="str">
        <f t="shared" ca="1" si="8544"/>
        <v/>
      </c>
      <c r="H2764" t="str">
        <f t="shared" ref="H2764" ca="1" si="8573">IF(_xlfn.NUMBERVALUE($A2760)&lt;&gt;0,"Out","")</f>
        <v/>
      </c>
      <c r="I2764" t="str">
        <f t="shared" ref="I2764" ca="1" si="8574">IF(_xlfn.NUMBERVALUE($A2760)&lt;&gt;0,"5","")</f>
        <v/>
      </c>
      <c r="J2764" t="str">
        <f t="shared" ref="J2764" ca="1" si="8575">IF(_xlfn.NUMBERVALUE($A2760)&lt;&gt;0,INDIRECT("W"&amp;K2760)&amp;INDIRECT("S"&amp;K2760)&amp;"/"&amp;INDIRECT("T"&amp;K2760)&amp;"/Motorisation","")</f>
        <v/>
      </c>
      <c r="L2764" t="s">
        <v>28</v>
      </c>
      <c r="O2764">
        <v>0</v>
      </c>
      <c r="P2764">
        <v>0</v>
      </c>
      <c r="Q2764">
        <v>0</v>
      </c>
      <c r="R2764">
        <v>0</v>
      </c>
      <c r="S2764">
        <v>0</v>
      </c>
      <c r="T2764">
        <v>0</v>
      </c>
      <c r="W2764" t="s">
        <v>28</v>
      </c>
    </row>
    <row r="2765" spans="1:23" x14ac:dyDescent="0.25">
      <c r="A2765" t="str">
        <f t="shared" ca="1" si="8539"/>
        <v/>
      </c>
      <c r="B2765" t="str">
        <f t="shared" ca="1" si="8548"/>
        <v/>
      </c>
      <c r="C2765" t="str">
        <f t="shared" ca="1" si="8540"/>
        <v/>
      </c>
      <c r="D2765" t="str">
        <f t="shared" ca="1" si="8541"/>
        <v/>
      </c>
      <c r="E2765" t="str">
        <f t="shared" ca="1" si="8542"/>
        <v/>
      </c>
      <c r="F2765" t="str">
        <f t="shared" ca="1" si="8543"/>
        <v/>
      </c>
      <c r="G2765" t="str">
        <f t="shared" ca="1" si="8544"/>
        <v/>
      </c>
      <c r="H2765" t="str">
        <f t="shared" ref="H2765" ca="1" si="8576">IF(_xlfn.NUMBERVALUE($A2760)&lt;&gt;0,"Out","")</f>
        <v/>
      </c>
      <c r="I2765" t="str">
        <f t="shared" ref="I2765" ca="1" si="8577">IF(_xlfn.NUMBERVALUE($A2760)&lt;&gt;0,"6","")</f>
        <v/>
      </c>
      <c r="J2765" t="str">
        <f t="shared" ref="J2765" ca="1" si="8578">IF(_xlfn.NUMBERVALUE($A2760)&lt;&gt;0,INDIRECT("W"&amp;K2760+1)&amp;INDIRECT("S"&amp;K2760)&amp;"/"&amp;INDIRECT("T"&amp;K2760+1)&amp;"/Motorisation","")</f>
        <v/>
      </c>
      <c r="L2765" t="s">
        <v>28</v>
      </c>
      <c r="O2765">
        <v>0</v>
      </c>
      <c r="P2765">
        <v>0</v>
      </c>
      <c r="Q2765">
        <v>0</v>
      </c>
      <c r="R2765">
        <v>0</v>
      </c>
      <c r="S2765">
        <v>0</v>
      </c>
      <c r="T2765">
        <v>0</v>
      </c>
      <c r="W2765" t="s">
        <v>28</v>
      </c>
    </row>
    <row r="2766" spans="1:23" x14ac:dyDescent="0.25">
      <c r="A2766" t="str">
        <f t="shared" ca="1" si="8539"/>
        <v/>
      </c>
      <c r="B2766" t="str">
        <f t="shared" ca="1" si="8548"/>
        <v/>
      </c>
      <c r="C2766" t="str">
        <f t="shared" ca="1" si="8540"/>
        <v/>
      </c>
      <c r="D2766" t="str">
        <f t="shared" ca="1" si="8541"/>
        <v/>
      </c>
      <c r="E2766" t="str">
        <f t="shared" ca="1" si="8542"/>
        <v/>
      </c>
      <c r="F2766" t="str">
        <f t="shared" ca="1" si="8543"/>
        <v/>
      </c>
      <c r="G2766" t="str">
        <f t="shared" ca="1" si="8544"/>
        <v/>
      </c>
      <c r="H2766" t="str">
        <f t="shared" ref="H2766" ca="1" si="8579">IF(_xlfn.NUMBERVALUE($A2760)&lt;&gt;0,"Dia","")</f>
        <v/>
      </c>
      <c r="I2766" t="str">
        <f t="shared" ref="I2766" ca="1" si="8580">IF(_xlfn.NUMBERVALUE($A2760)&lt;&gt;0,"7","")</f>
        <v/>
      </c>
      <c r="J2766" t="str">
        <f t="shared" ref="J2766" ca="1" si="8581">IF(_xlfn.NUMBERVALUE($A2760)&lt;&gt;0,INDIRECT("S"&amp;K2760)&amp;"/"&amp;INDIRECT("T"&amp;K2760)&amp;INDIRECT("T"&amp;K2760+1)&amp;"/Diagnostique","")</f>
        <v/>
      </c>
      <c r="L2766" t="s">
        <v>28</v>
      </c>
      <c r="O2766">
        <v>0</v>
      </c>
      <c r="P2766">
        <v>0</v>
      </c>
      <c r="Q2766">
        <v>0</v>
      </c>
      <c r="R2766">
        <v>0</v>
      </c>
      <c r="S2766">
        <v>0</v>
      </c>
      <c r="T2766">
        <v>0</v>
      </c>
      <c r="W2766" t="s">
        <v>28</v>
      </c>
    </row>
    <row r="2767" spans="1:23" x14ac:dyDescent="0.25">
      <c r="A2767" t="str">
        <f t="shared" ca="1" si="8539"/>
        <v/>
      </c>
      <c r="B2767" t="str">
        <f t="shared" ca="1" si="8548"/>
        <v/>
      </c>
      <c r="C2767" t="str">
        <f t="shared" ca="1" si="8540"/>
        <v/>
      </c>
      <c r="D2767" t="str">
        <f t="shared" ca="1" si="8541"/>
        <v/>
      </c>
      <c r="E2767" t="str">
        <f t="shared" ca="1" si="8542"/>
        <v/>
      </c>
      <c r="F2767" t="str">
        <f t="shared" ca="1" si="8543"/>
        <v/>
      </c>
      <c r="G2767" t="str">
        <f t="shared" ca="1" si="8544"/>
        <v/>
      </c>
      <c r="H2767" t="str">
        <f t="shared" ref="H2767" ca="1" si="8582">IF(_xlfn.NUMBERVALUE($A2767)&lt;&gt;0,"In","")</f>
        <v/>
      </c>
      <c r="I2767" t="str">
        <f t="shared" ref="I2767" ca="1" si="8583">IF(_xlfn.NUMBERVALUE($A2767)&lt;&gt;0,"1","")</f>
        <v/>
      </c>
      <c r="J2767" t="str">
        <f t="shared" ref="J2767" ca="1" si="8584">IF(_xlfn.NUMBERVALUE($A2767)&lt;&gt;0,INDIRECT("W"&amp;K2767)&amp;INDIRECT("S"&amp;K2767)&amp;"/"&amp;INDIRECT("T"&amp;K2767)&amp;"/Ouvert","")</f>
        <v/>
      </c>
      <c r="K2767" t="s">
        <v>735</v>
      </c>
      <c r="L2767" t="s">
        <v>28</v>
      </c>
      <c r="O2767">
        <v>0</v>
      </c>
      <c r="P2767">
        <v>0</v>
      </c>
      <c r="Q2767">
        <v>0</v>
      </c>
      <c r="R2767">
        <v>0</v>
      </c>
      <c r="S2767">
        <v>0</v>
      </c>
      <c r="T2767">
        <v>0</v>
      </c>
      <c r="W2767" t="s">
        <v>28</v>
      </c>
    </row>
    <row r="2768" spans="1:23" x14ac:dyDescent="0.25">
      <c r="A2768" t="str">
        <f t="shared" ca="1" si="8539"/>
        <v/>
      </c>
      <c r="B2768" t="str">
        <f t="shared" ca="1" si="8548"/>
        <v/>
      </c>
      <c r="C2768" t="str">
        <f t="shared" ca="1" si="8540"/>
        <v/>
      </c>
      <c r="D2768" t="str">
        <f t="shared" ca="1" si="8541"/>
        <v/>
      </c>
      <c r="E2768" t="str">
        <f t="shared" ca="1" si="8542"/>
        <v/>
      </c>
      <c r="F2768" t="str">
        <f t="shared" ca="1" si="8543"/>
        <v/>
      </c>
      <c r="G2768" t="str">
        <f t="shared" ca="1" si="8544"/>
        <v/>
      </c>
      <c r="H2768" t="str">
        <f t="shared" ref="H2768" ca="1" si="8585">IF(_xlfn.NUMBERVALUE($A2767)&lt;&gt;0,"In","")</f>
        <v/>
      </c>
      <c r="I2768" t="str">
        <f t="shared" ref="I2768" ca="1" si="8586">IF(_xlfn.NUMBERVALUE($A2767)&lt;&gt;0,"2","")</f>
        <v/>
      </c>
      <c r="J2768" t="str">
        <f t="shared" ref="J2768" ca="1" si="8587">IF(_xlfn.NUMBERVALUE($A2767)&lt;&gt;0,INDIRECT("W"&amp;K2767)&amp;INDIRECT("S"&amp;K2767)&amp;"/"&amp;INDIRECT("T"&amp;K2767)&amp;"/Ferme","")</f>
        <v/>
      </c>
      <c r="L2768" t="s">
        <v>28</v>
      </c>
      <c r="O2768">
        <v>0</v>
      </c>
      <c r="P2768">
        <v>0</v>
      </c>
      <c r="Q2768">
        <v>0</v>
      </c>
      <c r="R2768">
        <v>0</v>
      </c>
      <c r="S2768">
        <v>0</v>
      </c>
      <c r="T2768">
        <v>0</v>
      </c>
      <c r="W2768" t="s">
        <v>28</v>
      </c>
    </row>
    <row r="2769" spans="1:23" x14ac:dyDescent="0.25">
      <c r="A2769" t="str">
        <f t="shared" ca="1" si="8539"/>
        <v/>
      </c>
      <c r="B2769" t="str">
        <f t="shared" ca="1" si="8548"/>
        <v/>
      </c>
      <c r="C2769" t="str">
        <f t="shared" ca="1" si="8540"/>
        <v/>
      </c>
      <c r="D2769" t="str">
        <f t="shared" ca="1" si="8541"/>
        <v/>
      </c>
      <c r="E2769" t="str">
        <f t="shared" ca="1" si="8542"/>
        <v/>
      </c>
      <c r="F2769" t="str">
        <f t="shared" ca="1" si="8543"/>
        <v/>
      </c>
      <c r="G2769" t="str">
        <f t="shared" ca="1" si="8544"/>
        <v/>
      </c>
      <c r="H2769" t="str">
        <f t="shared" ref="H2769" ca="1" si="8588">IF(_xlfn.NUMBERVALUE($A2767)&lt;&gt;0,"In","")</f>
        <v/>
      </c>
      <c r="I2769" t="str">
        <f t="shared" ref="I2769" ca="1" si="8589">IF(_xlfn.NUMBERVALUE($A2767)&lt;&gt;0,"3","")</f>
        <v/>
      </c>
      <c r="J2769" t="str">
        <f t="shared" ref="J2769" ca="1" si="8590">IF(_xlfn.NUMBERVALUE($A2767)&lt;&gt;0,INDIRECT("W"&amp;K2767+1)&amp;INDIRECT("S"&amp;K2767)&amp;"/"&amp;INDIRECT("T"&amp;K2767+1)&amp;"/Ouvert","")</f>
        <v/>
      </c>
      <c r="L2769" t="s">
        <v>28</v>
      </c>
      <c r="O2769">
        <v>0</v>
      </c>
      <c r="P2769">
        <v>0</v>
      </c>
      <c r="Q2769">
        <v>0</v>
      </c>
      <c r="R2769">
        <v>0</v>
      </c>
      <c r="S2769">
        <v>0</v>
      </c>
      <c r="T2769">
        <v>0</v>
      </c>
      <c r="W2769" t="s">
        <v>28</v>
      </c>
    </row>
    <row r="2770" spans="1:23" x14ac:dyDescent="0.25">
      <c r="A2770" t="str">
        <f t="shared" ca="1" si="8539"/>
        <v/>
      </c>
      <c r="B2770" t="str">
        <f t="shared" ca="1" si="8548"/>
        <v/>
      </c>
      <c r="C2770" t="str">
        <f t="shared" ca="1" si="8540"/>
        <v/>
      </c>
      <c r="D2770" t="str">
        <f t="shared" ca="1" si="8541"/>
        <v/>
      </c>
      <c r="E2770" t="str">
        <f t="shared" ca="1" si="8542"/>
        <v/>
      </c>
      <c r="F2770" t="str">
        <f t="shared" ca="1" si="8543"/>
        <v/>
      </c>
      <c r="G2770" t="str">
        <f t="shared" ca="1" si="8544"/>
        <v/>
      </c>
      <c r="H2770" t="str">
        <f t="shared" ref="H2770" ca="1" si="8591">IF(_xlfn.NUMBERVALUE($A2767)&lt;&gt;0,"In","")</f>
        <v/>
      </c>
      <c r="I2770" t="str">
        <f t="shared" ref="I2770" ca="1" si="8592">IF(_xlfn.NUMBERVALUE($A2767)&lt;&gt;0,"4","")</f>
        <v/>
      </c>
      <c r="J2770" t="str">
        <f t="shared" ref="J2770" ca="1" si="8593">IF(_xlfn.NUMBERVALUE($A2767)&lt;&gt;0,INDIRECT("W"&amp;K2767+1)&amp;INDIRECT("S"&amp;K2767)&amp;"/"&amp;INDIRECT("T"&amp;K2767+1)&amp;"/Ferme","")</f>
        <v/>
      </c>
      <c r="L2770" t="s">
        <v>28</v>
      </c>
      <c r="O2770">
        <v>0</v>
      </c>
      <c r="P2770">
        <v>0</v>
      </c>
      <c r="Q2770">
        <v>0</v>
      </c>
      <c r="R2770">
        <v>0</v>
      </c>
      <c r="S2770">
        <v>0</v>
      </c>
      <c r="T2770">
        <v>0</v>
      </c>
      <c r="W2770" t="s">
        <v>28</v>
      </c>
    </row>
    <row r="2771" spans="1:23" x14ac:dyDescent="0.25">
      <c r="A2771" t="str">
        <f t="shared" ca="1" si="8539"/>
        <v/>
      </c>
      <c r="B2771" t="str">
        <f t="shared" ca="1" si="8548"/>
        <v/>
      </c>
      <c r="C2771" t="str">
        <f t="shared" ca="1" si="8540"/>
        <v/>
      </c>
      <c r="D2771" t="str">
        <f t="shared" ca="1" si="8541"/>
        <v/>
      </c>
      <c r="E2771" t="str">
        <f t="shared" ca="1" si="8542"/>
        <v/>
      </c>
      <c r="F2771" t="str">
        <f t="shared" ca="1" si="8543"/>
        <v/>
      </c>
      <c r="G2771" t="str">
        <f t="shared" ca="1" si="8544"/>
        <v/>
      </c>
      <c r="H2771" t="str">
        <f t="shared" ref="H2771" ca="1" si="8594">IF(_xlfn.NUMBERVALUE($A2767)&lt;&gt;0,"Out","")</f>
        <v/>
      </c>
      <c r="I2771" t="str">
        <f t="shared" ref="I2771" ca="1" si="8595">IF(_xlfn.NUMBERVALUE($A2767)&lt;&gt;0,"5","")</f>
        <v/>
      </c>
      <c r="J2771" t="str">
        <f t="shared" ref="J2771" ca="1" si="8596">IF(_xlfn.NUMBERVALUE($A2767)&lt;&gt;0,INDIRECT("W"&amp;K2767)&amp;INDIRECT("S"&amp;K2767)&amp;"/"&amp;INDIRECT("T"&amp;K2767)&amp;"/Motorisation","")</f>
        <v/>
      </c>
      <c r="L2771" t="s">
        <v>28</v>
      </c>
      <c r="O2771">
        <v>0</v>
      </c>
      <c r="P2771">
        <v>0</v>
      </c>
      <c r="Q2771">
        <v>0</v>
      </c>
      <c r="R2771">
        <v>0</v>
      </c>
      <c r="S2771">
        <v>0</v>
      </c>
      <c r="T2771">
        <v>0</v>
      </c>
      <c r="W2771" t="s">
        <v>28</v>
      </c>
    </row>
    <row r="2772" spans="1:23" x14ac:dyDescent="0.25">
      <c r="A2772" t="str">
        <f t="shared" ca="1" si="8539"/>
        <v/>
      </c>
      <c r="B2772" t="str">
        <f t="shared" ca="1" si="8548"/>
        <v/>
      </c>
      <c r="C2772" t="str">
        <f t="shared" ca="1" si="8540"/>
        <v/>
      </c>
      <c r="D2772" t="str">
        <f t="shared" ca="1" si="8541"/>
        <v/>
      </c>
      <c r="E2772" t="str">
        <f t="shared" ca="1" si="8542"/>
        <v/>
      </c>
      <c r="F2772" t="str">
        <f t="shared" ca="1" si="8543"/>
        <v/>
      </c>
      <c r="G2772" t="str">
        <f t="shared" ca="1" si="8544"/>
        <v/>
      </c>
      <c r="H2772" t="str">
        <f t="shared" ref="H2772" ca="1" si="8597">IF(_xlfn.NUMBERVALUE($A2767)&lt;&gt;0,"Out","")</f>
        <v/>
      </c>
      <c r="I2772" t="str">
        <f t="shared" ref="I2772" ca="1" si="8598">IF(_xlfn.NUMBERVALUE($A2767)&lt;&gt;0,"6","")</f>
        <v/>
      </c>
      <c r="J2772" t="str">
        <f t="shared" ref="J2772" ca="1" si="8599">IF(_xlfn.NUMBERVALUE($A2767)&lt;&gt;0,INDIRECT("W"&amp;K2767+1)&amp;INDIRECT("S"&amp;K2767)&amp;"/"&amp;INDIRECT("T"&amp;K2767+1)&amp;"/Motorisation","")</f>
        <v/>
      </c>
      <c r="L2772" t="s">
        <v>28</v>
      </c>
      <c r="O2772">
        <v>0</v>
      </c>
      <c r="P2772">
        <v>0</v>
      </c>
      <c r="Q2772">
        <v>0</v>
      </c>
      <c r="R2772">
        <v>0</v>
      </c>
      <c r="S2772">
        <v>0</v>
      </c>
      <c r="T2772">
        <v>0</v>
      </c>
      <c r="W2772" t="s">
        <v>28</v>
      </c>
    </row>
    <row r="2773" spans="1:23" x14ac:dyDescent="0.25">
      <c r="A2773" t="str">
        <f t="shared" ca="1" si="8539"/>
        <v/>
      </c>
      <c r="B2773" t="str">
        <f t="shared" ca="1" si="8548"/>
        <v/>
      </c>
      <c r="C2773" t="str">
        <f t="shared" ca="1" si="8540"/>
        <v/>
      </c>
      <c r="D2773" t="str">
        <f t="shared" ca="1" si="8541"/>
        <v/>
      </c>
      <c r="E2773" t="str">
        <f t="shared" ca="1" si="8542"/>
        <v/>
      </c>
      <c r="F2773" t="str">
        <f t="shared" ca="1" si="8543"/>
        <v/>
      </c>
      <c r="G2773" t="str">
        <f t="shared" ca="1" si="8544"/>
        <v/>
      </c>
      <c r="H2773" t="str">
        <f t="shared" ref="H2773" ca="1" si="8600">IF(_xlfn.NUMBERVALUE($A2767)&lt;&gt;0,"Dia","")</f>
        <v/>
      </c>
      <c r="I2773" t="str">
        <f t="shared" ref="I2773" ca="1" si="8601">IF(_xlfn.NUMBERVALUE($A2767)&lt;&gt;0,"7","")</f>
        <v/>
      </c>
      <c r="J2773" t="str">
        <f t="shared" ref="J2773" ca="1" si="8602">IF(_xlfn.NUMBERVALUE($A2767)&lt;&gt;0,INDIRECT("S"&amp;K2767)&amp;"/"&amp;INDIRECT("T"&amp;K2767)&amp;INDIRECT("T"&amp;K2767+1)&amp;"/Diagnostique","")</f>
        <v/>
      </c>
      <c r="L2773" t="s">
        <v>28</v>
      </c>
      <c r="O2773">
        <v>0</v>
      </c>
      <c r="P2773">
        <v>0</v>
      </c>
      <c r="Q2773">
        <v>0</v>
      </c>
      <c r="R2773">
        <v>0</v>
      </c>
      <c r="S2773">
        <v>0</v>
      </c>
      <c r="T2773">
        <v>0</v>
      </c>
      <c r="W2773" t="s">
        <v>28</v>
      </c>
    </row>
    <row r="2774" spans="1:23" x14ac:dyDescent="0.25">
      <c r="A2774" t="str">
        <f t="shared" ca="1" si="8539"/>
        <v/>
      </c>
      <c r="B2774" t="str">
        <f t="shared" ca="1" si="8548"/>
        <v/>
      </c>
      <c r="C2774" t="str">
        <f t="shared" ca="1" si="8540"/>
        <v/>
      </c>
      <c r="D2774" t="str">
        <f t="shared" ca="1" si="8541"/>
        <v/>
      </c>
      <c r="E2774" t="str">
        <f t="shared" ca="1" si="8542"/>
        <v/>
      </c>
      <c r="F2774" t="str">
        <f t="shared" ca="1" si="8543"/>
        <v/>
      </c>
      <c r="G2774" t="str">
        <f t="shared" ca="1" si="8544"/>
        <v/>
      </c>
      <c r="H2774" t="str">
        <f t="shared" ref="H2774" ca="1" si="8603">IF(_xlfn.NUMBERVALUE($A2774)&lt;&gt;0,"In","")</f>
        <v/>
      </c>
      <c r="I2774" t="str">
        <f t="shared" ref="I2774" ca="1" si="8604">IF(_xlfn.NUMBERVALUE($A2774)&lt;&gt;0,"1","")</f>
        <v/>
      </c>
      <c r="J2774" t="str">
        <f t="shared" ref="J2774" ca="1" si="8605">IF(_xlfn.NUMBERVALUE($A2774)&lt;&gt;0,INDIRECT("W"&amp;K2774)&amp;INDIRECT("S"&amp;K2774)&amp;"/"&amp;INDIRECT("T"&amp;K2774)&amp;"/Ouvert","")</f>
        <v/>
      </c>
      <c r="K2774" t="s">
        <v>736</v>
      </c>
      <c r="L2774" t="s">
        <v>28</v>
      </c>
      <c r="O2774">
        <v>0</v>
      </c>
      <c r="P2774">
        <v>0</v>
      </c>
      <c r="Q2774">
        <v>0</v>
      </c>
      <c r="R2774">
        <v>0</v>
      </c>
      <c r="S2774">
        <v>0</v>
      </c>
      <c r="T2774">
        <v>0</v>
      </c>
      <c r="W2774" t="s">
        <v>28</v>
      </c>
    </row>
    <row r="2775" spans="1:23" x14ac:dyDescent="0.25">
      <c r="A2775" t="str">
        <f t="shared" ca="1" si="8539"/>
        <v/>
      </c>
      <c r="B2775" t="str">
        <f t="shared" ca="1" si="8548"/>
        <v/>
      </c>
      <c r="C2775" t="str">
        <f t="shared" ca="1" si="8540"/>
        <v/>
      </c>
      <c r="D2775" t="str">
        <f t="shared" ca="1" si="8541"/>
        <v/>
      </c>
      <c r="E2775" t="str">
        <f t="shared" ca="1" si="8542"/>
        <v/>
      </c>
      <c r="F2775" t="str">
        <f t="shared" ca="1" si="8543"/>
        <v/>
      </c>
      <c r="G2775" t="str">
        <f t="shared" ca="1" si="8544"/>
        <v/>
      </c>
      <c r="H2775" t="str">
        <f t="shared" ref="H2775" ca="1" si="8606">IF(_xlfn.NUMBERVALUE($A2774)&lt;&gt;0,"In","")</f>
        <v/>
      </c>
      <c r="I2775" t="str">
        <f t="shared" ref="I2775" ca="1" si="8607">IF(_xlfn.NUMBERVALUE($A2774)&lt;&gt;0,"2","")</f>
        <v/>
      </c>
      <c r="J2775" t="str">
        <f t="shared" ref="J2775" ca="1" si="8608">IF(_xlfn.NUMBERVALUE($A2774)&lt;&gt;0,INDIRECT("W"&amp;K2774)&amp;INDIRECT("S"&amp;K2774)&amp;"/"&amp;INDIRECT("T"&amp;K2774)&amp;"/Ferme","")</f>
        <v/>
      </c>
      <c r="L2775" t="s">
        <v>28</v>
      </c>
      <c r="O2775">
        <v>0</v>
      </c>
      <c r="P2775">
        <v>0</v>
      </c>
      <c r="Q2775">
        <v>0</v>
      </c>
      <c r="R2775">
        <v>0</v>
      </c>
      <c r="S2775">
        <v>0</v>
      </c>
      <c r="T2775">
        <v>0</v>
      </c>
      <c r="W2775" t="s">
        <v>28</v>
      </c>
    </row>
    <row r="2776" spans="1:23" x14ac:dyDescent="0.25">
      <c r="A2776" t="str">
        <f t="shared" ca="1" si="8539"/>
        <v/>
      </c>
      <c r="B2776" t="str">
        <f t="shared" ca="1" si="8548"/>
        <v/>
      </c>
      <c r="C2776" t="str">
        <f t="shared" ca="1" si="8540"/>
        <v/>
      </c>
      <c r="D2776" t="str">
        <f t="shared" ca="1" si="8541"/>
        <v/>
      </c>
      <c r="E2776" t="str">
        <f t="shared" ca="1" si="8542"/>
        <v/>
      </c>
      <c r="F2776" t="str">
        <f t="shared" ca="1" si="8543"/>
        <v/>
      </c>
      <c r="G2776" t="str">
        <f t="shared" ca="1" si="8544"/>
        <v/>
      </c>
      <c r="H2776" t="str">
        <f t="shared" ref="H2776" ca="1" si="8609">IF(_xlfn.NUMBERVALUE($A2774)&lt;&gt;0,"In","")</f>
        <v/>
      </c>
      <c r="I2776" t="str">
        <f t="shared" ref="I2776" ca="1" si="8610">IF(_xlfn.NUMBERVALUE($A2774)&lt;&gt;0,"3","")</f>
        <v/>
      </c>
      <c r="J2776" t="str">
        <f t="shared" ref="J2776" ca="1" si="8611">IF(_xlfn.NUMBERVALUE($A2774)&lt;&gt;0,INDIRECT("W"&amp;K2774+1)&amp;INDIRECT("S"&amp;K2774)&amp;"/"&amp;INDIRECT("T"&amp;K2774+1)&amp;"/Ouvert","")</f>
        <v/>
      </c>
      <c r="L2776" t="s">
        <v>28</v>
      </c>
      <c r="O2776">
        <v>0</v>
      </c>
      <c r="P2776">
        <v>0</v>
      </c>
      <c r="Q2776">
        <v>0</v>
      </c>
      <c r="R2776">
        <v>0</v>
      </c>
      <c r="S2776">
        <v>0</v>
      </c>
      <c r="T2776">
        <v>0</v>
      </c>
      <c r="W2776" t="s">
        <v>28</v>
      </c>
    </row>
    <row r="2777" spans="1:23" x14ac:dyDescent="0.25">
      <c r="A2777" t="str">
        <f t="shared" ca="1" si="8539"/>
        <v/>
      </c>
      <c r="B2777" t="str">
        <f t="shared" ca="1" si="8548"/>
        <v/>
      </c>
      <c r="C2777" t="str">
        <f t="shared" ca="1" si="8540"/>
        <v/>
      </c>
      <c r="D2777" t="str">
        <f t="shared" ca="1" si="8541"/>
        <v/>
      </c>
      <c r="E2777" t="str">
        <f t="shared" ca="1" si="8542"/>
        <v/>
      </c>
      <c r="F2777" t="str">
        <f t="shared" ca="1" si="8543"/>
        <v/>
      </c>
      <c r="G2777" t="str">
        <f t="shared" ca="1" si="8544"/>
        <v/>
      </c>
      <c r="H2777" t="str">
        <f t="shared" ref="H2777" ca="1" si="8612">IF(_xlfn.NUMBERVALUE($A2774)&lt;&gt;0,"In","")</f>
        <v/>
      </c>
      <c r="I2777" t="str">
        <f t="shared" ref="I2777" ca="1" si="8613">IF(_xlfn.NUMBERVALUE($A2774)&lt;&gt;0,"4","")</f>
        <v/>
      </c>
      <c r="J2777" t="str">
        <f t="shared" ref="J2777" ca="1" si="8614">IF(_xlfn.NUMBERVALUE($A2774)&lt;&gt;0,INDIRECT("W"&amp;K2774+1)&amp;INDIRECT("S"&amp;K2774)&amp;"/"&amp;INDIRECT("T"&amp;K2774+1)&amp;"/Ferme","")</f>
        <v/>
      </c>
      <c r="L2777" t="s">
        <v>28</v>
      </c>
      <c r="O2777">
        <v>0</v>
      </c>
      <c r="P2777">
        <v>0</v>
      </c>
      <c r="Q2777">
        <v>0</v>
      </c>
      <c r="R2777">
        <v>0</v>
      </c>
      <c r="S2777">
        <v>0</v>
      </c>
      <c r="T2777">
        <v>0</v>
      </c>
      <c r="W2777" t="s">
        <v>28</v>
      </c>
    </row>
    <row r="2778" spans="1:23" x14ac:dyDescent="0.25">
      <c r="A2778" t="str">
        <f t="shared" ca="1" si="8539"/>
        <v/>
      </c>
      <c r="B2778" t="str">
        <f t="shared" ca="1" si="8548"/>
        <v/>
      </c>
      <c r="C2778" t="str">
        <f t="shared" ca="1" si="8540"/>
        <v/>
      </c>
      <c r="D2778" t="str">
        <f t="shared" ca="1" si="8541"/>
        <v/>
      </c>
      <c r="E2778" t="str">
        <f t="shared" ca="1" si="8542"/>
        <v/>
      </c>
      <c r="F2778" t="str">
        <f t="shared" ca="1" si="8543"/>
        <v/>
      </c>
      <c r="G2778" t="str">
        <f t="shared" ca="1" si="8544"/>
        <v/>
      </c>
      <c r="H2778" t="str">
        <f t="shared" ref="H2778" ca="1" si="8615">IF(_xlfn.NUMBERVALUE($A2774)&lt;&gt;0,"Out","")</f>
        <v/>
      </c>
      <c r="I2778" t="str">
        <f t="shared" ref="I2778" ca="1" si="8616">IF(_xlfn.NUMBERVALUE($A2774)&lt;&gt;0,"5","")</f>
        <v/>
      </c>
      <c r="J2778" t="str">
        <f t="shared" ref="J2778" ca="1" si="8617">IF(_xlfn.NUMBERVALUE($A2774)&lt;&gt;0,INDIRECT("W"&amp;K2774)&amp;INDIRECT("S"&amp;K2774)&amp;"/"&amp;INDIRECT("T"&amp;K2774)&amp;"/Motorisation","")</f>
        <v/>
      </c>
      <c r="L2778" t="s">
        <v>28</v>
      </c>
      <c r="O2778">
        <v>0</v>
      </c>
      <c r="P2778">
        <v>0</v>
      </c>
      <c r="Q2778">
        <v>0</v>
      </c>
      <c r="R2778">
        <v>0</v>
      </c>
      <c r="S2778">
        <v>0</v>
      </c>
      <c r="T2778">
        <v>0</v>
      </c>
      <c r="W2778" t="s">
        <v>28</v>
      </c>
    </row>
    <row r="2779" spans="1:23" x14ac:dyDescent="0.25">
      <c r="A2779" t="str">
        <f t="shared" ca="1" si="8539"/>
        <v/>
      </c>
      <c r="B2779" t="str">
        <f t="shared" ca="1" si="8548"/>
        <v/>
      </c>
      <c r="C2779" t="str">
        <f t="shared" ca="1" si="8540"/>
        <v/>
      </c>
      <c r="D2779" t="str">
        <f t="shared" ca="1" si="8541"/>
        <v/>
      </c>
      <c r="E2779" t="str">
        <f t="shared" ca="1" si="8542"/>
        <v/>
      </c>
      <c r="F2779" t="str">
        <f t="shared" ca="1" si="8543"/>
        <v/>
      </c>
      <c r="G2779" t="str">
        <f t="shared" ca="1" si="8544"/>
        <v/>
      </c>
      <c r="H2779" t="str">
        <f t="shared" ref="H2779" ca="1" si="8618">IF(_xlfn.NUMBERVALUE($A2774)&lt;&gt;0,"Out","")</f>
        <v/>
      </c>
      <c r="I2779" t="str">
        <f t="shared" ref="I2779" ca="1" si="8619">IF(_xlfn.NUMBERVALUE($A2774)&lt;&gt;0,"6","")</f>
        <v/>
      </c>
      <c r="J2779" t="str">
        <f t="shared" ref="J2779" ca="1" si="8620">IF(_xlfn.NUMBERVALUE($A2774)&lt;&gt;0,INDIRECT("W"&amp;K2774+1)&amp;INDIRECT("S"&amp;K2774)&amp;"/"&amp;INDIRECT("T"&amp;K2774+1)&amp;"/Motorisation","")</f>
        <v/>
      </c>
      <c r="L2779" t="s">
        <v>28</v>
      </c>
      <c r="O2779">
        <v>0</v>
      </c>
      <c r="P2779">
        <v>0</v>
      </c>
      <c r="Q2779">
        <v>0</v>
      </c>
      <c r="R2779">
        <v>0</v>
      </c>
      <c r="S2779">
        <v>0</v>
      </c>
      <c r="T2779">
        <v>0</v>
      </c>
      <c r="W2779" t="s">
        <v>28</v>
      </c>
    </row>
    <row r="2780" spans="1:23" x14ac:dyDescent="0.25">
      <c r="A2780" t="str">
        <f t="shared" ca="1" si="8539"/>
        <v/>
      </c>
      <c r="B2780" t="str">
        <f t="shared" ca="1" si="8548"/>
        <v/>
      </c>
      <c r="C2780" t="str">
        <f t="shared" ca="1" si="8540"/>
        <v/>
      </c>
      <c r="D2780" t="str">
        <f t="shared" ca="1" si="8541"/>
        <v/>
      </c>
      <c r="E2780" t="str">
        <f t="shared" ca="1" si="8542"/>
        <v/>
      </c>
      <c r="F2780" t="str">
        <f t="shared" ca="1" si="8543"/>
        <v/>
      </c>
      <c r="G2780" t="str">
        <f t="shared" ca="1" si="8544"/>
        <v/>
      </c>
      <c r="H2780" t="str">
        <f t="shared" ref="H2780" ca="1" si="8621">IF(_xlfn.NUMBERVALUE($A2774)&lt;&gt;0,"Dia","")</f>
        <v/>
      </c>
      <c r="I2780" t="str">
        <f t="shared" ref="I2780" ca="1" si="8622">IF(_xlfn.NUMBERVALUE($A2774)&lt;&gt;0,"7","")</f>
        <v/>
      </c>
      <c r="J2780" t="str">
        <f t="shared" ref="J2780" ca="1" si="8623">IF(_xlfn.NUMBERVALUE($A2774)&lt;&gt;0,INDIRECT("S"&amp;K2774)&amp;"/"&amp;INDIRECT("T"&amp;K2774)&amp;INDIRECT("T"&amp;K2774+1)&amp;"/Diagnostique","")</f>
        <v/>
      </c>
      <c r="L2780" t="s">
        <v>28</v>
      </c>
      <c r="O2780">
        <v>0</v>
      </c>
      <c r="P2780">
        <v>0</v>
      </c>
      <c r="Q2780">
        <v>0</v>
      </c>
      <c r="R2780">
        <v>0</v>
      </c>
      <c r="S2780">
        <v>0</v>
      </c>
      <c r="T2780">
        <v>0</v>
      </c>
      <c r="W2780" t="s">
        <v>28</v>
      </c>
    </row>
    <row r="2781" spans="1:23" x14ac:dyDescent="0.25">
      <c r="A2781" t="str">
        <f t="shared" ca="1" si="8539"/>
        <v/>
      </c>
      <c r="B2781" t="str">
        <f t="shared" ca="1" si="8548"/>
        <v/>
      </c>
      <c r="C2781" t="str">
        <f t="shared" ca="1" si="8540"/>
        <v/>
      </c>
      <c r="D2781" t="str">
        <f t="shared" ca="1" si="8541"/>
        <v/>
      </c>
      <c r="E2781" t="str">
        <f t="shared" ca="1" si="8542"/>
        <v/>
      </c>
      <c r="F2781" t="str">
        <f t="shared" ca="1" si="8543"/>
        <v/>
      </c>
      <c r="G2781" t="str">
        <f t="shared" ca="1" si="8544"/>
        <v/>
      </c>
      <c r="H2781" t="str">
        <f t="shared" ref="H2781" ca="1" si="8624">IF(_xlfn.NUMBERVALUE($A2781)&lt;&gt;0,"In","")</f>
        <v/>
      </c>
      <c r="I2781" t="str">
        <f t="shared" ref="I2781" ca="1" si="8625">IF(_xlfn.NUMBERVALUE($A2781)&lt;&gt;0,"1","")</f>
        <v/>
      </c>
      <c r="J2781" t="str">
        <f t="shared" ref="J2781" ca="1" si="8626">IF(_xlfn.NUMBERVALUE($A2781)&lt;&gt;0,INDIRECT("W"&amp;K2781)&amp;INDIRECT("S"&amp;K2781)&amp;"/"&amp;INDIRECT("T"&amp;K2781)&amp;"/Ouvert","")</f>
        <v/>
      </c>
      <c r="K2781" t="s">
        <v>737</v>
      </c>
      <c r="L2781" t="s">
        <v>28</v>
      </c>
      <c r="O2781">
        <v>0</v>
      </c>
      <c r="P2781">
        <v>0</v>
      </c>
      <c r="Q2781">
        <v>0</v>
      </c>
      <c r="R2781">
        <v>0</v>
      </c>
      <c r="S2781">
        <v>0</v>
      </c>
      <c r="T2781">
        <v>0</v>
      </c>
      <c r="W2781" t="s">
        <v>28</v>
      </c>
    </row>
    <row r="2782" spans="1:23" x14ac:dyDescent="0.25">
      <c r="A2782" t="str">
        <f t="shared" ca="1" si="8539"/>
        <v/>
      </c>
      <c r="B2782" t="str">
        <f t="shared" ca="1" si="8548"/>
        <v/>
      </c>
      <c r="C2782" t="str">
        <f t="shared" ca="1" si="8540"/>
        <v/>
      </c>
      <c r="D2782" t="str">
        <f t="shared" ca="1" si="8541"/>
        <v/>
      </c>
      <c r="E2782" t="str">
        <f t="shared" ca="1" si="8542"/>
        <v/>
      </c>
      <c r="F2782" t="str">
        <f t="shared" ca="1" si="8543"/>
        <v/>
      </c>
      <c r="G2782" t="str">
        <f t="shared" ca="1" si="8544"/>
        <v/>
      </c>
      <c r="H2782" t="str">
        <f t="shared" ref="H2782" ca="1" si="8627">IF(_xlfn.NUMBERVALUE($A2781)&lt;&gt;0,"In","")</f>
        <v/>
      </c>
      <c r="I2782" t="str">
        <f t="shared" ref="I2782" ca="1" si="8628">IF(_xlfn.NUMBERVALUE($A2781)&lt;&gt;0,"2","")</f>
        <v/>
      </c>
      <c r="J2782" t="str">
        <f t="shared" ref="J2782" ca="1" si="8629">IF(_xlfn.NUMBERVALUE($A2781)&lt;&gt;0,INDIRECT("W"&amp;K2781)&amp;INDIRECT("S"&amp;K2781)&amp;"/"&amp;INDIRECT("T"&amp;K2781)&amp;"/Ferme","")</f>
        <v/>
      </c>
      <c r="L2782" t="s">
        <v>28</v>
      </c>
      <c r="O2782">
        <v>0</v>
      </c>
      <c r="P2782">
        <v>0</v>
      </c>
      <c r="Q2782">
        <v>0</v>
      </c>
      <c r="R2782">
        <v>0</v>
      </c>
      <c r="S2782">
        <v>0</v>
      </c>
      <c r="T2782">
        <v>0</v>
      </c>
      <c r="W2782" t="s">
        <v>28</v>
      </c>
    </row>
    <row r="2783" spans="1:23" x14ac:dyDescent="0.25">
      <c r="A2783" t="str">
        <f t="shared" ca="1" si="8539"/>
        <v/>
      </c>
      <c r="B2783" t="str">
        <f t="shared" ca="1" si="8548"/>
        <v/>
      </c>
      <c r="C2783" t="str">
        <f t="shared" ca="1" si="8540"/>
        <v/>
      </c>
      <c r="D2783" t="str">
        <f t="shared" ca="1" si="8541"/>
        <v/>
      </c>
      <c r="E2783" t="str">
        <f t="shared" ca="1" si="8542"/>
        <v/>
      </c>
      <c r="F2783" t="str">
        <f t="shared" ca="1" si="8543"/>
        <v/>
      </c>
      <c r="G2783" t="str">
        <f t="shared" ca="1" si="8544"/>
        <v/>
      </c>
      <c r="H2783" t="str">
        <f t="shared" ref="H2783" ca="1" si="8630">IF(_xlfn.NUMBERVALUE($A2781)&lt;&gt;0,"In","")</f>
        <v/>
      </c>
      <c r="I2783" t="str">
        <f t="shared" ref="I2783" ca="1" si="8631">IF(_xlfn.NUMBERVALUE($A2781)&lt;&gt;0,"3","")</f>
        <v/>
      </c>
      <c r="J2783" t="str">
        <f t="shared" ref="J2783" ca="1" si="8632">IF(_xlfn.NUMBERVALUE($A2781)&lt;&gt;0,INDIRECT("W"&amp;K2781+1)&amp;INDIRECT("S"&amp;K2781)&amp;"/"&amp;INDIRECT("T"&amp;K2781+1)&amp;"/Ouvert","")</f>
        <v/>
      </c>
      <c r="L2783" t="s">
        <v>28</v>
      </c>
      <c r="O2783">
        <v>0</v>
      </c>
      <c r="P2783">
        <v>0</v>
      </c>
      <c r="Q2783">
        <v>0</v>
      </c>
      <c r="R2783">
        <v>0</v>
      </c>
      <c r="S2783">
        <v>0</v>
      </c>
      <c r="T2783">
        <v>0</v>
      </c>
      <c r="W2783" t="s">
        <v>28</v>
      </c>
    </row>
    <row r="2784" spans="1:23" x14ac:dyDescent="0.25">
      <c r="A2784" t="str">
        <f t="shared" ca="1" si="8539"/>
        <v/>
      </c>
      <c r="B2784" t="str">
        <f t="shared" ca="1" si="8548"/>
        <v/>
      </c>
      <c r="C2784" t="str">
        <f t="shared" ca="1" si="8540"/>
        <v/>
      </c>
      <c r="D2784" t="str">
        <f t="shared" ca="1" si="8541"/>
        <v/>
      </c>
      <c r="E2784" t="str">
        <f t="shared" ca="1" si="8542"/>
        <v/>
      </c>
      <c r="F2784" t="str">
        <f t="shared" ca="1" si="8543"/>
        <v/>
      </c>
      <c r="G2784" t="str">
        <f t="shared" ca="1" si="8544"/>
        <v/>
      </c>
      <c r="H2784" t="str">
        <f t="shared" ref="H2784" ca="1" si="8633">IF(_xlfn.NUMBERVALUE($A2781)&lt;&gt;0,"In","")</f>
        <v/>
      </c>
      <c r="I2784" t="str">
        <f t="shared" ref="I2784" ca="1" si="8634">IF(_xlfn.NUMBERVALUE($A2781)&lt;&gt;0,"4","")</f>
        <v/>
      </c>
      <c r="J2784" t="str">
        <f t="shared" ref="J2784" ca="1" si="8635">IF(_xlfn.NUMBERVALUE($A2781)&lt;&gt;0,INDIRECT("W"&amp;K2781+1)&amp;INDIRECT("S"&amp;K2781)&amp;"/"&amp;INDIRECT("T"&amp;K2781+1)&amp;"/Ferme","")</f>
        <v/>
      </c>
      <c r="L2784" t="s">
        <v>28</v>
      </c>
      <c r="O2784">
        <v>0</v>
      </c>
      <c r="P2784">
        <v>0</v>
      </c>
      <c r="Q2784">
        <v>0</v>
      </c>
      <c r="R2784">
        <v>0</v>
      </c>
      <c r="S2784">
        <v>0</v>
      </c>
      <c r="T2784">
        <v>0</v>
      </c>
      <c r="W2784" t="s">
        <v>28</v>
      </c>
    </row>
    <row r="2785" spans="1:23" x14ac:dyDescent="0.25">
      <c r="A2785" t="str">
        <f t="shared" ca="1" si="8539"/>
        <v/>
      </c>
      <c r="B2785" t="str">
        <f t="shared" ca="1" si="8548"/>
        <v/>
      </c>
      <c r="C2785" t="str">
        <f t="shared" ca="1" si="8540"/>
        <v/>
      </c>
      <c r="D2785" t="str">
        <f t="shared" ca="1" si="8541"/>
        <v/>
      </c>
      <c r="E2785" t="str">
        <f t="shared" ca="1" si="8542"/>
        <v/>
      </c>
      <c r="F2785" t="str">
        <f t="shared" ca="1" si="8543"/>
        <v/>
      </c>
      <c r="G2785" t="str">
        <f t="shared" ca="1" si="8544"/>
        <v/>
      </c>
      <c r="H2785" t="str">
        <f t="shared" ref="H2785" ca="1" si="8636">IF(_xlfn.NUMBERVALUE($A2781)&lt;&gt;0,"Out","")</f>
        <v/>
      </c>
      <c r="I2785" t="str">
        <f t="shared" ref="I2785" ca="1" si="8637">IF(_xlfn.NUMBERVALUE($A2781)&lt;&gt;0,"5","")</f>
        <v/>
      </c>
      <c r="J2785" t="str">
        <f t="shared" ref="J2785" ca="1" si="8638">IF(_xlfn.NUMBERVALUE($A2781)&lt;&gt;0,INDIRECT("W"&amp;K2781)&amp;INDIRECT("S"&amp;K2781)&amp;"/"&amp;INDIRECT("T"&amp;K2781)&amp;"/Motorisation","")</f>
        <v/>
      </c>
      <c r="L2785" t="s">
        <v>28</v>
      </c>
      <c r="O2785">
        <v>0</v>
      </c>
      <c r="P2785">
        <v>0</v>
      </c>
      <c r="Q2785">
        <v>0</v>
      </c>
      <c r="R2785">
        <v>0</v>
      </c>
      <c r="S2785">
        <v>0</v>
      </c>
      <c r="T2785">
        <v>0</v>
      </c>
      <c r="W2785" t="s">
        <v>28</v>
      </c>
    </row>
    <row r="2786" spans="1:23" x14ac:dyDescent="0.25">
      <c r="A2786" t="str">
        <f t="shared" ca="1" si="8539"/>
        <v/>
      </c>
      <c r="B2786" t="str">
        <f t="shared" ca="1" si="8548"/>
        <v/>
      </c>
      <c r="C2786" t="str">
        <f t="shared" ca="1" si="8540"/>
        <v/>
      </c>
      <c r="D2786" t="str">
        <f t="shared" ca="1" si="8541"/>
        <v/>
      </c>
      <c r="E2786" t="str">
        <f t="shared" ca="1" si="8542"/>
        <v/>
      </c>
      <c r="F2786" t="str">
        <f t="shared" ca="1" si="8543"/>
        <v/>
      </c>
      <c r="G2786" t="str">
        <f t="shared" ca="1" si="8544"/>
        <v/>
      </c>
      <c r="H2786" t="str">
        <f t="shared" ref="H2786" ca="1" si="8639">IF(_xlfn.NUMBERVALUE($A2781)&lt;&gt;0,"Out","")</f>
        <v/>
      </c>
      <c r="I2786" t="str">
        <f t="shared" ref="I2786" ca="1" si="8640">IF(_xlfn.NUMBERVALUE($A2781)&lt;&gt;0,"6","")</f>
        <v/>
      </c>
      <c r="J2786" t="str">
        <f t="shared" ref="J2786" ca="1" si="8641">IF(_xlfn.NUMBERVALUE($A2781)&lt;&gt;0,INDIRECT("W"&amp;K2781+1)&amp;INDIRECT("S"&amp;K2781)&amp;"/"&amp;INDIRECT("T"&amp;K2781+1)&amp;"/Motorisation","")</f>
        <v/>
      </c>
      <c r="L2786" t="s">
        <v>28</v>
      </c>
      <c r="O2786">
        <v>0</v>
      </c>
      <c r="P2786">
        <v>0</v>
      </c>
      <c r="Q2786">
        <v>0</v>
      </c>
      <c r="R2786">
        <v>0</v>
      </c>
      <c r="S2786">
        <v>0</v>
      </c>
      <c r="T2786">
        <v>0</v>
      </c>
      <c r="W2786" t="s">
        <v>28</v>
      </c>
    </row>
    <row r="2787" spans="1:23" x14ac:dyDescent="0.25">
      <c r="A2787" t="str">
        <f t="shared" ca="1" si="8539"/>
        <v/>
      </c>
      <c r="B2787" t="str">
        <f t="shared" ca="1" si="8548"/>
        <v/>
      </c>
      <c r="C2787" t="str">
        <f t="shared" ca="1" si="8540"/>
        <v/>
      </c>
      <c r="D2787" t="str">
        <f t="shared" ca="1" si="8541"/>
        <v/>
      </c>
      <c r="E2787" t="str">
        <f t="shared" ca="1" si="8542"/>
        <v/>
      </c>
      <c r="F2787" t="str">
        <f t="shared" ca="1" si="8543"/>
        <v/>
      </c>
      <c r="G2787" t="str">
        <f t="shared" ca="1" si="8544"/>
        <v/>
      </c>
      <c r="H2787" t="str">
        <f t="shared" ref="H2787" ca="1" si="8642">IF(_xlfn.NUMBERVALUE($A2781)&lt;&gt;0,"Dia","")</f>
        <v/>
      </c>
      <c r="I2787" t="str">
        <f t="shared" ref="I2787" ca="1" si="8643">IF(_xlfn.NUMBERVALUE($A2781)&lt;&gt;0,"7","")</f>
        <v/>
      </c>
      <c r="J2787" t="str">
        <f t="shared" ref="J2787" ca="1" si="8644">IF(_xlfn.NUMBERVALUE($A2781)&lt;&gt;0,INDIRECT("S"&amp;K2781)&amp;"/"&amp;INDIRECT("T"&amp;K2781)&amp;INDIRECT("T"&amp;K2781+1)&amp;"/Diagnostique","")</f>
        <v/>
      </c>
      <c r="L2787" t="s">
        <v>28</v>
      </c>
      <c r="O2787">
        <v>0</v>
      </c>
      <c r="P2787">
        <v>0</v>
      </c>
      <c r="Q2787">
        <v>0</v>
      </c>
      <c r="R2787">
        <v>0</v>
      </c>
      <c r="S2787">
        <v>0</v>
      </c>
      <c r="T2787">
        <v>0</v>
      </c>
      <c r="W2787" t="s">
        <v>28</v>
      </c>
    </row>
    <row r="2788" spans="1:23" x14ac:dyDescent="0.25">
      <c r="A2788" t="str">
        <f t="shared" ca="1" si="8539"/>
        <v/>
      </c>
      <c r="B2788" t="str">
        <f t="shared" ca="1" si="8548"/>
        <v/>
      </c>
      <c r="C2788" t="str">
        <f t="shared" ca="1" si="8540"/>
        <v/>
      </c>
      <c r="D2788" t="str">
        <f t="shared" ca="1" si="8541"/>
        <v/>
      </c>
      <c r="E2788" t="str">
        <f t="shared" ca="1" si="8542"/>
        <v/>
      </c>
      <c r="F2788" t="str">
        <f t="shared" ca="1" si="8543"/>
        <v/>
      </c>
      <c r="G2788" t="str">
        <f t="shared" ca="1" si="8544"/>
        <v/>
      </c>
      <c r="H2788" t="str">
        <f t="shared" ref="H2788" ca="1" si="8645">IF(_xlfn.NUMBERVALUE($A2788)&lt;&gt;0,"In","")</f>
        <v/>
      </c>
      <c r="I2788" t="str">
        <f t="shared" ref="I2788" ca="1" si="8646">IF(_xlfn.NUMBERVALUE($A2788)&lt;&gt;0,"1","")</f>
        <v/>
      </c>
      <c r="J2788" t="str">
        <f t="shared" ref="J2788" ca="1" si="8647">IF(_xlfn.NUMBERVALUE($A2788)&lt;&gt;0,INDIRECT("W"&amp;K2788)&amp;INDIRECT("S"&amp;K2788)&amp;"/"&amp;INDIRECT("T"&amp;K2788)&amp;"/Ouvert","")</f>
        <v/>
      </c>
      <c r="K2788" t="s">
        <v>738</v>
      </c>
      <c r="L2788" t="s">
        <v>28</v>
      </c>
      <c r="O2788">
        <v>0</v>
      </c>
      <c r="P2788">
        <v>0</v>
      </c>
      <c r="Q2788">
        <v>0</v>
      </c>
      <c r="R2788">
        <v>0</v>
      </c>
      <c r="S2788">
        <v>0</v>
      </c>
      <c r="T2788">
        <v>0</v>
      </c>
      <c r="W2788" t="s">
        <v>28</v>
      </c>
    </row>
    <row r="2789" spans="1:23" x14ac:dyDescent="0.25">
      <c r="A2789" t="str">
        <f t="shared" ca="1" si="8539"/>
        <v/>
      </c>
      <c r="B2789" t="str">
        <f t="shared" ca="1" si="8548"/>
        <v/>
      </c>
      <c r="C2789" t="str">
        <f t="shared" ca="1" si="8540"/>
        <v/>
      </c>
      <c r="D2789" t="str">
        <f t="shared" ca="1" si="8541"/>
        <v/>
      </c>
      <c r="E2789" t="str">
        <f t="shared" ca="1" si="8542"/>
        <v/>
      </c>
      <c r="F2789" t="str">
        <f t="shared" ca="1" si="8543"/>
        <v/>
      </c>
      <c r="G2789" t="str">
        <f t="shared" ca="1" si="8544"/>
        <v/>
      </c>
      <c r="H2789" t="str">
        <f t="shared" ref="H2789" ca="1" si="8648">IF(_xlfn.NUMBERVALUE($A2788)&lt;&gt;0,"In","")</f>
        <v/>
      </c>
      <c r="I2789" t="str">
        <f t="shared" ref="I2789" ca="1" si="8649">IF(_xlfn.NUMBERVALUE($A2788)&lt;&gt;0,"2","")</f>
        <v/>
      </c>
      <c r="J2789" t="str">
        <f t="shared" ref="J2789" ca="1" si="8650">IF(_xlfn.NUMBERVALUE($A2788)&lt;&gt;0,INDIRECT("W"&amp;K2788)&amp;INDIRECT("S"&amp;K2788)&amp;"/"&amp;INDIRECT("T"&amp;K2788)&amp;"/Ferme","")</f>
        <v/>
      </c>
      <c r="L2789" t="s">
        <v>28</v>
      </c>
      <c r="O2789">
        <v>0</v>
      </c>
      <c r="P2789">
        <v>0</v>
      </c>
      <c r="Q2789">
        <v>0</v>
      </c>
      <c r="R2789">
        <v>0</v>
      </c>
      <c r="S2789">
        <v>0</v>
      </c>
      <c r="T2789">
        <v>0</v>
      </c>
      <c r="W2789" t="s">
        <v>28</v>
      </c>
    </row>
    <row r="2790" spans="1:23" x14ac:dyDescent="0.25">
      <c r="A2790" t="str">
        <f t="shared" ca="1" si="8539"/>
        <v/>
      </c>
      <c r="B2790" t="str">
        <f t="shared" ca="1" si="8548"/>
        <v/>
      </c>
      <c r="C2790" t="str">
        <f t="shared" ca="1" si="8540"/>
        <v/>
      </c>
      <c r="D2790" t="str">
        <f t="shared" ca="1" si="8541"/>
        <v/>
      </c>
      <c r="E2790" t="str">
        <f t="shared" ca="1" si="8542"/>
        <v/>
      </c>
      <c r="F2790" t="str">
        <f t="shared" ca="1" si="8543"/>
        <v/>
      </c>
      <c r="G2790" t="str">
        <f t="shared" ca="1" si="8544"/>
        <v/>
      </c>
      <c r="H2790" t="str">
        <f t="shared" ref="H2790" ca="1" si="8651">IF(_xlfn.NUMBERVALUE($A2788)&lt;&gt;0,"In","")</f>
        <v/>
      </c>
      <c r="I2790" t="str">
        <f t="shared" ref="I2790" ca="1" si="8652">IF(_xlfn.NUMBERVALUE($A2788)&lt;&gt;0,"3","")</f>
        <v/>
      </c>
      <c r="J2790" t="str">
        <f t="shared" ref="J2790" ca="1" si="8653">IF(_xlfn.NUMBERVALUE($A2788)&lt;&gt;0,INDIRECT("W"&amp;K2788+1)&amp;INDIRECT("S"&amp;K2788)&amp;"/"&amp;INDIRECT("T"&amp;K2788+1)&amp;"/Ouvert","")</f>
        <v/>
      </c>
      <c r="L2790" t="s">
        <v>28</v>
      </c>
      <c r="O2790">
        <v>0</v>
      </c>
      <c r="P2790">
        <v>0</v>
      </c>
      <c r="Q2790">
        <v>0</v>
      </c>
      <c r="R2790">
        <v>0</v>
      </c>
      <c r="S2790">
        <v>0</v>
      </c>
      <c r="T2790">
        <v>0</v>
      </c>
      <c r="W2790" t="s">
        <v>28</v>
      </c>
    </row>
    <row r="2791" spans="1:23" x14ac:dyDescent="0.25">
      <c r="A2791" t="str">
        <f t="shared" ca="1" si="8539"/>
        <v/>
      </c>
      <c r="B2791" t="str">
        <f t="shared" ca="1" si="8548"/>
        <v/>
      </c>
      <c r="C2791" t="str">
        <f t="shared" ca="1" si="8540"/>
        <v/>
      </c>
      <c r="D2791" t="str">
        <f t="shared" ca="1" si="8541"/>
        <v/>
      </c>
      <c r="E2791" t="str">
        <f t="shared" ca="1" si="8542"/>
        <v/>
      </c>
      <c r="F2791" t="str">
        <f t="shared" ca="1" si="8543"/>
        <v/>
      </c>
      <c r="G2791" t="str">
        <f t="shared" ca="1" si="8544"/>
        <v/>
      </c>
      <c r="H2791" t="str">
        <f t="shared" ref="H2791" ca="1" si="8654">IF(_xlfn.NUMBERVALUE($A2788)&lt;&gt;0,"In","")</f>
        <v/>
      </c>
      <c r="I2791" t="str">
        <f t="shared" ref="I2791" ca="1" si="8655">IF(_xlfn.NUMBERVALUE($A2788)&lt;&gt;0,"4","")</f>
        <v/>
      </c>
      <c r="J2791" t="str">
        <f t="shared" ref="J2791" ca="1" si="8656">IF(_xlfn.NUMBERVALUE($A2788)&lt;&gt;0,INDIRECT("W"&amp;K2788+1)&amp;INDIRECT("S"&amp;K2788)&amp;"/"&amp;INDIRECT("T"&amp;K2788+1)&amp;"/Ferme","")</f>
        <v/>
      </c>
      <c r="L2791" t="s">
        <v>28</v>
      </c>
      <c r="O2791">
        <v>0</v>
      </c>
      <c r="P2791">
        <v>0</v>
      </c>
      <c r="Q2791">
        <v>0</v>
      </c>
      <c r="R2791">
        <v>0</v>
      </c>
      <c r="S2791">
        <v>0</v>
      </c>
      <c r="T2791">
        <v>0</v>
      </c>
      <c r="W2791" t="s">
        <v>28</v>
      </c>
    </row>
    <row r="2792" spans="1:23" x14ac:dyDescent="0.25">
      <c r="A2792" t="str">
        <f t="shared" ca="1" si="8539"/>
        <v/>
      </c>
      <c r="B2792" t="str">
        <f t="shared" ca="1" si="8548"/>
        <v/>
      </c>
      <c r="C2792" t="str">
        <f t="shared" ca="1" si="8540"/>
        <v/>
      </c>
      <c r="D2792" t="str">
        <f t="shared" ca="1" si="8541"/>
        <v/>
      </c>
      <c r="E2792" t="str">
        <f t="shared" ca="1" si="8542"/>
        <v/>
      </c>
      <c r="F2792" t="str">
        <f t="shared" ca="1" si="8543"/>
        <v/>
      </c>
      <c r="G2792" t="str">
        <f t="shared" ca="1" si="8544"/>
        <v/>
      </c>
      <c r="H2792" t="str">
        <f t="shared" ref="H2792" ca="1" si="8657">IF(_xlfn.NUMBERVALUE($A2788)&lt;&gt;0,"Out","")</f>
        <v/>
      </c>
      <c r="I2792" t="str">
        <f t="shared" ref="I2792" ca="1" si="8658">IF(_xlfn.NUMBERVALUE($A2788)&lt;&gt;0,"5","")</f>
        <v/>
      </c>
      <c r="J2792" t="str">
        <f t="shared" ref="J2792" ca="1" si="8659">IF(_xlfn.NUMBERVALUE($A2788)&lt;&gt;0,INDIRECT("W"&amp;K2788)&amp;INDIRECT("S"&amp;K2788)&amp;"/"&amp;INDIRECT("T"&amp;K2788)&amp;"/Motorisation","")</f>
        <v/>
      </c>
      <c r="L2792" t="s">
        <v>28</v>
      </c>
      <c r="O2792">
        <v>0</v>
      </c>
      <c r="P2792">
        <v>0</v>
      </c>
      <c r="Q2792">
        <v>0</v>
      </c>
      <c r="R2792">
        <v>0</v>
      </c>
      <c r="S2792">
        <v>0</v>
      </c>
      <c r="T2792">
        <v>0</v>
      </c>
      <c r="W2792" t="s">
        <v>28</v>
      </c>
    </row>
    <row r="2793" spans="1:23" x14ac:dyDescent="0.25">
      <c r="A2793" t="str">
        <f t="shared" ca="1" si="8539"/>
        <v/>
      </c>
      <c r="B2793" t="str">
        <f t="shared" ca="1" si="8548"/>
        <v/>
      </c>
      <c r="C2793" t="str">
        <f t="shared" ca="1" si="8540"/>
        <v/>
      </c>
      <c r="D2793" t="str">
        <f t="shared" ca="1" si="8541"/>
        <v/>
      </c>
      <c r="E2793" t="str">
        <f t="shared" ca="1" si="8542"/>
        <v/>
      </c>
      <c r="F2793" t="str">
        <f t="shared" ca="1" si="8543"/>
        <v/>
      </c>
      <c r="G2793" t="str">
        <f t="shared" ca="1" si="8544"/>
        <v/>
      </c>
      <c r="H2793" t="str">
        <f t="shared" ref="H2793" ca="1" si="8660">IF(_xlfn.NUMBERVALUE($A2788)&lt;&gt;0,"Out","")</f>
        <v/>
      </c>
      <c r="I2793" t="str">
        <f t="shared" ref="I2793" ca="1" si="8661">IF(_xlfn.NUMBERVALUE($A2788)&lt;&gt;0,"6","")</f>
        <v/>
      </c>
      <c r="J2793" t="str">
        <f t="shared" ref="J2793" ca="1" si="8662">IF(_xlfn.NUMBERVALUE($A2788)&lt;&gt;0,INDIRECT("W"&amp;K2788+1)&amp;INDIRECT("S"&amp;K2788)&amp;"/"&amp;INDIRECT("T"&amp;K2788+1)&amp;"/Motorisation","")</f>
        <v/>
      </c>
      <c r="L2793" t="s">
        <v>28</v>
      </c>
      <c r="O2793">
        <v>0</v>
      </c>
      <c r="P2793">
        <v>0</v>
      </c>
      <c r="Q2793">
        <v>0</v>
      </c>
      <c r="R2793">
        <v>0</v>
      </c>
      <c r="S2793">
        <v>0</v>
      </c>
      <c r="T2793">
        <v>0</v>
      </c>
      <c r="W2793" t="s">
        <v>28</v>
      </c>
    </row>
    <row r="2794" spans="1:23" x14ac:dyDescent="0.25">
      <c r="A2794" t="str">
        <f t="shared" ca="1" si="8539"/>
        <v/>
      </c>
      <c r="B2794" t="str">
        <f t="shared" ca="1" si="8548"/>
        <v/>
      </c>
      <c r="C2794" t="str">
        <f t="shared" ca="1" si="8540"/>
        <v/>
      </c>
      <c r="D2794" t="str">
        <f t="shared" ca="1" si="8541"/>
        <v/>
      </c>
      <c r="E2794" t="str">
        <f t="shared" ca="1" si="8542"/>
        <v/>
      </c>
      <c r="F2794" t="str">
        <f t="shared" ca="1" si="8543"/>
        <v/>
      </c>
      <c r="G2794" t="str">
        <f t="shared" ca="1" si="8544"/>
        <v/>
      </c>
      <c r="H2794" t="str">
        <f t="shared" ref="H2794" ca="1" si="8663">IF(_xlfn.NUMBERVALUE($A2788)&lt;&gt;0,"Dia","")</f>
        <v/>
      </c>
      <c r="I2794" t="str">
        <f t="shared" ref="I2794" ca="1" si="8664">IF(_xlfn.NUMBERVALUE($A2788)&lt;&gt;0,"7","")</f>
        <v/>
      </c>
      <c r="J2794" t="str">
        <f t="shared" ref="J2794" ca="1" si="8665">IF(_xlfn.NUMBERVALUE($A2788)&lt;&gt;0,INDIRECT("S"&amp;K2788)&amp;"/"&amp;INDIRECT("T"&amp;K2788)&amp;INDIRECT("T"&amp;K2788+1)&amp;"/Diagnostique","")</f>
        <v/>
      </c>
      <c r="L2794" t="s">
        <v>28</v>
      </c>
      <c r="O2794">
        <v>0</v>
      </c>
      <c r="P2794">
        <v>0</v>
      </c>
      <c r="Q2794">
        <v>0</v>
      </c>
      <c r="R2794">
        <v>0</v>
      </c>
      <c r="S2794">
        <v>0</v>
      </c>
      <c r="T2794">
        <v>0</v>
      </c>
      <c r="W2794" t="s">
        <v>28</v>
      </c>
    </row>
    <row r="2795" spans="1:23" x14ac:dyDescent="0.25">
      <c r="A2795" t="str">
        <f t="shared" ca="1" si="8539"/>
        <v/>
      </c>
      <c r="B2795" t="str">
        <f t="shared" ca="1" si="8548"/>
        <v/>
      </c>
      <c r="C2795" t="str">
        <f t="shared" ca="1" si="8540"/>
        <v/>
      </c>
      <c r="D2795" t="str">
        <f t="shared" ca="1" si="8541"/>
        <v/>
      </c>
      <c r="E2795" t="str">
        <f t="shared" ca="1" si="8542"/>
        <v/>
      </c>
      <c r="F2795" t="str">
        <f t="shared" ca="1" si="8543"/>
        <v/>
      </c>
      <c r="G2795" t="str">
        <f t="shared" ca="1" si="8544"/>
        <v/>
      </c>
      <c r="H2795" t="str">
        <f t="shared" ref="H2795" ca="1" si="8666">IF(_xlfn.NUMBERVALUE($A2795)&lt;&gt;0,"In","")</f>
        <v/>
      </c>
      <c r="I2795" t="str">
        <f t="shared" ref="I2795" ca="1" si="8667">IF(_xlfn.NUMBERVALUE($A2795)&lt;&gt;0,"1","")</f>
        <v/>
      </c>
      <c r="J2795" t="str">
        <f t="shared" ref="J2795" ca="1" si="8668">IF(_xlfn.NUMBERVALUE($A2795)&lt;&gt;0,INDIRECT("W"&amp;K2795)&amp;INDIRECT("S"&amp;K2795)&amp;"/"&amp;INDIRECT("T"&amp;K2795)&amp;"/Ouvert","")</f>
        <v/>
      </c>
      <c r="K2795" t="s">
        <v>739</v>
      </c>
      <c r="L2795" t="s">
        <v>28</v>
      </c>
      <c r="O2795">
        <v>0</v>
      </c>
      <c r="P2795">
        <v>0</v>
      </c>
      <c r="Q2795">
        <v>0</v>
      </c>
      <c r="R2795">
        <v>0</v>
      </c>
      <c r="S2795">
        <v>0</v>
      </c>
      <c r="T2795">
        <v>0</v>
      </c>
      <c r="W2795" t="s">
        <v>28</v>
      </c>
    </row>
    <row r="2796" spans="1:23" x14ac:dyDescent="0.25">
      <c r="A2796" t="str">
        <f t="shared" ca="1" si="8539"/>
        <v/>
      </c>
      <c r="B2796" t="str">
        <f t="shared" ca="1" si="8548"/>
        <v/>
      </c>
      <c r="C2796" t="str">
        <f t="shared" ca="1" si="8540"/>
        <v/>
      </c>
      <c r="D2796" t="str">
        <f t="shared" ca="1" si="8541"/>
        <v/>
      </c>
      <c r="E2796" t="str">
        <f t="shared" ca="1" si="8542"/>
        <v/>
      </c>
      <c r="F2796" t="str">
        <f t="shared" ca="1" si="8543"/>
        <v/>
      </c>
      <c r="G2796" t="str">
        <f t="shared" ca="1" si="8544"/>
        <v/>
      </c>
      <c r="H2796" t="str">
        <f t="shared" ref="H2796" ca="1" si="8669">IF(_xlfn.NUMBERVALUE($A2795)&lt;&gt;0,"In","")</f>
        <v/>
      </c>
      <c r="I2796" t="str">
        <f t="shared" ref="I2796" ca="1" si="8670">IF(_xlfn.NUMBERVALUE($A2795)&lt;&gt;0,"2","")</f>
        <v/>
      </c>
      <c r="J2796" t="str">
        <f t="shared" ref="J2796" ca="1" si="8671">IF(_xlfn.NUMBERVALUE($A2795)&lt;&gt;0,INDIRECT("W"&amp;K2795)&amp;INDIRECT("S"&amp;K2795)&amp;"/"&amp;INDIRECT("T"&amp;K2795)&amp;"/Ferme","")</f>
        <v/>
      </c>
      <c r="L2796" t="s">
        <v>28</v>
      </c>
      <c r="O2796">
        <v>0</v>
      </c>
      <c r="P2796">
        <v>0</v>
      </c>
      <c r="Q2796">
        <v>0</v>
      </c>
      <c r="R2796">
        <v>0</v>
      </c>
      <c r="S2796">
        <v>0</v>
      </c>
      <c r="T2796">
        <v>0</v>
      </c>
      <c r="W2796" t="s">
        <v>28</v>
      </c>
    </row>
    <row r="2797" spans="1:23" x14ac:dyDescent="0.25">
      <c r="A2797" t="str">
        <f t="shared" ca="1" si="8539"/>
        <v/>
      </c>
      <c r="B2797" t="str">
        <f t="shared" ca="1" si="8548"/>
        <v/>
      </c>
      <c r="C2797" t="str">
        <f t="shared" ca="1" si="8540"/>
        <v/>
      </c>
      <c r="D2797" t="str">
        <f t="shared" ca="1" si="8541"/>
        <v/>
      </c>
      <c r="E2797" t="str">
        <f t="shared" ca="1" si="8542"/>
        <v/>
      </c>
      <c r="F2797" t="str">
        <f t="shared" ca="1" si="8543"/>
        <v/>
      </c>
      <c r="G2797" t="str">
        <f t="shared" ca="1" si="8544"/>
        <v/>
      </c>
      <c r="H2797" t="str">
        <f t="shared" ref="H2797" ca="1" si="8672">IF(_xlfn.NUMBERVALUE($A2795)&lt;&gt;0,"In","")</f>
        <v/>
      </c>
      <c r="I2797" t="str">
        <f t="shared" ref="I2797" ca="1" si="8673">IF(_xlfn.NUMBERVALUE($A2795)&lt;&gt;0,"3","")</f>
        <v/>
      </c>
      <c r="J2797" t="str">
        <f t="shared" ref="J2797" ca="1" si="8674">IF(_xlfn.NUMBERVALUE($A2795)&lt;&gt;0,INDIRECT("W"&amp;K2795+1)&amp;INDIRECT("S"&amp;K2795)&amp;"/"&amp;INDIRECT("T"&amp;K2795+1)&amp;"/Ouvert","")</f>
        <v/>
      </c>
      <c r="L2797" t="s">
        <v>28</v>
      </c>
      <c r="O2797">
        <v>0</v>
      </c>
      <c r="P2797">
        <v>0</v>
      </c>
      <c r="Q2797">
        <v>0</v>
      </c>
      <c r="R2797">
        <v>0</v>
      </c>
      <c r="S2797">
        <v>0</v>
      </c>
      <c r="T2797">
        <v>0</v>
      </c>
      <c r="W2797" t="s">
        <v>28</v>
      </c>
    </row>
    <row r="2798" spans="1:23" x14ac:dyDescent="0.25">
      <c r="A2798" t="str">
        <f t="shared" ca="1" si="8539"/>
        <v/>
      </c>
      <c r="B2798" t="str">
        <f t="shared" ca="1" si="8548"/>
        <v/>
      </c>
      <c r="C2798" t="str">
        <f t="shared" ca="1" si="8540"/>
        <v/>
      </c>
      <c r="D2798" t="str">
        <f t="shared" ca="1" si="8541"/>
        <v/>
      </c>
      <c r="E2798" t="str">
        <f t="shared" ca="1" si="8542"/>
        <v/>
      </c>
      <c r="F2798" t="str">
        <f t="shared" ca="1" si="8543"/>
        <v/>
      </c>
      <c r="G2798" t="str">
        <f t="shared" ca="1" si="8544"/>
        <v/>
      </c>
      <c r="H2798" t="str">
        <f t="shared" ref="H2798" ca="1" si="8675">IF(_xlfn.NUMBERVALUE($A2795)&lt;&gt;0,"In","")</f>
        <v/>
      </c>
      <c r="I2798" t="str">
        <f t="shared" ref="I2798" ca="1" si="8676">IF(_xlfn.NUMBERVALUE($A2795)&lt;&gt;0,"4","")</f>
        <v/>
      </c>
      <c r="J2798" t="str">
        <f t="shared" ref="J2798" ca="1" si="8677">IF(_xlfn.NUMBERVALUE($A2795)&lt;&gt;0,INDIRECT("W"&amp;K2795+1)&amp;INDIRECT("S"&amp;K2795)&amp;"/"&amp;INDIRECT("T"&amp;K2795+1)&amp;"/Ferme","")</f>
        <v/>
      </c>
      <c r="L2798" t="s">
        <v>28</v>
      </c>
      <c r="O2798">
        <v>0</v>
      </c>
      <c r="P2798">
        <v>0</v>
      </c>
      <c r="Q2798">
        <v>0</v>
      </c>
      <c r="R2798">
        <v>0</v>
      </c>
      <c r="S2798">
        <v>0</v>
      </c>
      <c r="T2798">
        <v>0</v>
      </c>
      <c r="W2798" t="s">
        <v>28</v>
      </c>
    </row>
    <row r="2799" spans="1:23" x14ac:dyDescent="0.25">
      <c r="A2799" t="str">
        <f t="shared" ca="1" si="8539"/>
        <v/>
      </c>
      <c r="B2799" t="str">
        <f t="shared" ca="1" si="8548"/>
        <v/>
      </c>
      <c r="C2799" t="str">
        <f t="shared" ca="1" si="8540"/>
        <v/>
      </c>
      <c r="D2799" t="str">
        <f t="shared" ca="1" si="8541"/>
        <v/>
      </c>
      <c r="E2799" t="str">
        <f t="shared" ca="1" si="8542"/>
        <v/>
      </c>
      <c r="F2799" t="str">
        <f t="shared" ca="1" si="8543"/>
        <v/>
      </c>
      <c r="G2799" t="str">
        <f t="shared" ca="1" si="8544"/>
        <v/>
      </c>
      <c r="H2799" t="str">
        <f t="shared" ref="H2799" ca="1" si="8678">IF(_xlfn.NUMBERVALUE($A2795)&lt;&gt;0,"Out","")</f>
        <v/>
      </c>
      <c r="I2799" t="str">
        <f t="shared" ref="I2799" ca="1" si="8679">IF(_xlfn.NUMBERVALUE($A2795)&lt;&gt;0,"5","")</f>
        <v/>
      </c>
      <c r="J2799" t="str">
        <f t="shared" ref="J2799" ca="1" si="8680">IF(_xlfn.NUMBERVALUE($A2795)&lt;&gt;0,INDIRECT("W"&amp;K2795)&amp;INDIRECT("S"&amp;K2795)&amp;"/"&amp;INDIRECT("T"&amp;K2795)&amp;"/Motorisation","")</f>
        <v/>
      </c>
      <c r="L2799" t="s">
        <v>28</v>
      </c>
      <c r="O2799">
        <v>0</v>
      </c>
      <c r="P2799">
        <v>0</v>
      </c>
      <c r="Q2799">
        <v>0</v>
      </c>
      <c r="R2799">
        <v>0</v>
      </c>
      <c r="S2799">
        <v>0</v>
      </c>
      <c r="T2799">
        <v>0</v>
      </c>
      <c r="W2799" t="s">
        <v>28</v>
      </c>
    </row>
    <row r="2800" spans="1:23" x14ac:dyDescent="0.25">
      <c r="A2800" t="str">
        <f t="shared" ca="1" si="8539"/>
        <v/>
      </c>
      <c r="B2800" t="str">
        <f t="shared" ca="1" si="8548"/>
        <v/>
      </c>
      <c r="C2800" t="str">
        <f t="shared" ca="1" si="8540"/>
        <v/>
      </c>
      <c r="D2800" t="str">
        <f t="shared" ca="1" si="8541"/>
        <v/>
      </c>
      <c r="E2800" t="str">
        <f t="shared" ca="1" si="8542"/>
        <v/>
      </c>
      <c r="F2800" t="str">
        <f t="shared" ca="1" si="8543"/>
        <v/>
      </c>
      <c r="G2800" t="str">
        <f t="shared" ca="1" si="8544"/>
        <v/>
      </c>
      <c r="H2800" t="str">
        <f t="shared" ref="H2800" ca="1" si="8681">IF(_xlfn.NUMBERVALUE($A2795)&lt;&gt;0,"Out","")</f>
        <v/>
      </c>
      <c r="I2800" t="str">
        <f t="shared" ref="I2800" ca="1" si="8682">IF(_xlfn.NUMBERVALUE($A2795)&lt;&gt;0,"6","")</f>
        <v/>
      </c>
      <c r="J2800" t="str">
        <f t="shared" ref="J2800" ca="1" si="8683">IF(_xlfn.NUMBERVALUE($A2795)&lt;&gt;0,INDIRECT("W"&amp;K2795+1)&amp;INDIRECT("S"&amp;K2795)&amp;"/"&amp;INDIRECT("T"&amp;K2795+1)&amp;"/Motorisation","")</f>
        <v/>
      </c>
      <c r="L2800" t="s">
        <v>28</v>
      </c>
      <c r="O2800">
        <v>0</v>
      </c>
      <c r="P2800">
        <v>0</v>
      </c>
      <c r="Q2800">
        <v>0</v>
      </c>
      <c r="R2800">
        <v>0</v>
      </c>
      <c r="S2800">
        <v>0</v>
      </c>
      <c r="T2800">
        <v>0</v>
      </c>
      <c r="W2800" t="s">
        <v>28</v>
      </c>
    </row>
    <row r="2801" spans="1:23" x14ac:dyDescent="0.25">
      <c r="A2801" t="str">
        <f t="shared" ca="1" si="8539"/>
        <v/>
      </c>
      <c r="B2801" t="str">
        <f t="shared" ca="1" si="8548"/>
        <v/>
      </c>
      <c r="C2801" t="str">
        <f t="shared" ca="1" si="8540"/>
        <v/>
      </c>
      <c r="D2801" t="str">
        <f t="shared" ca="1" si="8541"/>
        <v/>
      </c>
      <c r="E2801" t="str">
        <f t="shared" ca="1" si="8542"/>
        <v/>
      </c>
      <c r="F2801" t="str">
        <f t="shared" ca="1" si="8543"/>
        <v/>
      </c>
      <c r="G2801" t="str">
        <f t="shared" ca="1" si="8544"/>
        <v/>
      </c>
      <c r="H2801" t="str">
        <f t="shared" ref="H2801" ca="1" si="8684">IF(_xlfn.NUMBERVALUE($A2795)&lt;&gt;0,"Dia","")</f>
        <v/>
      </c>
      <c r="I2801" t="str">
        <f t="shared" ref="I2801" ca="1" si="8685">IF(_xlfn.NUMBERVALUE($A2795)&lt;&gt;0,"7","")</f>
        <v/>
      </c>
      <c r="J2801" t="str">
        <f t="shared" ref="J2801" ca="1" si="8686">IF(_xlfn.NUMBERVALUE($A2795)&lt;&gt;0,INDIRECT("S"&amp;K2795)&amp;"/"&amp;INDIRECT("T"&amp;K2795)&amp;INDIRECT("T"&amp;K2795+1)&amp;"/Diagnostique","")</f>
        <v/>
      </c>
      <c r="L2801" t="s">
        <v>28</v>
      </c>
      <c r="O2801">
        <v>0</v>
      </c>
      <c r="P2801">
        <v>0</v>
      </c>
      <c r="Q2801">
        <v>0</v>
      </c>
      <c r="R2801">
        <v>0</v>
      </c>
      <c r="S2801">
        <v>0</v>
      </c>
      <c r="T2801">
        <v>0</v>
      </c>
      <c r="W2801" t="s">
        <v>28</v>
      </c>
    </row>
    <row r="2802" spans="1:23" x14ac:dyDescent="0.25">
      <c r="A2802" t="str">
        <f t="shared" ca="1" si="8539"/>
        <v/>
      </c>
      <c r="B2802" t="str">
        <f t="shared" ca="1" si="8548"/>
        <v/>
      </c>
      <c r="C2802" t="str">
        <f t="shared" ca="1" si="8540"/>
        <v/>
      </c>
      <c r="D2802" t="str">
        <f t="shared" ca="1" si="8541"/>
        <v/>
      </c>
      <c r="E2802" t="str">
        <f t="shared" ca="1" si="8542"/>
        <v/>
      </c>
      <c r="F2802" t="str">
        <f t="shared" ca="1" si="8543"/>
        <v/>
      </c>
      <c r="G2802" t="str">
        <f t="shared" ca="1" si="8544"/>
        <v/>
      </c>
      <c r="H2802" t="str">
        <f t="shared" ref="H2802" ca="1" si="8687">IF(_xlfn.NUMBERVALUE($A2802)&lt;&gt;0,"In","")</f>
        <v/>
      </c>
      <c r="I2802" t="str">
        <f t="shared" ref="I2802" ca="1" si="8688">IF(_xlfn.NUMBERVALUE($A2802)&lt;&gt;0,"1","")</f>
        <v/>
      </c>
      <c r="J2802" t="str">
        <f t="shared" ref="J2802" ca="1" si="8689">IF(_xlfn.NUMBERVALUE($A2802)&lt;&gt;0,INDIRECT("W"&amp;K2802)&amp;INDIRECT("S"&amp;K2802)&amp;"/"&amp;INDIRECT("T"&amp;K2802)&amp;"/Ouvert","")</f>
        <v/>
      </c>
      <c r="K2802" t="s">
        <v>740</v>
      </c>
      <c r="L2802" t="s">
        <v>28</v>
      </c>
      <c r="O2802">
        <v>0</v>
      </c>
      <c r="P2802">
        <v>0</v>
      </c>
      <c r="Q2802">
        <v>0</v>
      </c>
      <c r="R2802">
        <v>0</v>
      </c>
      <c r="S2802">
        <v>0</v>
      </c>
      <c r="T2802">
        <v>0</v>
      </c>
      <c r="W2802" t="s">
        <v>28</v>
      </c>
    </row>
    <row r="2803" spans="1:23" x14ac:dyDescent="0.25">
      <c r="A2803" t="str">
        <f t="shared" ca="1" si="8539"/>
        <v/>
      </c>
      <c r="B2803" t="str">
        <f t="shared" ca="1" si="8548"/>
        <v/>
      </c>
      <c r="C2803" t="str">
        <f t="shared" ca="1" si="8540"/>
        <v/>
      </c>
      <c r="D2803" t="str">
        <f t="shared" ca="1" si="8541"/>
        <v/>
      </c>
      <c r="E2803" t="str">
        <f t="shared" ca="1" si="8542"/>
        <v/>
      </c>
      <c r="F2803" t="str">
        <f t="shared" ca="1" si="8543"/>
        <v/>
      </c>
      <c r="G2803" t="str">
        <f t="shared" ca="1" si="8544"/>
        <v/>
      </c>
      <c r="H2803" t="str">
        <f t="shared" ref="H2803" ca="1" si="8690">IF(_xlfn.NUMBERVALUE($A2802)&lt;&gt;0,"In","")</f>
        <v/>
      </c>
      <c r="I2803" t="str">
        <f t="shared" ref="I2803" ca="1" si="8691">IF(_xlfn.NUMBERVALUE($A2802)&lt;&gt;0,"2","")</f>
        <v/>
      </c>
      <c r="J2803" t="str">
        <f t="shared" ref="J2803" ca="1" si="8692">IF(_xlfn.NUMBERVALUE($A2802)&lt;&gt;0,INDIRECT("W"&amp;K2802)&amp;INDIRECT("S"&amp;K2802)&amp;"/"&amp;INDIRECT("T"&amp;K2802)&amp;"/Ferme","")</f>
        <v/>
      </c>
      <c r="L2803" t="s">
        <v>28</v>
      </c>
      <c r="O2803">
        <v>0</v>
      </c>
      <c r="P2803">
        <v>0</v>
      </c>
      <c r="Q2803">
        <v>0</v>
      </c>
      <c r="R2803">
        <v>0</v>
      </c>
      <c r="S2803">
        <v>0</v>
      </c>
      <c r="T2803">
        <v>0</v>
      </c>
      <c r="W2803" t="s">
        <v>28</v>
      </c>
    </row>
    <row r="2804" spans="1:23" x14ac:dyDescent="0.25">
      <c r="A2804" t="str">
        <f t="shared" ca="1" si="8539"/>
        <v/>
      </c>
      <c r="B2804" t="str">
        <f t="shared" ca="1" si="8548"/>
        <v/>
      </c>
      <c r="C2804" t="str">
        <f t="shared" ca="1" si="8540"/>
        <v/>
      </c>
      <c r="D2804" t="str">
        <f t="shared" ca="1" si="8541"/>
        <v/>
      </c>
      <c r="E2804" t="str">
        <f t="shared" ca="1" si="8542"/>
        <v/>
      </c>
      <c r="F2804" t="str">
        <f t="shared" ca="1" si="8543"/>
        <v/>
      </c>
      <c r="G2804" t="str">
        <f t="shared" ca="1" si="8544"/>
        <v/>
      </c>
      <c r="H2804" t="str">
        <f t="shared" ref="H2804" ca="1" si="8693">IF(_xlfn.NUMBERVALUE($A2802)&lt;&gt;0,"In","")</f>
        <v/>
      </c>
      <c r="I2804" t="str">
        <f t="shared" ref="I2804" ca="1" si="8694">IF(_xlfn.NUMBERVALUE($A2802)&lt;&gt;0,"3","")</f>
        <v/>
      </c>
      <c r="J2804" t="str">
        <f t="shared" ref="J2804" ca="1" si="8695">IF(_xlfn.NUMBERVALUE($A2802)&lt;&gt;0,INDIRECT("W"&amp;K2802+1)&amp;INDIRECT("S"&amp;K2802)&amp;"/"&amp;INDIRECT("T"&amp;K2802+1)&amp;"/Ouvert","")</f>
        <v/>
      </c>
      <c r="L2804" t="s">
        <v>28</v>
      </c>
      <c r="O2804">
        <v>0</v>
      </c>
      <c r="P2804">
        <v>0</v>
      </c>
      <c r="Q2804">
        <v>0</v>
      </c>
      <c r="R2804">
        <v>0</v>
      </c>
      <c r="S2804">
        <v>0</v>
      </c>
      <c r="T2804">
        <v>0</v>
      </c>
      <c r="W2804" t="s">
        <v>28</v>
      </c>
    </row>
    <row r="2805" spans="1:23" x14ac:dyDescent="0.25">
      <c r="A2805" t="str">
        <f t="shared" ca="1" si="8539"/>
        <v/>
      </c>
      <c r="B2805" t="str">
        <f t="shared" ca="1" si="8548"/>
        <v/>
      </c>
      <c r="C2805" t="str">
        <f t="shared" ca="1" si="8540"/>
        <v/>
      </c>
      <c r="D2805" t="str">
        <f t="shared" ca="1" si="8541"/>
        <v/>
      </c>
      <c r="E2805" t="str">
        <f t="shared" ca="1" si="8542"/>
        <v/>
      </c>
      <c r="F2805" t="str">
        <f t="shared" ca="1" si="8543"/>
        <v/>
      </c>
      <c r="G2805" t="str">
        <f t="shared" ca="1" si="8544"/>
        <v/>
      </c>
      <c r="H2805" t="str">
        <f t="shared" ref="H2805" ca="1" si="8696">IF(_xlfn.NUMBERVALUE($A2802)&lt;&gt;0,"In","")</f>
        <v/>
      </c>
      <c r="I2805" t="str">
        <f t="shared" ref="I2805" ca="1" si="8697">IF(_xlfn.NUMBERVALUE($A2802)&lt;&gt;0,"4","")</f>
        <v/>
      </c>
      <c r="J2805" t="str">
        <f t="shared" ref="J2805" ca="1" si="8698">IF(_xlfn.NUMBERVALUE($A2802)&lt;&gt;0,INDIRECT("W"&amp;K2802+1)&amp;INDIRECT("S"&amp;K2802)&amp;"/"&amp;INDIRECT("T"&amp;K2802+1)&amp;"/Ferme","")</f>
        <v/>
      </c>
      <c r="L2805" t="s">
        <v>28</v>
      </c>
      <c r="O2805">
        <v>0</v>
      </c>
      <c r="P2805">
        <v>0</v>
      </c>
      <c r="Q2805">
        <v>0</v>
      </c>
      <c r="R2805">
        <v>0</v>
      </c>
      <c r="S2805">
        <v>0</v>
      </c>
      <c r="T2805">
        <v>0</v>
      </c>
      <c r="W2805" t="s">
        <v>28</v>
      </c>
    </row>
    <row r="2806" spans="1:23" x14ac:dyDescent="0.25">
      <c r="A2806" t="str">
        <f t="shared" ca="1" si="8539"/>
        <v/>
      </c>
      <c r="B2806" t="str">
        <f t="shared" ca="1" si="8548"/>
        <v/>
      </c>
      <c r="C2806" t="str">
        <f t="shared" ca="1" si="8540"/>
        <v/>
      </c>
      <c r="D2806" t="str">
        <f t="shared" ca="1" si="8541"/>
        <v/>
      </c>
      <c r="E2806" t="str">
        <f t="shared" ca="1" si="8542"/>
        <v/>
      </c>
      <c r="F2806" t="str">
        <f t="shared" ca="1" si="8543"/>
        <v/>
      </c>
      <c r="G2806" t="str">
        <f t="shared" ca="1" si="8544"/>
        <v/>
      </c>
      <c r="H2806" t="str">
        <f t="shared" ref="H2806" ca="1" si="8699">IF(_xlfn.NUMBERVALUE($A2802)&lt;&gt;0,"Out","")</f>
        <v/>
      </c>
      <c r="I2806" t="str">
        <f t="shared" ref="I2806" ca="1" si="8700">IF(_xlfn.NUMBERVALUE($A2802)&lt;&gt;0,"5","")</f>
        <v/>
      </c>
      <c r="J2806" t="str">
        <f t="shared" ref="J2806" ca="1" si="8701">IF(_xlfn.NUMBERVALUE($A2802)&lt;&gt;0,INDIRECT("W"&amp;K2802)&amp;INDIRECT("S"&amp;K2802)&amp;"/"&amp;INDIRECT("T"&amp;K2802)&amp;"/Motorisation","")</f>
        <v/>
      </c>
      <c r="L2806" t="s">
        <v>28</v>
      </c>
      <c r="O2806">
        <v>0</v>
      </c>
      <c r="P2806">
        <v>0</v>
      </c>
      <c r="Q2806">
        <v>0</v>
      </c>
      <c r="R2806">
        <v>0</v>
      </c>
      <c r="S2806">
        <v>0</v>
      </c>
      <c r="T2806">
        <v>0</v>
      </c>
      <c r="W2806" t="s">
        <v>28</v>
      </c>
    </row>
    <row r="2807" spans="1:23" x14ac:dyDescent="0.25">
      <c r="A2807" t="str">
        <f t="shared" ca="1" si="8539"/>
        <v/>
      </c>
      <c r="B2807" t="str">
        <f t="shared" ca="1" si="8548"/>
        <v/>
      </c>
      <c r="C2807" t="str">
        <f t="shared" ca="1" si="8540"/>
        <v/>
      </c>
      <c r="D2807" t="str">
        <f t="shared" ca="1" si="8541"/>
        <v/>
      </c>
      <c r="E2807" t="str">
        <f t="shared" ca="1" si="8542"/>
        <v/>
      </c>
      <c r="F2807" t="str">
        <f t="shared" ca="1" si="8543"/>
        <v/>
      </c>
      <c r="G2807" t="str">
        <f t="shared" ca="1" si="8544"/>
        <v/>
      </c>
      <c r="H2807" t="str">
        <f t="shared" ref="H2807" ca="1" si="8702">IF(_xlfn.NUMBERVALUE($A2802)&lt;&gt;0,"Out","")</f>
        <v/>
      </c>
      <c r="I2807" t="str">
        <f t="shared" ref="I2807" ca="1" si="8703">IF(_xlfn.NUMBERVALUE($A2802)&lt;&gt;0,"6","")</f>
        <v/>
      </c>
      <c r="J2807" t="str">
        <f t="shared" ref="J2807" ca="1" si="8704">IF(_xlfn.NUMBERVALUE($A2802)&lt;&gt;0,INDIRECT("W"&amp;K2802+1)&amp;INDIRECT("S"&amp;K2802)&amp;"/"&amp;INDIRECT("T"&amp;K2802+1)&amp;"/Motorisation","")</f>
        <v/>
      </c>
      <c r="L2807" t="s">
        <v>28</v>
      </c>
      <c r="O2807">
        <v>0</v>
      </c>
      <c r="P2807">
        <v>0</v>
      </c>
      <c r="Q2807">
        <v>0</v>
      </c>
      <c r="R2807">
        <v>0</v>
      </c>
      <c r="S2807">
        <v>0</v>
      </c>
      <c r="T2807">
        <v>0</v>
      </c>
      <c r="W2807" t="s">
        <v>28</v>
      </c>
    </row>
    <row r="2808" spans="1:23" x14ac:dyDescent="0.25">
      <c r="A2808" t="str">
        <f t="shared" ca="1" si="8539"/>
        <v/>
      </c>
      <c r="B2808" t="str">
        <f t="shared" ca="1" si="8548"/>
        <v/>
      </c>
      <c r="C2808" t="str">
        <f t="shared" ca="1" si="8540"/>
        <v/>
      </c>
      <c r="D2808" t="str">
        <f t="shared" ca="1" si="8541"/>
        <v/>
      </c>
      <c r="E2808" t="str">
        <f t="shared" ca="1" si="8542"/>
        <v/>
      </c>
      <c r="F2808" t="str">
        <f t="shared" ca="1" si="8543"/>
        <v/>
      </c>
      <c r="G2808" t="str">
        <f t="shared" ca="1" si="8544"/>
        <v/>
      </c>
      <c r="H2808" t="str">
        <f t="shared" ref="H2808" ca="1" si="8705">IF(_xlfn.NUMBERVALUE($A2802)&lt;&gt;0,"Dia","")</f>
        <v/>
      </c>
      <c r="I2808" t="str">
        <f t="shared" ref="I2808" ca="1" si="8706">IF(_xlfn.NUMBERVALUE($A2802)&lt;&gt;0,"7","")</f>
        <v/>
      </c>
      <c r="J2808" t="str">
        <f t="shared" ref="J2808" ca="1" si="8707">IF(_xlfn.NUMBERVALUE($A2802)&lt;&gt;0,INDIRECT("S"&amp;K2802)&amp;"/"&amp;INDIRECT("T"&amp;K2802)&amp;INDIRECT("T"&amp;K2802+1)&amp;"/Diagnostique","")</f>
        <v/>
      </c>
      <c r="L2808" t="s">
        <v>28</v>
      </c>
      <c r="O2808">
        <v>0</v>
      </c>
      <c r="P2808">
        <v>0</v>
      </c>
      <c r="Q2808">
        <v>0</v>
      </c>
      <c r="R2808">
        <v>0</v>
      </c>
      <c r="S2808">
        <v>0</v>
      </c>
      <c r="T2808">
        <v>0</v>
      </c>
      <c r="W2808" t="s">
        <v>28</v>
      </c>
    </row>
    <row r="2809" spans="1:23" x14ac:dyDescent="0.25">
      <c r="A2809" t="str">
        <f t="shared" ca="1" si="8539"/>
        <v/>
      </c>
      <c r="B2809" t="str">
        <f t="shared" ca="1" si="8548"/>
        <v/>
      </c>
      <c r="C2809" t="str">
        <f t="shared" ca="1" si="8540"/>
        <v/>
      </c>
      <c r="D2809" t="str">
        <f t="shared" ca="1" si="8541"/>
        <v/>
      </c>
      <c r="E2809" t="str">
        <f t="shared" ca="1" si="8542"/>
        <v/>
      </c>
      <c r="F2809" t="str">
        <f t="shared" ca="1" si="8543"/>
        <v/>
      </c>
      <c r="G2809" t="str">
        <f t="shared" ca="1" si="8544"/>
        <v/>
      </c>
      <c r="H2809" t="str">
        <f t="shared" ref="H2809" ca="1" si="8708">IF(_xlfn.NUMBERVALUE($A2809)&lt;&gt;0,"In","")</f>
        <v/>
      </c>
      <c r="I2809" t="str">
        <f t="shared" ref="I2809" ca="1" si="8709">IF(_xlfn.NUMBERVALUE($A2809)&lt;&gt;0,"1","")</f>
        <v/>
      </c>
      <c r="J2809" t="str">
        <f t="shared" ref="J2809" ca="1" si="8710">IF(_xlfn.NUMBERVALUE($A2809)&lt;&gt;0,INDIRECT("W"&amp;K2809)&amp;INDIRECT("S"&amp;K2809)&amp;"/"&amp;INDIRECT("T"&amp;K2809)&amp;"/Ouvert","")</f>
        <v/>
      </c>
      <c r="K2809" t="s">
        <v>741</v>
      </c>
      <c r="L2809" t="s">
        <v>28</v>
      </c>
      <c r="O2809">
        <v>0</v>
      </c>
      <c r="P2809">
        <v>0</v>
      </c>
      <c r="Q2809">
        <v>0</v>
      </c>
      <c r="R2809">
        <v>0</v>
      </c>
      <c r="S2809">
        <v>0</v>
      </c>
      <c r="T2809">
        <v>0</v>
      </c>
      <c r="W2809" t="s">
        <v>28</v>
      </c>
    </row>
    <row r="2810" spans="1:23" x14ac:dyDescent="0.25">
      <c r="A2810" t="str">
        <f t="shared" ca="1" si="8539"/>
        <v/>
      </c>
      <c r="B2810" t="str">
        <f t="shared" ca="1" si="8548"/>
        <v/>
      </c>
      <c r="C2810" t="str">
        <f t="shared" ca="1" si="8540"/>
        <v/>
      </c>
      <c r="D2810" t="str">
        <f t="shared" ca="1" si="8541"/>
        <v/>
      </c>
      <c r="E2810" t="str">
        <f t="shared" ca="1" si="8542"/>
        <v/>
      </c>
      <c r="F2810" t="str">
        <f t="shared" ca="1" si="8543"/>
        <v/>
      </c>
      <c r="G2810" t="str">
        <f t="shared" ca="1" si="8544"/>
        <v/>
      </c>
      <c r="H2810" t="str">
        <f t="shared" ref="H2810" ca="1" si="8711">IF(_xlfn.NUMBERVALUE($A2809)&lt;&gt;0,"In","")</f>
        <v/>
      </c>
      <c r="I2810" t="str">
        <f t="shared" ref="I2810" ca="1" si="8712">IF(_xlfn.NUMBERVALUE($A2809)&lt;&gt;0,"2","")</f>
        <v/>
      </c>
      <c r="J2810" t="str">
        <f t="shared" ref="J2810" ca="1" si="8713">IF(_xlfn.NUMBERVALUE($A2809)&lt;&gt;0,INDIRECT("W"&amp;K2809)&amp;INDIRECT("S"&amp;K2809)&amp;"/"&amp;INDIRECT("T"&amp;K2809)&amp;"/Ferme","")</f>
        <v/>
      </c>
      <c r="L2810" t="s">
        <v>28</v>
      </c>
      <c r="O2810">
        <v>0</v>
      </c>
      <c r="P2810">
        <v>0</v>
      </c>
      <c r="Q2810">
        <v>0</v>
      </c>
      <c r="R2810">
        <v>0</v>
      </c>
      <c r="S2810">
        <v>0</v>
      </c>
      <c r="T2810">
        <v>0</v>
      </c>
      <c r="W2810" t="s">
        <v>28</v>
      </c>
    </row>
    <row r="2811" spans="1:23" x14ac:dyDescent="0.25">
      <c r="A2811" t="str">
        <f t="shared" ca="1" si="8539"/>
        <v/>
      </c>
      <c r="B2811" t="str">
        <f t="shared" ca="1" si="8548"/>
        <v/>
      </c>
      <c r="C2811" t="str">
        <f t="shared" ca="1" si="8540"/>
        <v/>
      </c>
      <c r="D2811" t="str">
        <f t="shared" ca="1" si="8541"/>
        <v/>
      </c>
      <c r="E2811" t="str">
        <f t="shared" ca="1" si="8542"/>
        <v/>
      </c>
      <c r="F2811" t="str">
        <f t="shared" ca="1" si="8543"/>
        <v/>
      </c>
      <c r="G2811" t="str">
        <f t="shared" ca="1" si="8544"/>
        <v/>
      </c>
      <c r="H2811" t="str">
        <f t="shared" ref="H2811" ca="1" si="8714">IF(_xlfn.NUMBERVALUE($A2809)&lt;&gt;0,"In","")</f>
        <v/>
      </c>
      <c r="I2811" t="str">
        <f t="shared" ref="I2811" ca="1" si="8715">IF(_xlfn.NUMBERVALUE($A2809)&lt;&gt;0,"3","")</f>
        <v/>
      </c>
      <c r="J2811" t="str">
        <f t="shared" ref="J2811" ca="1" si="8716">IF(_xlfn.NUMBERVALUE($A2809)&lt;&gt;0,INDIRECT("W"&amp;K2809+1)&amp;INDIRECT("S"&amp;K2809)&amp;"/"&amp;INDIRECT("T"&amp;K2809+1)&amp;"/Ouvert","")</f>
        <v/>
      </c>
      <c r="L2811" t="s">
        <v>28</v>
      </c>
      <c r="O2811">
        <v>0</v>
      </c>
      <c r="P2811">
        <v>0</v>
      </c>
      <c r="Q2811">
        <v>0</v>
      </c>
      <c r="R2811">
        <v>0</v>
      </c>
      <c r="S2811">
        <v>0</v>
      </c>
      <c r="T2811">
        <v>0</v>
      </c>
      <c r="W2811" t="s">
        <v>28</v>
      </c>
    </row>
    <row r="2812" spans="1:23" x14ac:dyDescent="0.25">
      <c r="A2812" t="str">
        <f t="shared" ca="1" si="8539"/>
        <v/>
      </c>
      <c r="B2812" t="str">
        <f t="shared" ca="1" si="8548"/>
        <v/>
      </c>
      <c r="C2812" t="str">
        <f t="shared" ca="1" si="8540"/>
        <v/>
      </c>
      <c r="D2812" t="str">
        <f t="shared" ca="1" si="8541"/>
        <v/>
      </c>
      <c r="E2812" t="str">
        <f t="shared" ca="1" si="8542"/>
        <v/>
      </c>
      <c r="F2812" t="str">
        <f t="shared" ca="1" si="8543"/>
        <v/>
      </c>
      <c r="G2812" t="str">
        <f t="shared" ca="1" si="8544"/>
        <v/>
      </c>
      <c r="H2812" t="str">
        <f t="shared" ref="H2812" ca="1" si="8717">IF(_xlfn.NUMBERVALUE($A2809)&lt;&gt;0,"In","")</f>
        <v/>
      </c>
      <c r="I2812" t="str">
        <f t="shared" ref="I2812" ca="1" si="8718">IF(_xlfn.NUMBERVALUE($A2809)&lt;&gt;0,"4","")</f>
        <v/>
      </c>
      <c r="J2812" t="str">
        <f t="shared" ref="J2812" ca="1" si="8719">IF(_xlfn.NUMBERVALUE($A2809)&lt;&gt;0,INDIRECT("W"&amp;K2809+1)&amp;INDIRECT("S"&amp;K2809)&amp;"/"&amp;INDIRECT("T"&amp;K2809+1)&amp;"/Ferme","")</f>
        <v/>
      </c>
      <c r="L2812" t="s">
        <v>28</v>
      </c>
      <c r="O2812">
        <v>0</v>
      </c>
      <c r="P2812">
        <v>0</v>
      </c>
      <c r="Q2812">
        <v>0</v>
      </c>
      <c r="R2812">
        <v>0</v>
      </c>
      <c r="S2812">
        <v>0</v>
      </c>
      <c r="T2812">
        <v>0</v>
      </c>
      <c r="W2812" t="s">
        <v>28</v>
      </c>
    </row>
    <row r="2813" spans="1:23" x14ac:dyDescent="0.25">
      <c r="A2813" t="str">
        <f t="shared" ca="1" si="8539"/>
        <v/>
      </c>
      <c r="B2813" t="str">
        <f t="shared" ca="1" si="8548"/>
        <v/>
      </c>
      <c r="C2813" t="str">
        <f t="shared" ca="1" si="8540"/>
        <v/>
      </c>
      <c r="D2813" t="str">
        <f t="shared" ca="1" si="8541"/>
        <v/>
      </c>
      <c r="E2813" t="str">
        <f t="shared" ca="1" si="8542"/>
        <v/>
      </c>
      <c r="F2813" t="str">
        <f t="shared" ca="1" si="8543"/>
        <v/>
      </c>
      <c r="G2813" t="str">
        <f t="shared" ca="1" si="8544"/>
        <v/>
      </c>
      <c r="H2813" t="str">
        <f t="shared" ref="H2813" ca="1" si="8720">IF(_xlfn.NUMBERVALUE($A2809)&lt;&gt;0,"Out","")</f>
        <v/>
      </c>
      <c r="I2813" t="str">
        <f t="shared" ref="I2813" ca="1" si="8721">IF(_xlfn.NUMBERVALUE($A2809)&lt;&gt;0,"5","")</f>
        <v/>
      </c>
      <c r="J2813" t="str">
        <f t="shared" ref="J2813" ca="1" si="8722">IF(_xlfn.NUMBERVALUE($A2809)&lt;&gt;0,INDIRECT("W"&amp;K2809)&amp;INDIRECT("S"&amp;K2809)&amp;"/"&amp;INDIRECT("T"&amp;K2809)&amp;"/Motorisation","")</f>
        <v/>
      </c>
      <c r="L2813" t="s">
        <v>28</v>
      </c>
      <c r="O2813">
        <v>0</v>
      </c>
      <c r="P2813">
        <v>0</v>
      </c>
      <c r="Q2813">
        <v>0</v>
      </c>
      <c r="R2813">
        <v>0</v>
      </c>
      <c r="S2813">
        <v>0</v>
      </c>
      <c r="T2813">
        <v>0</v>
      </c>
      <c r="W2813" t="s">
        <v>28</v>
      </c>
    </row>
    <row r="2814" spans="1:23" x14ac:dyDescent="0.25">
      <c r="A2814" t="str">
        <f t="shared" ca="1" si="8539"/>
        <v/>
      </c>
      <c r="B2814" t="str">
        <f t="shared" ca="1" si="8548"/>
        <v/>
      </c>
      <c r="C2814" t="str">
        <f t="shared" ca="1" si="8540"/>
        <v/>
      </c>
      <c r="D2814" t="str">
        <f t="shared" ca="1" si="8541"/>
        <v/>
      </c>
      <c r="E2814" t="str">
        <f t="shared" ca="1" si="8542"/>
        <v/>
      </c>
      <c r="F2814" t="str">
        <f t="shared" ca="1" si="8543"/>
        <v/>
      </c>
      <c r="G2814" t="str">
        <f t="shared" ca="1" si="8544"/>
        <v/>
      </c>
      <c r="H2814" t="str">
        <f t="shared" ref="H2814" ca="1" si="8723">IF(_xlfn.NUMBERVALUE($A2809)&lt;&gt;0,"Out","")</f>
        <v/>
      </c>
      <c r="I2814" t="str">
        <f t="shared" ref="I2814" ca="1" si="8724">IF(_xlfn.NUMBERVALUE($A2809)&lt;&gt;0,"6","")</f>
        <v/>
      </c>
      <c r="J2814" t="str">
        <f t="shared" ref="J2814" ca="1" si="8725">IF(_xlfn.NUMBERVALUE($A2809)&lt;&gt;0,INDIRECT("W"&amp;K2809+1)&amp;INDIRECT("S"&amp;K2809)&amp;"/"&amp;INDIRECT("T"&amp;K2809+1)&amp;"/Motorisation","")</f>
        <v/>
      </c>
      <c r="L2814" t="s">
        <v>28</v>
      </c>
      <c r="O2814">
        <v>0</v>
      </c>
      <c r="P2814">
        <v>0</v>
      </c>
      <c r="Q2814">
        <v>0</v>
      </c>
      <c r="R2814">
        <v>0</v>
      </c>
      <c r="S2814">
        <v>0</v>
      </c>
      <c r="T2814">
        <v>0</v>
      </c>
      <c r="W2814" t="s">
        <v>28</v>
      </c>
    </row>
    <row r="2815" spans="1:23" x14ac:dyDescent="0.25">
      <c r="A2815" t="str">
        <f t="shared" ca="1" si="8539"/>
        <v/>
      </c>
      <c r="B2815" t="str">
        <f t="shared" ca="1" si="8548"/>
        <v/>
      </c>
      <c r="C2815" t="str">
        <f t="shared" ca="1" si="8540"/>
        <v/>
      </c>
      <c r="D2815" t="str">
        <f t="shared" ca="1" si="8541"/>
        <v/>
      </c>
      <c r="E2815" t="str">
        <f t="shared" ca="1" si="8542"/>
        <v/>
      </c>
      <c r="F2815" t="str">
        <f t="shared" ca="1" si="8543"/>
        <v/>
      </c>
      <c r="G2815" t="str">
        <f t="shared" ca="1" si="8544"/>
        <v/>
      </c>
      <c r="H2815" t="str">
        <f t="shared" ref="H2815" ca="1" si="8726">IF(_xlfn.NUMBERVALUE($A2809)&lt;&gt;0,"Dia","")</f>
        <v/>
      </c>
      <c r="I2815" t="str">
        <f t="shared" ref="I2815" ca="1" si="8727">IF(_xlfn.NUMBERVALUE($A2809)&lt;&gt;0,"7","")</f>
        <v/>
      </c>
      <c r="J2815" t="str">
        <f t="shared" ref="J2815" ca="1" si="8728">IF(_xlfn.NUMBERVALUE($A2809)&lt;&gt;0,INDIRECT("S"&amp;K2809)&amp;"/"&amp;INDIRECT("T"&amp;K2809)&amp;INDIRECT("T"&amp;K2809+1)&amp;"/Diagnostique","")</f>
        <v/>
      </c>
      <c r="L2815" t="s">
        <v>28</v>
      </c>
      <c r="O2815">
        <v>0</v>
      </c>
      <c r="P2815">
        <v>0</v>
      </c>
      <c r="Q2815">
        <v>0</v>
      </c>
      <c r="R2815">
        <v>0</v>
      </c>
      <c r="S2815">
        <v>0</v>
      </c>
      <c r="T2815">
        <v>0</v>
      </c>
      <c r="W2815" t="s">
        <v>28</v>
      </c>
    </row>
    <row r="2816" spans="1:23" x14ac:dyDescent="0.25">
      <c r="A2816" t="str">
        <f t="shared" ca="1" si="8539"/>
        <v/>
      </c>
      <c r="B2816" t="str">
        <f t="shared" ca="1" si="8548"/>
        <v/>
      </c>
      <c r="C2816" t="str">
        <f t="shared" ca="1" si="8540"/>
        <v/>
      </c>
      <c r="D2816" t="str">
        <f t="shared" ca="1" si="8541"/>
        <v/>
      </c>
      <c r="E2816" t="str">
        <f t="shared" ca="1" si="8542"/>
        <v/>
      </c>
      <c r="F2816" t="str">
        <f t="shared" ca="1" si="8543"/>
        <v/>
      </c>
      <c r="G2816" t="str">
        <f t="shared" ca="1" si="8544"/>
        <v/>
      </c>
      <c r="H2816" t="str">
        <f t="shared" ref="H2816" ca="1" si="8729">IF(_xlfn.NUMBERVALUE($A2816)&lt;&gt;0,"In","")</f>
        <v/>
      </c>
      <c r="I2816" t="str">
        <f t="shared" ref="I2816" ca="1" si="8730">IF(_xlfn.NUMBERVALUE($A2816)&lt;&gt;0,"1","")</f>
        <v/>
      </c>
      <c r="J2816" t="str">
        <f t="shared" ref="J2816" ca="1" si="8731">IF(_xlfn.NUMBERVALUE($A2816)&lt;&gt;0,INDIRECT("W"&amp;K2816)&amp;INDIRECT("S"&amp;K2816)&amp;"/"&amp;INDIRECT("T"&amp;K2816)&amp;"/Ouvert","")</f>
        <v/>
      </c>
      <c r="K2816" t="s">
        <v>742</v>
      </c>
      <c r="L2816" t="s">
        <v>28</v>
      </c>
      <c r="O2816">
        <v>0</v>
      </c>
      <c r="P2816">
        <v>0</v>
      </c>
      <c r="Q2816">
        <v>0</v>
      </c>
      <c r="R2816">
        <v>0</v>
      </c>
      <c r="S2816">
        <v>0</v>
      </c>
      <c r="T2816">
        <v>0</v>
      </c>
      <c r="W2816" t="s">
        <v>28</v>
      </c>
    </row>
    <row r="2817" spans="1:23" x14ac:dyDescent="0.25">
      <c r="A2817" t="str">
        <f t="shared" ca="1" si="8539"/>
        <v/>
      </c>
      <c r="B2817" t="str">
        <f t="shared" ca="1" si="8548"/>
        <v/>
      </c>
      <c r="C2817" t="str">
        <f t="shared" ca="1" si="8540"/>
        <v/>
      </c>
      <c r="D2817" t="str">
        <f t="shared" ca="1" si="8541"/>
        <v/>
      </c>
      <c r="E2817" t="str">
        <f t="shared" ca="1" si="8542"/>
        <v/>
      </c>
      <c r="F2817" t="str">
        <f t="shared" ca="1" si="8543"/>
        <v/>
      </c>
      <c r="G2817" t="str">
        <f t="shared" ca="1" si="8544"/>
        <v/>
      </c>
      <c r="H2817" t="str">
        <f t="shared" ref="H2817" ca="1" si="8732">IF(_xlfn.NUMBERVALUE($A2816)&lt;&gt;0,"In","")</f>
        <v/>
      </c>
      <c r="I2817" t="str">
        <f t="shared" ref="I2817" ca="1" si="8733">IF(_xlfn.NUMBERVALUE($A2816)&lt;&gt;0,"2","")</f>
        <v/>
      </c>
      <c r="J2817" t="str">
        <f t="shared" ref="J2817" ca="1" si="8734">IF(_xlfn.NUMBERVALUE($A2816)&lt;&gt;0,INDIRECT("W"&amp;K2816)&amp;INDIRECT("S"&amp;K2816)&amp;"/"&amp;INDIRECT("T"&amp;K2816)&amp;"/Ferme","")</f>
        <v/>
      </c>
      <c r="L2817" t="s">
        <v>28</v>
      </c>
      <c r="O2817">
        <v>0</v>
      </c>
      <c r="P2817">
        <v>0</v>
      </c>
      <c r="Q2817">
        <v>0</v>
      </c>
      <c r="R2817">
        <v>0</v>
      </c>
      <c r="S2817">
        <v>0</v>
      </c>
      <c r="T2817">
        <v>0</v>
      </c>
      <c r="W2817" t="s">
        <v>28</v>
      </c>
    </row>
    <row r="2818" spans="1:23" x14ac:dyDescent="0.25">
      <c r="A2818" t="str">
        <f t="shared" ca="1" si="8539"/>
        <v/>
      </c>
      <c r="B2818" t="str">
        <f t="shared" ca="1" si="8548"/>
        <v/>
      </c>
      <c r="C2818" t="str">
        <f t="shared" ca="1" si="8540"/>
        <v/>
      </c>
      <c r="D2818" t="str">
        <f t="shared" ca="1" si="8541"/>
        <v/>
      </c>
      <c r="E2818" t="str">
        <f t="shared" ca="1" si="8542"/>
        <v/>
      </c>
      <c r="F2818" t="str">
        <f t="shared" ca="1" si="8543"/>
        <v/>
      </c>
      <c r="G2818" t="str">
        <f t="shared" ca="1" si="8544"/>
        <v/>
      </c>
      <c r="H2818" t="str">
        <f t="shared" ref="H2818" ca="1" si="8735">IF(_xlfn.NUMBERVALUE($A2816)&lt;&gt;0,"In","")</f>
        <v/>
      </c>
      <c r="I2818" t="str">
        <f t="shared" ref="I2818" ca="1" si="8736">IF(_xlfn.NUMBERVALUE($A2816)&lt;&gt;0,"3","")</f>
        <v/>
      </c>
      <c r="J2818" t="str">
        <f t="shared" ref="J2818" ca="1" si="8737">IF(_xlfn.NUMBERVALUE($A2816)&lt;&gt;0,INDIRECT("W"&amp;K2816+1)&amp;INDIRECT("S"&amp;K2816)&amp;"/"&amp;INDIRECT("T"&amp;K2816+1)&amp;"/Ouvert","")</f>
        <v/>
      </c>
      <c r="L2818" t="s">
        <v>28</v>
      </c>
      <c r="O2818">
        <v>0</v>
      </c>
      <c r="P2818">
        <v>0</v>
      </c>
      <c r="Q2818">
        <v>0</v>
      </c>
      <c r="R2818">
        <v>0</v>
      </c>
      <c r="S2818">
        <v>0</v>
      </c>
      <c r="T2818">
        <v>0</v>
      </c>
      <c r="W2818" t="s">
        <v>28</v>
      </c>
    </row>
    <row r="2819" spans="1:23" x14ac:dyDescent="0.25">
      <c r="A2819" t="str">
        <f t="shared" ref="A2819:A2882" ca="1" si="8738">IF(K2819&lt;&gt;0,IF(INDIRECT("O"&amp;K2819)&lt;&gt;0,INDIRECT("O"&amp;K2819),""),"")</f>
        <v/>
      </c>
      <c r="B2819" t="str">
        <f t="shared" ca="1" si="8548"/>
        <v/>
      </c>
      <c r="C2819" t="str">
        <f t="shared" ref="C2819:C2882" ca="1" si="8739">IF(_xlfn.NUMBERVALUE($A2819)&lt;&gt;0,MID($A2819,1,3),"")</f>
        <v/>
      </c>
      <c r="D2819" t="str">
        <f t="shared" ref="D2819:D2882" ca="1" si="8740">IF(_xlfn.NUMBERVALUE($A2819)&lt;&gt;0,MID($A2819,4,3),"")</f>
        <v/>
      </c>
      <c r="E2819" t="str">
        <f t="shared" ref="E2819:E2882" ca="1" si="8741">IF(_xlfn.NUMBERVALUE($A2819)&lt;&gt;0,MID($A2819,7,3),"")</f>
        <v/>
      </c>
      <c r="F2819" t="str">
        <f t="shared" ref="F2819:F2882" ca="1" si="8742">IF(_xlfn.NUMBERVALUE(A2819)&lt;&gt;0,INDIRECT("s"&amp;K2819),"")</f>
        <v/>
      </c>
      <c r="G2819" t="str">
        <f t="shared" ref="G2819:G2882" ca="1" si="8743">IF(_xlfn.NUMBERVALUE(A2819)&lt;&gt;0,"Niveau " &amp;INDIRECT("R"&amp;K2819),"")</f>
        <v/>
      </c>
      <c r="H2819" t="str">
        <f t="shared" ref="H2819" ca="1" si="8744">IF(_xlfn.NUMBERVALUE($A2816)&lt;&gt;0,"In","")</f>
        <v/>
      </c>
      <c r="I2819" t="str">
        <f t="shared" ref="I2819" ca="1" si="8745">IF(_xlfn.NUMBERVALUE($A2816)&lt;&gt;0,"4","")</f>
        <v/>
      </c>
      <c r="J2819" t="str">
        <f t="shared" ref="J2819" ca="1" si="8746">IF(_xlfn.NUMBERVALUE($A2816)&lt;&gt;0,INDIRECT("W"&amp;K2816+1)&amp;INDIRECT("S"&amp;K2816)&amp;"/"&amp;INDIRECT("T"&amp;K2816+1)&amp;"/Ferme","")</f>
        <v/>
      </c>
      <c r="L2819" t="s">
        <v>28</v>
      </c>
      <c r="O2819">
        <v>0</v>
      </c>
      <c r="P2819">
        <v>0</v>
      </c>
      <c r="Q2819">
        <v>0</v>
      </c>
      <c r="R2819">
        <v>0</v>
      </c>
      <c r="S2819">
        <v>0</v>
      </c>
      <c r="T2819">
        <v>0</v>
      </c>
      <c r="W2819" t="s">
        <v>28</v>
      </c>
    </row>
    <row r="2820" spans="1:23" x14ac:dyDescent="0.25">
      <c r="A2820" t="str">
        <f t="shared" ca="1" si="8738"/>
        <v/>
      </c>
      <c r="B2820" t="str">
        <f t="shared" ref="B2820:B2883" ca="1" si="8747">IF(_xlfn.NUMBERVALUE(A2820)=0,"","SBB4I2O230")</f>
        <v/>
      </c>
      <c r="C2820" t="str">
        <f t="shared" ca="1" si="8739"/>
        <v/>
      </c>
      <c r="D2820" t="str">
        <f t="shared" ca="1" si="8740"/>
        <v/>
      </c>
      <c r="E2820" t="str">
        <f t="shared" ca="1" si="8741"/>
        <v/>
      </c>
      <c r="F2820" t="str">
        <f t="shared" ca="1" si="8742"/>
        <v/>
      </c>
      <c r="G2820" t="str">
        <f t="shared" ca="1" si="8743"/>
        <v/>
      </c>
      <c r="H2820" t="str">
        <f t="shared" ref="H2820" ca="1" si="8748">IF(_xlfn.NUMBERVALUE($A2816)&lt;&gt;0,"Out","")</f>
        <v/>
      </c>
      <c r="I2820" t="str">
        <f t="shared" ref="I2820" ca="1" si="8749">IF(_xlfn.NUMBERVALUE($A2816)&lt;&gt;0,"5","")</f>
        <v/>
      </c>
      <c r="J2820" t="str">
        <f t="shared" ref="J2820" ca="1" si="8750">IF(_xlfn.NUMBERVALUE($A2816)&lt;&gt;0,INDIRECT("W"&amp;K2816)&amp;INDIRECT("S"&amp;K2816)&amp;"/"&amp;INDIRECT("T"&amp;K2816)&amp;"/Motorisation","")</f>
        <v/>
      </c>
      <c r="L2820" t="s">
        <v>28</v>
      </c>
      <c r="O2820">
        <v>0</v>
      </c>
      <c r="P2820">
        <v>0</v>
      </c>
      <c r="Q2820">
        <v>0</v>
      </c>
      <c r="R2820">
        <v>0</v>
      </c>
      <c r="S2820">
        <v>0</v>
      </c>
      <c r="T2820">
        <v>0</v>
      </c>
      <c r="W2820" t="s">
        <v>28</v>
      </c>
    </row>
    <row r="2821" spans="1:23" x14ac:dyDescent="0.25">
      <c r="A2821" t="str">
        <f t="shared" ca="1" si="8738"/>
        <v/>
      </c>
      <c r="B2821" t="str">
        <f t="shared" ca="1" si="8747"/>
        <v/>
      </c>
      <c r="C2821" t="str">
        <f t="shared" ca="1" si="8739"/>
        <v/>
      </c>
      <c r="D2821" t="str">
        <f t="shared" ca="1" si="8740"/>
        <v/>
      </c>
      <c r="E2821" t="str">
        <f t="shared" ca="1" si="8741"/>
        <v/>
      </c>
      <c r="F2821" t="str">
        <f t="shared" ca="1" si="8742"/>
        <v/>
      </c>
      <c r="G2821" t="str">
        <f t="shared" ca="1" si="8743"/>
        <v/>
      </c>
      <c r="H2821" t="str">
        <f t="shared" ref="H2821" ca="1" si="8751">IF(_xlfn.NUMBERVALUE($A2816)&lt;&gt;0,"Out","")</f>
        <v/>
      </c>
      <c r="I2821" t="str">
        <f t="shared" ref="I2821" ca="1" si="8752">IF(_xlfn.NUMBERVALUE($A2816)&lt;&gt;0,"6","")</f>
        <v/>
      </c>
      <c r="J2821" t="str">
        <f t="shared" ref="J2821" ca="1" si="8753">IF(_xlfn.NUMBERVALUE($A2816)&lt;&gt;0,INDIRECT("W"&amp;K2816+1)&amp;INDIRECT("S"&amp;K2816)&amp;"/"&amp;INDIRECT("T"&amp;K2816+1)&amp;"/Motorisation","")</f>
        <v/>
      </c>
      <c r="L2821" t="s">
        <v>28</v>
      </c>
      <c r="O2821">
        <v>0</v>
      </c>
      <c r="P2821">
        <v>0</v>
      </c>
      <c r="Q2821">
        <v>0</v>
      </c>
      <c r="R2821">
        <v>0</v>
      </c>
      <c r="S2821">
        <v>0</v>
      </c>
      <c r="T2821">
        <v>0</v>
      </c>
      <c r="W2821" t="s">
        <v>28</v>
      </c>
    </row>
    <row r="2822" spans="1:23" x14ac:dyDescent="0.25">
      <c r="A2822" t="str">
        <f t="shared" ca="1" si="8738"/>
        <v/>
      </c>
      <c r="B2822" t="str">
        <f t="shared" ca="1" si="8747"/>
        <v/>
      </c>
      <c r="C2822" t="str">
        <f t="shared" ca="1" si="8739"/>
        <v/>
      </c>
      <c r="D2822" t="str">
        <f t="shared" ca="1" si="8740"/>
        <v/>
      </c>
      <c r="E2822" t="str">
        <f t="shared" ca="1" si="8741"/>
        <v/>
      </c>
      <c r="F2822" t="str">
        <f t="shared" ca="1" si="8742"/>
        <v/>
      </c>
      <c r="G2822" t="str">
        <f t="shared" ca="1" si="8743"/>
        <v/>
      </c>
      <c r="H2822" t="str">
        <f t="shared" ref="H2822" ca="1" si="8754">IF(_xlfn.NUMBERVALUE($A2816)&lt;&gt;0,"Dia","")</f>
        <v/>
      </c>
      <c r="I2822" t="str">
        <f t="shared" ref="I2822" ca="1" si="8755">IF(_xlfn.NUMBERVALUE($A2816)&lt;&gt;0,"7","")</f>
        <v/>
      </c>
      <c r="J2822" t="str">
        <f t="shared" ref="J2822" ca="1" si="8756">IF(_xlfn.NUMBERVALUE($A2816)&lt;&gt;0,INDIRECT("S"&amp;K2816)&amp;"/"&amp;INDIRECT("T"&amp;K2816)&amp;INDIRECT("T"&amp;K2816+1)&amp;"/Diagnostique","")</f>
        <v/>
      </c>
      <c r="L2822" t="s">
        <v>28</v>
      </c>
      <c r="O2822">
        <v>0</v>
      </c>
      <c r="P2822">
        <v>0</v>
      </c>
      <c r="Q2822">
        <v>0</v>
      </c>
      <c r="R2822">
        <v>0</v>
      </c>
      <c r="S2822">
        <v>0</v>
      </c>
      <c r="T2822">
        <v>0</v>
      </c>
      <c r="W2822" t="s">
        <v>28</v>
      </c>
    </row>
    <row r="2823" spans="1:23" x14ac:dyDescent="0.25">
      <c r="A2823" t="str">
        <f t="shared" ca="1" si="8738"/>
        <v/>
      </c>
      <c r="B2823" t="str">
        <f t="shared" ca="1" si="8747"/>
        <v/>
      </c>
      <c r="C2823" t="str">
        <f t="shared" ca="1" si="8739"/>
        <v/>
      </c>
      <c r="D2823" t="str">
        <f t="shared" ca="1" si="8740"/>
        <v/>
      </c>
      <c r="E2823" t="str">
        <f t="shared" ca="1" si="8741"/>
        <v/>
      </c>
      <c r="F2823" t="str">
        <f t="shared" ca="1" si="8742"/>
        <v/>
      </c>
      <c r="G2823" t="str">
        <f t="shared" ca="1" si="8743"/>
        <v/>
      </c>
      <c r="H2823" t="str">
        <f t="shared" ref="H2823" ca="1" si="8757">IF(_xlfn.NUMBERVALUE($A2823)&lt;&gt;0,"In","")</f>
        <v/>
      </c>
      <c r="I2823" t="str">
        <f t="shared" ref="I2823" ca="1" si="8758">IF(_xlfn.NUMBERVALUE($A2823)&lt;&gt;0,"1","")</f>
        <v/>
      </c>
      <c r="J2823" t="str">
        <f t="shared" ref="J2823" ca="1" si="8759">IF(_xlfn.NUMBERVALUE($A2823)&lt;&gt;0,INDIRECT("W"&amp;K2823)&amp;INDIRECT("S"&amp;K2823)&amp;"/"&amp;INDIRECT("T"&amp;K2823)&amp;"/Ouvert","")</f>
        <v/>
      </c>
      <c r="K2823" t="s">
        <v>743</v>
      </c>
      <c r="L2823" t="s">
        <v>28</v>
      </c>
      <c r="O2823">
        <v>0</v>
      </c>
      <c r="P2823">
        <v>0</v>
      </c>
      <c r="Q2823">
        <v>0</v>
      </c>
      <c r="R2823">
        <v>0</v>
      </c>
      <c r="S2823">
        <v>0</v>
      </c>
      <c r="T2823">
        <v>0</v>
      </c>
      <c r="W2823" t="s">
        <v>28</v>
      </c>
    </row>
    <row r="2824" spans="1:23" x14ac:dyDescent="0.25">
      <c r="A2824" t="str">
        <f t="shared" ca="1" si="8738"/>
        <v/>
      </c>
      <c r="B2824" t="str">
        <f t="shared" ca="1" si="8747"/>
        <v/>
      </c>
      <c r="C2824" t="str">
        <f t="shared" ca="1" si="8739"/>
        <v/>
      </c>
      <c r="D2824" t="str">
        <f t="shared" ca="1" si="8740"/>
        <v/>
      </c>
      <c r="E2824" t="str">
        <f t="shared" ca="1" si="8741"/>
        <v/>
      </c>
      <c r="F2824" t="str">
        <f t="shared" ca="1" si="8742"/>
        <v/>
      </c>
      <c r="G2824" t="str">
        <f t="shared" ca="1" si="8743"/>
        <v/>
      </c>
      <c r="H2824" t="str">
        <f t="shared" ref="H2824" ca="1" si="8760">IF(_xlfn.NUMBERVALUE($A2823)&lt;&gt;0,"In","")</f>
        <v/>
      </c>
      <c r="I2824" t="str">
        <f t="shared" ref="I2824" ca="1" si="8761">IF(_xlfn.NUMBERVALUE($A2823)&lt;&gt;0,"2","")</f>
        <v/>
      </c>
      <c r="J2824" t="str">
        <f t="shared" ref="J2824" ca="1" si="8762">IF(_xlfn.NUMBERVALUE($A2823)&lt;&gt;0,INDIRECT("W"&amp;K2823)&amp;INDIRECT("S"&amp;K2823)&amp;"/"&amp;INDIRECT("T"&amp;K2823)&amp;"/Ferme","")</f>
        <v/>
      </c>
      <c r="L2824" t="s">
        <v>28</v>
      </c>
      <c r="O2824">
        <v>0</v>
      </c>
      <c r="P2824">
        <v>0</v>
      </c>
      <c r="Q2824">
        <v>0</v>
      </c>
      <c r="R2824">
        <v>0</v>
      </c>
      <c r="S2824">
        <v>0</v>
      </c>
      <c r="T2824">
        <v>0</v>
      </c>
      <c r="W2824" t="s">
        <v>28</v>
      </c>
    </row>
    <row r="2825" spans="1:23" x14ac:dyDescent="0.25">
      <c r="A2825" t="str">
        <f t="shared" ca="1" si="8738"/>
        <v/>
      </c>
      <c r="B2825" t="str">
        <f t="shared" ca="1" si="8747"/>
        <v/>
      </c>
      <c r="C2825" t="str">
        <f t="shared" ca="1" si="8739"/>
        <v/>
      </c>
      <c r="D2825" t="str">
        <f t="shared" ca="1" si="8740"/>
        <v/>
      </c>
      <c r="E2825" t="str">
        <f t="shared" ca="1" si="8741"/>
        <v/>
      </c>
      <c r="F2825" t="str">
        <f t="shared" ca="1" si="8742"/>
        <v/>
      </c>
      <c r="G2825" t="str">
        <f t="shared" ca="1" si="8743"/>
        <v/>
      </c>
      <c r="H2825" t="str">
        <f t="shared" ref="H2825" ca="1" si="8763">IF(_xlfn.NUMBERVALUE($A2823)&lt;&gt;0,"In","")</f>
        <v/>
      </c>
      <c r="I2825" t="str">
        <f t="shared" ref="I2825" ca="1" si="8764">IF(_xlfn.NUMBERVALUE($A2823)&lt;&gt;0,"3","")</f>
        <v/>
      </c>
      <c r="J2825" t="str">
        <f t="shared" ref="J2825" ca="1" si="8765">IF(_xlfn.NUMBERVALUE($A2823)&lt;&gt;0,INDIRECT("W"&amp;K2823+1)&amp;INDIRECT("S"&amp;K2823)&amp;"/"&amp;INDIRECT("T"&amp;K2823+1)&amp;"/Ouvert","")</f>
        <v/>
      </c>
      <c r="L2825" t="s">
        <v>28</v>
      </c>
      <c r="O2825">
        <v>0</v>
      </c>
      <c r="P2825">
        <v>0</v>
      </c>
      <c r="Q2825">
        <v>0</v>
      </c>
      <c r="R2825">
        <v>0</v>
      </c>
      <c r="S2825">
        <v>0</v>
      </c>
      <c r="T2825">
        <v>0</v>
      </c>
      <c r="W2825" t="s">
        <v>28</v>
      </c>
    </row>
    <row r="2826" spans="1:23" x14ac:dyDescent="0.25">
      <c r="A2826" t="str">
        <f t="shared" ca="1" si="8738"/>
        <v/>
      </c>
      <c r="B2826" t="str">
        <f t="shared" ca="1" si="8747"/>
        <v/>
      </c>
      <c r="C2826" t="str">
        <f t="shared" ca="1" si="8739"/>
        <v/>
      </c>
      <c r="D2826" t="str">
        <f t="shared" ca="1" si="8740"/>
        <v/>
      </c>
      <c r="E2826" t="str">
        <f t="shared" ca="1" si="8741"/>
        <v/>
      </c>
      <c r="F2826" t="str">
        <f t="shared" ca="1" si="8742"/>
        <v/>
      </c>
      <c r="G2826" t="str">
        <f t="shared" ca="1" si="8743"/>
        <v/>
      </c>
      <c r="H2826" t="str">
        <f t="shared" ref="H2826" ca="1" si="8766">IF(_xlfn.NUMBERVALUE($A2823)&lt;&gt;0,"In","")</f>
        <v/>
      </c>
      <c r="I2826" t="str">
        <f t="shared" ref="I2826" ca="1" si="8767">IF(_xlfn.NUMBERVALUE($A2823)&lt;&gt;0,"4","")</f>
        <v/>
      </c>
      <c r="J2826" t="str">
        <f t="shared" ref="J2826" ca="1" si="8768">IF(_xlfn.NUMBERVALUE($A2823)&lt;&gt;0,INDIRECT("W"&amp;K2823+1)&amp;INDIRECT("S"&amp;K2823)&amp;"/"&amp;INDIRECT("T"&amp;K2823+1)&amp;"/Ferme","")</f>
        <v/>
      </c>
      <c r="L2826" t="s">
        <v>28</v>
      </c>
      <c r="O2826">
        <v>0</v>
      </c>
      <c r="P2826">
        <v>0</v>
      </c>
      <c r="Q2826">
        <v>0</v>
      </c>
      <c r="R2826">
        <v>0</v>
      </c>
      <c r="S2826">
        <v>0</v>
      </c>
      <c r="T2826">
        <v>0</v>
      </c>
      <c r="W2826" t="s">
        <v>28</v>
      </c>
    </row>
    <row r="2827" spans="1:23" x14ac:dyDescent="0.25">
      <c r="A2827" t="str">
        <f t="shared" ca="1" si="8738"/>
        <v/>
      </c>
      <c r="B2827" t="str">
        <f t="shared" ca="1" si="8747"/>
        <v/>
      </c>
      <c r="C2827" t="str">
        <f t="shared" ca="1" si="8739"/>
        <v/>
      </c>
      <c r="D2827" t="str">
        <f t="shared" ca="1" si="8740"/>
        <v/>
      </c>
      <c r="E2827" t="str">
        <f t="shared" ca="1" si="8741"/>
        <v/>
      </c>
      <c r="F2827" t="str">
        <f t="shared" ca="1" si="8742"/>
        <v/>
      </c>
      <c r="G2827" t="str">
        <f t="shared" ca="1" si="8743"/>
        <v/>
      </c>
      <c r="H2827" t="str">
        <f t="shared" ref="H2827" ca="1" si="8769">IF(_xlfn.NUMBERVALUE($A2823)&lt;&gt;0,"Out","")</f>
        <v/>
      </c>
      <c r="I2827" t="str">
        <f t="shared" ref="I2827" ca="1" si="8770">IF(_xlfn.NUMBERVALUE($A2823)&lt;&gt;0,"5","")</f>
        <v/>
      </c>
      <c r="J2827" t="str">
        <f t="shared" ref="J2827" ca="1" si="8771">IF(_xlfn.NUMBERVALUE($A2823)&lt;&gt;0,INDIRECT("W"&amp;K2823)&amp;INDIRECT("S"&amp;K2823)&amp;"/"&amp;INDIRECT("T"&amp;K2823)&amp;"/Motorisation","")</f>
        <v/>
      </c>
      <c r="L2827" t="s">
        <v>28</v>
      </c>
      <c r="O2827">
        <v>0</v>
      </c>
      <c r="P2827">
        <v>0</v>
      </c>
      <c r="Q2827">
        <v>0</v>
      </c>
      <c r="R2827">
        <v>0</v>
      </c>
      <c r="S2827">
        <v>0</v>
      </c>
      <c r="T2827">
        <v>0</v>
      </c>
      <c r="W2827" t="s">
        <v>28</v>
      </c>
    </row>
    <row r="2828" spans="1:23" x14ac:dyDescent="0.25">
      <c r="A2828" t="str">
        <f t="shared" ca="1" si="8738"/>
        <v/>
      </c>
      <c r="B2828" t="str">
        <f t="shared" ca="1" si="8747"/>
        <v/>
      </c>
      <c r="C2828" t="str">
        <f t="shared" ca="1" si="8739"/>
        <v/>
      </c>
      <c r="D2828" t="str">
        <f t="shared" ca="1" si="8740"/>
        <v/>
      </c>
      <c r="E2828" t="str">
        <f t="shared" ca="1" si="8741"/>
        <v/>
      </c>
      <c r="F2828" t="str">
        <f t="shared" ca="1" si="8742"/>
        <v/>
      </c>
      <c r="G2828" t="str">
        <f t="shared" ca="1" si="8743"/>
        <v/>
      </c>
      <c r="H2828" t="str">
        <f t="shared" ref="H2828" ca="1" si="8772">IF(_xlfn.NUMBERVALUE($A2823)&lt;&gt;0,"Out","")</f>
        <v/>
      </c>
      <c r="I2828" t="str">
        <f t="shared" ref="I2828" ca="1" si="8773">IF(_xlfn.NUMBERVALUE($A2823)&lt;&gt;0,"6","")</f>
        <v/>
      </c>
      <c r="J2828" t="str">
        <f t="shared" ref="J2828" ca="1" si="8774">IF(_xlfn.NUMBERVALUE($A2823)&lt;&gt;0,INDIRECT("W"&amp;K2823+1)&amp;INDIRECT("S"&amp;K2823)&amp;"/"&amp;INDIRECT("T"&amp;K2823+1)&amp;"/Motorisation","")</f>
        <v/>
      </c>
      <c r="L2828" t="s">
        <v>28</v>
      </c>
      <c r="O2828">
        <v>0</v>
      </c>
      <c r="P2828">
        <v>0</v>
      </c>
      <c r="Q2828">
        <v>0</v>
      </c>
      <c r="R2828">
        <v>0</v>
      </c>
      <c r="S2828">
        <v>0</v>
      </c>
      <c r="T2828">
        <v>0</v>
      </c>
      <c r="W2828" t="s">
        <v>28</v>
      </c>
    </row>
    <row r="2829" spans="1:23" x14ac:dyDescent="0.25">
      <c r="A2829" t="str">
        <f t="shared" ca="1" si="8738"/>
        <v/>
      </c>
      <c r="B2829" t="str">
        <f t="shared" ca="1" si="8747"/>
        <v/>
      </c>
      <c r="C2829" t="str">
        <f t="shared" ca="1" si="8739"/>
        <v/>
      </c>
      <c r="D2829" t="str">
        <f t="shared" ca="1" si="8740"/>
        <v/>
      </c>
      <c r="E2829" t="str">
        <f t="shared" ca="1" si="8741"/>
        <v/>
      </c>
      <c r="F2829" t="str">
        <f t="shared" ca="1" si="8742"/>
        <v/>
      </c>
      <c r="G2829" t="str">
        <f t="shared" ca="1" si="8743"/>
        <v/>
      </c>
      <c r="H2829" t="str">
        <f t="shared" ref="H2829" ca="1" si="8775">IF(_xlfn.NUMBERVALUE($A2823)&lt;&gt;0,"Dia","")</f>
        <v/>
      </c>
      <c r="I2829" t="str">
        <f t="shared" ref="I2829" ca="1" si="8776">IF(_xlfn.NUMBERVALUE($A2823)&lt;&gt;0,"7","")</f>
        <v/>
      </c>
      <c r="J2829" t="str">
        <f t="shared" ref="J2829" ca="1" si="8777">IF(_xlfn.NUMBERVALUE($A2823)&lt;&gt;0,INDIRECT("S"&amp;K2823)&amp;"/"&amp;INDIRECT("T"&amp;K2823)&amp;INDIRECT("T"&amp;K2823+1)&amp;"/Diagnostique","")</f>
        <v/>
      </c>
      <c r="L2829" t="s">
        <v>28</v>
      </c>
      <c r="O2829">
        <v>0</v>
      </c>
      <c r="P2829">
        <v>0</v>
      </c>
      <c r="Q2829">
        <v>0</v>
      </c>
      <c r="R2829">
        <v>0</v>
      </c>
      <c r="S2829">
        <v>0</v>
      </c>
      <c r="T2829">
        <v>0</v>
      </c>
      <c r="W2829" t="s">
        <v>28</v>
      </c>
    </row>
    <row r="2830" spans="1:23" x14ac:dyDescent="0.25">
      <c r="A2830" t="str">
        <f t="shared" ca="1" si="8738"/>
        <v/>
      </c>
      <c r="B2830" t="str">
        <f t="shared" ca="1" si="8747"/>
        <v/>
      </c>
      <c r="C2830" t="str">
        <f t="shared" ca="1" si="8739"/>
        <v/>
      </c>
      <c r="D2830" t="str">
        <f t="shared" ca="1" si="8740"/>
        <v/>
      </c>
      <c r="E2830" t="str">
        <f t="shared" ca="1" si="8741"/>
        <v/>
      </c>
      <c r="F2830" t="str">
        <f t="shared" ca="1" si="8742"/>
        <v/>
      </c>
      <c r="G2830" t="str">
        <f t="shared" ca="1" si="8743"/>
        <v/>
      </c>
      <c r="H2830" t="str">
        <f t="shared" ref="H2830" ca="1" si="8778">IF(_xlfn.NUMBERVALUE($A2830)&lt;&gt;0,"In","")</f>
        <v/>
      </c>
      <c r="I2830" t="str">
        <f t="shared" ref="I2830" ca="1" si="8779">IF(_xlfn.NUMBERVALUE($A2830)&lt;&gt;0,"1","")</f>
        <v/>
      </c>
      <c r="J2830" t="str">
        <f t="shared" ref="J2830" ca="1" si="8780">IF(_xlfn.NUMBERVALUE($A2830)&lt;&gt;0,INDIRECT("W"&amp;K2830)&amp;INDIRECT("S"&amp;K2830)&amp;"/"&amp;INDIRECT("T"&amp;K2830)&amp;"/Ouvert","")</f>
        <v/>
      </c>
      <c r="K2830" t="s">
        <v>744</v>
      </c>
      <c r="L2830" t="s">
        <v>28</v>
      </c>
      <c r="O2830">
        <v>0</v>
      </c>
      <c r="P2830">
        <v>0</v>
      </c>
      <c r="Q2830">
        <v>0</v>
      </c>
      <c r="R2830">
        <v>0</v>
      </c>
      <c r="S2830">
        <v>0</v>
      </c>
      <c r="T2830">
        <v>0</v>
      </c>
      <c r="W2830" t="s">
        <v>28</v>
      </c>
    </row>
    <row r="2831" spans="1:23" x14ac:dyDescent="0.25">
      <c r="A2831" t="str">
        <f t="shared" ca="1" si="8738"/>
        <v/>
      </c>
      <c r="B2831" t="str">
        <f t="shared" ca="1" si="8747"/>
        <v/>
      </c>
      <c r="C2831" t="str">
        <f t="shared" ca="1" si="8739"/>
        <v/>
      </c>
      <c r="D2831" t="str">
        <f t="shared" ca="1" si="8740"/>
        <v/>
      </c>
      <c r="E2831" t="str">
        <f t="shared" ca="1" si="8741"/>
        <v/>
      </c>
      <c r="F2831" t="str">
        <f t="shared" ca="1" si="8742"/>
        <v/>
      </c>
      <c r="G2831" t="str">
        <f t="shared" ca="1" si="8743"/>
        <v/>
      </c>
      <c r="H2831" t="str">
        <f t="shared" ref="H2831" ca="1" si="8781">IF(_xlfn.NUMBERVALUE($A2830)&lt;&gt;0,"In","")</f>
        <v/>
      </c>
      <c r="I2831" t="str">
        <f t="shared" ref="I2831" ca="1" si="8782">IF(_xlfn.NUMBERVALUE($A2830)&lt;&gt;0,"2","")</f>
        <v/>
      </c>
      <c r="J2831" t="str">
        <f t="shared" ref="J2831" ca="1" si="8783">IF(_xlfn.NUMBERVALUE($A2830)&lt;&gt;0,INDIRECT("W"&amp;K2830)&amp;INDIRECT("S"&amp;K2830)&amp;"/"&amp;INDIRECT("T"&amp;K2830)&amp;"/Ferme","")</f>
        <v/>
      </c>
      <c r="L2831" t="s">
        <v>28</v>
      </c>
      <c r="O2831">
        <v>0</v>
      </c>
      <c r="P2831">
        <v>0</v>
      </c>
      <c r="Q2831">
        <v>0</v>
      </c>
      <c r="R2831">
        <v>0</v>
      </c>
      <c r="S2831">
        <v>0</v>
      </c>
      <c r="T2831">
        <v>0</v>
      </c>
      <c r="W2831" t="s">
        <v>28</v>
      </c>
    </row>
    <row r="2832" spans="1:23" x14ac:dyDescent="0.25">
      <c r="A2832" t="str">
        <f t="shared" ca="1" si="8738"/>
        <v/>
      </c>
      <c r="B2832" t="str">
        <f t="shared" ca="1" si="8747"/>
        <v/>
      </c>
      <c r="C2832" t="str">
        <f t="shared" ca="1" si="8739"/>
        <v/>
      </c>
      <c r="D2832" t="str">
        <f t="shared" ca="1" si="8740"/>
        <v/>
      </c>
      <c r="E2832" t="str">
        <f t="shared" ca="1" si="8741"/>
        <v/>
      </c>
      <c r="F2832" t="str">
        <f t="shared" ca="1" si="8742"/>
        <v/>
      </c>
      <c r="G2832" t="str">
        <f t="shared" ca="1" si="8743"/>
        <v/>
      </c>
      <c r="H2832" t="str">
        <f t="shared" ref="H2832" ca="1" si="8784">IF(_xlfn.NUMBERVALUE($A2830)&lt;&gt;0,"In","")</f>
        <v/>
      </c>
      <c r="I2832" t="str">
        <f t="shared" ref="I2832" ca="1" si="8785">IF(_xlfn.NUMBERVALUE($A2830)&lt;&gt;0,"3","")</f>
        <v/>
      </c>
      <c r="J2832" t="str">
        <f t="shared" ref="J2832" ca="1" si="8786">IF(_xlfn.NUMBERVALUE($A2830)&lt;&gt;0,INDIRECT("W"&amp;K2830+1)&amp;INDIRECT("S"&amp;K2830)&amp;"/"&amp;INDIRECT("T"&amp;K2830+1)&amp;"/Ouvert","")</f>
        <v/>
      </c>
      <c r="L2832" t="s">
        <v>28</v>
      </c>
      <c r="O2832">
        <v>0</v>
      </c>
      <c r="P2832">
        <v>0</v>
      </c>
      <c r="Q2832">
        <v>0</v>
      </c>
      <c r="R2832">
        <v>0</v>
      </c>
      <c r="S2832">
        <v>0</v>
      </c>
      <c r="T2832">
        <v>0</v>
      </c>
      <c r="W2832" t="s">
        <v>28</v>
      </c>
    </row>
    <row r="2833" spans="1:23" x14ac:dyDescent="0.25">
      <c r="A2833" t="str">
        <f t="shared" ca="1" si="8738"/>
        <v/>
      </c>
      <c r="B2833" t="str">
        <f t="shared" ca="1" si="8747"/>
        <v/>
      </c>
      <c r="C2833" t="str">
        <f t="shared" ca="1" si="8739"/>
        <v/>
      </c>
      <c r="D2833" t="str">
        <f t="shared" ca="1" si="8740"/>
        <v/>
      </c>
      <c r="E2833" t="str">
        <f t="shared" ca="1" si="8741"/>
        <v/>
      </c>
      <c r="F2833" t="str">
        <f t="shared" ca="1" si="8742"/>
        <v/>
      </c>
      <c r="G2833" t="str">
        <f t="shared" ca="1" si="8743"/>
        <v/>
      </c>
      <c r="H2833" t="str">
        <f t="shared" ref="H2833" ca="1" si="8787">IF(_xlfn.NUMBERVALUE($A2830)&lt;&gt;0,"In","")</f>
        <v/>
      </c>
      <c r="I2833" t="str">
        <f t="shared" ref="I2833" ca="1" si="8788">IF(_xlfn.NUMBERVALUE($A2830)&lt;&gt;0,"4","")</f>
        <v/>
      </c>
      <c r="J2833" t="str">
        <f t="shared" ref="J2833" ca="1" si="8789">IF(_xlfn.NUMBERVALUE($A2830)&lt;&gt;0,INDIRECT("W"&amp;K2830+1)&amp;INDIRECT("S"&amp;K2830)&amp;"/"&amp;INDIRECT("T"&amp;K2830+1)&amp;"/Ferme","")</f>
        <v/>
      </c>
      <c r="L2833" t="s">
        <v>28</v>
      </c>
      <c r="O2833">
        <v>0</v>
      </c>
      <c r="P2833">
        <v>0</v>
      </c>
      <c r="Q2833">
        <v>0</v>
      </c>
      <c r="R2833">
        <v>0</v>
      </c>
      <c r="S2833">
        <v>0</v>
      </c>
      <c r="T2833">
        <v>0</v>
      </c>
      <c r="W2833" t="s">
        <v>28</v>
      </c>
    </row>
    <row r="2834" spans="1:23" x14ac:dyDescent="0.25">
      <c r="A2834" t="str">
        <f t="shared" ca="1" si="8738"/>
        <v/>
      </c>
      <c r="B2834" t="str">
        <f t="shared" ca="1" si="8747"/>
        <v/>
      </c>
      <c r="C2834" t="str">
        <f t="shared" ca="1" si="8739"/>
        <v/>
      </c>
      <c r="D2834" t="str">
        <f t="shared" ca="1" si="8740"/>
        <v/>
      </c>
      <c r="E2834" t="str">
        <f t="shared" ca="1" si="8741"/>
        <v/>
      </c>
      <c r="F2834" t="str">
        <f t="shared" ca="1" si="8742"/>
        <v/>
      </c>
      <c r="G2834" t="str">
        <f t="shared" ca="1" si="8743"/>
        <v/>
      </c>
      <c r="H2834" t="str">
        <f t="shared" ref="H2834" ca="1" si="8790">IF(_xlfn.NUMBERVALUE($A2830)&lt;&gt;0,"Out","")</f>
        <v/>
      </c>
      <c r="I2834" t="str">
        <f t="shared" ref="I2834" ca="1" si="8791">IF(_xlfn.NUMBERVALUE($A2830)&lt;&gt;0,"5","")</f>
        <v/>
      </c>
      <c r="J2834" t="str">
        <f t="shared" ref="J2834" ca="1" si="8792">IF(_xlfn.NUMBERVALUE($A2830)&lt;&gt;0,INDIRECT("W"&amp;K2830)&amp;INDIRECT("S"&amp;K2830)&amp;"/"&amp;INDIRECT("T"&amp;K2830)&amp;"/Motorisation","")</f>
        <v/>
      </c>
      <c r="L2834" t="s">
        <v>28</v>
      </c>
      <c r="O2834">
        <v>0</v>
      </c>
      <c r="P2834">
        <v>0</v>
      </c>
      <c r="Q2834">
        <v>0</v>
      </c>
      <c r="R2834">
        <v>0</v>
      </c>
      <c r="S2834">
        <v>0</v>
      </c>
      <c r="T2834">
        <v>0</v>
      </c>
      <c r="W2834" t="s">
        <v>28</v>
      </c>
    </row>
    <row r="2835" spans="1:23" x14ac:dyDescent="0.25">
      <c r="A2835" t="str">
        <f t="shared" ca="1" si="8738"/>
        <v/>
      </c>
      <c r="B2835" t="str">
        <f t="shared" ca="1" si="8747"/>
        <v/>
      </c>
      <c r="C2835" t="str">
        <f t="shared" ca="1" si="8739"/>
        <v/>
      </c>
      <c r="D2835" t="str">
        <f t="shared" ca="1" si="8740"/>
        <v/>
      </c>
      <c r="E2835" t="str">
        <f t="shared" ca="1" si="8741"/>
        <v/>
      </c>
      <c r="F2835" t="str">
        <f t="shared" ca="1" si="8742"/>
        <v/>
      </c>
      <c r="G2835" t="str">
        <f t="shared" ca="1" si="8743"/>
        <v/>
      </c>
      <c r="H2835" t="str">
        <f t="shared" ref="H2835" ca="1" si="8793">IF(_xlfn.NUMBERVALUE($A2830)&lt;&gt;0,"Out","")</f>
        <v/>
      </c>
      <c r="I2835" t="str">
        <f t="shared" ref="I2835" ca="1" si="8794">IF(_xlfn.NUMBERVALUE($A2830)&lt;&gt;0,"6","")</f>
        <v/>
      </c>
      <c r="J2835" t="str">
        <f t="shared" ref="J2835" ca="1" si="8795">IF(_xlfn.NUMBERVALUE($A2830)&lt;&gt;0,INDIRECT("W"&amp;K2830+1)&amp;INDIRECT("S"&amp;K2830)&amp;"/"&amp;INDIRECT("T"&amp;K2830+1)&amp;"/Motorisation","")</f>
        <v/>
      </c>
      <c r="L2835" t="s">
        <v>28</v>
      </c>
      <c r="O2835">
        <v>0</v>
      </c>
      <c r="P2835">
        <v>0</v>
      </c>
      <c r="Q2835">
        <v>0</v>
      </c>
      <c r="R2835">
        <v>0</v>
      </c>
      <c r="S2835">
        <v>0</v>
      </c>
      <c r="T2835">
        <v>0</v>
      </c>
      <c r="W2835" t="s">
        <v>28</v>
      </c>
    </row>
    <row r="2836" spans="1:23" x14ac:dyDescent="0.25">
      <c r="A2836" t="str">
        <f t="shared" ca="1" si="8738"/>
        <v/>
      </c>
      <c r="B2836" t="str">
        <f t="shared" ca="1" si="8747"/>
        <v/>
      </c>
      <c r="C2836" t="str">
        <f t="shared" ca="1" si="8739"/>
        <v/>
      </c>
      <c r="D2836" t="str">
        <f t="shared" ca="1" si="8740"/>
        <v/>
      </c>
      <c r="E2836" t="str">
        <f t="shared" ca="1" si="8741"/>
        <v/>
      </c>
      <c r="F2836" t="str">
        <f t="shared" ca="1" si="8742"/>
        <v/>
      </c>
      <c r="G2836" t="str">
        <f t="shared" ca="1" si="8743"/>
        <v/>
      </c>
      <c r="H2836" t="str">
        <f t="shared" ref="H2836" ca="1" si="8796">IF(_xlfn.NUMBERVALUE($A2830)&lt;&gt;0,"Dia","")</f>
        <v/>
      </c>
      <c r="I2836" t="str">
        <f t="shared" ref="I2836" ca="1" si="8797">IF(_xlfn.NUMBERVALUE($A2830)&lt;&gt;0,"7","")</f>
        <v/>
      </c>
      <c r="J2836" t="str">
        <f t="shared" ref="J2836" ca="1" si="8798">IF(_xlfn.NUMBERVALUE($A2830)&lt;&gt;0,INDIRECT("S"&amp;K2830)&amp;"/"&amp;INDIRECT("T"&amp;K2830)&amp;INDIRECT("T"&amp;K2830+1)&amp;"/Diagnostique","")</f>
        <v/>
      </c>
      <c r="L2836" t="s">
        <v>28</v>
      </c>
      <c r="O2836">
        <v>0</v>
      </c>
      <c r="P2836">
        <v>0</v>
      </c>
      <c r="Q2836">
        <v>0</v>
      </c>
      <c r="R2836">
        <v>0</v>
      </c>
      <c r="S2836">
        <v>0</v>
      </c>
      <c r="T2836">
        <v>0</v>
      </c>
      <c r="W2836" t="s">
        <v>28</v>
      </c>
    </row>
    <row r="2837" spans="1:23" x14ac:dyDescent="0.25">
      <c r="A2837" t="str">
        <f t="shared" ca="1" si="8738"/>
        <v/>
      </c>
      <c r="B2837" t="str">
        <f t="shared" ca="1" si="8747"/>
        <v/>
      </c>
      <c r="C2837" t="str">
        <f t="shared" ca="1" si="8739"/>
        <v/>
      </c>
      <c r="D2837" t="str">
        <f t="shared" ca="1" si="8740"/>
        <v/>
      </c>
      <c r="E2837" t="str">
        <f t="shared" ca="1" si="8741"/>
        <v/>
      </c>
      <c r="F2837" t="str">
        <f t="shared" ca="1" si="8742"/>
        <v/>
      </c>
      <c r="G2837" t="str">
        <f t="shared" ca="1" si="8743"/>
        <v/>
      </c>
      <c r="H2837" t="str">
        <f t="shared" ref="H2837" ca="1" si="8799">IF(_xlfn.NUMBERVALUE($A2837)&lt;&gt;0,"In","")</f>
        <v/>
      </c>
      <c r="I2837" t="str">
        <f t="shared" ref="I2837" ca="1" si="8800">IF(_xlfn.NUMBERVALUE($A2837)&lt;&gt;0,"1","")</f>
        <v/>
      </c>
      <c r="J2837" t="str">
        <f t="shared" ref="J2837" ca="1" si="8801">IF(_xlfn.NUMBERVALUE($A2837)&lt;&gt;0,INDIRECT("W"&amp;K2837)&amp;INDIRECT("S"&amp;K2837)&amp;"/"&amp;INDIRECT("T"&amp;K2837)&amp;"/Ouvert","")</f>
        <v/>
      </c>
      <c r="K2837" t="s">
        <v>745</v>
      </c>
      <c r="L2837" t="s">
        <v>28</v>
      </c>
      <c r="O2837">
        <v>0</v>
      </c>
      <c r="P2837">
        <v>0</v>
      </c>
      <c r="Q2837">
        <v>0</v>
      </c>
      <c r="R2837">
        <v>0</v>
      </c>
      <c r="S2837">
        <v>0</v>
      </c>
      <c r="T2837">
        <v>0</v>
      </c>
      <c r="W2837" t="s">
        <v>28</v>
      </c>
    </row>
    <row r="2838" spans="1:23" x14ac:dyDescent="0.25">
      <c r="A2838" t="str">
        <f t="shared" ca="1" si="8738"/>
        <v/>
      </c>
      <c r="B2838" t="str">
        <f t="shared" ca="1" si="8747"/>
        <v/>
      </c>
      <c r="C2838" t="str">
        <f t="shared" ca="1" si="8739"/>
        <v/>
      </c>
      <c r="D2838" t="str">
        <f t="shared" ca="1" si="8740"/>
        <v/>
      </c>
      <c r="E2838" t="str">
        <f t="shared" ca="1" si="8741"/>
        <v/>
      </c>
      <c r="F2838" t="str">
        <f t="shared" ca="1" si="8742"/>
        <v/>
      </c>
      <c r="G2838" t="str">
        <f t="shared" ca="1" si="8743"/>
        <v/>
      </c>
      <c r="H2838" t="str">
        <f t="shared" ref="H2838" ca="1" si="8802">IF(_xlfn.NUMBERVALUE($A2837)&lt;&gt;0,"In","")</f>
        <v/>
      </c>
      <c r="I2838" t="str">
        <f t="shared" ref="I2838" ca="1" si="8803">IF(_xlfn.NUMBERVALUE($A2837)&lt;&gt;0,"2","")</f>
        <v/>
      </c>
      <c r="J2838" t="str">
        <f t="shared" ref="J2838" ca="1" si="8804">IF(_xlfn.NUMBERVALUE($A2837)&lt;&gt;0,INDIRECT("W"&amp;K2837)&amp;INDIRECT("S"&amp;K2837)&amp;"/"&amp;INDIRECT("T"&amp;K2837)&amp;"/Ferme","")</f>
        <v/>
      </c>
      <c r="L2838" t="s">
        <v>28</v>
      </c>
      <c r="O2838">
        <v>0</v>
      </c>
      <c r="P2838">
        <v>0</v>
      </c>
      <c r="Q2838">
        <v>0</v>
      </c>
      <c r="R2838">
        <v>0</v>
      </c>
      <c r="S2838">
        <v>0</v>
      </c>
      <c r="T2838">
        <v>0</v>
      </c>
      <c r="W2838" t="s">
        <v>28</v>
      </c>
    </row>
    <row r="2839" spans="1:23" x14ac:dyDescent="0.25">
      <c r="A2839" t="str">
        <f t="shared" ca="1" si="8738"/>
        <v/>
      </c>
      <c r="B2839" t="str">
        <f t="shared" ca="1" si="8747"/>
        <v/>
      </c>
      <c r="C2839" t="str">
        <f t="shared" ca="1" si="8739"/>
        <v/>
      </c>
      <c r="D2839" t="str">
        <f t="shared" ca="1" si="8740"/>
        <v/>
      </c>
      <c r="E2839" t="str">
        <f t="shared" ca="1" si="8741"/>
        <v/>
      </c>
      <c r="F2839" t="str">
        <f t="shared" ca="1" si="8742"/>
        <v/>
      </c>
      <c r="G2839" t="str">
        <f t="shared" ca="1" si="8743"/>
        <v/>
      </c>
      <c r="H2839" t="str">
        <f t="shared" ref="H2839" ca="1" si="8805">IF(_xlfn.NUMBERVALUE($A2837)&lt;&gt;0,"In","")</f>
        <v/>
      </c>
      <c r="I2839" t="str">
        <f t="shared" ref="I2839" ca="1" si="8806">IF(_xlfn.NUMBERVALUE($A2837)&lt;&gt;0,"3","")</f>
        <v/>
      </c>
      <c r="J2839" t="str">
        <f t="shared" ref="J2839" ca="1" si="8807">IF(_xlfn.NUMBERVALUE($A2837)&lt;&gt;0,INDIRECT("W"&amp;K2837+1)&amp;INDIRECT("S"&amp;K2837)&amp;"/"&amp;INDIRECT("T"&amp;K2837+1)&amp;"/Ouvert","")</f>
        <v/>
      </c>
      <c r="L2839" t="s">
        <v>28</v>
      </c>
      <c r="O2839">
        <v>0</v>
      </c>
      <c r="P2839">
        <v>0</v>
      </c>
      <c r="Q2839">
        <v>0</v>
      </c>
      <c r="R2839">
        <v>0</v>
      </c>
      <c r="S2839">
        <v>0</v>
      </c>
      <c r="T2839">
        <v>0</v>
      </c>
      <c r="W2839" t="s">
        <v>28</v>
      </c>
    </row>
    <row r="2840" spans="1:23" x14ac:dyDescent="0.25">
      <c r="A2840" t="str">
        <f t="shared" ca="1" si="8738"/>
        <v/>
      </c>
      <c r="B2840" t="str">
        <f t="shared" ca="1" si="8747"/>
        <v/>
      </c>
      <c r="C2840" t="str">
        <f t="shared" ca="1" si="8739"/>
        <v/>
      </c>
      <c r="D2840" t="str">
        <f t="shared" ca="1" si="8740"/>
        <v/>
      </c>
      <c r="E2840" t="str">
        <f t="shared" ca="1" si="8741"/>
        <v/>
      </c>
      <c r="F2840" t="str">
        <f t="shared" ca="1" si="8742"/>
        <v/>
      </c>
      <c r="G2840" t="str">
        <f t="shared" ca="1" si="8743"/>
        <v/>
      </c>
      <c r="H2840" t="str">
        <f t="shared" ref="H2840" ca="1" si="8808">IF(_xlfn.NUMBERVALUE($A2837)&lt;&gt;0,"In","")</f>
        <v/>
      </c>
      <c r="I2840" t="str">
        <f t="shared" ref="I2840" ca="1" si="8809">IF(_xlfn.NUMBERVALUE($A2837)&lt;&gt;0,"4","")</f>
        <v/>
      </c>
      <c r="J2840" t="str">
        <f t="shared" ref="J2840" ca="1" si="8810">IF(_xlfn.NUMBERVALUE($A2837)&lt;&gt;0,INDIRECT("W"&amp;K2837+1)&amp;INDIRECT("S"&amp;K2837)&amp;"/"&amp;INDIRECT("T"&amp;K2837+1)&amp;"/Ferme","")</f>
        <v/>
      </c>
      <c r="L2840" t="s">
        <v>28</v>
      </c>
      <c r="O2840">
        <v>0</v>
      </c>
      <c r="P2840">
        <v>0</v>
      </c>
      <c r="Q2840">
        <v>0</v>
      </c>
      <c r="R2840">
        <v>0</v>
      </c>
      <c r="S2840">
        <v>0</v>
      </c>
      <c r="T2840">
        <v>0</v>
      </c>
      <c r="W2840" t="s">
        <v>28</v>
      </c>
    </row>
    <row r="2841" spans="1:23" x14ac:dyDescent="0.25">
      <c r="A2841" t="str">
        <f t="shared" ca="1" si="8738"/>
        <v/>
      </c>
      <c r="B2841" t="str">
        <f t="shared" ca="1" si="8747"/>
        <v/>
      </c>
      <c r="C2841" t="str">
        <f t="shared" ca="1" si="8739"/>
        <v/>
      </c>
      <c r="D2841" t="str">
        <f t="shared" ca="1" si="8740"/>
        <v/>
      </c>
      <c r="E2841" t="str">
        <f t="shared" ca="1" si="8741"/>
        <v/>
      </c>
      <c r="F2841" t="str">
        <f t="shared" ca="1" si="8742"/>
        <v/>
      </c>
      <c r="G2841" t="str">
        <f t="shared" ca="1" si="8743"/>
        <v/>
      </c>
      <c r="H2841" t="str">
        <f t="shared" ref="H2841" ca="1" si="8811">IF(_xlfn.NUMBERVALUE($A2837)&lt;&gt;0,"Out","")</f>
        <v/>
      </c>
      <c r="I2841" t="str">
        <f t="shared" ref="I2841" ca="1" si="8812">IF(_xlfn.NUMBERVALUE($A2837)&lt;&gt;0,"5","")</f>
        <v/>
      </c>
      <c r="J2841" t="str">
        <f t="shared" ref="J2841" ca="1" si="8813">IF(_xlfn.NUMBERVALUE($A2837)&lt;&gt;0,INDIRECT("W"&amp;K2837)&amp;INDIRECT("S"&amp;K2837)&amp;"/"&amp;INDIRECT("T"&amp;K2837)&amp;"/Motorisation","")</f>
        <v/>
      </c>
      <c r="L2841" t="s">
        <v>28</v>
      </c>
      <c r="O2841">
        <v>0</v>
      </c>
      <c r="P2841">
        <v>0</v>
      </c>
      <c r="Q2841">
        <v>0</v>
      </c>
      <c r="R2841">
        <v>0</v>
      </c>
      <c r="S2841">
        <v>0</v>
      </c>
      <c r="T2841">
        <v>0</v>
      </c>
      <c r="W2841" t="s">
        <v>28</v>
      </c>
    </row>
    <row r="2842" spans="1:23" x14ac:dyDescent="0.25">
      <c r="A2842" t="str">
        <f t="shared" ca="1" si="8738"/>
        <v/>
      </c>
      <c r="B2842" t="str">
        <f t="shared" ca="1" si="8747"/>
        <v/>
      </c>
      <c r="C2842" t="str">
        <f t="shared" ca="1" si="8739"/>
        <v/>
      </c>
      <c r="D2842" t="str">
        <f t="shared" ca="1" si="8740"/>
        <v/>
      </c>
      <c r="E2842" t="str">
        <f t="shared" ca="1" si="8741"/>
        <v/>
      </c>
      <c r="F2842" t="str">
        <f t="shared" ca="1" si="8742"/>
        <v/>
      </c>
      <c r="G2842" t="str">
        <f t="shared" ca="1" si="8743"/>
        <v/>
      </c>
      <c r="H2842" t="str">
        <f t="shared" ref="H2842" ca="1" si="8814">IF(_xlfn.NUMBERVALUE($A2837)&lt;&gt;0,"Out","")</f>
        <v/>
      </c>
      <c r="I2842" t="str">
        <f t="shared" ref="I2842" ca="1" si="8815">IF(_xlfn.NUMBERVALUE($A2837)&lt;&gt;0,"6","")</f>
        <v/>
      </c>
      <c r="J2842" t="str">
        <f t="shared" ref="J2842" ca="1" si="8816">IF(_xlfn.NUMBERVALUE($A2837)&lt;&gt;0,INDIRECT("W"&amp;K2837+1)&amp;INDIRECT("S"&amp;K2837)&amp;"/"&amp;INDIRECT("T"&amp;K2837+1)&amp;"/Motorisation","")</f>
        <v/>
      </c>
      <c r="L2842" t="s">
        <v>28</v>
      </c>
      <c r="O2842">
        <v>0</v>
      </c>
      <c r="P2842">
        <v>0</v>
      </c>
      <c r="Q2842">
        <v>0</v>
      </c>
      <c r="R2842">
        <v>0</v>
      </c>
      <c r="S2842">
        <v>0</v>
      </c>
      <c r="T2842">
        <v>0</v>
      </c>
      <c r="W2842" t="s">
        <v>28</v>
      </c>
    </row>
    <row r="2843" spans="1:23" x14ac:dyDescent="0.25">
      <c r="A2843" t="str">
        <f t="shared" ca="1" si="8738"/>
        <v/>
      </c>
      <c r="B2843" t="str">
        <f t="shared" ca="1" si="8747"/>
        <v/>
      </c>
      <c r="C2843" t="str">
        <f t="shared" ca="1" si="8739"/>
        <v/>
      </c>
      <c r="D2843" t="str">
        <f t="shared" ca="1" si="8740"/>
        <v/>
      </c>
      <c r="E2843" t="str">
        <f t="shared" ca="1" si="8741"/>
        <v/>
      </c>
      <c r="F2843" t="str">
        <f t="shared" ca="1" si="8742"/>
        <v/>
      </c>
      <c r="G2843" t="str">
        <f t="shared" ca="1" si="8743"/>
        <v/>
      </c>
      <c r="H2843" t="str">
        <f t="shared" ref="H2843" ca="1" si="8817">IF(_xlfn.NUMBERVALUE($A2837)&lt;&gt;0,"Dia","")</f>
        <v/>
      </c>
      <c r="I2843" t="str">
        <f t="shared" ref="I2843" ca="1" si="8818">IF(_xlfn.NUMBERVALUE($A2837)&lt;&gt;0,"7","")</f>
        <v/>
      </c>
      <c r="J2843" t="str">
        <f t="shared" ref="J2843" ca="1" si="8819">IF(_xlfn.NUMBERVALUE($A2837)&lt;&gt;0,INDIRECT("S"&amp;K2837)&amp;"/"&amp;INDIRECT("T"&amp;K2837)&amp;INDIRECT("T"&amp;K2837+1)&amp;"/Diagnostique","")</f>
        <v/>
      </c>
      <c r="L2843" t="s">
        <v>28</v>
      </c>
      <c r="O2843">
        <v>0</v>
      </c>
      <c r="P2843">
        <v>0</v>
      </c>
      <c r="Q2843">
        <v>0</v>
      </c>
      <c r="R2843">
        <v>0</v>
      </c>
      <c r="S2843">
        <v>0</v>
      </c>
      <c r="T2843">
        <v>0</v>
      </c>
      <c r="W2843" t="s">
        <v>28</v>
      </c>
    </row>
    <row r="2844" spans="1:23" x14ac:dyDescent="0.25">
      <c r="A2844" t="str">
        <f t="shared" ca="1" si="8738"/>
        <v/>
      </c>
      <c r="B2844" t="str">
        <f t="shared" ca="1" si="8747"/>
        <v/>
      </c>
      <c r="C2844" t="str">
        <f t="shared" ca="1" si="8739"/>
        <v/>
      </c>
      <c r="D2844" t="str">
        <f t="shared" ca="1" si="8740"/>
        <v/>
      </c>
      <c r="E2844" t="str">
        <f t="shared" ca="1" si="8741"/>
        <v/>
      </c>
      <c r="F2844" t="str">
        <f t="shared" ca="1" si="8742"/>
        <v/>
      </c>
      <c r="G2844" t="str">
        <f t="shared" ca="1" si="8743"/>
        <v/>
      </c>
      <c r="H2844" t="str">
        <f t="shared" ref="H2844" ca="1" si="8820">IF(_xlfn.NUMBERVALUE($A2844)&lt;&gt;0,"In","")</f>
        <v/>
      </c>
      <c r="I2844" t="str">
        <f t="shared" ref="I2844" ca="1" si="8821">IF(_xlfn.NUMBERVALUE($A2844)&lt;&gt;0,"1","")</f>
        <v/>
      </c>
      <c r="J2844" t="str">
        <f t="shared" ref="J2844" ca="1" si="8822">IF(_xlfn.NUMBERVALUE($A2844)&lt;&gt;0,INDIRECT("W"&amp;K2844)&amp;INDIRECT("S"&amp;K2844)&amp;"/"&amp;INDIRECT("T"&amp;K2844)&amp;"/Ouvert","")</f>
        <v/>
      </c>
      <c r="K2844" t="s">
        <v>746</v>
      </c>
      <c r="L2844" t="s">
        <v>28</v>
      </c>
      <c r="O2844">
        <v>0</v>
      </c>
      <c r="P2844">
        <v>0</v>
      </c>
      <c r="Q2844">
        <v>0</v>
      </c>
      <c r="R2844">
        <v>0</v>
      </c>
      <c r="S2844">
        <v>0</v>
      </c>
      <c r="T2844">
        <v>0</v>
      </c>
      <c r="W2844" t="s">
        <v>28</v>
      </c>
    </row>
    <row r="2845" spans="1:23" x14ac:dyDescent="0.25">
      <c r="A2845" t="str">
        <f t="shared" ca="1" si="8738"/>
        <v/>
      </c>
      <c r="B2845" t="str">
        <f t="shared" ca="1" si="8747"/>
        <v/>
      </c>
      <c r="C2845" t="str">
        <f t="shared" ca="1" si="8739"/>
        <v/>
      </c>
      <c r="D2845" t="str">
        <f t="shared" ca="1" si="8740"/>
        <v/>
      </c>
      <c r="E2845" t="str">
        <f t="shared" ca="1" si="8741"/>
        <v/>
      </c>
      <c r="F2845" t="str">
        <f t="shared" ca="1" si="8742"/>
        <v/>
      </c>
      <c r="G2845" t="str">
        <f t="shared" ca="1" si="8743"/>
        <v/>
      </c>
      <c r="H2845" t="str">
        <f t="shared" ref="H2845" ca="1" si="8823">IF(_xlfn.NUMBERVALUE($A2844)&lt;&gt;0,"In","")</f>
        <v/>
      </c>
      <c r="I2845" t="str">
        <f t="shared" ref="I2845" ca="1" si="8824">IF(_xlfn.NUMBERVALUE($A2844)&lt;&gt;0,"2","")</f>
        <v/>
      </c>
      <c r="J2845" t="str">
        <f t="shared" ref="J2845" ca="1" si="8825">IF(_xlfn.NUMBERVALUE($A2844)&lt;&gt;0,INDIRECT("W"&amp;K2844)&amp;INDIRECT("S"&amp;K2844)&amp;"/"&amp;INDIRECT("T"&amp;K2844)&amp;"/Ferme","")</f>
        <v/>
      </c>
      <c r="L2845" t="s">
        <v>28</v>
      </c>
      <c r="O2845">
        <v>0</v>
      </c>
      <c r="P2845">
        <v>0</v>
      </c>
      <c r="Q2845">
        <v>0</v>
      </c>
      <c r="R2845">
        <v>0</v>
      </c>
      <c r="S2845">
        <v>0</v>
      </c>
      <c r="T2845">
        <v>0</v>
      </c>
      <c r="W2845" t="s">
        <v>28</v>
      </c>
    </row>
    <row r="2846" spans="1:23" x14ac:dyDescent="0.25">
      <c r="A2846" t="str">
        <f t="shared" ca="1" si="8738"/>
        <v/>
      </c>
      <c r="B2846" t="str">
        <f t="shared" ca="1" si="8747"/>
        <v/>
      </c>
      <c r="C2846" t="str">
        <f t="shared" ca="1" si="8739"/>
        <v/>
      </c>
      <c r="D2846" t="str">
        <f t="shared" ca="1" si="8740"/>
        <v/>
      </c>
      <c r="E2846" t="str">
        <f t="shared" ca="1" si="8741"/>
        <v/>
      </c>
      <c r="F2846" t="str">
        <f t="shared" ca="1" si="8742"/>
        <v/>
      </c>
      <c r="G2846" t="str">
        <f t="shared" ca="1" si="8743"/>
        <v/>
      </c>
      <c r="H2846" t="str">
        <f t="shared" ref="H2846" ca="1" si="8826">IF(_xlfn.NUMBERVALUE($A2844)&lt;&gt;0,"In","")</f>
        <v/>
      </c>
      <c r="I2846" t="str">
        <f t="shared" ref="I2846" ca="1" si="8827">IF(_xlfn.NUMBERVALUE($A2844)&lt;&gt;0,"3","")</f>
        <v/>
      </c>
      <c r="J2846" t="str">
        <f t="shared" ref="J2846" ca="1" si="8828">IF(_xlfn.NUMBERVALUE($A2844)&lt;&gt;0,INDIRECT("W"&amp;K2844+1)&amp;INDIRECT("S"&amp;K2844)&amp;"/"&amp;INDIRECT("T"&amp;K2844+1)&amp;"/Ouvert","")</f>
        <v/>
      </c>
      <c r="L2846" t="s">
        <v>28</v>
      </c>
      <c r="O2846">
        <v>0</v>
      </c>
      <c r="P2846">
        <v>0</v>
      </c>
      <c r="Q2846">
        <v>0</v>
      </c>
      <c r="R2846">
        <v>0</v>
      </c>
      <c r="S2846">
        <v>0</v>
      </c>
      <c r="T2846">
        <v>0</v>
      </c>
      <c r="W2846" t="s">
        <v>28</v>
      </c>
    </row>
    <row r="2847" spans="1:23" x14ac:dyDescent="0.25">
      <c r="A2847" t="str">
        <f t="shared" ca="1" si="8738"/>
        <v/>
      </c>
      <c r="B2847" t="str">
        <f t="shared" ca="1" si="8747"/>
        <v/>
      </c>
      <c r="C2847" t="str">
        <f t="shared" ca="1" si="8739"/>
        <v/>
      </c>
      <c r="D2847" t="str">
        <f t="shared" ca="1" si="8740"/>
        <v/>
      </c>
      <c r="E2847" t="str">
        <f t="shared" ca="1" si="8741"/>
        <v/>
      </c>
      <c r="F2847" t="str">
        <f t="shared" ca="1" si="8742"/>
        <v/>
      </c>
      <c r="G2847" t="str">
        <f t="shared" ca="1" si="8743"/>
        <v/>
      </c>
      <c r="H2847" t="str">
        <f t="shared" ref="H2847" ca="1" si="8829">IF(_xlfn.NUMBERVALUE($A2844)&lt;&gt;0,"In","")</f>
        <v/>
      </c>
      <c r="I2847" t="str">
        <f t="shared" ref="I2847" ca="1" si="8830">IF(_xlfn.NUMBERVALUE($A2844)&lt;&gt;0,"4","")</f>
        <v/>
      </c>
      <c r="J2847" t="str">
        <f t="shared" ref="J2847" ca="1" si="8831">IF(_xlfn.NUMBERVALUE($A2844)&lt;&gt;0,INDIRECT("W"&amp;K2844+1)&amp;INDIRECT("S"&amp;K2844)&amp;"/"&amp;INDIRECT("T"&amp;K2844+1)&amp;"/Ferme","")</f>
        <v/>
      </c>
      <c r="L2847" t="s">
        <v>28</v>
      </c>
      <c r="O2847">
        <v>0</v>
      </c>
      <c r="P2847">
        <v>0</v>
      </c>
      <c r="Q2847">
        <v>0</v>
      </c>
      <c r="R2847">
        <v>0</v>
      </c>
      <c r="S2847">
        <v>0</v>
      </c>
      <c r="T2847">
        <v>0</v>
      </c>
      <c r="W2847" t="s">
        <v>28</v>
      </c>
    </row>
    <row r="2848" spans="1:23" x14ac:dyDescent="0.25">
      <c r="A2848" t="str">
        <f t="shared" ca="1" si="8738"/>
        <v/>
      </c>
      <c r="B2848" t="str">
        <f t="shared" ca="1" si="8747"/>
        <v/>
      </c>
      <c r="C2848" t="str">
        <f t="shared" ca="1" si="8739"/>
        <v/>
      </c>
      <c r="D2848" t="str">
        <f t="shared" ca="1" si="8740"/>
        <v/>
      </c>
      <c r="E2848" t="str">
        <f t="shared" ca="1" si="8741"/>
        <v/>
      </c>
      <c r="F2848" t="str">
        <f t="shared" ca="1" si="8742"/>
        <v/>
      </c>
      <c r="G2848" t="str">
        <f t="shared" ca="1" si="8743"/>
        <v/>
      </c>
      <c r="H2848" t="str">
        <f t="shared" ref="H2848" ca="1" si="8832">IF(_xlfn.NUMBERVALUE($A2844)&lt;&gt;0,"Out","")</f>
        <v/>
      </c>
      <c r="I2848" t="str">
        <f t="shared" ref="I2848" ca="1" si="8833">IF(_xlfn.NUMBERVALUE($A2844)&lt;&gt;0,"5","")</f>
        <v/>
      </c>
      <c r="J2848" t="str">
        <f t="shared" ref="J2848" ca="1" si="8834">IF(_xlfn.NUMBERVALUE($A2844)&lt;&gt;0,INDIRECT("W"&amp;K2844)&amp;INDIRECT("S"&amp;K2844)&amp;"/"&amp;INDIRECT("T"&amp;K2844)&amp;"/Motorisation","")</f>
        <v/>
      </c>
      <c r="L2848" t="s">
        <v>28</v>
      </c>
      <c r="O2848">
        <v>0</v>
      </c>
      <c r="P2848">
        <v>0</v>
      </c>
      <c r="Q2848">
        <v>0</v>
      </c>
      <c r="R2848">
        <v>0</v>
      </c>
      <c r="S2848">
        <v>0</v>
      </c>
      <c r="T2848">
        <v>0</v>
      </c>
      <c r="W2848" t="s">
        <v>28</v>
      </c>
    </row>
    <row r="2849" spans="1:23" x14ac:dyDescent="0.25">
      <c r="A2849" t="str">
        <f t="shared" ca="1" si="8738"/>
        <v/>
      </c>
      <c r="B2849" t="str">
        <f t="shared" ca="1" si="8747"/>
        <v/>
      </c>
      <c r="C2849" t="str">
        <f t="shared" ca="1" si="8739"/>
        <v/>
      </c>
      <c r="D2849" t="str">
        <f t="shared" ca="1" si="8740"/>
        <v/>
      </c>
      <c r="E2849" t="str">
        <f t="shared" ca="1" si="8741"/>
        <v/>
      </c>
      <c r="F2849" t="str">
        <f t="shared" ca="1" si="8742"/>
        <v/>
      </c>
      <c r="G2849" t="str">
        <f t="shared" ca="1" si="8743"/>
        <v/>
      </c>
      <c r="H2849" t="str">
        <f t="shared" ref="H2849" ca="1" si="8835">IF(_xlfn.NUMBERVALUE($A2844)&lt;&gt;0,"Out","")</f>
        <v/>
      </c>
      <c r="I2849" t="str">
        <f t="shared" ref="I2849" ca="1" si="8836">IF(_xlfn.NUMBERVALUE($A2844)&lt;&gt;0,"6","")</f>
        <v/>
      </c>
      <c r="J2849" t="str">
        <f t="shared" ref="J2849" ca="1" si="8837">IF(_xlfn.NUMBERVALUE($A2844)&lt;&gt;0,INDIRECT("W"&amp;K2844+1)&amp;INDIRECT("S"&amp;K2844)&amp;"/"&amp;INDIRECT("T"&amp;K2844+1)&amp;"/Motorisation","")</f>
        <v/>
      </c>
      <c r="L2849" t="s">
        <v>28</v>
      </c>
      <c r="O2849">
        <v>0</v>
      </c>
      <c r="P2849">
        <v>0</v>
      </c>
      <c r="Q2849">
        <v>0</v>
      </c>
      <c r="R2849">
        <v>0</v>
      </c>
      <c r="S2849">
        <v>0</v>
      </c>
      <c r="T2849">
        <v>0</v>
      </c>
      <c r="W2849" t="s">
        <v>28</v>
      </c>
    </row>
    <row r="2850" spans="1:23" x14ac:dyDescent="0.25">
      <c r="A2850" t="str">
        <f t="shared" ca="1" si="8738"/>
        <v/>
      </c>
      <c r="B2850" t="str">
        <f t="shared" ca="1" si="8747"/>
        <v/>
      </c>
      <c r="C2850" t="str">
        <f t="shared" ca="1" si="8739"/>
        <v/>
      </c>
      <c r="D2850" t="str">
        <f t="shared" ca="1" si="8740"/>
        <v/>
      </c>
      <c r="E2850" t="str">
        <f t="shared" ca="1" si="8741"/>
        <v/>
      </c>
      <c r="F2850" t="str">
        <f t="shared" ca="1" si="8742"/>
        <v/>
      </c>
      <c r="G2850" t="str">
        <f t="shared" ca="1" si="8743"/>
        <v/>
      </c>
      <c r="H2850" t="str">
        <f t="shared" ref="H2850" ca="1" si="8838">IF(_xlfn.NUMBERVALUE($A2844)&lt;&gt;0,"Dia","")</f>
        <v/>
      </c>
      <c r="I2850" t="str">
        <f t="shared" ref="I2850" ca="1" si="8839">IF(_xlfn.NUMBERVALUE($A2844)&lt;&gt;0,"7","")</f>
        <v/>
      </c>
      <c r="J2850" t="str">
        <f t="shared" ref="J2850" ca="1" si="8840">IF(_xlfn.NUMBERVALUE($A2844)&lt;&gt;0,INDIRECT("S"&amp;K2844)&amp;"/"&amp;INDIRECT("T"&amp;K2844)&amp;INDIRECT("T"&amp;K2844+1)&amp;"/Diagnostique","")</f>
        <v/>
      </c>
      <c r="L2850" t="s">
        <v>28</v>
      </c>
      <c r="O2850">
        <v>0</v>
      </c>
      <c r="P2850">
        <v>0</v>
      </c>
      <c r="Q2850">
        <v>0</v>
      </c>
      <c r="R2850">
        <v>0</v>
      </c>
      <c r="S2850">
        <v>0</v>
      </c>
      <c r="T2850">
        <v>0</v>
      </c>
      <c r="W2850" t="s">
        <v>28</v>
      </c>
    </row>
    <row r="2851" spans="1:23" x14ac:dyDescent="0.25">
      <c r="A2851" t="str">
        <f t="shared" ca="1" si="8738"/>
        <v/>
      </c>
      <c r="B2851" t="str">
        <f t="shared" ca="1" si="8747"/>
        <v/>
      </c>
      <c r="C2851" t="str">
        <f t="shared" ca="1" si="8739"/>
        <v/>
      </c>
      <c r="D2851" t="str">
        <f t="shared" ca="1" si="8740"/>
        <v/>
      </c>
      <c r="E2851" t="str">
        <f t="shared" ca="1" si="8741"/>
        <v/>
      </c>
      <c r="F2851" t="str">
        <f t="shared" ca="1" si="8742"/>
        <v/>
      </c>
      <c r="G2851" t="str">
        <f t="shared" ca="1" si="8743"/>
        <v/>
      </c>
      <c r="H2851" t="str">
        <f t="shared" ref="H2851" ca="1" si="8841">IF(_xlfn.NUMBERVALUE($A2851)&lt;&gt;0,"In","")</f>
        <v/>
      </c>
      <c r="I2851" t="str">
        <f t="shared" ref="I2851" ca="1" si="8842">IF(_xlfn.NUMBERVALUE($A2851)&lt;&gt;0,"1","")</f>
        <v/>
      </c>
      <c r="J2851" t="str">
        <f t="shared" ref="J2851" ca="1" si="8843">IF(_xlfn.NUMBERVALUE($A2851)&lt;&gt;0,INDIRECT("W"&amp;K2851)&amp;INDIRECT("S"&amp;K2851)&amp;"/"&amp;INDIRECT("T"&amp;K2851)&amp;"/Ouvert","")</f>
        <v/>
      </c>
      <c r="K2851" t="s">
        <v>747</v>
      </c>
      <c r="L2851" t="s">
        <v>28</v>
      </c>
      <c r="O2851">
        <v>0</v>
      </c>
      <c r="P2851">
        <v>0</v>
      </c>
      <c r="Q2851">
        <v>0</v>
      </c>
      <c r="R2851">
        <v>0</v>
      </c>
      <c r="S2851">
        <v>0</v>
      </c>
      <c r="T2851">
        <v>0</v>
      </c>
      <c r="W2851" t="s">
        <v>28</v>
      </c>
    </row>
    <row r="2852" spans="1:23" x14ac:dyDescent="0.25">
      <c r="A2852" t="str">
        <f t="shared" ca="1" si="8738"/>
        <v/>
      </c>
      <c r="B2852" t="str">
        <f t="shared" ca="1" si="8747"/>
        <v/>
      </c>
      <c r="C2852" t="str">
        <f t="shared" ca="1" si="8739"/>
        <v/>
      </c>
      <c r="D2852" t="str">
        <f t="shared" ca="1" si="8740"/>
        <v/>
      </c>
      <c r="E2852" t="str">
        <f t="shared" ca="1" si="8741"/>
        <v/>
      </c>
      <c r="F2852" t="str">
        <f t="shared" ca="1" si="8742"/>
        <v/>
      </c>
      <c r="G2852" t="str">
        <f t="shared" ca="1" si="8743"/>
        <v/>
      </c>
      <c r="H2852" t="str">
        <f t="shared" ref="H2852" ca="1" si="8844">IF(_xlfn.NUMBERVALUE($A2851)&lt;&gt;0,"In","")</f>
        <v/>
      </c>
      <c r="I2852" t="str">
        <f t="shared" ref="I2852" ca="1" si="8845">IF(_xlfn.NUMBERVALUE($A2851)&lt;&gt;0,"2","")</f>
        <v/>
      </c>
      <c r="J2852" t="str">
        <f t="shared" ref="J2852" ca="1" si="8846">IF(_xlfn.NUMBERVALUE($A2851)&lt;&gt;0,INDIRECT("W"&amp;K2851)&amp;INDIRECT("S"&amp;K2851)&amp;"/"&amp;INDIRECT("T"&amp;K2851)&amp;"/Ferme","")</f>
        <v/>
      </c>
      <c r="L2852" t="s">
        <v>28</v>
      </c>
      <c r="O2852">
        <v>0</v>
      </c>
      <c r="P2852">
        <v>0</v>
      </c>
      <c r="Q2852">
        <v>0</v>
      </c>
      <c r="R2852">
        <v>0</v>
      </c>
      <c r="S2852">
        <v>0</v>
      </c>
      <c r="T2852">
        <v>0</v>
      </c>
      <c r="W2852" t="s">
        <v>28</v>
      </c>
    </row>
    <row r="2853" spans="1:23" x14ac:dyDescent="0.25">
      <c r="A2853" t="str">
        <f t="shared" ca="1" si="8738"/>
        <v/>
      </c>
      <c r="B2853" t="str">
        <f t="shared" ca="1" si="8747"/>
        <v/>
      </c>
      <c r="C2853" t="str">
        <f t="shared" ca="1" si="8739"/>
        <v/>
      </c>
      <c r="D2853" t="str">
        <f t="shared" ca="1" si="8740"/>
        <v/>
      </c>
      <c r="E2853" t="str">
        <f t="shared" ca="1" si="8741"/>
        <v/>
      </c>
      <c r="F2853" t="str">
        <f t="shared" ca="1" si="8742"/>
        <v/>
      </c>
      <c r="G2853" t="str">
        <f t="shared" ca="1" si="8743"/>
        <v/>
      </c>
      <c r="H2853" t="str">
        <f t="shared" ref="H2853" ca="1" si="8847">IF(_xlfn.NUMBERVALUE($A2851)&lt;&gt;0,"In","")</f>
        <v/>
      </c>
      <c r="I2853" t="str">
        <f t="shared" ref="I2853" ca="1" si="8848">IF(_xlfn.NUMBERVALUE($A2851)&lt;&gt;0,"3","")</f>
        <v/>
      </c>
      <c r="J2853" t="str">
        <f t="shared" ref="J2853" ca="1" si="8849">IF(_xlfn.NUMBERVALUE($A2851)&lt;&gt;0,INDIRECT("W"&amp;K2851+1)&amp;INDIRECT("S"&amp;K2851)&amp;"/"&amp;INDIRECT("T"&amp;K2851+1)&amp;"/Ouvert","")</f>
        <v/>
      </c>
      <c r="L2853" t="s">
        <v>28</v>
      </c>
      <c r="O2853">
        <v>0</v>
      </c>
      <c r="P2853">
        <v>0</v>
      </c>
      <c r="Q2853">
        <v>0</v>
      </c>
      <c r="R2853">
        <v>0</v>
      </c>
      <c r="S2853">
        <v>0</v>
      </c>
      <c r="T2853">
        <v>0</v>
      </c>
      <c r="W2853" t="s">
        <v>28</v>
      </c>
    </row>
    <row r="2854" spans="1:23" x14ac:dyDescent="0.25">
      <c r="A2854" t="str">
        <f t="shared" ca="1" si="8738"/>
        <v/>
      </c>
      <c r="B2854" t="str">
        <f t="shared" ca="1" si="8747"/>
        <v/>
      </c>
      <c r="C2854" t="str">
        <f t="shared" ca="1" si="8739"/>
        <v/>
      </c>
      <c r="D2854" t="str">
        <f t="shared" ca="1" si="8740"/>
        <v/>
      </c>
      <c r="E2854" t="str">
        <f t="shared" ca="1" si="8741"/>
        <v/>
      </c>
      <c r="F2854" t="str">
        <f t="shared" ca="1" si="8742"/>
        <v/>
      </c>
      <c r="G2854" t="str">
        <f t="shared" ca="1" si="8743"/>
        <v/>
      </c>
      <c r="H2854" t="str">
        <f t="shared" ref="H2854" ca="1" si="8850">IF(_xlfn.NUMBERVALUE($A2851)&lt;&gt;0,"In","")</f>
        <v/>
      </c>
      <c r="I2854" t="str">
        <f t="shared" ref="I2854" ca="1" si="8851">IF(_xlfn.NUMBERVALUE($A2851)&lt;&gt;0,"4","")</f>
        <v/>
      </c>
      <c r="J2854" t="str">
        <f t="shared" ref="J2854" ca="1" si="8852">IF(_xlfn.NUMBERVALUE($A2851)&lt;&gt;0,INDIRECT("W"&amp;K2851+1)&amp;INDIRECT("S"&amp;K2851)&amp;"/"&amp;INDIRECT("T"&amp;K2851+1)&amp;"/Ferme","")</f>
        <v/>
      </c>
      <c r="L2854" t="s">
        <v>28</v>
      </c>
      <c r="O2854">
        <v>0</v>
      </c>
      <c r="P2854">
        <v>0</v>
      </c>
      <c r="Q2854">
        <v>0</v>
      </c>
      <c r="R2854">
        <v>0</v>
      </c>
      <c r="S2854">
        <v>0</v>
      </c>
      <c r="T2854">
        <v>0</v>
      </c>
      <c r="W2854" t="s">
        <v>28</v>
      </c>
    </row>
    <row r="2855" spans="1:23" x14ac:dyDescent="0.25">
      <c r="A2855" t="str">
        <f t="shared" ca="1" si="8738"/>
        <v/>
      </c>
      <c r="B2855" t="str">
        <f t="shared" ca="1" si="8747"/>
        <v/>
      </c>
      <c r="C2855" t="str">
        <f t="shared" ca="1" si="8739"/>
        <v/>
      </c>
      <c r="D2855" t="str">
        <f t="shared" ca="1" si="8740"/>
        <v/>
      </c>
      <c r="E2855" t="str">
        <f t="shared" ca="1" si="8741"/>
        <v/>
      </c>
      <c r="F2855" t="str">
        <f t="shared" ca="1" si="8742"/>
        <v/>
      </c>
      <c r="G2855" t="str">
        <f t="shared" ca="1" si="8743"/>
        <v/>
      </c>
      <c r="H2855" t="str">
        <f t="shared" ref="H2855" ca="1" si="8853">IF(_xlfn.NUMBERVALUE($A2851)&lt;&gt;0,"Out","")</f>
        <v/>
      </c>
      <c r="I2855" t="str">
        <f t="shared" ref="I2855" ca="1" si="8854">IF(_xlfn.NUMBERVALUE($A2851)&lt;&gt;0,"5","")</f>
        <v/>
      </c>
      <c r="J2855" t="str">
        <f t="shared" ref="J2855" ca="1" si="8855">IF(_xlfn.NUMBERVALUE($A2851)&lt;&gt;0,INDIRECT("W"&amp;K2851)&amp;INDIRECT("S"&amp;K2851)&amp;"/"&amp;INDIRECT("T"&amp;K2851)&amp;"/Motorisation","")</f>
        <v/>
      </c>
      <c r="L2855" t="s">
        <v>28</v>
      </c>
      <c r="O2855">
        <v>0</v>
      </c>
      <c r="P2855">
        <v>0</v>
      </c>
      <c r="Q2855">
        <v>0</v>
      </c>
      <c r="R2855">
        <v>0</v>
      </c>
      <c r="S2855">
        <v>0</v>
      </c>
      <c r="T2855">
        <v>0</v>
      </c>
      <c r="W2855" t="s">
        <v>28</v>
      </c>
    </row>
    <row r="2856" spans="1:23" x14ac:dyDescent="0.25">
      <c r="A2856" t="str">
        <f t="shared" ca="1" si="8738"/>
        <v/>
      </c>
      <c r="B2856" t="str">
        <f t="shared" ca="1" si="8747"/>
        <v/>
      </c>
      <c r="C2856" t="str">
        <f t="shared" ca="1" si="8739"/>
        <v/>
      </c>
      <c r="D2856" t="str">
        <f t="shared" ca="1" si="8740"/>
        <v/>
      </c>
      <c r="E2856" t="str">
        <f t="shared" ca="1" si="8741"/>
        <v/>
      </c>
      <c r="F2856" t="str">
        <f t="shared" ca="1" si="8742"/>
        <v/>
      </c>
      <c r="G2856" t="str">
        <f t="shared" ca="1" si="8743"/>
        <v/>
      </c>
      <c r="H2856" t="str">
        <f t="shared" ref="H2856" ca="1" si="8856">IF(_xlfn.NUMBERVALUE($A2851)&lt;&gt;0,"Out","")</f>
        <v/>
      </c>
      <c r="I2856" t="str">
        <f t="shared" ref="I2856" ca="1" si="8857">IF(_xlfn.NUMBERVALUE($A2851)&lt;&gt;0,"6","")</f>
        <v/>
      </c>
      <c r="J2856" t="str">
        <f t="shared" ref="J2856" ca="1" si="8858">IF(_xlfn.NUMBERVALUE($A2851)&lt;&gt;0,INDIRECT("W"&amp;K2851+1)&amp;INDIRECT("S"&amp;K2851)&amp;"/"&amp;INDIRECT("T"&amp;K2851+1)&amp;"/Motorisation","")</f>
        <v/>
      </c>
      <c r="L2856" t="s">
        <v>28</v>
      </c>
      <c r="O2856">
        <v>0</v>
      </c>
      <c r="P2856">
        <v>0</v>
      </c>
      <c r="Q2856">
        <v>0</v>
      </c>
      <c r="R2856">
        <v>0</v>
      </c>
      <c r="S2856">
        <v>0</v>
      </c>
      <c r="T2856">
        <v>0</v>
      </c>
      <c r="W2856" t="s">
        <v>28</v>
      </c>
    </row>
    <row r="2857" spans="1:23" x14ac:dyDescent="0.25">
      <c r="A2857" t="str">
        <f t="shared" ca="1" si="8738"/>
        <v/>
      </c>
      <c r="B2857" t="str">
        <f t="shared" ca="1" si="8747"/>
        <v/>
      </c>
      <c r="C2857" t="str">
        <f t="shared" ca="1" si="8739"/>
        <v/>
      </c>
      <c r="D2857" t="str">
        <f t="shared" ca="1" si="8740"/>
        <v/>
      </c>
      <c r="E2857" t="str">
        <f t="shared" ca="1" si="8741"/>
        <v/>
      </c>
      <c r="F2857" t="str">
        <f t="shared" ca="1" si="8742"/>
        <v/>
      </c>
      <c r="G2857" t="str">
        <f t="shared" ca="1" si="8743"/>
        <v/>
      </c>
      <c r="H2857" t="str">
        <f t="shared" ref="H2857" ca="1" si="8859">IF(_xlfn.NUMBERVALUE($A2851)&lt;&gt;0,"Dia","")</f>
        <v/>
      </c>
      <c r="I2857" t="str">
        <f t="shared" ref="I2857" ca="1" si="8860">IF(_xlfn.NUMBERVALUE($A2851)&lt;&gt;0,"7","")</f>
        <v/>
      </c>
      <c r="J2857" t="str">
        <f t="shared" ref="J2857" ca="1" si="8861">IF(_xlfn.NUMBERVALUE($A2851)&lt;&gt;0,INDIRECT("S"&amp;K2851)&amp;"/"&amp;INDIRECT("T"&amp;K2851)&amp;INDIRECT("T"&amp;K2851+1)&amp;"/Diagnostique","")</f>
        <v/>
      </c>
      <c r="L2857" t="s">
        <v>28</v>
      </c>
      <c r="O2857">
        <v>0</v>
      </c>
      <c r="P2857">
        <v>0</v>
      </c>
      <c r="Q2857">
        <v>0</v>
      </c>
      <c r="R2857">
        <v>0</v>
      </c>
      <c r="S2857">
        <v>0</v>
      </c>
      <c r="T2857">
        <v>0</v>
      </c>
      <c r="W2857" t="s">
        <v>28</v>
      </c>
    </row>
    <row r="2858" spans="1:23" x14ac:dyDescent="0.25">
      <c r="A2858" t="str">
        <f t="shared" ca="1" si="8738"/>
        <v/>
      </c>
      <c r="B2858" t="str">
        <f t="shared" ca="1" si="8747"/>
        <v/>
      </c>
      <c r="C2858" t="str">
        <f t="shared" ca="1" si="8739"/>
        <v/>
      </c>
      <c r="D2858" t="str">
        <f t="shared" ca="1" si="8740"/>
        <v/>
      </c>
      <c r="E2858" t="str">
        <f t="shared" ca="1" si="8741"/>
        <v/>
      </c>
      <c r="F2858" t="str">
        <f t="shared" ca="1" si="8742"/>
        <v/>
      </c>
      <c r="G2858" t="str">
        <f t="shared" ca="1" si="8743"/>
        <v/>
      </c>
      <c r="H2858" t="str">
        <f t="shared" ref="H2858" ca="1" si="8862">IF(_xlfn.NUMBERVALUE($A2858)&lt;&gt;0,"In","")</f>
        <v/>
      </c>
      <c r="I2858" t="str">
        <f t="shared" ref="I2858" ca="1" si="8863">IF(_xlfn.NUMBERVALUE($A2858)&lt;&gt;0,"1","")</f>
        <v/>
      </c>
      <c r="J2858" t="str">
        <f t="shared" ref="J2858" ca="1" si="8864">IF(_xlfn.NUMBERVALUE($A2858)&lt;&gt;0,INDIRECT("W"&amp;K2858)&amp;INDIRECT("S"&amp;K2858)&amp;"/"&amp;INDIRECT("T"&amp;K2858)&amp;"/Ouvert","")</f>
        <v/>
      </c>
      <c r="K2858" t="s">
        <v>748</v>
      </c>
      <c r="L2858" t="s">
        <v>28</v>
      </c>
      <c r="O2858">
        <v>0</v>
      </c>
      <c r="P2858">
        <v>0</v>
      </c>
      <c r="Q2858">
        <v>0</v>
      </c>
      <c r="R2858">
        <v>0</v>
      </c>
      <c r="S2858">
        <v>0</v>
      </c>
      <c r="T2858">
        <v>0</v>
      </c>
      <c r="W2858" t="s">
        <v>28</v>
      </c>
    </row>
    <row r="2859" spans="1:23" x14ac:dyDescent="0.25">
      <c r="A2859" t="str">
        <f t="shared" ca="1" si="8738"/>
        <v/>
      </c>
      <c r="B2859" t="str">
        <f t="shared" ca="1" si="8747"/>
        <v/>
      </c>
      <c r="C2859" t="str">
        <f t="shared" ca="1" si="8739"/>
        <v/>
      </c>
      <c r="D2859" t="str">
        <f t="shared" ca="1" si="8740"/>
        <v/>
      </c>
      <c r="E2859" t="str">
        <f t="shared" ca="1" si="8741"/>
        <v/>
      </c>
      <c r="F2859" t="str">
        <f t="shared" ca="1" si="8742"/>
        <v/>
      </c>
      <c r="G2859" t="str">
        <f t="shared" ca="1" si="8743"/>
        <v/>
      </c>
      <c r="H2859" t="str">
        <f t="shared" ref="H2859" ca="1" si="8865">IF(_xlfn.NUMBERVALUE($A2858)&lt;&gt;0,"In","")</f>
        <v/>
      </c>
      <c r="I2859" t="str">
        <f t="shared" ref="I2859" ca="1" si="8866">IF(_xlfn.NUMBERVALUE($A2858)&lt;&gt;0,"2","")</f>
        <v/>
      </c>
      <c r="J2859" t="str">
        <f t="shared" ref="J2859" ca="1" si="8867">IF(_xlfn.NUMBERVALUE($A2858)&lt;&gt;0,INDIRECT("W"&amp;K2858)&amp;INDIRECT("S"&amp;K2858)&amp;"/"&amp;INDIRECT("T"&amp;K2858)&amp;"/Ferme","")</f>
        <v/>
      </c>
      <c r="L2859" t="s">
        <v>28</v>
      </c>
      <c r="O2859">
        <v>0</v>
      </c>
      <c r="P2859">
        <v>0</v>
      </c>
      <c r="Q2859">
        <v>0</v>
      </c>
      <c r="R2859">
        <v>0</v>
      </c>
      <c r="S2859">
        <v>0</v>
      </c>
      <c r="T2859">
        <v>0</v>
      </c>
      <c r="W2859" t="s">
        <v>28</v>
      </c>
    </row>
    <row r="2860" spans="1:23" x14ac:dyDescent="0.25">
      <c r="A2860" t="str">
        <f t="shared" ca="1" si="8738"/>
        <v/>
      </c>
      <c r="B2860" t="str">
        <f t="shared" ca="1" si="8747"/>
        <v/>
      </c>
      <c r="C2860" t="str">
        <f t="shared" ca="1" si="8739"/>
        <v/>
      </c>
      <c r="D2860" t="str">
        <f t="shared" ca="1" si="8740"/>
        <v/>
      </c>
      <c r="E2860" t="str">
        <f t="shared" ca="1" si="8741"/>
        <v/>
      </c>
      <c r="F2860" t="str">
        <f t="shared" ca="1" si="8742"/>
        <v/>
      </c>
      <c r="G2860" t="str">
        <f t="shared" ca="1" si="8743"/>
        <v/>
      </c>
      <c r="H2860" t="str">
        <f t="shared" ref="H2860" ca="1" si="8868">IF(_xlfn.NUMBERVALUE($A2858)&lt;&gt;0,"In","")</f>
        <v/>
      </c>
      <c r="I2860" t="str">
        <f t="shared" ref="I2860" ca="1" si="8869">IF(_xlfn.NUMBERVALUE($A2858)&lt;&gt;0,"3","")</f>
        <v/>
      </c>
      <c r="J2860" t="str">
        <f t="shared" ref="J2860" ca="1" si="8870">IF(_xlfn.NUMBERVALUE($A2858)&lt;&gt;0,INDIRECT("W"&amp;K2858+1)&amp;INDIRECT("S"&amp;K2858)&amp;"/"&amp;INDIRECT("T"&amp;K2858+1)&amp;"/Ouvert","")</f>
        <v/>
      </c>
      <c r="L2860" t="s">
        <v>28</v>
      </c>
      <c r="O2860">
        <v>0</v>
      </c>
      <c r="P2860">
        <v>0</v>
      </c>
      <c r="Q2860">
        <v>0</v>
      </c>
      <c r="R2860">
        <v>0</v>
      </c>
      <c r="S2860">
        <v>0</v>
      </c>
      <c r="T2860">
        <v>0</v>
      </c>
      <c r="W2860" t="s">
        <v>28</v>
      </c>
    </row>
    <row r="2861" spans="1:23" x14ac:dyDescent="0.25">
      <c r="A2861" t="str">
        <f t="shared" ca="1" si="8738"/>
        <v/>
      </c>
      <c r="B2861" t="str">
        <f t="shared" ca="1" si="8747"/>
        <v/>
      </c>
      <c r="C2861" t="str">
        <f t="shared" ca="1" si="8739"/>
        <v/>
      </c>
      <c r="D2861" t="str">
        <f t="shared" ca="1" si="8740"/>
        <v/>
      </c>
      <c r="E2861" t="str">
        <f t="shared" ca="1" si="8741"/>
        <v/>
      </c>
      <c r="F2861" t="str">
        <f t="shared" ca="1" si="8742"/>
        <v/>
      </c>
      <c r="G2861" t="str">
        <f t="shared" ca="1" si="8743"/>
        <v/>
      </c>
      <c r="H2861" t="str">
        <f t="shared" ref="H2861" ca="1" si="8871">IF(_xlfn.NUMBERVALUE($A2858)&lt;&gt;0,"In","")</f>
        <v/>
      </c>
      <c r="I2861" t="str">
        <f t="shared" ref="I2861" ca="1" si="8872">IF(_xlfn.NUMBERVALUE($A2858)&lt;&gt;0,"4","")</f>
        <v/>
      </c>
      <c r="J2861" t="str">
        <f t="shared" ref="J2861" ca="1" si="8873">IF(_xlfn.NUMBERVALUE($A2858)&lt;&gt;0,INDIRECT("W"&amp;K2858+1)&amp;INDIRECT("S"&amp;K2858)&amp;"/"&amp;INDIRECT("T"&amp;K2858+1)&amp;"/Ferme","")</f>
        <v/>
      </c>
      <c r="L2861" t="s">
        <v>28</v>
      </c>
      <c r="O2861">
        <v>0</v>
      </c>
      <c r="P2861">
        <v>0</v>
      </c>
      <c r="Q2861">
        <v>0</v>
      </c>
      <c r="R2861">
        <v>0</v>
      </c>
      <c r="S2861">
        <v>0</v>
      </c>
      <c r="T2861">
        <v>0</v>
      </c>
      <c r="W2861" t="s">
        <v>28</v>
      </c>
    </row>
    <row r="2862" spans="1:23" x14ac:dyDescent="0.25">
      <c r="A2862" t="str">
        <f t="shared" ca="1" si="8738"/>
        <v/>
      </c>
      <c r="B2862" t="str">
        <f t="shared" ca="1" si="8747"/>
        <v/>
      </c>
      <c r="C2862" t="str">
        <f t="shared" ca="1" si="8739"/>
        <v/>
      </c>
      <c r="D2862" t="str">
        <f t="shared" ca="1" si="8740"/>
        <v/>
      </c>
      <c r="E2862" t="str">
        <f t="shared" ca="1" si="8741"/>
        <v/>
      </c>
      <c r="F2862" t="str">
        <f t="shared" ca="1" si="8742"/>
        <v/>
      </c>
      <c r="G2862" t="str">
        <f t="shared" ca="1" si="8743"/>
        <v/>
      </c>
      <c r="H2862" t="str">
        <f t="shared" ref="H2862" ca="1" si="8874">IF(_xlfn.NUMBERVALUE($A2858)&lt;&gt;0,"Out","")</f>
        <v/>
      </c>
      <c r="I2862" t="str">
        <f t="shared" ref="I2862" ca="1" si="8875">IF(_xlfn.NUMBERVALUE($A2858)&lt;&gt;0,"5","")</f>
        <v/>
      </c>
      <c r="J2862" t="str">
        <f t="shared" ref="J2862" ca="1" si="8876">IF(_xlfn.NUMBERVALUE($A2858)&lt;&gt;0,INDIRECT("W"&amp;K2858)&amp;INDIRECT("S"&amp;K2858)&amp;"/"&amp;INDIRECT("T"&amp;K2858)&amp;"/Motorisation","")</f>
        <v/>
      </c>
      <c r="L2862" t="s">
        <v>28</v>
      </c>
      <c r="O2862">
        <v>0</v>
      </c>
      <c r="P2862">
        <v>0</v>
      </c>
      <c r="Q2862">
        <v>0</v>
      </c>
      <c r="R2862">
        <v>0</v>
      </c>
      <c r="S2862">
        <v>0</v>
      </c>
      <c r="T2862">
        <v>0</v>
      </c>
      <c r="W2862" t="s">
        <v>28</v>
      </c>
    </row>
    <row r="2863" spans="1:23" x14ac:dyDescent="0.25">
      <c r="A2863" t="str">
        <f t="shared" ca="1" si="8738"/>
        <v/>
      </c>
      <c r="B2863" t="str">
        <f t="shared" ca="1" si="8747"/>
        <v/>
      </c>
      <c r="C2863" t="str">
        <f t="shared" ca="1" si="8739"/>
        <v/>
      </c>
      <c r="D2863" t="str">
        <f t="shared" ca="1" si="8740"/>
        <v/>
      </c>
      <c r="E2863" t="str">
        <f t="shared" ca="1" si="8741"/>
        <v/>
      </c>
      <c r="F2863" t="str">
        <f t="shared" ca="1" si="8742"/>
        <v/>
      </c>
      <c r="G2863" t="str">
        <f t="shared" ca="1" si="8743"/>
        <v/>
      </c>
      <c r="H2863" t="str">
        <f t="shared" ref="H2863" ca="1" si="8877">IF(_xlfn.NUMBERVALUE($A2858)&lt;&gt;0,"Out","")</f>
        <v/>
      </c>
      <c r="I2863" t="str">
        <f t="shared" ref="I2863" ca="1" si="8878">IF(_xlfn.NUMBERVALUE($A2858)&lt;&gt;0,"6","")</f>
        <v/>
      </c>
      <c r="J2863" t="str">
        <f t="shared" ref="J2863" ca="1" si="8879">IF(_xlfn.NUMBERVALUE($A2858)&lt;&gt;0,INDIRECT("W"&amp;K2858+1)&amp;INDIRECT("S"&amp;K2858)&amp;"/"&amp;INDIRECT("T"&amp;K2858+1)&amp;"/Motorisation","")</f>
        <v/>
      </c>
      <c r="L2863" t="s">
        <v>28</v>
      </c>
      <c r="O2863">
        <v>0</v>
      </c>
      <c r="P2863">
        <v>0</v>
      </c>
      <c r="Q2863">
        <v>0</v>
      </c>
      <c r="R2863">
        <v>0</v>
      </c>
      <c r="S2863">
        <v>0</v>
      </c>
      <c r="T2863">
        <v>0</v>
      </c>
      <c r="W2863" t="s">
        <v>28</v>
      </c>
    </row>
    <row r="2864" spans="1:23" x14ac:dyDescent="0.25">
      <c r="A2864" t="str">
        <f t="shared" ca="1" si="8738"/>
        <v/>
      </c>
      <c r="B2864" t="str">
        <f t="shared" ca="1" si="8747"/>
        <v/>
      </c>
      <c r="C2864" t="str">
        <f t="shared" ca="1" si="8739"/>
        <v/>
      </c>
      <c r="D2864" t="str">
        <f t="shared" ca="1" si="8740"/>
        <v/>
      </c>
      <c r="E2864" t="str">
        <f t="shared" ca="1" si="8741"/>
        <v/>
      </c>
      <c r="F2864" t="str">
        <f t="shared" ca="1" si="8742"/>
        <v/>
      </c>
      <c r="G2864" t="str">
        <f t="shared" ca="1" si="8743"/>
        <v/>
      </c>
      <c r="H2864" t="str">
        <f t="shared" ref="H2864" ca="1" si="8880">IF(_xlfn.NUMBERVALUE($A2858)&lt;&gt;0,"Dia","")</f>
        <v/>
      </c>
      <c r="I2864" t="str">
        <f t="shared" ref="I2864" ca="1" si="8881">IF(_xlfn.NUMBERVALUE($A2858)&lt;&gt;0,"7","")</f>
        <v/>
      </c>
      <c r="J2864" t="str">
        <f t="shared" ref="J2864" ca="1" si="8882">IF(_xlfn.NUMBERVALUE($A2858)&lt;&gt;0,INDIRECT("S"&amp;K2858)&amp;"/"&amp;INDIRECT("T"&amp;K2858)&amp;INDIRECT("T"&amp;K2858+1)&amp;"/Diagnostique","")</f>
        <v/>
      </c>
      <c r="L2864" t="s">
        <v>28</v>
      </c>
      <c r="O2864">
        <v>0</v>
      </c>
      <c r="P2864">
        <v>0</v>
      </c>
      <c r="Q2864">
        <v>0</v>
      </c>
      <c r="R2864">
        <v>0</v>
      </c>
      <c r="S2864">
        <v>0</v>
      </c>
      <c r="T2864">
        <v>0</v>
      </c>
      <c r="W2864" t="s">
        <v>28</v>
      </c>
    </row>
    <row r="2865" spans="1:23" x14ac:dyDescent="0.25">
      <c r="A2865" t="str">
        <f t="shared" ca="1" si="8738"/>
        <v/>
      </c>
      <c r="B2865" t="str">
        <f t="shared" ca="1" si="8747"/>
        <v/>
      </c>
      <c r="C2865" t="str">
        <f t="shared" ca="1" si="8739"/>
        <v/>
      </c>
      <c r="D2865" t="str">
        <f t="shared" ca="1" si="8740"/>
        <v/>
      </c>
      <c r="E2865" t="str">
        <f t="shared" ca="1" si="8741"/>
        <v/>
      </c>
      <c r="F2865" t="str">
        <f t="shared" ca="1" si="8742"/>
        <v/>
      </c>
      <c r="G2865" t="str">
        <f t="shared" ca="1" si="8743"/>
        <v/>
      </c>
      <c r="H2865" t="str">
        <f t="shared" ref="H2865" ca="1" si="8883">IF(_xlfn.NUMBERVALUE($A2865)&lt;&gt;0,"In","")</f>
        <v/>
      </c>
      <c r="I2865" t="str">
        <f t="shared" ref="I2865" ca="1" si="8884">IF(_xlfn.NUMBERVALUE($A2865)&lt;&gt;0,"1","")</f>
        <v/>
      </c>
      <c r="J2865" t="str">
        <f t="shared" ref="J2865" ca="1" si="8885">IF(_xlfn.NUMBERVALUE($A2865)&lt;&gt;0,INDIRECT("W"&amp;K2865)&amp;INDIRECT("S"&amp;K2865)&amp;"/"&amp;INDIRECT("T"&amp;K2865)&amp;"/Ouvert","")</f>
        <v/>
      </c>
      <c r="K2865" t="s">
        <v>749</v>
      </c>
      <c r="L2865" t="s">
        <v>28</v>
      </c>
      <c r="O2865">
        <v>0</v>
      </c>
      <c r="P2865">
        <v>0</v>
      </c>
      <c r="Q2865">
        <v>0</v>
      </c>
      <c r="R2865">
        <v>0</v>
      </c>
      <c r="S2865">
        <v>0</v>
      </c>
      <c r="T2865">
        <v>0</v>
      </c>
      <c r="W2865" t="s">
        <v>28</v>
      </c>
    </row>
    <row r="2866" spans="1:23" x14ac:dyDescent="0.25">
      <c r="A2866" t="str">
        <f t="shared" ca="1" si="8738"/>
        <v/>
      </c>
      <c r="B2866" t="str">
        <f t="shared" ca="1" si="8747"/>
        <v/>
      </c>
      <c r="C2866" t="str">
        <f t="shared" ca="1" si="8739"/>
        <v/>
      </c>
      <c r="D2866" t="str">
        <f t="shared" ca="1" si="8740"/>
        <v/>
      </c>
      <c r="E2866" t="str">
        <f t="shared" ca="1" si="8741"/>
        <v/>
      </c>
      <c r="F2866" t="str">
        <f t="shared" ca="1" si="8742"/>
        <v/>
      </c>
      <c r="G2866" t="str">
        <f t="shared" ca="1" si="8743"/>
        <v/>
      </c>
      <c r="H2866" t="str">
        <f t="shared" ref="H2866" ca="1" si="8886">IF(_xlfn.NUMBERVALUE($A2865)&lt;&gt;0,"In","")</f>
        <v/>
      </c>
      <c r="I2866" t="str">
        <f t="shared" ref="I2866" ca="1" si="8887">IF(_xlfn.NUMBERVALUE($A2865)&lt;&gt;0,"2","")</f>
        <v/>
      </c>
      <c r="J2866" t="str">
        <f t="shared" ref="J2866" ca="1" si="8888">IF(_xlfn.NUMBERVALUE($A2865)&lt;&gt;0,INDIRECT("W"&amp;K2865)&amp;INDIRECT("S"&amp;K2865)&amp;"/"&amp;INDIRECT("T"&amp;K2865)&amp;"/Ferme","")</f>
        <v/>
      </c>
      <c r="L2866" t="s">
        <v>28</v>
      </c>
      <c r="O2866">
        <v>0</v>
      </c>
      <c r="P2866">
        <v>0</v>
      </c>
      <c r="Q2866">
        <v>0</v>
      </c>
      <c r="R2866">
        <v>0</v>
      </c>
      <c r="S2866">
        <v>0</v>
      </c>
      <c r="T2866">
        <v>0</v>
      </c>
      <c r="W2866" t="s">
        <v>28</v>
      </c>
    </row>
    <row r="2867" spans="1:23" x14ac:dyDescent="0.25">
      <c r="A2867" t="str">
        <f t="shared" ca="1" si="8738"/>
        <v/>
      </c>
      <c r="B2867" t="str">
        <f t="shared" ca="1" si="8747"/>
        <v/>
      </c>
      <c r="C2867" t="str">
        <f t="shared" ca="1" si="8739"/>
        <v/>
      </c>
      <c r="D2867" t="str">
        <f t="shared" ca="1" si="8740"/>
        <v/>
      </c>
      <c r="E2867" t="str">
        <f t="shared" ca="1" si="8741"/>
        <v/>
      </c>
      <c r="F2867" t="str">
        <f t="shared" ca="1" si="8742"/>
        <v/>
      </c>
      <c r="G2867" t="str">
        <f t="shared" ca="1" si="8743"/>
        <v/>
      </c>
      <c r="H2867" t="str">
        <f t="shared" ref="H2867" ca="1" si="8889">IF(_xlfn.NUMBERVALUE($A2865)&lt;&gt;0,"In","")</f>
        <v/>
      </c>
      <c r="I2867" t="str">
        <f t="shared" ref="I2867" ca="1" si="8890">IF(_xlfn.NUMBERVALUE($A2865)&lt;&gt;0,"3","")</f>
        <v/>
      </c>
      <c r="J2867" t="str">
        <f t="shared" ref="J2867" ca="1" si="8891">IF(_xlfn.NUMBERVALUE($A2865)&lt;&gt;0,INDIRECT("W"&amp;K2865+1)&amp;INDIRECT("S"&amp;K2865)&amp;"/"&amp;INDIRECT("T"&amp;K2865+1)&amp;"/Ouvert","")</f>
        <v/>
      </c>
      <c r="L2867" t="s">
        <v>28</v>
      </c>
      <c r="O2867">
        <v>0</v>
      </c>
      <c r="P2867">
        <v>0</v>
      </c>
      <c r="Q2867">
        <v>0</v>
      </c>
      <c r="R2867">
        <v>0</v>
      </c>
      <c r="S2867">
        <v>0</v>
      </c>
      <c r="T2867">
        <v>0</v>
      </c>
      <c r="W2867" t="s">
        <v>28</v>
      </c>
    </row>
    <row r="2868" spans="1:23" x14ac:dyDescent="0.25">
      <c r="A2868" t="str">
        <f t="shared" ca="1" si="8738"/>
        <v/>
      </c>
      <c r="B2868" t="str">
        <f t="shared" ca="1" si="8747"/>
        <v/>
      </c>
      <c r="C2868" t="str">
        <f t="shared" ca="1" si="8739"/>
        <v/>
      </c>
      <c r="D2868" t="str">
        <f t="shared" ca="1" si="8740"/>
        <v/>
      </c>
      <c r="E2868" t="str">
        <f t="shared" ca="1" si="8741"/>
        <v/>
      </c>
      <c r="F2868" t="str">
        <f t="shared" ca="1" si="8742"/>
        <v/>
      </c>
      <c r="G2868" t="str">
        <f t="shared" ca="1" si="8743"/>
        <v/>
      </c>
      <c r="H2868" t="str">
        <f t="shared" ref="H2868" ca="1" si="8892">IF(_xlfn.NUMBERVALUE($A2865)&lt;&gt;0,"In","")</f>
        <v/>
      </c>
      <c r="I2868" t="str">
        <f t="shared" ref="I2868" ca="1" si="8893">IF(_xlfn.NUMBERVALUE($A2865)&lt;&gt;0,"4","")</f>
        <v/>
      </c>
      <c r="J2868" t="str">
        <f t="shared" ref="J2868" ca="1" si="8894">IF(_xlfn.NUMBERVALUE($A2865)&lt;&gt;0,INDIRECT("W"&amp;K2865+1)&amp;INDIRECT("S"&amp;K2865)&amp;"/"&amp;INDIRECT("T"&amp;K2865+1)&amp;"/Ferme","")</f>
        <v/>
      </c>
      <c r="L2868" t="s">
        <v>28</v>
      </c>
      <c r="O2868">
        <v>0</v>
      </c>
      <c r="P2868">
        <v>0</v>
      </c>
      <c r="Q2868">
        <v>0</v>
      </c>
      <c r="R2868">
        <v>0</v>
      </c>
      <c r="S2868">
        <v>0</v>
      </c>
      <c r="T2868">
        <v>0</v>
      </c>
      <c r="W2868" t="s">
        <v>28</v>
      </c>
    </row>
    <row r="2869" spans="1:23" x14ac:dyDescent="0.25">
      <c r="A2869" t="str">
        <f t="shared" ca="1" si="8738"/>
        <v/>
      </c>
      <c r="B2869" t="str">
        <f t="shared" ca="1" si="8747"/>
        <v/>
      </c>
      <c r="C2869" t="str">
        <f t="shared" ca="1" si="8739"/>
        <v/>
      </c>
      <c r="D2869" t="str">
        <f t="shared" ca="1" si="8740"/>
        <v/>
      </c>
      <c r="E2869" t="str">
        <f t="shared" ca="1" si="8741"/>
        <v/>
      </c>
      <c r="F2869" t="str">
        <f t="shared" ca="1" si="8742"/>
        <v/>
      </c>
      <c r="G2869" t="str">
        <f t="shared" ca="1" si="8743"/>
        <v/>
      </c>
      <c r="H2869" t="str">
        <f t="shared" ref="H2869" ca="1" si="8895">IF(_xlfn.NUMBERVALUE($A2865)&lt;&gt;0,"Out","")</f>
        <v/>
      </c>
      <c r="I2869" t="str">
        <f t="shared" ref="I2869" ca="1" si="8896">IF(_xlfn.NUMBERVALUE($A2865)&lt;&gt;0,"5","")</f>
        <v/>
      </c>
      <c r="J2869" t="str">
        <f t="shared" ref="J2869" ca="1" si="8897">IF(_xlfn.NUMBERVALUE($A2865)&lt;&gt;0,INDIRECT("W"&amp;K2865)&amp;INDIRECT("S"&amp;K2865)&amp;"/"&amp;INDIRECT("T"&amp;K2865)&amp;"/Motorisation","")</f>
        <v/>
      </c>
      <c r="L2869" t="s">
        <v>28</v>
      </c>
      <c r="O2869">
        <v>0</v>
      </c>
      <c r="P2869">
        <v>0</v>
      </c>
      <c r="Q2869">
        <v>0</v>
      </c>
      <c r="R2869">
        <v>0</v>
      </c>
      <c r="S2869">
        <v>0</v>
      </c>
      <c r="T2869">
        <v>0</v>
      </c>
      <c r="W2869" t="s">
        <v>28</v>
      </c>
    </row>
    <row r="2870" spans="1:23" x14ac:dyDescent="0.25">
      <c r="A2870" t="str">
        <f t="shared" ca="1" si="8738"/>
        <v/>
      </c>
      <c r="B2870" t="str">
        <f t="shared" ca="1" si="8747"/>
        <v/>
      </c>
      <c r="C2870" t="str">
        <f t="shared" ca="1" si="8739"/>
        <v/>
      </c>
      <c r="D2870" t="str">
        <f t="shared" ca="1" si="8740"/>
        <v/>
      </c>
      <c r="E2870" t="str">
        <f t="shared" ca="1" si="8741"/>
        <v/>
      </c>
      <c r="F2870" t="str">
        <f t="shared" ca="1" si="8742"/>
        <v/>
      </c>
      <c r="G2870" t="str">
        <f t="shared" ca="1" si="8743"/>
        <v/>
      </c>
      <c r="H2870" t="str">
        <f t="shared" ref="H2870" ca="1" si="8898">IF(_xlfn.NUMBERVALUE($A2865)&lt;&gt;0,"Out","")</f>
        <v/>
      </c>
      <c r="I2870" t="str">
        <f t="shared" ref="I2870" ca="1" si="8899">IF(_xlfn.NUMBERVALUE($A2865)&lt;&gt;0,"6","")</f>
        <v/>
      </c>
      <c r="J2870" t="str">
        <f t="shared" ref="J2870" ca="1" si="8900">IF(_xlfn.NUMBERVALUE($A2865)&lt;&gt;0,INDIRECT("W"&amp;K2865+1)&amp;INDIRECT("S"&amp;K2865)&amp;"/"&amp;INDIRECT("T"&amp;K2865+1)&amp;"/Motorisation","")</f>
        <v/>
      </c>
      <c r="L2870" t="s">
        <v>28</v>
      </c>
      <c r="O2870">
        <v>0</v>
      </c>
      <c r="P2870">
        <v>0</v>
      </c>
      <c r="Q2870">
        <v>0</v>
      </c>
      <c r="R2870">
        <v>0</v>
      </c>
      <c r="S2870">
        <v>0</v>
      </c>
      <c r="T2870">
        <v>0</v>
      </c>
      <c r="W2870" t="s">
        <v>28</v>
      </c>
    </row>
    <row r="2871" spans="1:23" x14ac:dyDescent="0.25">
      <c r="A2871" t="str">
        <f t="shared" ca="1" si="8738"/>
        <v/>
      </c>
      <c r="B2871" t="str">
        <f t="shared" ca="1" si="8747"/>
        <v/>
      </c>
      <c r="C2871" t="str">
        <f t="shared" ca="1" si="8739"/>
        <v/>
      </c>
      <c r="D2871" t="str">
        <f t="shared" ca="1" si="8740"/>
        <v/>
      </c>
      <c r="E2871" t="str">
        <f t="shared" ca="1" si="8741"/>
        <v/>
      </c>
      <c r="F2871" t="str">
        <f t="shared" ca="1" si="8742"/>
        <v/>
      </c>
      <c r="G2871" t="str">
        <f t="shared" ca="1" si="8743"/>
        <v/>
      </c>
      <c r="H2871" t="str">
        <f t="shared" ref="H2871" ca="1" si="8901">IF(_xlfn.NUMBERVALUE($A2865)&lt;&gt;0,"Dia","")</f>
        <v/>
      </c>
      <c r="I2871" t="str">
        <f t="shared" ref="I2871" ca="1" si="8902">IF(_xlfn.NUMBERVALUE($A2865)&lt;&gt;0,"7","")</f>
        <v/>
      </c>
      <c r="J2871" t="str">
        <f t="shared" ref="J2871" ca="1" si="8903">IF(_xlfn.NUMBERVALUE($A2865)&lt;&gt;0,INDIRECT("S"&amp;K2865)&amp;"/"&amp;INDIRECT("T"&amp;K2865)&amp;INDIRECT("T"&amp;K2865+1)&amp;"/Diagnostique","")</f>
        <v/>
      </c>
      <c r="L2871" t="s">
        <v>28</v>
      </c>
      <c r="O2871">
        <v>0</v>
      </c>
      <c r="P2871">
        <v>0</v>
      </c>
      <c r="Q2871">
        <v>0</v>
      </c>
      <c r="R2871">
        <v>0</v>
      </c>
      <c r="S2871">
        <v>0</v>
      </c>
      <c r="T2871">
        <v>0</v>
      </c>
      <c r="W2871" t="s">
        <v>28</v>
      </c>
    </row>
    <row r="2872" spans="1:23" x14ac:dyDescent="0.25">
      <c r="A2872" t="str">
        <f t="shared" ca="1" si="8738"/>
        <v/>
      </c>
      <c r="B2872" t="str">
        <f t="shared" ca="1" si="8747"/>
        <v/>
      </c>
      <c r="C2872" t="str">
        <f t="shared" ca="1" si="8739"/>
        <v/>
      </c>
      <c r="D2872" t="str">
        <f t="shared" ca="1" si="8740"/>
        <v/>
      </c>
      <c r="E2872" t="str">
        <f t="shared" ca="1" si="8741"/>
        <v/>
      </c>
      <c r="F2872" t="str">
        <f t="shared" ca="1" si="8742"/>
        <v/>
      </c>
      <c r="G2872" t="str">
        <f t="shared" ca="1" si="8743"/>
        <v/>
      </c>
      <c r="H2872" t="str">
        <f t="shared" ref="H2872" ca="1" si="8904">IF(_xlfn.NUMBERVALUE($A2872)&lt;&gt;0,"In","")</f>
        <v/>
      </c>
      <c r="I2872" t="str">
        <f t="shared" ref="I2872" ca="1" si="8905">IF(_xlfn.NUMBERVALUE($A2872)&lt;&gt;0,"1","")</f>
        <v/>
      </c>
      <c r="J2872" t="str">
        <f t="shared" ref="J2872" ca="1" si="8906">IF(_xlfn.NUMBERVALUE($A2872)&lt;&gt;0,INDIRECT("W"&amp;K2872)&amp;INDIRECT("S"&amp;K2872)&amp;"/"&amp;INDIRECT("T"&amp;K2872)&amp;"/Ouvert","")</f>
        <v/>
      </c>
      <c r="K2872" t="s">
        <v>750</v>
      </c>
      <c r="L2872" t="s">
        <v>28</v>
      </c>
      <c r="O2872">
        <v>0</v>
      </c>
      <c r="P2872">
        <v>0</v>
      </c>
      <c r="Q2872">
        <v>0</v>
      </c>
      <c r="R2872">
        <v>0</v>
      </c>
      <c r="S2872">
        <v>0</v>
      </c>
      <c r="T2872">
        <v>0</v>
      </c>
      <c r="W2872" t="s">
        <v>28</v>
      </c>
    </row>
    <row r="2873" spans="1:23" x14ac:dyDescent="0.25">
      <c r="A2873" t="str">
        <f t="shared" ca="1" si="8738"/>
        <v/>
      </c>
      <c r="B2873" t="str">
        <f t="shared" ca="1" si="8747"/>
        <v/>
      </c>
      <c r="C2873" t="str">
        <f t="shared" ca="1" si="8739"/>
        <v/>
      </c>
      <c r="D2873" t="str">
        <f t="shared" ca="1" si="8740"/>
        <v/>
      </c>
      <c r="E2873" t="str">
        <f t="shared" ca="1" si="8741"/>
        <v/>
      </c>
      <c r="F2873" t="str">
        <f t="shared" ca="1" si="8742"/>
        <v/>
      </c>
      <c r="G2873" t="str">
        <f t="shared" ca="1" si="8743"/>
        <v/>
      </c>
      <c r="H2873" t="str">
        <f t="shared" ref="H2873" ca="1" si="8907">IF(_xlfn.NUMBERVALUE($A2872)&lt;&gt;0,"In","")</f>
        <v/>
      </c>
      <c r="I2873" t="str">
        <f t="shared" ref="I2873" ca="1" si="8908">IF(_xlfn.NUMBERVALUE($A2872)&lt;&gt;0,"2","")</f>
        <v/>
      </c>
      <c r="J2873" t="str">
        <f t="shared" ref="J2873" ca="1" si="8909">IF(_xlfn.NUMBERVALUE($A2872)&lt;&gt;0,INDIRECT("W"&amp;K2872)&amp;INDIRECT("S"&amp;K2872)&amp;"/"&amp;INDIRECT("T"&amp;K2872)&amp;"/Ferme","")</f>
        <v/>
      </c>
      <c r="L2873" t="s">
        <v>28</v>
      </c>
      <c r="O2873">
        <v>0</v>
      </c>
      <c r="P2873">
        <v>0</v>
      </c>
      <c r="Q2873">
        <v>0</v>
      </c>
      <c r="R2873">
        <v>0</v>
      </c>
      <c r="S2873">
        <v>0</v>
      </c>
      <c r="T2873">
        <v>0</v>
      </c>
      <c r="W2873" t="s">
        <v>28</v>
      </c>
    </row>
    <row r="2874" spans="1:23" x14ac:dyDescent="0.25">
      <c r="A2874" t="str">
        <f t="shared" ca="1" si="8738"/>
        <v/>
      </c>
      <c r="B2874" t="str">
        <f t="shared" ca="1" si="8747"/>
        <v/>
      </c>
      <c r="C2874" t="str">
        <f t="shared" ca="1" si="8739"/>
        <v/>
      </c>
      <c r="D2874" t="str">
        <f t="shared" ca="1" si="8740"/>
        <v/>
      </c>
      <c r="E2874" t="str">
        <f t="shared" ca="1" si="8741"/>
        <v/>
      </c>
      <c r="F2874" t="str">
        <f t="shared" ca="1" si="8742"/>
        <v/>
      </c>
      <c r="G2874" t="str">
        <f t="shared" ca="1" si="8743"/>
        <v/>
      </c>
      <c r="H2874" t="str">
        <f t="shared" ref="H2874" ca="1" si="8910">IF(_xlfn.NUMBERVALUE($A2872)&lt;&gt;0,"In","")</f>
        <v/>
      </c>
      <c r="I2874" t="str">
        <f t="shared" ref="I2874" ca="1" si="8911">IF(_xlfn.NUMBERVALUE($A2872)&lt;&gt;0,"3","")</f>
        <v/>
      </c>
      <c r="J2874" t="str">
        <f t="shared" ref="J2874" ca="1" si="8912">IF(_xlfn.NUMBERVALUE($A2872)&lt;&gt;0,INDIRECT("W"&amp;K2872+1)&amp;INDIRECT("S"&amp;K2872)&amp;"/"&amp;INDIRECT("T"&amp;K2872+1)&amp;"/Ouvert","")</f>
        <v/>
      </c>
      <c r="L2874" t="s">
        <v>28</v>
      </c>
      <c r="O2874">
        <v>0</v>
      </c>
      <c r="P2874">
        <v>0</v>
      </c>
      <c r="Q2874">
        <v>0</v>
      </c>
      <c r="R2874">
        <v>0</v>
      </c>
      <c r="S2874">
        <v>0</v>
      </c>
      <c r="T2874">
        <v>0</v>
      </c>
      <c r="W2874" t="s">
        <v>28</v>
      </c>
    </row>
    <row r="2875" spans="1:23" x14ac:dyDescent="0.25">
      <c r="A2875" t="str">
        <f t="shared" ca="1" si="8738"/>
        <v/>
      </c>
      <c r="B2875" t="str">
        <f t="shared" ca="1" si="8747"/>
        <v/>
      </c>
      <c r="C2875" t="str">
        <f t="shared" ca="1" si="8739"/>
        <v/>
      </c>
      <c r="D2875" t="str">
        <f t="shared" ca="1" si="8740"/>
        <v/>
      </c>
      <c r="E2875" t="str">
        <f t="shared" ca="1" si="8741"/>
        <v/>
      </c>
      <c r="F2875" t="str">
        <f t="shared" ca="1" si="8742"/>
        <v/>
      </c>
      <c r="G2875" t="str">
        <f t="shared" ca="1" si="8743"/>
        <v/>
      </c>
      <c r="H2875" t="str">
        <f t="shared" ref="H2875" ca="1" si="8913">IF(_xlfn.NUMBERVALUE($A2872)&lt;&gt;0,"In","")</f>
        <v/>
      </c>
      <c r="I2875" t="str">
        <f t="shared" ref="I2875" ca="1" si="8914">IF(_xlfn.NUMBERVALUE($A2872)&lt;&gt;0,"4","")</f>
        <v/>
      </c>
      <c r="J2875" t="str">
        <f t="shared" ref="J2875" ca="1" si="8915">IF(_xlfn.NUMBERVALUE($A2872)&lt;&gt;0,INDIRECT("W"&amp;K2872+1)&amp;INDIRECT("S"&amp;K2872)&amp;"/"&amp;INDIRECT("T"&amp;K2872+1)&amp;"/Ferme","")</f>
        <v/>
      </c>
      <c r="L2875" t="s">
        <v>28</v>
      </c>
      <c r="O2875">
        <v>0</v>
      </c>
      <c r="P2875">
        <v>0</v>
      </c>
      <c r="Q2875">
        <v>0</v>
      </c>
      <c r="R2875">
        <v>0</v>
      </c>
      <c r="S2875">
        <v>0</v>
      </c>
      <c r="T2875">
        <v>0</v>
      </c>
      <c r="W2875" t="s">
        <v>28</v>
      </c>
    </row>
    <row r="2876" spans="1:23" x14ac:dyDescent="0.25">
      <c r="A2876" t="str">
        <f t="shared" ca="1" si="8738"/>
        <v/>
      </c>
      <c r="B2876" t="str">
        <f t="shared" ca="1" si="8747"/>
        <v/>
      </c>
      <c r="C2876" t="str">
        <f t="shared" ca="1" si="8739"/>
        <v/>
      </c>
      <c r="D2876" t="str">
        <f t="shared" ca="1" si="8740"/>
        <v/>
      </c>
      <c r="E2876" t="str">
        <f t="shared" ca="1" si="8741"/>
        <v/>
      </c>
      <c r="F2876" t="str">
        <f t="shared" ca="1" si="8742"/>
        <v/>
      </c>
      <c r="G2876" t="str">
        <f t="shared" ca="1" si="8743"/>
        <v/>
      </c>
      <c r="H2876" t="str">
        <f t="shared" ref="H2876" ca="1" si="8916">IF(_xlfn.NUMBERVALUE($A2872)&lt;&gt;0,"Out","")</f>
        <v/>
      </c>
      <c r="I2876" t="str">
        <f t="shared" ref="I2876" ca="1" si="8917">IF(_xlfn.NUMBERVALUE($A2872)&lt;&gt;0,"5","")</f>
        <v/>
      </c>
      <c r="J2876" t="str">
        <f t="shared" ref="J2876" ca="1" si="8918">IF(_xlfn.NUMBERVALUE($A2872)&lt;&gt;0,INDIRECT("W"&amp;K2872)&amp;INDIRECT("S"&amp;K2872)&amp;"/"&amp;INDIRECT("T"&amp;K2872)&amp;"/Motorisation","")</f>
        <v/>
      </c>
      <c r="L2876" t="s">
        <v>28</v>
      </c>
      <c r="O2876">
        <v>0</v>
      </c>
      <c r="P2876">
        <v>0</v>
      </c>
      <c r="Q2876">
        <v>0</v>
      </c>
      <c r="R2876">
        <v>0</v>
      </c>
      <c r="S2876">
        <v>0</v>
      </c>
      <c r="T2876">
        <v>0</v>
      </c>
      <c r="W2876" t="s">
        <v>28</v>
      </c>
    </row>
    <row r="2877" spans="1:23" x14ac:dyDescent="0.25">
      <c r="A2877" t="str">
        <f t="shared" ca="1" si="8738"/>
        <v/>
      </c>
      <c r="B2877" t="str">
        <f t="shared" ca="1" si="8747"/>
        <v/>
      </c>
      <c r="C2877" t="str">
        <f t="shared" ca="1" si="8739"/>
        <v/>
      </c>
      <c r="D2877" t="str">
        <f t="shared" ca="1" si="8740"/>
        <v/>
      </c>
      <c r="E2877" t="str">
        <f t="shared" ca="1" si="8741"/>
        <v/>
      </c>
      <c r="F2877" t="str">
        <f t="shared" ca="1" si="8742"/>
        <v/>
      </c>
      <c r="G2877" t="str">
        <f t="shared" ca="1" si="8743"/>
        <v/>
      </c>
      <c r="H2877" t="str">
        <f t="shared" ref="H2877" ca="1" si="8919">IF(_xlfn.NUMBERVALUE($A2872)&lt;&gt;0,"Out","")</f>
        <v/>
      </c>
      <c r="I2877" t="str">
        <f t="shared" ref="I2877" ca="1" si="8920">IF(_xlfn.NUMBERVALUE($A2872)&lt;&gt;0,"6","")</f>
        <v/>
      </c>
      <c r="J2877" t="str">
        <f t="shared" ref="J2877" ca="1" si="8921">IF(_xlfn.NUMBERVALUE($A2872)&lt;&gt;0,INDIRECT("W"&amp;K2872+1)&amp;INDIRECT("S"&amp;K2872)&amp;"/"&amp;INDIRECT("T"&amp;K2872+1)&amp;"/Motorisation","")</f>
        <v/>
      </c>
      <c r="L2877" t="s">
        <v>28</v>
      </c>
      <c r="O2877">
        <v>0</v>
      </c>
      <c r="P2877">
        <v>0</v>
      </c>
      <c r="Q2877">
        <v>0</v>
      </c>
      <c r="R2877">
        <v>0</v>
      </c>
      <c r="S2877">
        <v>0</v>
      </c>
      <c r="T2877">
        <v>0</v>
      </c>
      <c r="W2877" t="s">
        <v>28</v>
      </c>
    </row>
    <row r="2878" spans="1:23" x14ac:dyDescent="0.25">
      <c r="A2878" t="str">
        <f t="shared" ca="1" si="8738"/>
        <v/>
      </c>
      <c r="B2878" t="str">
        <f t="shared" ca="1" si="8747"/>
        <v/>
      </c>
      <c r="C2878" t="str">
        <f t="shared" ca="1" si="8739"/>
        <v/>
      </c>
      <c r="D2878" t="str">
        <f t="shared" ca="1" si="8740"/>
        <v/>
      </c>
      <c r="E2878" t="str">
        <f t="shared" ca="1" si="8741"/>
        <v/>
      </c>
      <c r="F2878" t="str">
        <f t="shared" ca="1" si="8742"/>
        <v/>
      </c>
      <c r="G2878" t="str">
        <f t="shared" ca="1" si="8743"/>
        <v/>
      </c>
      <c r="H2878" t="str">
        <f t="shared" ref="H2878" ca="1" si="8922">IF(_xlfn.NUMBERVALUE($A2872)&lt;&gt;0,"Dia","")</f>
        <v/>
      </c>
      <c r="I2878" t="str">
        <f t="shared" ref="I2878" ca="1" si="8923">IF(_xlfn.NUMBERVALUE($A2872)&lt;&gt;0,"7","")</f>
        <v/>
      </c>
      <c r="J2878" t="str">
        <f t="shared" ref="J2878" ca="1" si="8924">IF(_xlfn.NUMBERVALUE($A2872)&lt;&gt;0,INDIRECT("S"&amp;K2872)&amp;"/"&amp;INDIRECT("T"&amp;K2872)&amp;INDIRECT("T"&amp;K2872+1)&amp;"/Diagnostique","")</f>
        <v/>
      </c>
      <c r="L2878" t="s">
        <v>28</v>
      </c>
      <c r="O2878">
        <v>0</v>
      </c>
      <c r="P2878">
        <v>0</v>
      </c>
      <c r="Q2878">
        <v>0</v>
      </c>
      <c r="R2878">
        <v>0</v>
      </c>
      <c r="S2878">
        <v>0</v>
      </c>
      <c r="T2878">
        <v>0</v>
      </c>
      <c r="W2878" t="s">
        <v>28</v>
      </c>
    </row>
    <row r="2879" spans="1:23" x14ac:dyDescent="0.25">
      <c r="A2879" t="str">
        <f t="shared" ca="1" si="8738"/>
        <v/>
      </c>
      <c r="B2879" t="str">
        <f t="shared" ca="1" si="8747"/>
        <v/>
      </c>
      <c r="C2879" t="str">
        <f t="shared" ca="1" si="8739"/>
        <v/>
      </c>
      <c r="D2879" t="str">
        <f t="shared" ca="1" si="8740"/>
        <v/>
      </c>
      <c r="E2879" t="str">
        <f t="shared" ca="1" si="8741"/>
        <v/>
      </c>
      <c r="F2879" t="str">
        <f t="shared" ca="1" si="8742"/>
        <v/>
      </c>
      <c r="G2879" t="str">
        <f t="shared" ca="1" si="8743"/>
        <v/>
      </c>
      <c r="H2879" t="str">
        <f t="shared" ref="H2879" ca="1" si="8925">IF(_xlfn.NUMBERVALUE($A2879)&lt;&gt;0,"In","")</f>
        <v/>
      </c>
      <c r="I2879" t="str">
        <f t="shared" ref="I2879" ca="1" si="8926">IF(_xlfn.NUMBERVALUE($A2879)&lt;&gt;0,"1","")</f>
        <v/>
      </c>
      <c r="J2879" t="str">
        <f t="shared" ref="J2879" ca="1" si="8927">IF(_xlfn.NUMBERVALUE($A2879)&lt;&gt;0,INDIRECT("W"&amp;K2879)&amp;INDIRECT("S"&amp;K2879)&amp;"/"&amp;INDIRECT("T"&amp;K2879)&amp;"/Ouvert","")</f>
        <v/>
      </c>
      <c r="K2879" t="s">
        <v>751</v>
      </c>
      <c r="L2879" t="s">
        <v>28</v>
      </c>
      <c r="O2879">
        <v>0</v>
      </c>
      <c r="P2879">
        <v>0</v>
      </c>
      <c r="Q2879">
        <v>0</v>
      </c>
      <c r="R2879">
        <v>0</v>
      </c>
      <c r="S2879">
        <v>0</v>
      </c>
      <c r="T2879">
        <v>0</v>
      </c>
      <c r="W2879" t="s">
        <v>28</v>
      </c>
    </row>
    <row r="2880" spans="1:23" x14ac:dyDescent="0.25">
      <c r="A2880" t="str">
        <f t="shared" ca="1" si="8738"/>
        <v/>
      </c>
      <c r="B2880" t="str">
        <f t="shared" ca="1" si="8747"/>
        <v/>
      </c>
      <c r="C2880" t="str">
        <f t="shared" ca="1" si="8739"/>
        <v/>
      </c>
      <c r="D2880" t="str">
        <f t="shared" ca="1" si="8740"/>
        <v/>
      </c>
      <c r="E2880" t="str">
        <f t="shared" ca="1" si="8741"/>
        <v/>
      </c>
      <c r="F2880" t="str">
        <f t="shared" ca="1" si="8742"/>
        <v/>
      </c>
      <c r="G2880" t="str">
        <f t="shared" ca="1" si="8743"/>
        <v/>
      </c>
      <c r="H2880" t="str">
        <f t="shared" ref="H2880" ca="1" si="8928">IF(_xlfn.NUMBERVALUE($A2879)&lt;&gt;0,"In","")</f>
        <v/>
      </c>
      <c r="I2880" t="str">
        <f t="shared" ref="I2880" ca="1" si="8929">IF(_xlfn.NUMBERVALUE($A2879)&lt;&gt;0,"2","")</f>
        <v/>
      </c>
      <c r="J2880" t="str">
        <f t="shared" ref="J2880" ca="1" si="8930">IF(_xlfn.NUMBERVALUE($A2879)&lt;&gt;0,INDIRECT("W"&amp;K2879)&amp;INDIRECT("S"&amp;K2879)&amp;"/"&amp;INDIRECT("T"&amp;K2879)&amp;"/Ferme","")</f>
        <v/>
      </c>
      <c r="L2880" t="s">
        <v>28</v>
      </c>
      <c r="O2880">
        <v>0</v>
      </c>
      <c r="P2880">
        <v>0</v>
      </c>
      <c r="Q2880">
        <v>0</v>
      </c>
      <c r="R2880">
        <v>0</v>
      </c>
      <c r="S2880">
        <v>0</v>
      </c>
      <c r="T2880">
        <v>0</v>
      </c>
      <c r="W2880" t="s">
        <v>28</v>
      </c>
    </row>
    <row r="2881" spans="1:23" x14ac:dyDescent="0.25">
      <c r="A2881" t="str">
        <f t="shared" ca="1" si="8738"/>
        <v/>
      </c>
      <c r="B2881" t="str">
        <f t="shared" ca="1" si="8747"/>
        <v/>
      </c>
      <c r="C2881" t="str">
        <f t="shared" ca="1" si="8739"/>
        <v/>
      </c>
      <c r="D2881" t="str">
        <f t="shared" ca="1" si="8740"/>
        <v/>
      </c>
      <c r="E2881" t="str">
        <f t="shared" ca="1" si="8741"/>
        <v/>
      </c>
      <c r="F2881" t="str">
        <f t="shared" ca="1" si="8742"/>
        <v/>
      </c>
      <c r="G2881" t="str">
        <f t="shared" ca="1" si="8743"/>
        <v/>
      </c>
      <c r="H2881" t="str">
        <f t="shared" ref="H2881" ca="1" si="8931">IF(_xlfn.NUMBERVALUE($A2879)&lt;&gt;0,"In","")</f>
        <v/>
      </c>
      <c r="I2881" t="str">
        <f t="shared" ref="I2881" ca="1" si="8932">IF(_xlfn.NUMBERVALUE($A2879)&lt;&gt;0,"3","")</f>
        <v/>
      </c>
      <c r="J2881" t="str">
        <f t="shared" ref="J2881" ca="1" si="8933">IF(_xlfn.NUMBERVALUE($A2879)&lt;&gt;0,INDIRECT("W"&amp;K2879+1)&amp;INDIRECT("S"&amp;K2879)&amp;"/"&amp;INDIRECT("T"&amp;K2879+1)&amp;"/Ouvert","")</f>
        <v/>
      </c>
      <c r="L2881" t="s">
        <v>28</v>
      </c>
      <c r="O2881">
        <v>0</v>
      </c>
      <c r="P2881">
        <v>0</v>
      </c>
      <c r="Q2881">
        <v>0</v>
      </c>
      <c r="R2881">
        <v>0</v>
      </c>
      <c r="S2881">
        <v>0</v>
      </c>
      <c r="T2881">
        <v>0</v>
      </c>
      <c r="W2881" t="s">
        <v>28</v>
      </c>
    </row>
    <row r="2882" spans="1:23" x14ac:dyDescent="0.25">
      <c r="A2882" t="str">
        <f t="shared" ca="1" si="8738"/>
        <v/>
      </c>
      <c r="B2882" t="str">
        <f t="shared" ca="1" si="8747"/>
        <v/>
      </c>
      <c r="C2882" t="str">
        <f t="shared" ca="1" si="8739"/>
        <v/>
      </c>
      <c r="D2882" t="str">
        <f t="shared" ca="1" si="8740"/>
        <v/>
      </c>
      <c r="E2882" t="str">
        <f t="shared" ca="1" si="8741"/>
        <v/>
      </c>
      <c r="F2882" t="str">
        <f t="shared" ca="1" si="8742"/>
        <v/>
      </c>
      <c r="G2882" t="str">
        <f t="shared" ca="1" si="8743"/>
        <v/>
      </c>
      <c r="H2882" t="str">
        <f t="shared" ref="H2882" ca="1" si="8934">IF(_xlfn.NUMBERVALUE($A2879)&lt;&gt;0,"In","")</f>
        <v/>
      </c>
      <c r="I2882" t="str">
        <f t="shared" ref="I2882" ca="1" si="8935">IF(_xlfn.NUMBERVALUE($A2879)&lt;&gt;0,"4","")</f>
        <v/>
      </c>
      <c r="J2882" t="str">
        <f t="shared" ref="J2882" ca="1" si="8936">IF(_xlfn.NUMBERVALUE($A2879)&lt;&gt;0,INDIRECT("W"&amp;K2879+1)&amp;INDIRECT("S"&amp;K2879)&amp;"/"&amp;INDIRECT("T"&amp;K2879+1)&amp;"/Ferme","")</f>
        <v/>
      </c>
      <c r="L2882" t="s">
        <v>28</v>
      </c>
      <c r="O2882">
        <v>0</v>
      </c>
      <c r="P2882">
        <v>0</v>
      </c>
      <c r="Q2882">
        <v>0</v>
      </c>
      <c r="R2882">
        <v>0</v>
      </c>
      <c r="S2882">
        <v>0</v>
      </c>
      <c r="T2882">
        <v>0</v>
      </c>
      <c r="W2882" t="s">
        <v>28</v>
      </c>
    </row>
    <row r="2883" spans="1:23" x14ac:dyDescent="0.25">
      <c r="A2883" t="str">
        <f t="shared" ref="A2883:A2946" ca="1" si="8937">IF(K2883&lt;&gt;0,IF(INDIRECT("O"&amp;K2883)&lt;&gt;0,INDIRECT("O"&amp;K2883),""),"")</f>
        <v/>
      </c>
      <c r="B2883" t="str">
        <f t="shared" ca="1" si="8747"/>
        <v/>
      </c>
      <c r="C2883" t="str">
        <f t="shared" ref="C2883:C2946" ca="1" si="8938">IF(_xlfn.NUMBERVALUE($A2883)&lt;&gt;0,MID($A2883,1,3),"")</f>
        <v/>
      </c>
      <c r="D2883" t="str">
        <f t="shared" ref="D2883:D2946" ca="1" si="8939">IF(_xlfn.NUMBERVALUE($A2883)&lt;&gt;0,MID($A2883,4,3),"")</f>
        <v/>
      </c>
      <c r="E2883" t="str">
        <f t="shared" ref="E2883:E2946" ca="1" si="8940">IF(_xlfn.NUMBERVALUE($A2883)&lt;&gt;0,MID($A2883,7,3),"")</f>
        <v/>
      </c>
      <c r="F2883" t="str">
        <f t="shared" ref="F2883:F2946" ca="1" si="8941">IF(_xlfn.NUMBERVALUE(A2883)&lt;&gt;0,INDIRECT("s"&amp;K2883),"")</f>
        <v/>
      </c>
      <c r="G2883" t="str">
        <f t="shared" ref="G2883:G2946" ca="1" si="8942">IF(_xlfn.NUMBERVALUE(A2883)&lt;&gt;0,"Niveau " &amp;INDIRECT("R"&amp;K2883),"")</f>
        <v/>
      </c>
      <c r="H2883" t="str">
        <f t="shared" ref="H2883" ca="1" si="8943">IF(_xlfn.NUMBERVALUE($A2879)&lt;&gt;0,"Out","")</f>
        <v/>
      </c>
      <c r="I2883" t="str">
        <f t="shared" ref="I2883" ca="1" si="8944">IF(_xlfn.NUMBERVALUE($A2879)&lt;&gt;0,"5","")</f>
        <v/>
      </c>
      <c r="J2883" t="str">
        <f t="shared" ref="J2883" ca="1" si="8945">IF(_xlfn.NUMBERVALUE($A2879)&lt;&gt;0,INDIRECT("W"&amp;K2879)&amp;INDIRECT("S"&amp;K2879)&amp;"/"&amp;INDIRECT("T"&amp;K2879)&amp;"/Motorisation","")</f>
        <v/>
      </c>
      <c r="L2883" t="s">
        <v>28</v>
      </c>
      <c r="O2883">
        <v>0</v>
      </c>
      <c r="P2883">
        <v>0</v>
      </c>
      <c r="Q2883">
        <v>0</v>
      </c>
      <c r="R2883">
        <v>0</v>
      </c>
      <c r="S2883">
        <v>0</v>
      </c>
      <c r="T2883">
        <v>0</v>
      </c>
      <c r="W2883" t="s">
        <v>28</v>
      </c>
    </row>
    <row r="2884" spans="1:23" x14ac:dyDescent="0.25">
      <c r="A2884" t="str">
        <f t="shared" ca="1" si="8937"/>
        <v/>
      </c>
      <c r="B2884" t="str">
        <f t="shared" ref="B2884:B2947" ca="1" si="8946">IF(_xlfn.NUMBERVALUE(A2884)=0,"","SBB4I2O230")</f>
        <v/>
      </c>
      <c r="C2884" t="str">
        <f t="shared" ca="1" si="8938"/>
        <v/>
      </c>
      <c r="D2884" t="str">
        <f t="shared" ca="1" si="8939"/>
        <v/>
      </c>
      <c r="E2884" t="str">
        <f t="shared" ca="1" si="8940"/>
        <v/>
      </c>
      <c r="F2884" t="str">
        <f t="shared" ca="1" si="8941"/>
        <v/>
      </c>
      <c r="G2884" t="str">
        <f t="shared" ca="1" si="8942"/>
        <v/>
      </c>
      <c r="H2884" t="str">
        <f t="shared" ref="H2884" ca="1" si="8947">IF(_xlfn.NUMBERVALUE($A2879)&lt;&gt;0,"Out","")</f>
        <v/>
      </c>
      <c r="I2884" t="str">
        <f t="shared" ref="I2884" ca="1" si="8948">IF(_xlfn.NUMBERVALUE($A2879)&lt;&gt;0,"6","")</f>
        <v/>
      </c>
      <c r="J2884" t="str">
        <f t="shared" ref="J2884" ca="1" si="8949">IF(_xlfn.NUMBERVALUE($A2879)&lt;&gt;0,INDIRECT("W"&amp;K2879+1)&amp;INDIRECT("S"&amp;K2879)&amp;"/"&amp;INDIRECT("T"&amp;K2879+1)&amp;"/Motorisation","")</f>
        <v/>
      </c>
      <c r="L2884" t="s">
        <v>28</v>
      </c>
      <c r="O2884">
        <v>0</v>
      </c>
      <c r="P2884">
        <v>0</v>
      </c>
      <c r="Q2884">
        <v>0</v>
      </c>
      <c r="R2884">
        <v>0</v>
      </c>
      <c r="S2884">
        <v>0</v>
      </c>
      <c r="T2884">
        <v>0</v>
      </c>
      <c r="W2884" t="s">
        <v>28</v>
      </c>
    </row>
    <row r="2885" spans="1:23" x14ac:dyDescent="0.25">
      <c r="A2885" t="str">
        <f t="shared" ca="1" si="8937"/>
        <v/>
      </c>
      <c r="B2885" t="str">
        <f t="shared" ca="1" si="8946"/>
        <v/>
      </c>
      <c r="C2885" t="str">
        <f t="shared" ca="1" si="8938"/>
        <v/>
      </c>
      <c r="D2885" t="str">
        <f t="shared" ca="1" si="8939"/>
        <v/>
      </c>
      <c r="E2885" t="str">
        <f t="shared" ca="1" si="8940"/>
        <v/>
      </c>
      <c r="F2885" t="str">
        <f t="shared" ca="1" si="8941"/>
        <v/>
      </c>
      <c r="G2885" t="str">
        <f t="shared" ca="1" si="8942"/>
        <v/>
      </c>
      <c r="H2885" t="str">
        <f t="shared" ref="H2885" ca="1" si="8950">IF(_xlfn.NUMBERVALUE($A2879)&lt;&gt;0,"Dia","")</f>
        <v/>
      </c>
      <c r="I2885" t="str">
        <f t="shared" ref="I2885" ca="1" si="8951">IF(_xlfn.NUMBERVALUE($A2879)&lt;&gt;0,"7","")</f>
        <v/>
      </c>
      <c r="J2885" t="str">
        <f t="shared" ref="J2885" ca="1" si="8952">IF(_xlfn.NUMBERVALUE($A2879)&lt;&gt;0,INDIRECT("S"&amp;K2879)&amp;"/"&amp;INDIRECT("T"&amp;K2879)&amp;INDIRECT("T"&amp;K2879+1)&amp;"/Diagnostique","")</f>
        <v/>
      </c>
      <c r="L2885" t="s">
        <v>28</v>
      </c>
      <c r="O2885">
        <v>0</v>
      </c>
      <c r="P2885">
        <v>0</v>
      </c>
      <c r="Q2885">
        <v>0</v>
      </c>
      <c r="R2885">
        <v>0</v>
      </c>
      <c r="S2885">
        <v>0</v>
      </c>
      <c r="T2885">
        <v>0</v>
      </c>
      <c r="W2885" t="s">
        <v>28</v>
      </c>
    </row>
    <row r="2886" spans="1:23" x14ac:dyDescent="0.25">
      <c r="A2886" t="str">
        <f t="shared" ca="1" si="8937"/>
        <v/>
      </c>
      <c r="B2886" t="str">
        <f t="shared" ca="1" si="8946"/>
        <v/>
      </c>
      <c r="C2886" t="str">
        <f t="shared" ca="1" si="8938"/>
        <v/>
      </c>
      <c r="D2886" t="str">
        <f t="shared" ca="1" si="8939"/>
        <v/>
      </c>
      <c r="E2886" t="str">
        <f t="shared" ca="1" si="8940"/>
        <v/>
      </c>
      <c r="F2886" t="str">
        <f t="shared" ca="1" si="8941"/>
        <v/>
      </c>
      <c r="G2886" t="str">
        <f t="shared" ca="1" si="8942"/>
        <v/>
      </c>
      <c r="H2886" t="str">
        <f t="shared" ref="H2886" ca="1" si="8953">IF(_xlfn.NUMBERVALUE($A2886)&lt;&gt;0,"In","")</f>
        <v/>
      </c>
      <c r="I2886" t="str">
        <f t="shared" ref="I2886" ca="1" si="8954">IF(_xlfn.NUMBERVALUE($A2886)&lt;&gt;0,"1","")</f>
        <v/>
      </c>
      <c r="J2886" t="str">
        <f t="shared" ref="J2886" ca="1" si="8955">IF(_xlfn.NUMBERVALUE($A2886)&lt;&gt;0,INDIRECT("W"&amp;K2886)&amp;INDIRECT("S"&amp;K2886)&amp;"/"&amp;INDIRECT("T"&amp;K2886)&amp;"/Ouvert","")</f>
        <v/>
      </c>
      <c r="K2886" t="s">
        <v>752</v>
      </c>
      <c r="L2886" t="s">
        <v>28</v>
      </c>
      <c r="O2886">
        <v>0</v>
      </c>
      <c r="P2886">
        <v>0</v>
      </c>
      <c r="Q2886">
        <v>0</v>
      </c>
      <c r="R2886">
        <v>0</v>
      </c>
      <c r="S2886">
        <v>0</v>
      </c>
      <c r="T2886">
        <v>0</v>
      </c>
      <c r="W2886" t="s">
        <v>28</v>
      </c>
    </row>
    <row r="2887" spans="1:23" x14ac:dyDescent="0.25">
      <c r="A2887" t="str">
        <f t="shared" ca="1" si="8937"/>
        <v/>
      </c>
      <c r="B2887" t="str">
        <f t="shared" ca="1" si="8946"/>
        <v/>
      </c>
      <c r="C2887" t="str">
        <f t="shared" ca="1" si="8938"/>
        <v/>
      </c>
      <c r="D2887" t="str">
        <f t="shared" ca="1" si="8939"/>
        <v/>
      </c>
      <c r="E2887" t="str">
        <f t="shared" ca="1" si="8940"/>
        <v/>
      </c>
      <c r="F2887" t="str">
        <f t="shared" ca="1" si="8941"/>
        <v/>
      </c>
      <c r="G2887" t="str">
        <f t="shared" ca="1" si="8942"/>
        <v/>
      </c>
      <c r="H2887" t="str">
        <f t="shared" ref="H2887" ca="1" si="8956">IF(_xlfn.NUMBERVALUE($A2886)&lt;&gt;0,"In","")</f>
        <v/>
      </c>
      <c r="I2887" t="str">
        <f t="shared" ref="I2887" ca="1" si="8957">IF(_xlfn.NUMBERVALUE($A2886)&lt;&gt;0,"2","")</f>
        <v/>
      </c>
      <c r="J2887" t="str">
        <f t="shared" ref="J2887" ca="1" si="8958">IF(_xlfn.NUMBERVALUE($A2886)&lt;&gt;0,INDIRECT("W"&amp;K2886)&amp;INDIRECT("S"&amp;K2886)&amp;"/"&amp;INDIRECT("T"&amp;K2886)&amp;"/Ferme","")</f>
        <v/>
      </c>
      <c r="L2887" t="s">
        <v>28</v>
      </c>
      <c r="O2887">
        <v>0</v>
      </c>
      <c r="P2887">
        <v>0</v>
      </c>
      <c r="Q2887">
        <v>0</v>
      </c>
      <c r="R2887">
        <v>0</v>
      </c>
      <c r="S2887">
        <v>0</v>
      </c>
      <c r="T2887">
        <v>0</v>
      </c>
      <c r="W2887" t="s">
        <v>28</v>
      </c>
    </row>
    <row r="2888" spans="1:23" x14ac:dyDescent="0.25">
      <c r="A2888" t="str">
        <f t="shared" ca="1" si="8937"/>
        <v/>
      </c>
      <c r="B2888" t="str">
        <f t="shared" ca="1" si="8946"/>
        <v/>
      </c>
      <c r="C2888" t="str">
        <f t="shared" ca="1" si="8938"/>
        <v/>
      </c>
      <c r="D2888" t="str">
        <f t="shared" ca="1" si="8939"/>
        <v/>
      </c>
      <c r="E2888" t="str">
        <f t="shared" ca="1" si="8940"/>
        <v/>
      </c>
      <c r="F2888" t="str">
        <f t="shared" ca="1" si="8941"/>
        <v/>
      </c>
      <c r="G2888" t="str">
        <f t="shared" ca="1" si="8942"/>
        <v/>
      </c>
      <c r="H2888" t="str">
        <f t="shared" ref="H2888" ca="1" si="8959">IF(_xlfn.NUMBERVALUE($A2886)&lt;&gt;0,"In","")</f>
        <v/>
      </c>
      <c r="I2888" t="str">
        <f t="shared" ref="I2888" ca="1" si="8960">IF(_xlfn.NUMBERVALUE($A2886)&lt;&gt;0,"3","")</f>
        <v/>
      </c>
      <c r="J2888" t="str">
        <f t="shared" ref="J2888" ca="1" si="8961">IF(_xlfn.NUMBERVALUE($A2886)&lt;&gt;0,INDIRECT("W"&amp;K2886+1)&amp;INDIRECT("S"&amp;K2886)&amp;"/"&amp;INDIRECT("T"&amp;K2886+1)&amp;"/Ouvert","")</f>
        <v/>
      </c>
      <c r="L2888" t="s">
        <v>28</v>
      </c>
      <c r="O2888">
        <v>0</v>
      </c>
      <c r="P2888">
        <v>0</v>
      </c>
      <c r="Q2888">
        <v>0</v>
      </c>
      <c r="R2888">
        <v>0</v>
      </c>
      <c r="S2888">
        <v>0</v>
      </c>
      <c r="T2888">
        <v>0</v>
      </c>
      <c r="W2888" t="s">
        <v>28</v>
      </c>
    </row>
    <row r="2889" spans="1:23" x14ac:dyDescent="0.25">
      <c r="A2889" t="str">
        <f t="shared" ca="1" si="8937"/>
        <v/>
      </c>
      <c r="B2889" t="str">
        <f t="shared" ca="1" si="8946"/>
        <v/>
      </c>
      <c r="C2889" t="str">
        <f t="shared" ca="1" si="8938"/>
        <v/>
      </c>
      <c r="D2889" t="str">
        <f t="shared" ca="1" si="8939"/>
        <v/>
      </c>
      <c r="E2889" t="str">
        <f t="shared" ca="1" si="8940"/>
        <v/>
      </c>
      <c r="F2889" t="str">
        <f t="shared" ca="1" si="8941"/>
        <v/>
      </c>
      <c r="G2889" t="str">
        <f t="shared" ca="1" si="8942"/>
        <v/>
      </c>
      <c r="H2889" t="str">
        <f t="shared" ref="H2889" ca="1" si="8962">IF(_xlfn.NUMBERVALUE($A2886)&lt;&gt;0,"In","")</f>
        <v/>
      </c>
      <c r="I2889" t="str">
        <f t="shared" ref="I2889" ca="1" si="8963">IF(_xlfn.NUMBERVALUE($A2886)&lt;&gt;0,"4","")</f>
        <v/>
      </c>
      <c r="J2889" t="str">
        <f t="shared" ref="J2889" ca="1" si="8964">IF(_xlfn.NUMBERVALUE($A2886)&lt;&gt;0,INDIRECT("W"&amp;K2886+1)&amp;INDIRECT("S"&amp;K2886)&amp;"/"&amp;INDIRECT("T"&amp;K2886+1)&amp;"/Ferme","")</f>
        <v/>
      </c>
      <c r="L2889" t="s">
        <v>28</v>
      </c>
      <c r="O2889">
        <v>0</v>
      </c>
      <c r="P2889">
        <v>0</v>
      </c>
      <c r="Q2889">
        <v>0</v>
      </c>
      <c r="R2889">
        <v>0</v>
      </c>
      <c r="S2889">
        <v>0</v>
      </c>
      <c r="T2889">
        <v>0</v>
      </c>
      <c r="W2889" t="s">
        <v>28</v>
      </c>
    </row>
    <row r="2890" spans="1:23" x14ac:dyDescent="0.25">
      <c r="A2890" t="str">
        <f t="shared" ca="1" si="8937"/>
        <v/>
      </c>
      <c r="B2890" t="str">
        <f t="shared" ca="1" si="8946"/>
        <v/>
      </c>
      <c r="C2890" t="str">
        <f t="shared" ca="1" si="8938"/>
        <v/>
      </c>
      <c r="D2890" t="str">
        <f t="shared" ca="1" si="8939"/>
        <v/>
      </c>
      <c r="E2890" t="str">
        <f t="shared" ca="1" si="8940"/>
        <v/>
      </c>
      <c r="F2890" t="str">
        <f t="shared" ca="1" si="8941"/>
        <v/>
      </c>
      <c r="G2890" t="str">
        <f t="shared" ca="1" si="8942"/>
        <v/>
      </c>
      <c r="H2890" t="str">
        <f t="shared" ref="H2890" ca="1" si="8965">IF(_xlfn.NUMBERVALUE($A2886)&lt;&gt;0,"Out","")</f>
        <v/>
      </c>
      <c r="I2890" t="str">
        <f t="shared" ref="I2890" ca="1" si="8966">IF(_xlfn.NUMBERVALUE($A2886)&lt;&gt;0,"5","")</f>
        <v/>
      </c>
      <c r="J2890" t="str">
        <f t="shared" ref="J2890" ca="1" si="8967">IF(_xlfn.NUMBERVALUE($A2886)&lt;&gt;0,INDIRECT("W"&amp;K2886)&amp;INDIRECT("S"&amp;K2886)&amp;"/"&amp;INDIRECT("T"&amp;K2886)&amp;"/Motorisation","")</f>
        <v/>
      </c>
      <c r="L2890" t="s">
        <v>28</v>
      </c>
      <c r="O2890">
        <v>0</v>
      </c>
      <c r="P2890">
        <v>0</v>
      </c>
      <c r="Q2890">
        <v>0</v>
      </c>
      <c r="R2890">
        <v>0</v>
      </c>
      <c r="S2890">
        <v>0</v>
      </c>
      <c r="T2890">
        <v>0</v>
      </c>
      <c r="W2890" t="s">
        <v>28</v>
      </c>
    </row>
    <row r="2891" spans="1:23" x14ac:dyDescent="0.25">
      <c r="A2891" t="str">
        <f t="shared" ca="1" si="8937"/>
        <v/>
      </c>
      <c r="B2891" t="str">
        <f t="shared" ca="1" si="8946"/>
        <v/>
      </c>
      <c r="C2891" t="str">
        <f t="shared" ca="1" si="8938"/>
        <v/>
      </c>
      <c r="D2891" t="str">
        <f t="shared" ca="1" si="8939"/>
        <v/>
      </c>
      <c r="E2891" t="str">
        <f t="shared" ca="1" si="8940"/>
        <v/>
      </c>
      <c r="F2891" t="str">
        <f t="shared" ca="1" si="8941"/>
        <v/>
      </c>
      <c r="G2891" t="str">
        <f t="shared" ca="1" si="8942"/>
        <v/>
      </c>
      <c r="H2891" t="str">
        <f t="shared" ref="H2891" ca="1" si="8968">IF(_xlfn.NUMBERVALUE($A2886)&lt;&gt;0,"Out","")</f>
        <v/>
      </c>
      <c r="I2891" t="str">
        <f t="shared" ref="I2891" ca="1" si="8969">IF(_xlfn.NUMBERVALUE($A2886)&lt;&gt;0,"6","")</f>
        <v/>
      </c>
      <c r="J2891" t="str">
        <f t="shared" ref="J2891" ca="1" si="8970">IF(_xlfn.NUMBERVALUE($A2886)&lt;&gt;0,INDIRECT("W"&amp;K2886+1)&amp;INDIRECT("S"&amp;K2886)&amp;"/"&amp;INDIRECT("T"&amp;K2886+1)&amp;"/Motorisation","")</f>
        <v/>
      </c>
      <c r="L2891" t="s">
        <v>28</v>
      </c>
      <c r="O2891">
        <v>0</v>
      </c>
      <c r="P2891">
        <v>0</v>
      </c>
      <c r="Q2891">
        <v>0</v>
      </c>
      <c r="R2891">
        <v>0</v>
      </c>
      <c r="S2891">
        <v>0</v>
      </c>
      <c r="T2891">
        <v>0</v>
      </c>
      <c r="W2891" t="s">
        <v>28</v>
      </c>
    </row>
    <row r="2892" spans="1:23" x14ac:dyDescent="0.25">
      <c r="A2892" t="str">
        <f t="shared" ca="1" si="8937"/>
        <v/>
      </c>
      <c r="B2892" t="str">
        <f t="shared" ca="1" si="8946"/>
        <v/>
      </c>
      <c r="C2892" t="str">
        <f t="shared" ca="1" si="8938"/>
        <v/>
      </c>
      <c r="D2892" t="str">
        <f t="shared" ca="1" si="8939"/>
        <v/>
      </c>
      <c r="E2892" t="str">
        <f t="shared" ca="1" si="8940"/>
        <v/>
      </c>
      <c r="F2892" t="str">
        <f t="shared" ca="1" si="8941"/>
        <v/>
      </c>
      <c r="G2892" t="str">
        <f t="shared" ca="1" si="8942"/>
        <v/>
      </c>
      <c r="H2892" t="str">
        <f t="shared" ref="H2892" ca="1" si="8971">IF(_xlfn.NUMBERVALUE($A2886)&lt;&gt;0,"Dia","")</f>
        <v/>
      </c>
      <c r="I2892" t="str">
        <f t="shared" ref="I2892" ca="1" si="8972">IF(_xlfn.NUMBERVALUE($A2886)&lt;&gt;0,"7","")</f>
        <v/>
      </c>
      <c r="J2892" t="str">
        <f t="shared" ref="J2892" ca="1" si="8973">IF(_xlfn.NUMBERVALUE($A2886)&lt;&gt;0,INDIRECT("S"&amp;K2886)&amp;"/"&amp;INDIRECT("T"&amp;K2886)&amp;INDIRECT("T"&amp;K2886+1)&amp;"/Diagnostique","")</f>
        <v/>
      </c>
      <c r="L2892" t="s">
        <v>28</v>
      </c>
      <c r="O2892">
        <v>0</v>
      </c>
      <c r="P2892">
        <v>0</v>
      </c>
      <c r="Q2892">
        <v>0</v>
      </c>
      <c r="R2892">
        <v>0</v>
      </c>
      <c r="S2892">
        <v>0</v>
      </c>
      <c r="T2892">
        <v>0</v>
      </c>
      <c r="W2892" t="s">
        <v>28</v>
      </c>
    </row>
    <row r="2893" spans="1:23" x14ac:dyDescent="0.25">
      <c r="A2893" t="str">
        <f t="shared" ca="1" si="8937"/>
        <v/>
      </c>
      <c r="B2893" t="str">
        <f t="shared" ca="1" si="8946"/>
        <v/>
      </c>
      <c r="C2893" t="str">
        <f t="shared" ca="1" si="8938"/>
        <v/>
      </c>
      <c r="D2893" t="str">
        <f t="shared" ca="1" si="8939"/>
        <v/>
      </c>
      <c r="E2893" t="str">
        <f t="shared" ca="1" si="8940"/>
        <v/>
      </c>
      <c r="F2893" t="str">
        <f t="shared" ca="1" si="8941"/>
        <v/>
      </c>
      <c r="G2893" t="str">
        <f t="shared" ca="1" si="8942"/>
        <v/>
      </c>
      <c r="H2893" t="str">
        <f t="shared" ref="H2893" ca="1" si="8974">IF(_xlfn.NUMBERVALUE($A2893)&lt;&gt;0,"In","")</f>
        <v/>
      </c>
      <c r="I2893" t="str">
        <f t="shared" ref="I2893" ca="1" si="8975">IF(_xlfn.NUMBERVALUE($A2893)&lt;&gt;0,"1","")</f>
        <v/>
      </c>
      <c r="J2893" t="str">
        <f t="shared" ref="J2893" ca="1" si="8976">IF(_xlfn.NUMBERVALUE($A2893)&lt;&gt;0,INDIRECT("W"&amp;K2893)&amp;INDIRECT("S"&amp;K2893)&amp;"/"&amp;INDIRECT("T"&amp;K2893)&amp;"/Ouvert","")</f>
        <v/>
      </c>
      <c r="K2893" t="s">
        <v>753</v>
      </c>
      <c r="L2893" t="s">
        <v>28</v>
      </c>
      <c r="O2893">
        <v>0</v>
      </c>
      <c r="P2893">
        <v>0</v>
      </c>
      <c r="Q2893">
        <v>0</v>
      </c>
      <c r="R2893">
        <v>0</v>
      </c>
      <c r="S2893">
        <v>0</v>
      </c>
      <c r="T2893">
        <v>0</v>
      </c>
      <c r="W2893" t="s">
        <v>28</v>
      </c>
    </row>
    <row r="2894" spans="1:23" x14ac:dyDescent="0.25">
      <c r="A2894" t="str">
        <f t="shared" ca="1" si="8937"/>
        <v/>
      </c>
      <c r="B2894" t="str">
        <f t="shared" ca="1" si="8946"/>
        <v/>
      </c>
      <c r="C2894" t="str">
        <f t="shared" ca="1" si="8938"/>
        <v/>
      </c>
      <c r="D2894" t="str">
        <f t="shared" ca="1" si="8939"/>
        <v/>
      </c>
      <c r="E2894" t="str">
        <f t="shared" ca="1" si="8940"/>
        <v/>
      </c>
      <c r="F2894" t="str">
        <f t="shared" ca="1" si="8941"/>
        <v/>
      </c>
      <c r="G2894" t="str">
        <f t="shared" ca="1" si="8942"/>
        <v/>
      </c>
      <c r="H2894" t="str">
        <f t="shared" ref="H2894" ca="1" si="8977">IF(_xlfn.NUMBERVALUE($A2893)&lt;&gt;0,"In","")</f>
        <v/>
      </c>
      <c r="I2894" t="str">
        <f t="shared" ref="I2894" ca="1" si="8978">IF(_xlfn.NUMBERVALUE($A2893)&lt;&gt;0,"2","")</f>
        <v/>
      </c>
      <c r="J2894" t="str">
        <f t="shared" ref="J2894" ca="1" si="8979">IF(_xlfn.NUMBERVALUE($A2893)&lt;&gt;0,INDIRECT("W"&amp;K2893)&amp;INDIRECT("S"&amp;K2893)&amp;"/"&amp;INDIRECT("T"&amp;K2893)&amp;"/Ferme","")</f>
        <v/>
      </c>
      <c r="L2894" t="s">
        <v>28</v>
      </c>
      <c r="O2894">
        <v>0</v>
      </c>
      <c r="P2894">
        <v>0</v>
      </c>
      <c r="Q2894">
        <v>0</v>
      </c>
      <c r="R2894">
        <v>0</v>
      </c>
      <c r="S2894">
        <v>0</v>
      </c>
      <c r="T2894">
        <v>0</v>
      </c>
      <c r="W2894" t="s">
        <v>28</v>
      </c>
    </row>
    <row r="2895" spans="1:23" x14ac:dyDescent="0.25">
      <c r="A2895" t="str">
        <f t="shared" ca="1" si="8937"/>
        <v/>
      </c>
      <c r="B2895" t="str">
        <f t="shared" ca="1" si="8946"/>
        <v/>
      </c>
      <c r="C2895" t="str">
        <f t="shared" ca="1" si="8938"/>
        <v/>
      </c>
      <c r="D2895" t="str">
        <f t="shared" ca="1" si="8939"/>
        <v/>
      </c>
      <c r="E2895" t="str">
        <f t="shared" ca="1" si="8940"/>
        <v/>
      </c>
      <c r="F2895" t="str">
        <f t="shared" ca="1" si="8941"/>
        <v/>
      </c>
      <c r="G2895" t="str">
        <f t="shared" ca="1" si="8942"/>
        <v/>
      </c>
      <c r="H2895" t="str">
        <f t="shared" ref="H2895" ca="1" si="8980">IF(_xlfn.NUMBERVALUE($A2893)&lt;&gt;0,"In","")</f>
        <v/>
      </c>
      <c r="I2895" t="str">
        <f t="shared" ref="I2895" ca="1" si="8981">IF(_xlfn.NUMBERVALUE($A2893)&lt;&gt;0,"3","")</f>
        <v/>
      </c>
      <c r="J2895" t="str">
        <f t="shared" ref="J2895" ca="1" si="8982">IF(_xlfn.NUMBERVALUE($A2893)&lt;&gt;0,INDIRECT("W"&amp;K2893+1)&amp;INDIRECT("S"&amp;K2893)&amp;"/"&amp;INDIRECT("T"&amp;K2893+1)&amp;"/Ouvert","")</f>
        <v/>
      </c>
      <c r="L2895" t="s">
        <v>28</v>
      </c>
      <c r="O2895">
        <v>0</v>
      </c>
      <c r="P2895">
        <v>0</v>
      </c>
      <c r="Q2895">
        <v>0</v>
      </c>
      <c r="R2895">
        <v>0</v>
      </c>
      <c r="S2895">
        <v>0</v>
      </c>
      <c r="T2895">
        <v>0</v>
      </c>
      <c r="W2895" t="s">
        <v>28</v>
      </c>
    </row>
    <row r="2896" spans="1:23" x14ac:dyDescent="0.25">
      <c r="A2896" t="str">
        <f t="shared" ca="1" si="8937"/>
        <v/>
      </c>
      <c r="B2896" t="str">
        <f t="shared" ca="1" si="8946"/>
        <v/>
      </c>
      <c r="C2896" t="str">
        <f t="shared" ca="1" si="8938"/>
        <v/>
      </c>
      <c r="D2896" t="str">
        <f t="shared" ca="1" si="8939"/>
        <v/>
      </c>
      <c r="E2896" t="str">
        <f t="shared" ca="1" si="8940"/>
        <v/>
      </c>
      <c r="F2896" t="str">
        <f t="shared" ca="1" si="8941"/>
        <v/>
      </c>
      <c r="G2896" t="str">
        <f t="shared" ca="1" si="8942"/>
        <v/>
      </c>
      <c r="H2896" t="str">
        <f t="shared" ref="H2896" ca="1" si="8983">IF(_xlfn.NUMBERVALUE($A2893)&lt;&gt;0,"In","")</f>
        <v/>
      </c>
      <c r="I2896" t="str">
        <f t="shared" ref="I2896" ca="1" si="8984">IF(_xlfn.NUMBERVALUE($A2893)&lt;&gt;0,"4","")</f>
        <v/>
      </c>
      <c r="J2896" t="str">
        <f t="shared" ref="J2896" ca="1" si="8985">IF(_xlfn.NUMBERVALUE($A2893)&lt;&gt;0,INDIRECT("W"&amp;K2893+1)&amp;INDIRECT("S"&amp;K2893)&amp;"/"&amp;INDIRECT("T"&amp;K2893+1)&amp;"/Ferme","")</f>
        <v/>
      </c>
      <c r="L2896" t="s">
        <v>28</v>
      </c>
      <c r="O2896">
        <v>0</v>
      </c>
      <c r="P2896">
        <v>0</v>
      </c>
      <c r="Q2896">
        <v>0</v>
      </c>
      <c r="R2896">
        <v>0</v>
      </c>
      <c r="S2896">
        <v>0</v>
      </c>
      <c r="T2896">
        <v>0</v>
      </c>
      <c r="W2896" t="s">
        <v>28</v>
      </c>
    </row>
    <row r="2897" spans="1:23" x14ac:dyDescent="0.25">
      <c r="A2897" t="str">
        <f t="shared" ca="1" si="8937"/>
        <v/>
      </c>
      <c r="B2897" t="str">
        <f t="shared" ca="1" si="8946"/>
        <v/>
      </c>
      <c r="C2897" t="str">
        <f t="shared" ca="1" si="8938"/>
        <v/>
      </c>
      <c r="D2897" t="str">
        <f t="shared" ca="1" si="8939"/>
        <v/>
      </c>
      <c r="E2897" t="str">
        <f t="shared" ca="1" si="8940"/>
        <v/>
      </c>
      <c r="F2897" t="str">
        <f t="shared" ca="1" si="8941"/>
        <v/>
      </c>
      <c r="G2897" t="str">
        <f t="shared" ca="1" si="8942"/>
        <v/>
      </c>
      <c r="H2897" t="str">
        <f t="shared" ref="H2897" ca="1" si="8986">IF(_xlfn.NUMBERVALUE($A2893)&lt;&gt;0,"Out","")</f>
        <v/>
      </c>
      <c r="I2897" t="str">
        <f t="shared" ref="I2897" ca="1" si="8987">IF(_xlfn.NUMBERVALUE($A2893)&lt;&gt;0,"5","")</f>
        <v/>
      </c>
      <c r="J2897" t="str">
        <f t="shared" ref="J2897" ca="1" si="8988">IF(_xlfn.NUMBERVALUE($A2893)&lt;&gt;0,INDIRECT("W"&amp;K2893)&amp;INDIRECT("S"&amp;K2893)&amp;"/"&amp;INDIRECT("T"&amp;K2893)&amp;"/Motorisation","")</f>
        <v/>
      </c>
      <c r="L2897" t="s">
        <v>28</v>
      </c>
      <c r="O2897">
        <v>0</v>
      </c>
      <c r="P2897">
        <v>0</v>
      </c>
      <c r="Q2897">
        <v>0</v>
      </c>
      <c r="R2897">
        <v>0</v>
      </c>
      <c r="S2897">
        <v>0</v>
      </c>
      <c r="T2897">
        <v>0</v>
      </c>
      <c r="W2897" t="s">
        <v>28</v>
      </c>
    </row>
    <row r="2898" spans="1:23" x14ac:dyDescent="0.25">
      <c r="A2898" t="str">
        <f t="shared" ca="1" si="8937"/>
        <v/>
      </c>
      <c r="B2898" t="str">
        <f t="shared" ca="1" si="8946"/>
        <v/>
      </c>
      <c r="C2898" t="str">
        <f t="shared" ca="1" si="8938"/>
        <v/>
      </c>
      <c r="D2898" t="str">
        <f t="shared" ca="1" si="8939"/>
        <v/>
      </c>
      <c r="E2898" t="str">
        <f t="shared" ca="1" si="8940"/>
        <v/>
      </c>
      <c r="F2898" t="str">
        <f t="shared" ca="1" si="8941"/>
        <v/>
      </c>
      <c r="G2898" t="str">
        <f t="shared" ca="1" si="8942"/>
        <v/>
      </c>
      <c r="H2898" t="str">
        <f t="shared" ref="H2898" ca="1" si="8989">IF(_xlfn.NUMBERVALUE($A2893)&lt;&gt;0,"Out","")</f>
        <v/>
      </c>
      <c r="I2898" t="str">
        <f t="shared" ref="I2898" ca="1" si="8990">IF(_xlfn.NUMBERVALUE($A2893)&lt;&gt;0,"6","")</f>
        <v/>
      </c>
      <c r="J2898" t="str">
        <f t="shared" ref="J2898" ca="1" si="8991">IF(_xlfn.NUMBERVALUE($A2893)&lt;&gt;0,INDIRECT("W"&amp;K2893+1)&amp;INDIRECT("S"&amp;K2893)&amp;"/"&amp;INDIRECT("T"&amp;K2893+1)&amp;"/Motorisation","")</f>
        <v/>
      </c>
      <c r="L2898" t="s">
        <v>28</v>
      </c>
      <c r="O2898">
        <v>0</v>
      </c>
      <c r="P2898">
        <v>0</v>
      </c>
      <c r="Q2898">
        <v>0</v>
      </c>
      <c r="R2898">
        <v>0</v>
      </c>
      <c r="S2898">
        <v>0</v>
      </c>
      <c r="T2898">
        <v>0</v>
      </c>
      <c r="W2898" t="s">
        <v>28</v>
      </c>
    </row>
    <row r="2899" spans="1:23" x14ac:dyDescent="0.25">
      <c r="A2899" t="str">
        <f t="shared" ca="1" si="8937"/>
        <v/>
      </c>
      <c r="B2899" t="str">
        <f t="shared" ca="1" si="8946"/>
        <v/>
      </c>
      <c r="C2899" t="str">
        <f t="shared" ca="1" si="8938"/>
        <v/>
      </c>
      <c r="D2899" t="str">
        <f t="shared" ca="1" si="8939"/>
        <v/>
      </c>
      <c r="E2899" t="str">
        <f t="shared" ca="1" si="8940"/>
        <v/>
      </c>
      <c r="F2899" t="str">
        <f t="shared" ca="1" si="8941"/>
        <v/>
      </c>
      <c r="G2899" t="str">
        <f t="shared" ca="1" si="8942"/>
        <v/>
      </c>
      <c r="H2899" t="str">
        <f t="shared" ref="H2899" ca="1" si="8992">IF(_xlfn.NUMBERVALUE($A2893)&lt;&gt;0,"Dia","")</f>
        <v/>
      </c>
      <c r="I2899" t="str">
        <f t="shared" ref="I2899" ca="1" si="8993">IF(_xlfn.NUMBERVALUE($A2893)&lt;&gt;0,"7","")</f>
        <v/>
      </c>
      <c r="J2899" t="str">
        <f t="shared" ref="J2899" ca="1" si="8994">IF(_xlfn.NUMBERVALUE($A2893)&lt;&gt;0,INDIRECT("S"&amp;K2893)&amp;"/"&amp;INDIRECT("T"&amp;K2893)&amp;INDIRECT("T"&amp;K2893+1)&amp;"/Diagnostique","")</f>
        <v/>
      </c>
      <c r="L2899" t="s">
        <v>28</v>
      </c>
      <c r="O2899">
        <v>0</v>
      </c>
      <c r="P2899">
        <v>0</v>
      </c>
      <c r="Q2899">
        <v>0</v>
      </c>
      <c r="R2899">
        <v>0</v>
      </c>
      <c r="S2899">
        <v>0</v>
      </c>
      <c r="T2899">
        <v>0</v>
      </c>
      <c r="W2899" t="s">
        <v>28</v>
      </c>
    </row>
    <row r="2900" spans="1:23" x14ac:dyDescent="0.25">
      <c r="A2900" t="str">
        <f t="shared" ca="1" si="8937"/>
        <v/>
      </c>
      <c r="B2900" t="str">
        <f t="shared" ca="1" si="8946"/>
        <v/>
      </c>
      <c r="C2900" t="str">
        <f t="shared" ca="1" si="8938"/>
        <v/>
      </c>
      <c r="D2900" t="str">
        <f t="shared" ca="1" si="8939"/>
        <v/>
      </c>
      <c r="E2900" t="str">
        <f t="shared" ca="1" si="8940"/>
        <v/>
      </c>
      <c r="F2900" t="str">
        <f t="shared" ca="1" si="8941"/>
        <v/>
      </c>
      <c r="G2900" t="str">
        <f t="shared" ca="1" si="8942"/>
        <v/>
      </c>
      <c r="H2900" t="str">
        <f t="shared" ref="H2900" ca="1" si="8995">IF(_xlfn.NUMBERVALUE($A2900)&lt;&gt;0,"In","")</f>
        <v/>
      </c>
      <c r="I2900" t="str">
        <f t="shared" ref="I2900" ca="1" si="8996">IF(_xlfn.NUMBERVALUE($A2900)&lt;&gt;0,"1","")</f>
        <v/>
      </c>
      <c r="J2900" t="str">
        <f t="shared" ref="J2900" ca="1" si="8997">IF(_xlfn.NUMBERVALUE($A2900)&lt;&gt;0,INDIRECT("W"&amp;K2900)&amp;INDIRECT("S"&amp;K2900)&amp;"/"&amp;INDIRECT("T"&amp;K2900)&amp;"/Ouvert","")</f>
        <v/>
      </c>
      <c r="K2900" t="s">
        <v>754</v>
      </c>
      <c r="L2900" t="s">
        <v>28</v>
      </c>
      <c r="O2900">
        <v>0</v>
      </c>
      <c r="P2900">
        <v>0</v>
      </c>
      <c r="Q2900">
        <v>0</v>
      </c>
      <c r="R2900">
        <v>0</v>
      </c>
      <c r="S2900">
        <v>0</v>
      </c>
      <c r="T2900">
        <v>0</v>
      </c>
      <c r="W2900" t="s">
        <v>28</v>
      </c>
    </row>
    <row r="2901" spans="1:23" x14ac:dyDescent="0.25">
      <c r="A2901" t="str">
        <f t="shared" ca="1" si="8937"/>
        <v/>
      </c>
      <c r="B2901" t="str">
        <f t="shared" ca="1" si="8946"/>
        <v/>
      </c>
      <c r="C2901" t="str">
        <f t="shared" ca="1" si="8938"/>
        <v/>
      </c>
      <c r="D2901" t="str">
        <f t="shared" ca="1" si="8939"/>
        <v/>
      </c>
      <c r="E2901" t="str">
        <f t="shared" ca="1" si="8940"/>
        <v/>
      </c>
      <c r="F2901" t="str">
        <f t="shared" ca="1" si="8941"/>
        <v/>
      </c>
      <c r="G2901" t="str">
        <f t="shared" ca="1" si="8942"/>
        <v/>
      </c>
      <c r="H2901" t="str">
        <f t="shared" ref="H2901" ca="1" si="8998">IF(_xlfn.NUMBERVALUE($A2900)&lt;&gt;0,"In","")</f>
        <v/>
      </c>
      <c r="I2901" t="str">
        <f t="shared" ref="I2901" ca="1" si="8999">IF(_xlfn.NUMBERVALUE($A2900)&lt;&gt;0,"2","")</f>
        <v/>
      </c>
      <c r="J2901" t="str">
        <f t="shared" ref="J2901" ca="1" si="9000">IF(_xlfn.NUMBERVALUE($A2900)&lt;&gt;0,INDIRECT("W"&amp;K2900)&amp;INDIRECT("S"&amp;K2900)&amp;"/"&amp;INDIRECT("T"&amp;K2900)&amp;"/Ferme","")</f>
        <v/>
      </c>
      <c r="L2901" t="s">
        <v>28</v>
      </c>
      <c r="O2901">
        <v>0</v>
      </c>
      <c r="P2901">
        <v>0</v>
      </c>
      <c r="Q2901">
        <v>0</v>
      </c>
      <c r="R2901">
        <v>0</v>
      </c>
      <c r="S2901">
        <v>0</v>
      </c>
      <c r="T2901">
        <v>0</v>
      </c>
      <c r="W2901" t="s">
        <v>28</v>
      </c>
    </row>
    <row r="2902" spans="1:23" x14ac:dyDescent="0.25">
      <c r="A2902" t="str">
        <f t="shared" ca="1" si="8937"/>
        <v/>
      </c>
      <c r="B2902" t="str">
        <f t="shared" ca="1" si="8946"/>
        <v/>
      </c>
      <c r="C2902" t="str">
        <f t="shared" ca="1" si="8938"/>
        <v/>
      </c>
      <c r="D2902" t="str">
        <f t="shared" ca="1" si="8939"/>
        <v/>
      </c>
      <c r="E2902" t="str">
        <f t="shared" ca="1" si="8940"/>
        <v/>
      </c>
      <c r="F2902" t="str">
        <f t="shared" ca="1" si="8941"/>
        <v/>
      </c>
      <c r="G2902" t="str">
        <f t="shared" ca="1" si="8942"/>
        <v/>
      </c>
      <c r="H2902" t="str">
        <f t="shared" ref="H2902" ca="1" si="9001">IF(_xlfn.NUMBERVALUE($A2900)&lt;&gt;0,"In","")</f>
        <v/>
      </c>
      <c r="I2902" t="str">
        <f t="shared" ref="I2902" ca="1" si="9002">IF(_xlfn.NUMBERVALUE($A2900)&lt;&gt;0,"3","")</f>
        <v/>
      </c>
      <c r="J2902" t="str">
        <f t="shared" ref="J2902" ca="1" si="9003">IF(_xlfn.NUMBERVALUE($A2900)&lt;&gt;0,INDIRECT("W"&amp;K2900+1)&amp;INDIRECT("S"&amp;K2900)&amp;"/"&amp;INDIRECT("T"&amp;K2900+1)&amp;"/Ouvert","")</f>
        <v/>
      </c>
      <c r="L2902" t="s">
        <v>28</v>
      </c>
      <c r="O2902">
        <v>0</v>
      </c>
      <c r="P2902">
        <v>0</v>
      </c>
      <c r="Q2902">
        <v>0</v>
      </c>
      <c r="R2902">
        <v>0</v>
      </c>
      <c r="S2902">
        <v>0</v>
      </c>
      <c r="T2902">
        <v>0</v>
      </c>
      <c r="W2902" t="s">
        <v>28</v>
      </c>
    </row>
    <row r="2903" spans="1:23" x14ac:dyDescent="0.25">
      <c r="A2903" t="str">
        <f t="shared" ca="1" si="8937"/>
        <v/>
      </c>
      <c r="B2903" t="str">
        <f t="shared" ca="1" si="8946"/>
        <v/>
      </c>
      <c r="C2903" t="str">
        <f t="shared" ca="1" si="8938"/>
        <v/>
      </c>
      <c r="D2903" t="str">
        <f t="shared" ca="1" si="8939"/>
        <v/>
      </c>
      <c r="E2903" t="str">
        <f t="shared" ca="1" si="8940"/>
        <v/>
      </c>
      <c r="F2903" t="str">
        <f t="shared" ca="1" si="8941"/>
        <v/>
      </c>
      <c r="G2903" t="str">
        <f t="shared" ca="1" si="8942"/>
        <v/>
      </c>
      <c r="H2903" t="str">
        <f t="shared" ref="H2903" ca="1" si="9004">IF(_xlfn.NUMBERVALUE($A2900)&lt;&gt;0,"In","")</f>
        <v/>
      </c>
      <c r="I2903" t="str">
        <f t="shared" ref="I2903" ca="1" si="9005">IF(_xlfn.NUMBERVALUE($A2900)&lt;&gt;0,"4","")</f>
        <v/>
      </c>
      <c r="J2903" t="str">
        <f t="shared" ref="J2903" ca="1" si="9006">IF(_xlfn.NUMBERVALUE($A2900)&lt;&gt;0,INDIRECT("W"&amp;K2900+1)&amp;INDIRECT("S"&amp;K2900)&amp;"/"&amp;INDIRECT("T"&amp;K2900+1)&amp;"/Ferme","")</f>
        <v/>
      </c>
      <c r="L2903" t="s">
        <v>28</v>
      </c>
      <c r="O2903">
        <v>0</v>
      </c>
      <c r="P2903">
        <v>0</v>
      </c>
      <c r="Q2903">
        <v>0</v>
      </c>
      <c r="R2903">
        <v>0</v>
      </c>
      <c r="S2903">
        <v>0</v>
      </c>
      <c r="T2903">
        <v>0</v>
      </c>
      <c r="W2903" t="s">
        <v>28</v>
      </c>
    </row>
    <row r="2904" spans="1:23" x14ac:dyDescent="0.25">
      <c r="A2904" t="str">
        <f t="shared" ca="1" si="8937"/>
        <v/>
      </c>
      <c r="B2904" t="str">
        <f t="shared" ca="1" si="8946"/>
        <v/>
      </c>
      <c r="C2904" t="str">
        <f t="shared" ca="1" si="8938"/>
        <v/>
      </c>
      <c r="D2904" t="str">
        <f t="shared" ca="1" si="8939"/>
        <v/>
      </c>
      <c r="E2904" t="str">
        <f t="shared" ca="1" si="8940"/>
        <v/>
      </c>
      <c r="F2904" t="str">
        <f t="shared" ca="1" si="8941"/>
        <v/>
      </c>
      <c r="G2904" t="str">
        <f t="shared" ca="1" si="8942"/>
        <v/>
      </c>
      <c r="H2904" t="str">
        <f t="shared" ref="H2904" ca="1" si="9007">IF(_xlfn.NUMBERVALUE($A2900)&lt;&gt;0,"Out","")</f>
        <v/>
      </c>
      <c r="I2904" t="str">
        <f t="shared" ref="I2904" ca="1" si="9008">IF(_xlfn.NUMBERVALUE($A2900)&lt;&gt;0,"5","")</f>
        <v/>
      </c>
      <c r="J2904" t="str">
        <f t="shared" ref="J2904" ca="1" si="9009">IF(_xlfn.NUMBERVALUE($A2900)&lt;&gt;0,INDIRECT("W"&amp;K2900)&amp;INDIRECT("S"&amp;K2900)&amp;"/"&amp;INDIRECT("T"&amp;K2900)&amp;"/Motorisation","")</f>
        <v/>
      </c>
      <c r="L2904" t="s">
        <v>28</v>
      </c>
      <c r="O2904">
        <v>0</v>
      </c>
      <c r="P2904">
        <v>0</v>
      </c>
      <c r="Q2904">
        <v>0</v>
      </c>
      <c r="R2904">
        <v>0</v>
      </c>
      <c r="S2904">
        <v>0</v>
      </c>
      <c r="T2904">
        <v>0</v>
      </c>
      <c r="W2904" t="s">
        <v>28</v>
      </c>
    </row>
    <row r="2905" spans="1:23" x14ac:dyDescent="0.25">
      <c r="A2905" t="str">
        <f t="shared" ca="1" si="8937"/>
        <v/>
      </c>
      <c r="B2905" t="str">
        <f t="shared" ca="1" si="8946"/>
        <v/>
      </c>
      <c r="C2905" t="str">
        <f t="shared" ca="1" si="8938"/>
        <v/>
      </c>
      <c r="D2905" t="str">
        <f t="shared" ca="1" si="8939"/>
        <v/>
      </c>
      <c r="E2905" t="str">
        <f t="shared" ca="1" si="8940"/>
        <v/>
      </c>
      <c r="F2905" t="str">
        <f t="shared" ca="1" si="8941"/>
        <v/>
      </c>
      <c r="G2905" t="str">
        <f t="shared" ca="1" si="8942"/>
        <v/>
      </c>
      <c r="H2905" t="str">
        <f t="shared" ref="H2905" ca="1" si="9010">IF(_xlfn.NUMBERVALUE($A2900)&lt;&gt;0,"Out","")</f>
        <v/>
      </c>
      <c r="I2905" t="str">
        <f t="shared" ref="I2905" ca="1" si="9011">IF(_xlfn.NUMBERVALUE($A2900)&lt;&gt;0,"6","")</f>
        <v/>
      </c>
      <c r="J2905" t="str">
        <f t="shared" ref="J2905" ca="1" si="9012">IF(_xlfn.NUMBERVALUE($A2900)&lt;&gt;0,INDIRECT("W"&amp;K2900+1)&amp;INDIRECT("S"&amp;K2900)&amp;"/"&amp;INDIRECT("T"&amp;K2900+1)&amp;"/Motorisation","")</f>
        <v/>
      </c>
      <c r="L2905" t="s">
        <v>28</v>
      </c>
      <c r="O2905">
        <v>0</v>
      </c>
      <c r="P2905">
        <v>0</v>
      </c>
      <c r="Q2905">
        <v>0</v>
      </c>
      <c r="R2905">
        <v>0</v>
      </c>
      <c r="S2905">
        <v>0</v>
      </c>
      <c r="T2905">
        <v>0</v>
      </c>
      <c r="W2905" t="s">
        <v>28</v>
      </c>
    </row>
    <row r="2906" spans="1:23" x14ac:dyDescent="0.25">
      <c r="A2906" t="str">
        <f t="shared" ca="1" si="8937"/>
        <v/>
      </c>
      <c r="B2906" t="str">
        <f t="shared" ca="1" si="8946"/>
        <v/>
      </c>
      <c r="C2906" t="str">
        <f t="shared" ca="1" si="8938"/>
        <v/>
      </c>
      <c r="D2906" t="str">
        <f t="shared" ca="1" si="8939"/>
        <v/>
      </c>
      <c r="E2906" t="str">
        <f t="shared" ca="1" si="8940"/>
        <v/>
      </c>
      <c r="F2906" t="str">
        <f t="shared" ca="1" si="8941"/>
        <v/>
      </c>
      <c r="G2906" t="str">
        <f t="shared" ca="1" si="8942"/>
        <v/>
      </c>
      <c r="H2906" t="str">
        <f t="shared" ref="H2906" ca="1" si="9013">IF(_xlfn.NUMBERVALUE($A2900)&lt;&gt;0,"Dia","")</f>
        <v/>
      </c>
      <c r="I2906" t="str">
        <f t="shared" ref="I2906" ca="1" si="9014">IF(_xlfn.NUMBERVALUE($A2900)&lt;&gt;0,"7","")</f>
        <v/>
      </c>
      <c r="J2906" t="str">
        <f t="shared" ref="J2906" ca="1" si="9015">IF(_xlfn.NUMBERVALUE($A2900)&lt;&gt;0,INDIRECT("S"&amp;K2900)&amp;"/"&amp;INDIRECT("T"&amp;K2900)&amp;INDIRECT("T"&amp;K2900+1)&amp;"/Diagnostique","")</f>
        <v/>
      </c>
      <c r="L2906" t="s">
        <v>28</v>
      </c>
      <c r="O2906">
        <v>0</v>
      </c>
      <c r="P2906">
        <v>0</v>
      </c>
      <c r="Q2906">
        <v>0</v>
      </c>
      <c r="R2906">
        <v>0</v>
      </c>
      <c r="S2906">
        <v>0</v>
      </c>
      <c r="T2906">
        <v>0</v>
      </c>
      <c r="W2906" t="s">
        <v>28</v>
      </c>
    </row>
    <row r="2907" spans="1:23" x14ac:dyDescent="0.25">
      <c r="A2907" t="str">
        <f t="shared" ca="1" si="8937"/>
        <v/>
      </c>
      <c r="B2907" t="str">
        <f t="shared" ca="1" si="8946"/>
        <v/>
      </c>
      <c r="C2907" t="str">
        <f t="shared" ca="1" si="8938"/>
        <v/>
      </c>
      <c r="D2907" t="str">
        <f t="shared" ca="1" si="8939"/>
        <v/>
      </c>
      <c r="E2907" t="str">
        <f t="shared" ca="1" si="8940"/>
        <v/>
      </c>
      <c r="F2907" t="str">
        <f t="shared" ca="1" si="8941"/>
        <v/>
      </c>
      <c r="G2907" t="str">
        <f t="shared" ca="1" si="8942"/>
        <v/>
      </c>
      <c r="H2907" t="str">
        <f t="shared" ref="H2907" ca="1" si="9016">IF(_xlfn.NUMBERVALUE($A2907)&lt;&gt;0,"In","")</f>
        <v/>
      </c>
      <c r="I2907" t="str">
        <f t="shared" ref="I2907" ca="1" si="9017">IF(_xlfn.NUMBERVALUE($A2907)&lt;&gt;0,"1","")</f>
        <v/>
      </c>
      <c r="J2907" t="str">
        <f t="shared" ref="J2907" ca="1" si="9018">IF(_xlfn.NUMBERVALUE($A2907)&lt;&gt;0,INDIRECT("W"&amp;K2907)&amp;INDIRECT("S"&amp;K2907)&amp;"/"&amp;INDIRECT("T"&amp;K2907)&amp;"/Ouvert","")</f>
        <v/>
      </c>
      <c r="K2907" t="s">
        <v>755</v>
      </c>
      <c r="L2907" t="s">
        <v>28</v>
      </c>
      <c r="O2907">
        <v>0</v>
      </c>
      <c r="P2907">
        <v>0</v>
      </c>
      <c r="Q2907">
        <v>0</v>
      </c>
      <c r="R2907">
        <v>0</v>
      </c>
      <c r="S2907">
        <v>0</v>
      </c>
      <c r="T2907">
        <v>0</v>
      </c>
      <c r="W2907" t="s">
        <v>28</v>
      </c>
    </row>
    <row r="2908" spans="1:23" x14ac:dyDescent="0.25">
      <c r="A2908" t="str">
        <f t="shared" ca="1" si="8937"/>
        <v/>
      </c>
      <c r="B2908" t="str">
        <f t="shared" ca="1" si="8946"/>
        <v/>
      </c>
      <c r="C2908" t="str">
        <f t="shared" ca="1" si="8938"/>
        <v/>
      </c>
      <c r="D2908" t="str">
        <f t="shared" ca="1" si="8939"/>
        <v/>
      </c>
      <c r="E2908" t="str">
        <f t="shared" ca="1" si="8940"/>
        <v/>
      </c>
      <c r="F2908" t="str">
        <f t="shared" ca="1" si="8941"/>
        <v/>
      </c>
      <c r="G2908" t="str">
        <f t="shared" ca="1" si="8942"/>
        <v/>
      </c>
      <c r="H2908" t="str">
        <f t="shared" ref="H2908" ca="1" si="9019">IF(_xlfn.NUMBERVALUE($A2907)&lt;&gt;0,"In","")</f>
        <v/>
      </c>
      <c r="I2908" t="str">
        <f t="shared" ref="I2908" ca="1" si="9020">IF(_xlfn.NUMBERVALUE($A2907)&lt;&gt;0,"2","")</f>
        <v/>
      </c>
      <c r="J2908" t="str">
        <f t="shared" ref="J2908" ca="1" si="9021">IF(_xlfn.NUMBERVALUE($A2907)&lt;&gt;0,INDIRECT("W"&amp;K2907)&amp;INDIRECT("S"&amp;K2907)&amp;"/"&amp;INDIRECT("T"&amp;K2907)&amp;"/Ferme","")</f>
        <v/>
      </c>
      <c r="L2908" t="s">
        <v>28</v>
      </c>
      <c r="O2908">
        <v>0</v>
      </c>
      <c r="P2908">
        <v>0</v>
      </c>
      <c r="Q2908">
        <v>0</v>
      </c>
      <c r="R2908">
        <v>0</v>
      </c>
      <c r="S2908">
        <v>0</v>
      </c>
      <c r="T2908">
        <v>0</v>
      </c>
      <c r="W2908" t="s">
        <v>28</v>
      </c>
    </row>
    <row r="2909" spans="1:23" x14ac:dyDescent="0.25">
      <c r="A2909" t="str">
        <f t="shared" ca="1" si="8937"/>
        <v/>
      </c>
      <c r="B2909" t="str">
        <f t="shared" ca="1" si="8946"/>
        <v/>
      </c>
      <c r="C2909" t="str">
        <f t="shared" ca="1" si="8938"/>
        <v/>
      </c>
      <c r="D2909" t="str">
        <f t="shared" ca="1" si="8939"/>
        <v/>
      </c>
      <c r="E2909" t="str">
        <f t="shared" ca="1" si="8940"/>
        <v/>
      </c>
      <c r="F2909" t="str">
        <f t="shared" ca="1" si="8941"/>
        <v/>
      </c>
      <c r="G2909" t="str">
        <f t="shared" ca="1" si="8942"/>
        <v/>
      </c>
      <c r="H2909" t="str">
        <f t="shared" ref="H2909" ca="1" si="9022">IF(_xlfn.NUMBERVALUE($A2907)&lt;&gt;0,"In","")</f>
        <v/>
      </c>
      <c r="I2909" t="str">
        <f t="shared" ref="I2909" ca="1" si="9023">IF(_xlfn.NUMBERVALUE($A2907)&lt;&gt;0,"3","")</f>
        <v/>
      </c>
      <c r="J2909" t="str">
        <f t="shared" ref="J2909" ca="1" si="9024">IF(_xlfn.NUMBERVALUE($A2907)&lt;&gt;0,INDIRECT("W"&amp;K2907+1)&amp;INDIRECT("S"&amp;K2907)&amp;"/"&amp;INDIRECT("T"&amp;K2907+1)&amp;"/Ouvert","")</f>
        <v/>
      </c>
      <c r="L2909" t="s">
        <v>28</v>
      </c>
      <c r="O2909">
        <v>0</v>
      </c>
      <c r="P2909">
        <v>0</v>
      </c>
      <c r="Q2909">
        <v>0</v>
      </c>
      <c r="R2909">
        <v>0</v>
      </c>
      <c r="S2909">
        <v>0</v>
      </c>
      <c r="T2909">
        <v>0</v>
      </c>
      <c r="W2909" t="s">
        <v>28</v>
      </c>
    </row>
    <row r="2910" spans="1:23" x14ac:dyDescent="0.25">
      <c r="A2910" t="str">
        <f t="shared" ca="1" si="8937"/>
        <v/>
      </c>
      <c r="B2910" t="str">
        <f t="shared" ca="1" si="8946"/>
        <v/>
      </c>
      <c r="C2910" t="str">
        <f t="shared" ca="1" si="8938"/>
        <v/>
      </c>
      <c r="D2910" t="str">
        <f t="shared" ca="1" si="8939"/>
        <v/>
      </c>
      <c r="E2910" t="str">
        <f t="shared" ca="1" si="8940"/>
        <v/>
      </c>
      <c r="F2910" t="str">
        <f t="shared" ca="1" si="8941"/>
        <v/>
      </c>
      <c r="G2910" t="str">
        <f t="shared" ca="1" si="8942"/>
        <v/>
      </c>
      <c r="H2910" t="str">
        <f t="shared" ref="H2910" ca="1" si="9025">IF(_xlfn.NUMBERVALUE($A2907)&lt;&gt;0,"In","")</f>
        <v/>
      </c>
      <c r="I2910" t="str">
        <f t="shared" ref="I2910" ca="1" si="9026">IF(_xlfn.NUMBERVALUE($A2907)&lt;&gt;0,"4","")</f>
        <v/>
      </c>
      <c r="J2910" t="str">
        <f t="shared" ref="J2910" ca="1" si="9027">IF(_xlfn.NUMBERVALUE($A2907)&lt;&gt;0,INDIRECT("W"&amp;K2907+1)&amp;INDIRECT("S"&amp;K2907)&amp;"/"&amp;INDIRECT("T"&amp;K2907+1)&amp;"/Ferme","")</f>
        <v/>
      </c>
      <c r="L2910" t="s">
        <v>28</v>
      </c>
      <c r="O2910">
        <v>0</v>
      </c>
      <c r="P2910">
        <v>0</v>
      </c>
      <c r="Q2910">
        <v>0</v>
      </c>
      <c r="R2910">
        <v>0</v>
      </c>
      <c r="S2910">
        <v>0</v>
      </c>
      <c r="T2910">
        <v>0</v>
      </c>
      <c r="W2910" t="s">
        <v>28</v>
      </c>
    </row>
    <row r="2911" spans="1:23" x14ac:dyDescent="0.25">
      <c r="A2911" t="str">
        <f t="shared" ca="1" si="8937"/>
        <v/>
      </c>
      <c r="B2911" t="str">
        <f t="shared" ca="1" si="8946"/>
        <v/>
      </c>
      <c r="C2911" t="str">
        <f t="shared" ca="1" si="8938"/>
        <v/>
      </c>
      <c r="D2911" t="str">
        <f t="shared" ca="1" si="8939"/>
        <v/>
      </c>
      <c r="E2911" t="str">
        <f t="shared" ca="1" si="8940"/>
        <v/>
      </c>
      <c r="F2911" t="str">
        <f t="shared" ca="1" si="8941"/>
        <v/>
      </c>
      <c r="G2911" t="str">
        <f t="shared" ca="1" si="8942"/>
        <v/>
      </c>
      <c r="H2911" t="str">
        <f t="shared" ref="H2911" ca="1" si="9028">IF(_xlfn.NUMBERVALUE($A2907)&lt;&gt;0,"Out","")</f>
        <v/>
      </c>
      <c r="I2911" t="str">
        <f t="shared" ref="I2911" ca="1" si="9029">IF(_xlfn.NUMBERVALUE($A2907)&lt;&gt;0,"5","")</f>
        <v/>
      </c>
      <c r="J2911" t="str">
        <f t="shared" ref="J2911" ca="1" si="9030">IF(_xlfn.NUMBERVALUE($A2907)&lt;&gt;0,INDIRECT("W"&amp;K2907)&amp;INDIRECT("S"&amp;K2907)&amp;"/"&amp;INDIRECT("T"&amp;K2907)&amp;"/Motorisation","")</f>
        <v/>
      </c>
      <c r="L2911" t="s">
        <v>28</v>
      </c>
      <c r="O2911">
        <v>0</v>
      </c>
      <c r="P2911">
        <v>0</v>
      </c>
      <c r="Q2911">
        <v>0</v>
      </c>
      <c r="R2911">
        <v>0</v>
      </c>
      <c r="S2911">
        <v>0</v>
      </c>
      <c r="T2911">
        <v>0</v>
      </c>
      <c r="W2911" t="s">
        <v>28</v>
      </c>
    </row>
    <row r="2912" spans="1:23" x14ac:dyDescent="0.25">
      <c r="A2912" t="str">
        <f t="shared" ca="1" si="8937"/>
        <v/>
      </c>
      <c r="B2912" t="str">
        <f t="shared" ca="1" si="8946"/>
        <v/>
      </c>
      <c r="C2912" t="str">
        <f t="shared" ca="1" si="8938"/>
        <v/>
      </c>
      <c r="D2912" t="str">
        <f t="shared" ca="1" si="8939"/>
        <v/>
      </c>
      <c r="E2912" t="str">
        <f t="shared" ca="1" si="8940"/>
        <v/>
      </c>
      <c r="F2912" t="str">
        <f t="shared" ca="1" si="8941"/>
        <v/>
      </c>
      <c r="G2912" t="str">
        <f t="shared" ca="1" si="8942"/>
        <v/>
      </c>
      <c r="H2912" t="str">
        <f t="shared" ref="H2912" ca="1" si="9031">IF(_xlfn.NUMBERVALUE($A2907)&lt;&gt;0,"Out","")</f>
        <v/>
      </c>
      <c r="I2912" t="str">
        <f t="shared" ref="I2912" ca="1" si="9032">IF(_xlfn.NUMBERVALUE($A2907)&lt;&gt;0,"6","")</f>
        <v/>
      </c>
      <c r="J2912" t="str">
        <f t="shared" ref="J2912" ca="1" si="9033">IF(_xlfn.NUMBERVALUE($A2907)&lt;&gt;0,INDIRECT("W"&amp;K2907+1)&amp;INDIRECT("S"&amp;K2907)&amp;"/"&amp;INDIRECT("T"&amp;K2907+1)&amp;"/Motorisation","")</f>
        <v/>
      </c>
      <c r="L2912" t="s">
        <v>28</v>
      </c>
      <c r="O2912">
        <v>0</v>
      </c>
      <c r="P2912">
        <v>0</v>
      </c>
      <c r="Q2912">
        <v>0</v>
      </c>
      <c r="R2912">
        <v>0</v>
      </c>
      <c r="S2912">
        <v>0</v>
      </c>
      <c r="T2912">
        <v>0</v>
      </c>
      <c r="W2912" t="s">
        <v>28</v>
      </c>
    </row>
    <row r="2913" spans="1:23" x14ac:dyDescent="0.25">
      <c r="A2913" t="str">
        <f t="shared" ca="1" si="8937"/>
        <v/>
      </c>
      <c r="B2913" t="str">
        <f t="shared" ca="1" si="8946"/>
        <v/>
      </c>
      <c r="C2913" t="str">
        <f t="shared" ca="1" si="8938"/>
        <v/>
      </c>
      <c r="D2913" t="str">
        <f t="shared" ca="1" si="8939"/>
        <v/>
      </c>
      <c r="E2913" t="str">
        <f t="shared" ca="1" si="8940"/>
        <v/>
      </c>
      <c r="F2913" t="str">
        <f t="shared" ca="1" si="8941"/>
        <v/>
      </c>
      <c r="G2913" t="str">
        <f t="shared" ca="1" si="8942"/>
        <v/>
      </c>
      <c r="H2913" t="str">
        <f t="shared" ref="H2913" ca="1" si="9034">IF(_xlfn.NUMBERVALUE($A2907)&lt;&gt;0,"Dia","")</f>
        <v/>
      </c>
      <c r="I2913" t="str">
        <f t="shared" ref="I2913" ca="1" si="9035">IF(_xlfn.NUMBERVALUE($A2907)&lt;&gt;0,"7","")</f>
        <v/>
      </c>
      <c r="J2913" t="str">
        <f t="shared" ref="J2913" ca="1" si="9036">IF(_xlfn.NUMBERVALUE($A2907)&lt;&gt;0,INDIRECT("S"&amp;K2907)&amp;"/"&amp;INDIRECT("T"&amp;K2907)&amp;INDIRECT("T"&amp;K2907+1)&amp;"/Diagnostique","")</f>
        <v/>
      </c>
      <c r="L2913" t="s">
        <v>28</v>
      </c>
      <c r="O2913">
        <v>0</v>
      </c>
      <c r="P2913">
        <v>0</v>
      </c>
      <c r="Q2913">
        <v>0</v>
      </c>
      <c r="R2913">
        <v>0</v>
      </c>
      <c r="S2913">
        <v>0</v>
      </c>
      <c r="T2913">
        <v>0</v>
      </c>
      <c r="W2913" t="s">
        <v>28</v>
      </c>
    </row>
    <row r="2914" spans="1:23" x14ac:dyDescent="0.25">
      <c r="A2914" t="str">
        <f t="shared" ca="1" si="8937"/>
        <v/>
      </c>
      <c r="B2914" t="str">
        <f t="shared" ca="1" si="8946"/>
        <v/>
      </c>
      <c r="C2914" t="str">
        <f t="shared" ca="1" si="8938"/>
        <v/>
      </c>
      <c r="D2914" t="str">
        <f t="shared" ca="1" si="8939"/>
        <v/>
      </c>
      <c r="E2914" t="str">
        <f t="shared" ca="1" si="8940"/>
        <v/>
      </c>
      <c r="F2914" t="str">
        <f t="shared" ca="1" si="8941"/>
        <v/>
      </c>
      <c r="G2914" t="str">
        <f t="shared" ca="1" si="8942"/>
        <v/>
      </c>
      <c r="H2914" t="str">
        <f t="shared" ref="H2914" ca="1" si="9037">IF(_xlfn.NUMBERVALUE($A2914)&lt;&gt;0,"In","")</f>
        <v/>
      </c>
      <c r="I2914" t="str">
        <f t="shared" ref="I2914" ca="1" si="9038">IF(_xlfn.NUMBERVALUE($A2914)&lt;&gt;0,"1","")</f>
        <v/>
      </c>
      <c r="J2914" t="str">
        <f t="shared" ref="J2914" ca="1" si="9039">IF(_xlfn.NUMBERVALUE($A2914)&lt;&gt;0,INDIRECT("W"&amp;K2914)&amp;INDIRECT("S"&amp;K2914)&amp;"/"&amp;INDIRECT("T"&amp;K2914)&amp;"/Ouvert","")</f>
        <v/>
      </c>
      <c r="K2914" t="s">
        <v>756</v>
      </c>
      <c r="L2914" t="s">
        <v>28</v>
      </c>
      <c r="O2914">
        <v>0</v>
      </c>
      <c r="P2914">
        <v>0</v>
      </c>
      <c r="Q2914">
        <v>0</v>
      </c>
      <c r="R2914">
        <v>0</v>
      </c>
      <c r="S2914">
        <v>0</v>
      </c>
      <c r="T2914">
        <v>0</v>
      </c>
      <c r="W2914" t="s">
        <v>28</v>
      </c>
    </row>
    <row r="2915" spans="1:23" x14ac:dyDescent="0.25">
      <c r="A2915" t="str">
        <f t="shared" ca="1" si="8937"/>
        <v/>
      </c>
      <c r="B2915" t="str">
        <f t="shared" ca="1" si="8946"/>
        <v/>
      </c>
      <c r="C2915" t="str">
        <f t="shared" ca="1" si="8938"/>
        <v/>
      </c>
      <c r="D2915" t="str">
        <f t="shared" ca="1" si="8939"/>
        <v/>
      </c>
      <c r="E2915" t="str">
        <f t="shared" ca="1" si="8940"/>
        <v/>
      </c>
      <c r="F2915" t="str">
        <f t="shared" ca="1" si="8941"/>
        <v/>
      </c>
      <c r="G2915" t="str">
        <f t="shared" ca="1" si="8942"/>
        <v/>
      </c>
      <c r="H2915" t="str">
        <f t="shared" ref="H2915" ca="1" si="9040">IF(_xlfn.NUMBERVALUE($A2914)&lt;&gt;0,"In","")</f>
        <v/>
      </c>
      <c r="I2915" t="str">
        <f t="shared" ref="I2915" ca="1" si="9041">IF(_xlfn.NUMBERVALUE($A2914)&lt;&gt;0,"2","")</f>
        <v/>
      </c>
      <c r="J2915" t="str">
        <f t="shared" ref="J2915" ca="1" si="9042">IF(_xlfn.NUMBERVALUE($A2914)&lt;&gt;0,INDIRECT("W"&amp;K2914)&amp;INDIRECT("S"&amp;K2914)&amp;"/"&amp;INDIRECT("T"&amp;K2914)&amp;"/Ferme","")</f>
        <v/>
      </c>
      <c r="L2915" t="s">
        <v>28</v>
      </c>
      <c r="O2915">
        <v>0</v>
      </c>
      <c r="P2915">
        <v>0</v>
      </c>
      <c r="Q2915">
        <v>0</v>
      </c>
      <c r="R2915">
        <v>0</v>
      </c>
      <c r="S2915">
        <v>0</v>
      </c>
      <c r="T2915">
        <v>0</v>
      </c>
      <c r="W2915" t="s">
        <v>28</v>
      </c>
    </row>
    <row r="2916" spans="1:23" x14ac:dyDescent="0.25">
      <c r="A2916" t="str">
        <f t="shared" ca="1" si="8937"/>
        <v/>
      </c>
      <c r="B2916" t="str">
        <f t="shared" ca="1" si="8946"/>
        <v/>
      </c>
      <c r="C2916" t="str">
        <f t="shared" ca="1" si="8938"/>
        <v/>
      </c>
      <c r="D2916" t="str">
        <f t="shared" ca="1" si="8939"/>
        <v/>
      </c>
      <c r="E2916" t="str">
        <f t="shared" ca="1" si="8940"/>
        <v/>
      </c>
      <c r="F2916" t="str">
        <f t="shared" ca="1" si="8941"/>
        <v/>
      </c>
      <c r="G2916" t="str">
        <f t="shared" ca="1" si="8942"/>
        <v/>
      </c>
      <c r="H2916" t="str">
        <f t="shared" ref="H2916" ca="1" si="9043">IF(_xlfn.NUMBERVALUE($A2914)&lt;&gt;0,"In","")</f>
        <v/>
      </c>
      <c r="I2916" t="str">
        <f t="shared" ref="I2916" ca="1" si="9044">IF(_xlfn.NUMBERVALUE($A2914)&lt;&gt;0,"3","")</f>
        <v/>
      </c>
      <c r="J2916" t="str">
        <f t="shared" ref="J2916" ca="1" si="9045">IF(_xlfn.NUMBERVALUE($A2914)&lt;&gt;0,INDIRECT("W"&amp;K2914+1)&amp;INDIRECT("S"&amp;K2914)&amp;"/"&amp;INDIRECT("T"&amp;K2914+1)&amp;"/Ouvert","")</f>
        <v/>
      </c>
      <c r="L2916" t="s">
        <v>28</v>
      </c>
      <c r="O2916">
        <v>0</v>
      </c>
      <c r="P2916">
        <v>0</v>
      </c>
      <c r="Q2916">
        <v>0</v>
      </c>
      <c r="R2916">
        <v>0</v>
      </c>
      <c r="S2916">
        <v>0</v>
      </c>
      <c r="T2916">
        <v>0</v>
      </c>
      <c r="W2916" t="s">
        <v>28</v>
      </c>
    </row>
    <row r="2917" spans="1:23" x14ac:dyDescent="0.25">
      <c r="A2917" t="str">
        <f t="shared" ca="1" si="8937"/>
        <v/>
      </c>
      <c r="B2917" t="str">
        <f t="shared" ca="1" si="8946"/>
        <v/>
      </c>
      <c r="C2917" t="str">
        <f t="shared" ca="1" si="8938"/>
        <v/>
      </c>
      <c r="D2917" t="str">
        <f t="shared" ca="1" si="8939"/>
        <v/>
      </c>
      <c r="E2917" t="str">
        <f t="shared" ca="1" si="8940"/>
        <v/>
      </c>
      <c r="F2917" t="str">
        <f t="shared" ca="1" si="8941"/>
        <v/>
      </c>
      <c r="G2917" t="str">
        <f t="shared" ca="1" si="8942"/>
        <v/>
      </c>
      <c r="H2917" t="str">
        <f t="shared" ref="H2917" ca="1" si="9046">IF(_xlfn.NUMBERVALUE($A2914)&lt;&gt;0,"In","")</f>
        <v/>
      </c>
      <c r="I2917" t="str">
        <f t="shared" ref="I2917" ca="1" si="9047">IF(_xlfn.NUMBERVALUE($A2914)&lt;&gt;0,"4","")</f>
        <v/>
      </c>
      <c r="J2917" t="str">
        <f t="shared" ref="J2917" ca="1" si="9048">IF(_xlfn.NUMBERVALUE($A2914)&lt;&gt;0,INDIRECT("W"&amp;K2914+1)&amp;INDIRECT("S"&amp;K2914)&amp;"/"&amp;INDIRECT("T"&amp;K2914+1)&amp;"/Ferme","")</f>
        <v/>
      </c>
      <c r="L2917" t="s">
        <v>28</v>
      </c>
      <c r="O2917">
        <v>0</v>
      </c>
      <c r="P2917">
        <v>0</v>
      </c>
      <c r="Q2917">
        <v>0</v>
      </c>
      <c r="R2917">
        <v>0</v>
      </c>
      <c r="S2917">
        <v>0</v>
      </c>
      <c r="T2917">
        <v>0</v>
      </c>
      <c r="W2917" t="s">
        <v>28</v>
      </c>
    </row>
    <row r="2918" spans="1:23" x14ac:dyDescent="0.25">
      <c r="A2918" t="str">
        <f t="shared" ca="1" si="8937"/>
        <v/>
      </c>
      <c r="B2918" t="str">
        <f t="shared" ca="1" si="8946"/>
        <v/>
      </c>
      <c r="C2918" t="str">
        <f t="shared" ca="1" si="8938"/>
        <v/>
      </c>
      <c r="D2918" t="str">
        <f t="shared" ca="1" si="8939"/>
        <v/>
      </c>
      <c r="E2918" t="str">
        <f t="shared" ca="1" si="8940"/>
        <v/>
      </c>
      <c r="F2918" t="str">
        <f t="shared" ca="1" si="8941"/>
        <v/>
      </c>
      <c r="G2918" t="str">
        <f t="shared" ca="1" si="8942"/>
        <v/>
      </c>
      <c r="H2918" t="str">
        <f t="shared" ref="H2918" ca="1" si="9049">IF(_xlfn.NUMBERVALUE($A2914)&lt;&gt;0,"Out","")</f>
        <v/>
      </c>
      <c r="I2918" t="str">
        <f t="shared" ref="I2918" ca="1" si="9050">IF(_xlfn.NUMBERVALUE($A2914)&lt;&gt;0,"5","")</f>
        <v/>
      </c>
      <c r="J2918" t="str">
        <f t="shared" ref="J2918" ca="1" si="9051">IF(_xlfn.NUMBERVALUE($A2914)&lt;&gt;0,INDIRECT("W"&amp;K2914)&amp;INDIRECT("S"&amp;K2914)&amp;"/"&amp;INDIRECT("T"&amp;K2914)&amp;"/Motorisation","")</f>
        <v/>
      </c>
      <c r="L2918" t="s">
        <v>28</v>
      </c>
      <c r="O2918">
        <v>0</v>
      </c>
      <c r="P2918">
        <v>0</v>
      </c>
      <c r="Q2918">
        <v>0</v>
      </c>
      <c r="R2918">
        <v>0</v>
      </c>
      <c r="S2918">
        <v>0</v>
      </c>
      <c r="T2918">
        <v>0</v>
      </c>
      <c r="W2918" t="s">
        <v>28</v>
      </c>
    </row>
    <row r="2919" spans="1:23" x14ac:dyDescent="0.25">
      <c r="A2919" t="str">
        <f t="shared" ca="1" si="8937"/>
        <v/>
      </c>
      <c r="B2919" t="str">
        <f t="shared" ca="1" si="8946"/>
        <v/>
      </c>
      <c r="C2919" t="str">
        <f t="shared" ca="1" si="8938"/>
        <v/>
      </c>
      <c r="D2919" t="str">
        <f t="shared" ca="1" si="8939"/>
        <v/>
      </c>
      <c r="E2919" t="str">
        <f t="shared" ca="1" si="8940"/>
        <v/>
      </c>
      <c r="F2919" t="str">
        <f t="shared" ca="1" si="8941"/>
        <v/>
      </c>
      <c r="G2919" t="str">
        <f t="shared" ca="1" si="8942"/>
        <v/>
      </c>
      <c r="H2919" t="str">
        <f t="shared" ref="H2919" ca="1" si="9052">IF(_xlfn.NUMBERVALUE($A2914)&lt;&gt;0,"Out","")</f>
        <v/>
      </c>
      <c r="I2919" t="str">
        <f t="shared" ref="I2919" ca="1" si="9053">IF(_xlfn.NUMBERVALUE($A2914)&lt;&gt;0,"6","")</f>
        <v/>
      </c>
      <c r="J2919" t="str">
        <f t="shared" ref="J2919" ca="1" si="9054">IF(_xlfn.NUMBERVALUE($A2914)&lt;&gt;0,INDIRECT("W"&amp;K2914+1)&amp;INDIRECT("S"&amp;K2914)&amp;"/"&amp;INDIRECT("T"&amp;K2914+1)&amp;"/Motorisation","")</f>
        <v/>
      </c>
      <c r="L2919" t="s">
        <v>28</v>
      </c>
      <c r="O2919">
        <v>0</v>
      </c>
      <c r="P2919">
        <v>0</v>
      </c>
      <c r="Q2919">
        <v>0</v>
      </c>
      <c r="R2919">
        <v>0</v>
      </c>
      <c r="S2919">
        <v>0</v>
      </c>
      <c r="T2919">
        <v>0</v>
      </c>
      <c r="W2919" t="s">
        <v>28</v>
      </c>
    </row>
    <row r="2920" spans="1:23" x14ac:dyDescent="0.25">
      <c r="A2920" t="str">
        <f t="shared" ca="1" si="8937"/>
        <v/>
      </c>
      <c r="B2920" t="str">
        <f t="shared" ca="1" si="8946"/>
        <v/>
      </c>
      <c r="C2920" t="str">
        <f t="shared" ca="1" si="8938"/>
        <v/>
      </c>
      <c r="D2920" t="str">
        <f t="shared" ca="1" si="8939"/>
        <v/>
      </c>
      <c r="E2920" t="str">
        <f t="shared" ca="1" si="8940"/>
        <v/>
      </c>
      <c r="F2920" t="str">
        <f t="shared" ca="1" si="8941"/>
        <v/>
      </c>
      <c r="G2920" t="str">
        <f t="shared" ca="1" si="8942"/>
        <v/>
      </c>
      <c r="H2920" t="str">
        <f t="shared" ref="H2920" ca="1" si="9055">IF(_xlfn.NUMBERVALUE($A2914)&lt;&gt;0,"Dia","")</f>
        <v/>
      </c>
      <c r="I2920" t="str">
        <f t="shared" ref="I2920" ca="1" si="9056">IF(_xlfn.NUMBERVALUE($A2914)&lt;&gt;0,"7","")</f>
        <v/>
      </c>
      <c r="J2920" t="str">
        <f t="shared" ref="J2920" ca="1" si="9057">IF(_xlfn.NUMBERVALUE($A2914)&lt;&gt;0,INDIRECT("S"&amp;K2914)&amp;"/"&amp;INDIRECT("T"&amp;K2914)&amp;INDIRECT("T"&amp;K2914+1)&amp;"/Diagnostique","")</f>
        <v/>
      </c>
      <c r="L2920" t="s">
        <v>28</v>
      </c>
      <c r="O2920">
        <v>0</v>
      </c>
      <c r="P2920">
        <v>0</v>
      </c>
      <c r="Q2920">
        <v>0</v>
      </c>
      <c r="R2920">
        <v>0</v>
      </c>
      <c r="S2920">
        <v>0</v>
      </c>
      <c r="T2920">
        <v>0</v>
      </c>
      <c r="W2920" t="s">
        <v>28</v>
      </c>
    </row>
    <row r="2921" spans="1:23" x14ac:dyDescent="0.25">
      <c r="A2921" t="str">
        <f t="shared" ca="1" si="8937"/>
        <v/>
      </c>
      <c r="B2921" t="str">
        <f t="shared" ca="1" si="8946"/>
        <v/>
      </c>
      <c r="C2921" t="str">
        <f t="shared" ca="1" si="8938"/>
        <v/>
      </c>
      <c r="D2921" t="str">
        <f t="shared" ca="1" si="8939"/>
        <v/>
      </c>
      <c r="E2921" t="str">
        <f t="shared" ca="1" si="8940"/>
        <v/>
      </c>
      <c r="F2921" t="str">
        <f t="shared" ca="1" si="8941"/>
        <v/>
      </c>
      <c r="G2921" t="str">
        <f t="shared" ca="1" si="8942"/>
        <v/>
      </c>
      <c r="H2921" t="str">
        <f t="shared" ref="H2921" ca="1" si="9058">IF(_xlfn.NUMBERVALUE($A2921)&lt;&gt;0,"In","")</f>
        <v/>
      </c>
      <c r="I2921" t="str">
        <f t="shared" ref="I2921" ca="1" si="9059">IF(_xlfn.NUMBERVALUE($A2921)&lt;&gt;0,"1","")</f>
        <v/>
      </c>
      <c r="J2921" t="str">
        <f t="shared" ref="J2921" ca="1" si="9060">IF(_xlfn.NUMBERVALUE($A2921)&lt;&gt;0,INDIRECT("W"&amp;K2921)&amp;INDIRECT("S"&amp;K2921)&amp;"/"&amp;INDIRECT("T"&amp;K2921)&amp;"/Ouvert","")</f>
        <v/>
      </c>
      <c r="K2921" t="s">
        <v>757</v>
      </c>
      <c r="L2921" t="s">
        <v>28</v>
      </c>
      <c r="O2921">
        <v>0</v>
      </c>
      <c r="P2921">
        <v>0</v>
      </c>
      <c r="Q2921">
        <v>0</v>
      </c>
      <c r="R2921">
        <v>0</v>
      </c>
      <c r="S2921">
        <v>0</v>
      </c>
      <c r="T2921">
        <v>0</v>
      </c>
      <c r="W2921" t="s">
        <v>28</v>
      </c>
    </row>
    <row r="2922" spans="1:23" x14ac:dyDescent="0.25">
      <c r="A2922" t="str">
        <f t="shared" ca="1" si="8937"/>
        <v/>
      </c>
      <c r="B2922" t="str">
        <f t="shared" ca="1" si="8946"/>
        <v/>
      </c>
      <c r="C2922" t="str">
        <f t="shared" ca="1" si="8938"/>
        <v/>
      </c>
      <c r="D2922" t="str">
        <f t="shared" ca="1" si="8939"/>
        <v/>
      </c>
      <c r="E2922" t="str">
        <f t="shared" ca="1" si="8940"/>
        <v/>
      </c>
      <c r="F2922" t="str">
        <f t="shared" ca="1" si="8941"/>
        <v/>
      </c>
      <c r="G2922" t="str">
        <f t="shared" ca="1" si="8942"/>
        <v/>
      </c>
      <c r="H2922" t="str">
        <f t="shared" ref="H2922" ca="1" si="9061">IF(_xlfn.NUMBERVALUE($A2921)&lt;&gt;0,"In","")</f>
        <v/>
      </c>
      <c r="I2922" t="str">
        <f t="shared" ref="I2922" ca="1" si="9062">IF(_xlfn.NUMBERVALUE($A2921)&lt;&gt;0,"2","")</f>
        <v/>
      </c>
      <c r="J2922" t="str">
        <f t="shared" ref="J2922" ca="1" si="9063">IF(_xlfn.NUMBERVALUE($A2921)&lt;&gt;0,INDIRECT("W"&amp;K2921)&amp;INDIRECT("S"&amp;K2921)&amp;"/"&amp;INDIRECT("T"&amp;K2921)&amp;"/Ferme","")</f>
        <v/>
      </c>
      <c r="L2922" t="s">
        <v>28</v>
      </c>
      <c r="O2922">
        <v>0</v>
      </c>
      <c r="P2922">
        <v>0</v>
      </c>
      <c r="Q2922">
        <v>0</v>
      </c>
      <c r="R2922">
        <v>0</v>
      </c>
      <c r="S2922">
        <v>0</v>
      </c>
      <c r="T2922">
        <v>0</v>
      </c>
      <c r="W2922" t="s">
        <v>28</v>
      </c>
    </row>
    <row r="2923" spans="1:23" x14ac:dyDescent="0.25">
      <c r="A2923" t="str">
        <f t="shared" ca="1" si="8937"/>
        <v/>
      </c>
      <c r="B2923" t="str">
        <f t="shared" ca="1" si="8946"/>
        <v/>
      </c>
      <c r="C2923" t="str">
        <f t="shared" ca="1" si="8938"/>
        <v/>
      </c>
      <c r="D2923" t="str">
        <f t="shared" ca="1" si="8939"/>
        <v/>
      </c>
      <c r="E2923" t="str">
        <f t="shared" ca="1" si="8940"/>
        <v/>
      </c>
      <c r="F2923" t="str">
        <f t="shared" ca="1" si="8941"/>
        <v/>
      </c>
      <c r="G2923" t="str">
        <f t="shared" ca="1" si="8942"/>
        <v/>
      </c>
      <c r="H2923" t="str">
        <f t="shared" ref="H2923" ca="1" si="9064">IF(_xlfn.NUMBERVALUE($A2921)&lt;&gt;0,"In","")</f>
        <v/>
      </c>
      <c r="I2923" t="str">
        <f t="shared" ref="I2923" ca="1" si="9065">IF(_xlfn.NUMBERVALUE($A2921)&lt;&gt;0,"3","")</f>
        <v/>
      </c>
      <c r="J2923" t="str">
        <f t="shared" ref="J2923" ca="1" si="9066">IF(_xlfn.NUMBERVALUE($A2921)&lt;&gt;0,INDIRECT("W"&amp;K2921+1)&amp;INDIRECT("S"&amp;K2921)&amp;"/"&amp;INDIRECT("T"&amp;K2921+1)&amp;"/Ouvert","")</f>
        <v/>
      </c>
      <c r="L2923" t="s">
        <v>28</v>
      </c>
      <c r="O2923">
        <v>0</v>
      </c>
      <c r="P2923">
        <v>0</v>
      </c>
      <c r="Q2923">
        <v>0</v>
      </c>
      <c r="R2923">
        <v>0</v>
      </c>
      <c r="S2923">
        <v>0</v>
      </c>
      <c r="T2923">
        <v>0</v>
      </c>
      <c r="W2923" t="s">
        <v>28</v>
      </c>
    </row>
    <row r="2924" spans="1:23" x14ac:dyDescent="0.25">
      <c r="A2924" t="str">
        <f t="shared" ca="1" si="8937"/>
        <v/>
      </c>
      <c r="B2924" t="str">
        <f t="shared" ca="1" si="8946"/>
        <v/>
      </c>
      <c r="C2924" t="str">
        <f t="shared" ca="1" si="8938"/>
        <v/>
      </c>
      <c r="D2924" t="str">
        <f t="shared" ca="1" si="8939"/>
        <v/>
      </c>
      <c r="E2924" t="str">
        <f t="shared" ca="1" si="8940"/>
        <v/>
      </c>
      <c r="F2924" t="str">
        <f t="shared" ca="1" si="8941"/>
        <v/>
      </c>
      <c r="G2924" t="str">
        <f t="shared" ca="1" si="8942"/>
        <v/>
      </c>
      <c r="H2924" t="str">
        <f t="shared" ref="H2924" ca="1" si="9067">IF(_xlfn.NUMBERVALUE($A2921)&lt;&gt;0,"In","")</f>
        <v/>
      </c>
      <c r="I2924" t="str">
        <f t="shared" ref="I2924" ca="1" si="9068">IF(_xlfn.NUMBERVALUE($A2921)&lt;&gt;0,"4","")</f>
        <v/>
      </c>
      <c r="J2924" t="str">
        <f t="shared" ref="J2924" ca="1" si="9069">IF(_xlfn.NUMBERVALUE($A2921)&lt;&gt;0,INDIRECT("W"&amp;K2921+1)&amp;INDIRECT("S"&amp;K2921)&amp;"/"&amp;INDIRECT("T"&amp;K2921+1)&amp;"/Ferme","")</f>
        <v/>
      </c>
      <c r="L2924" t="s">
        <v>28</v>
      </c>
      <c r="O2924">
        <v>0</v>
      </c>
      <c r="P2924">
        <v>0</v>
      </c>
      <c r="Q2924">
        <v>0</v>
      </c>
      <c r="R2924">
        <v>0</v>
      </c>
      <c r="S2924">
        <v>0</v>
      </c>
      <c r="T2924">
        <v>0</v>
      </c>
      <c r="W2924" t="s">
        <v>28</v>
      </c>
    </row>
    <row r="2925" spans="1:23" x14ac:dyDescent="0.25">
      <c r="A2925" t="str">
        <f t="shared" ca="1" si="8937"/>
        <v/>
      </c>
      <c r="B2925" t="str">
        <f t="shared" ca="1" si="8946"/>
        <v/>
      </c>
      <c r="C2925" t="str">
        <f t="shared" ca="1" si="8938"/>
        <v/>
      </c>
      <c r="D2925" t="str">
        <f t="shared" ca="1" si="8939"/>
        <v/>
      </c>
      <c r="E2925" t="str">
        <f t="shared" ca="1" si="8940"/>
        <v/>
      </c>
      <c r="F2925" t="str">
        <f t="shared" ca="1" si="8941"/>
        <v/>
      </c>
      <c r="G2925" t="str">
        <f t="shared" ca="1" si="8942"/>
        <v/>
      </c>
      <c r="H2925" t="str">
        <f t="shared" ref="H2925" ca="1" si="9070">IF(_xlfn.NUMBERVALUE($A2921)&lt;&gt;0,"Out","")</f>
        <v/>
      </c>
      <c r="I2925" t="str">
        <f t="shared" ref="I2925" ca="1" si="9071">IF(_xlfn.NUMBERVALUE($A2921)&lt;&gt;0,"5","")</f>
        <v/>
      </c>
      <c r="J2925" t="str">
        <f t="shared" ref="J2925" ca="1" si="9072">IF(_xlfn.NUMBERVALUE($A2921)&lt;&gt;0,INDIRECT("W"&amp;K2921)&amp;INDIRECT("S"&amp;K2921)&amp;"/"&amp;INDIRECT("T"&amp;K2921)&amp;"/Motorisation","")</f>
        <v/>
      </c>
      <c r="L2925" t="s">
        <v>28</v>
      </c>
      <c r="O2925">
        <v>0</v>
      </c>
      <c r="P2925">
        <v>0</v>
      </c>
      <c r="Q2925">
        <v>0</v>
      </c>
      <c r="R2925">
        <v>0</v>
      </c>
      <c r="S2925">
        <v>0</v>
      </c>
      <c r="T2925">
        <v>0</v>
      </c>
      <c r="W2925" t="s">
        <v>28</v>
      </c>
    </row>
    <row r="2926" spans="1:23" x14ac:dyDescent="0.25">
      <c r="A2926" t="str">
        <f t="shared" ca="1" si="8937"/>
        <v/>
      </c>
      <c r="B2926" t="str">
        <f t="shared" ca="1" si="8946"/>
        <v/>
      </c>
      <c r="C2926" t="str">
        <f t="shared" ca="1" si="8938"/>
        <v/>
      </c>
      <c r="D2926" t="str">
        <f t="shared" ca="1" si="8939"/>
        <v/>
      </c>
      <c r="E2926" t="str">
        <f t="shared" ca="1" si="8940"/>
        <v/>
      </c>
      <c r="F2926" t="str">
        <f t="shared" ca="1" si="8941"/>
        <v/>
      </c>
      <c r="G2926" t="str">
        <f t="shared" ca="1" si="8942"/>
        <v/>
      </c>
      <c r="H2926" t="str">
        <f t="shared" ref="H2926" ca="1" si="9073">IF(_xlfn.NUMBERVALUE($A2921)&lt;&gt;0,"Out","")</f>
        <v/>
      </c>
      <c r="I2926" t="str">
        <f t="shared" ref="I2926" ca="1" si="9074">IF(_xlfn.NUMBERVALUE($A2921)&lt;&gt;0,"6","")</f>
        <v/>
      </c>
      <c r="J2926" t="str">
        <f t="shared" ref="J2926" ca="1" si="9075">IF(_xlfn.NUMBERVALUE($A2921)&lt;&gt;0,INDIRECT("W"&amp;K2921+1)&amp;INDIRECT("S"&amp;K2921)&amp;"/"&amp;INDIRECT("T"&amp;K2921+1)&amp;"/Motorisation","")</f>
        <v/>
      </c>
      <c r="L2926" t="s">
        <v>28</v>
      </c>
      <c r="O2926">
        <v>0</v>
      </c>
      <c r="P2926">
        <v>0</v>
      </c>
      <c r="Q2926">
        <v>0</v>
      </c>
      <c r="R2926">
        <v>0</v>
      </c>
      <c r="S2926">
        <v>0</v>
      </c>
      <c r="T2926">
        <v>0</v>
      </c>
      <c r="W2926" t="s">
        <v>28</v>
      </c>
    </row>
    <row r="2927" spans="1:23" x14ac:dyDescent="0.25">
      <c r="A2927" t="str">
        <f t="shared" ca="1" si="8937"/>
        <v/>
      </c>
      <c r="B2927" t="str">
        <f t="shared" ca="1" si="8946"/>
        <v/>
      </c>
      <c r="C2927" t="str">
        <f t="shared" ca="1" si="8938"/>
        <v/>
      </c>
      <c r="D2927" t="str">
        <f t="shared" ca="1" si="8939"/>
        <v/>
      </c>
      <c r="E2927" t="str">
        <f t="shared" ca="1" si="8940"/>
        <v/>
      </c>
      <c r="F2927" t="str">
        <f t="shared" ca="1" si="8941"/>
        <v/>
      </c>
      <c r="G2927" t="str">
        <f t="shared" ca="1" si="8942"/>
        <v/>
      </c>
      <c r="H2927" t="str">
        <f t="shared" ref="H2927" ca="1" si="9076">IF(_xlfn.NUMBERVALUE($A2921)&lt;&gt;0,"Dia","")</f>
        <v/>
      </c>
      <c r="I2927" t="str">
        <f t="shared" ref="I2927" ca="1" si="9077">IF(_xlfn.NUMBERVALUE($A2921)&lt;&gt;0,"7","")</f>
        <v/>
      </c>
      <c r="J2927" t="str">
        <f t="shared" ref="J2927" ca="1" si="9078">IF(_xlfn.NUMBERVALUE($A2921)&lt;&gt;0,INDIRECT("S"&amp;K2921)&amp;"/"&amp;INDIRECT("T"&amp;K2921)&amp;INDIRECT("T"&amp;K2921+1)&amp;"/Diagnostique","")</f>
        <v/>
      </c>
      <c r="L2927" t="s">
        <v>28</v>
      </c>
      <c r="O2927">
        <v>0</v>
      </c>
      <c r="P2927">
        <v>0</v>
      </c>
      <c r="Q2927">
        <v>0</v>
      </c>
      <c r="R2927">
        <v>0</v>
      </c>
      <c r="S2927">
        <v>0</v>
      </c>
      <c r="T2927">
        <v>0</v>
      </c>
      <c r="W2927" t="s">
        <v>28</v>
      </c>
    </row>
    <row r="2928" spans="1:23" x14ac:dyDescent="0.25">
      <c r="A2928" t="str">
        <f t="shared" ca="1" si="8937"/>
        <v/>
      </c>
      <c r="B2928" t="str">
        <f t="shared" ca="1" si="8946"/>
        <v/>
      </c>
      <c r="C2928" t="str">
        <f t="shared" ca="1" si="8938"/>
        <v/>
      </c>
      <c r="D2928" t="str">
        <f t="shared" ca="1" si="8939"/>
        <v/>
      </c>
      <c r="E2928" t="str">
        <f t="shared" ca="1" si="8940"/>
        <v/>
      </c>
      <c r="F2928" t="str">
        <f t="shared" ca="1" si="8941"/>
        <v/>
      </c>
      <c r="G2928" t="str">
        <f t="shared" ca="1" si="8942"/>
        <v/>
      </c>
      <c r="H2928" t="str">
        <f t="shared" ref="H2928" ca="1" si="9079">IF(_xlfn.NUMBERVALUE($A2928)&lt;&gt;0,"In","")</f>
        <v/>
      </c>
      <c r="I2928" t="str">
        <f t="shared" ref="I2928" ca="1" si="9080">IF(_xlfn.NUMBERVALUE($A2928)&lt;&gt;0,"1","")</f>
        <v/>
      </c>
      <c r="J2928" t="str">
        <f t="shared" ref="J2928" ca="1" si="9081">IF(_xlfn.NUMBERVALUE($A2928)&lt;&gt;0,INDIRECT("W"&amp;K2928)&amp;INDIRECT("S"&amp;K2928)&amp;"/"&amp;INDIRECT("T"&amp;K2928)&amp;"/Ouvert","")</f>
        <v/>
      </c>
      <c r="K2928" t="s">
        <v>758</v>
      </c>
      <c r="L2928" t="s">
        <v>28</v>
      </c>
      <c r="O2928">
        <v>0</v>
      </c>
      <c r="P2928">
        <v>0</v>
      </c>
      <c r="Q2928">
        <v>0</v>
      </c>
      <c r="R2928">
        <v>0</v>
      </c>
      <c r="S2928">
        <v>0</v>
      </c>
      <c r="T2928">
        <v>0</v>
      </c>
      <c r="W2928" t="s">
        <v>28</v>
      </c>
    </row>
    <row r="2929" spans="1:23" x14ac:dyDescent="0.25">
      <c r="A2929" t="str">
        <f t="shared" ca="1" si="8937"/>
        <v/>
      </c>
      <c r="B2929" t="str">
        <f t="shared" ca="1" si="8946"/>
        <v/>
      </c>
      <c r="C2929" t="str">
        <f t="shared" ca="1" si="8938"/>
        <v/>
      </c>
      <c r="D2929" t="str">
        <f t="shared" ca="1" si="8939"/>
        <v/>
      </c>
      <c r="E2929" t="str">
        <f t="shared" ca="1" si="8940"/>
        <v/>
      </c>
      <c r="F2929" t="str">
        <f t="shared" ca="1" si="8941"/>
        <v/>
      </c>
      <c r="G2929" t="str">
        <f t="shared" ca="1" si="8942"/>
        <v/>
      </c>
      <c r="H2929" t="str">
        <f t="shared" ref="H2929" ca="1" si="9082">IF(_xlfn.NUMBERVALUE($A2928)&lt;&gt;0,"In","")</f>
        <v/>
      </c>
      <c r="I2929" t="str">
        <f t="shared" ref="I2929" ca="1" si="9083">IF(_xlfn.NUMBERVALUE($A2928)&lt;&gt;0,"2","")</f>
        <v/>
      </c>
      <c r="J2929" t="str">
        <f t="shared" ref="J2929" ca="1" si="9084">IF(_xlfn.NUMBERVALUE($A2928)&lt;&gt;0,INDIRECT("W"&amp;K2928)&amp;INDIRECT("S"&amp;K2928)&amp;"/"&amp;INDIRECT("T"&amp;K2928)&amp;"/Ferme","")</f>
        <v/>
      </c>
      <c r="L2929" t="s">
        <v>28</v>
      </c>
      <c r="O2929">
        <v>0</v>
      </c>
      <c r="P2929">
        <v>0</v>
      </c>
      <c r="Q2929">
        <v>0</v>
      </c>
      <c r="R2929">
        <v>0</v>
      </c>
      <c r="S2929">
        <v>0</v>
      </c>
      <c r="T2929">
        <v>0</v>
      </c>
      <c r="W2929" t="s">
        <v>28</v>
      </c>
    </row>
    <row r="2930" spans="1:23" x14ac:dyDescent="0.25">
      <c r="A2930" t="str">
        <f t="shared" ca="1" si="8937"/>
        <v/>
      </c>
      <c r="B2930" t="str">
        <f t="shared" ca="1" si="8946"/>
        <v/>
      </c>
      <c r="C2930" t="str">
        <f t="shared" ca="1" si="8938"/>
        <v/>
      </c>
      <c r="D2930" t="str">
        <f t="shared" ca="1" si="8939"/>
        <v/>
      </c>
      <c r="E2930" t="str">
        <f t="shared" ca="1" si="8940"/>
        <v/>
      </c>
      <c r="F2930" t="str">
        <f t="shared" ca="1" si="8941"/>
        <v/>
      </c>
      <c r="G2930" t="str">
        <f t="shared" ca="1" si="8942"/>
        <v/>
      </c>
      <c r="H2930" t="str">
        <f t="shared" ref="H2930" ca="1" si="9085">IF(_xlfn.NUMBERVALUE($A2928)&lt;&gt;0,"In","")</f>
        <v/>
      </c>
      <c r="I2930" t="str">
        <f t="shared" ref="I2930" ca="1" si="9086">IF(_xlfn.NUMBERVALUE($A2928)&lt;&gt;0,"3","")</f>
        <v/>
      </c>
      <c r="J2930" t="str">
        <f t="shared" ref="J2930" ca="1" si="9087">IF(_xlfn.NUMBERVALUE($A2928)&lt;&gt;0,INDIRECT("W"&amp;K2928+1)&amp;INDIRECT("S"&amp;K2928)&amp;"/"&amp;INDIRECT("T"&amp;K2928+1)&amp;"/Ouvert","")</f>
        <v/>
      </c>
      <c r="L2930" t="s">
        <v>28</v>
      </c>
      <c r="O2930">
        <v>0</v>
      </c>
      <c r="P2930">
        <v>0</v>
      </c>
      <c r="Q2930">
        <v>0</v>
      </c>
      <c r="R2930">
        <v>0</v>
      </c>
      <c r="S2930">
        <v>0</v>
      </c>
      <c r="T2930">
        <v>0</v>
      </c>
      <c r="W2930" t="s">
        <v>28</v>
      </c>
    </row>
    <row r="2931" spans="1:23" x14ac:dyDescent="0.25">
      <c r="A2931" t="str">
        <f t="shared" ca="1" si="8937"/>
        <v/>
      </c>
      <c r="B2931" t="str">
        <f t="shared" ca="1" si="8946"/>
        <v/>
      </c>
      <c r="C2931" t="str">
        <f t="shared" ca="1" si="8938"/>
        <v/>
      </c>
      <c r="D2931" t="str">
        <f t="shared" ca="1" si="8939"/>
        <v/>
      </c>
      <c r="E2931" t="str">
        <f t="shared" ca="1" si="8940"/>
        <v/>
      </c>
      <c r="F2931" t="str">
        <f t="shared" ca="1" si="8941"/>
        <v/>
      </c>
      <c r="G2931" t="str">
        <f t="shared" ca="1" si="8942"/>
        <v/>
      </c>
      <c r="H2931" t="str">
        <f t="shared" ref="H2931" ca="1" si="9088">IF(_xlfn.NUMBERVALUE($A2928)&lt;&gt;0,"In","")</f>
        <v/>
      </c>
      <c r="I2931" t="str">
        <f t="shared" ref="I2931" ca="1" si="9089">IF(_xlfn.NUMBERVALUE($A2928)&lt;&gt;0,"4","")</f>
        <v/>
      </c>
      <c r="J2931" t="str">
        <f t="shared" ref="J2931" ca="1" si="9090">IF(_xlfn.NUMBERVALUE($A2928)&lt;&gt;0,INDIRECT("W"&amp;K2928+1)&amp;INDIRECT("S"&amp;K2928)&amp;"/"&amp;INDIRECT("T"&amp;K2928+1)&amp;"/Ferme","")</f>
        <v/>
      </c>
      <c r="L2931" t="s">
        <v>28</v>
      </c>
      <c r="O2931">
        <v>0</v>
      </c>
      <c r="P2931">
        <v>0</v>
      </c>
      <c r="Q2931">
        <v>0</v>
      </c>
      <c r="R2931">
        <v>0</v>
      </c>
      <c r="S2931">
        <v>0</v>
      </c>
      <c r="T2931">
        <v>0</v>
      </c>
      <c r="W2931" t="s">
        <v>28</v>
      </c>
    </row>
    <row r="2932" spans="1:23" x14ac:dyDescent="0.25">
      <c r="A2932" t="str">
        <f t="shared" ca="1" si="8937"/>
        <v/>
      </c>
      <c r="B2932" t="str">
        <f t="shared" ca="1" si="8946"/>
        <v/>
      </c>
      <c r="C2932" t="str">
        <f t="shared" ca="1" si="8938"/>
        <v/>
      </c>
      <c r="D2932" t="str">
        <f t="shared" ca="1" si="8939"/>
        <v/>
      </c>
      <c r="E2932" t="str">
        <f t="shared" ca="1" si="8940"/>
        <v/>
      </c>
      <c r="F2932" t="str">
        <f t="shared" ca="1" si="8941"/>
        <v/>
      </c>
      <c r="G2932" t="str">
        <f t="shared" ca="1" si="8942"/>
        <v/>
      </c>
      <c r="H2932" t="str">
        <f t="shared" ref="H2932" ca="1" si="9091">IF(_xlfn.NUMBERVALUE($A2928)&lt;&gt;0,"Out","")</f>
        <v/>
      </c>
      <c r="I2932" t="str">
        <f t="shared" ref="I2932" ca="1" si="9092">IF(_xlfn.NUMBERVALUE($A2928)&lt;&gt;0,"5","")</f>
        <v/>
      </c>
      <c r="J2932" t="str">
        <f t="shared" ref="J2932" ca="1" si="9093">IF(_xlfn.NUMBERVALUE($A2928)&lt;&gt;0,INDIRECT("W"&amp;K2928)&amp;INDIRECT("S"&amp;K2928)&amp;"/"&amp;INDIRECT("T"&amp;K2928)&amp;"/Motorisation","")</f>
        <v/>
      </c>
      <c r="L2932" t="s">
        <v>28</v>
      </c>
      <c r="O2932">
        <v>0</v>
      </c>
      <c r="P2932">
        <v>0</v>
      </c>
      <c r="Q2932">
        <v>0</v>
      </c>
      <c r="R2932">
        <v>0</v>
      </c>
      <c r="S2932">
        <v>0</v>
      </c>
      <c r="T2932">
        <v>0</v>
      </c>
      <c r="W2932" t="s">
        <v>28</v>
      </c>
    </row>
    <row r="2933" spans="1:23" x14ac:dyDescent="0.25">
      <c r="A2933" t="str">
        <f t="shared" ca="1" si="8937"/>
        <v/>
      </c>
      <c r="B2933" t="str">
        <f t="shared" ca="1" si="8946"/>
        <v/>
      </c>
      <c r="C2933" t="str">
        <f t="shared" ca="1" si="8938"/>
        <v/>
      </c>
      <c r="D2933" t="str">
        <f t="shared" ca="1" si="8939"/>
        <v/>
      </c>
      <c r="E2933" t="str">
        <f t="shared" ca="1" si="8940"/>
        <v/>
      </c>
      <c r="F2933" t="str">
        <f t="shared" ca="1" si="8941"/>
        <v/>
      </c>
      <c r="G2933" t="str">
        <f t="shared" ca="1" si="8942"/>
        <v/>
      </c>
      <c r="H2933" t="str">
        <f t="shared" ref="H2933" ca="1" si="9094">IF(_xlfn.NUMBERVALUE($A2928)&lt;&gt;0,"Out","")</f>
        <v/>
      </c>
      <c r="I2933" t="str">
        <f t="shared" ref="I2933" ca="1" si="9095">IF(_xlfn.NUMBERVALUE($A2928)&lt;&gt;0,"6","")</f>
        <v/>
      </c>
      <c r="J2933" t="str">
        <f t="shared" ref="J2933" ca="1" si="9096">IF(_xlfn.NUMBERVALUE($A2928)&lt;&gt;0,INDIRECT("W"&amp;K2928+1)&amp;INDIRECT("S"&amp;K2928)&amp;"/"&amp;INDIRECT("T"&amp;K2928+1)&amp;"/Motorisation","")</f>
        <v/>
      </c>
      <c r="L2933" t="s">
        <v>28</v>
      </c>
      <c r="O2933">
        <v>0</v>
      </c>
      <c r="P2933">
        <v>0</v>
      </c>
      <c r="Q2933">
        <v>0</v>
      </c>
      <c r="R2933">
        <v>0</v>
      </c>
      <c r="S2933">
        <v>0</v>
      </c>
      <c r="T2933">
        <v>0</v>
      </c>
      <c r="W2933" t="s">
        <v>28</v>
      </c>
    </row>
    <row r="2934" spans="1:23" x14ac:dyDescent="0.25">
      <c r="A2934" t="str">
        <f t="shared" ca="1" si="8937"/>
        <v/>
      </c>
      <c r="B2934" t="str">
        <f t="shared" ca="1" si="8946"/>
        <v/>
      </c>
      <c r="C2934" t="str">
        <f t="shared" ca="1" si="8938"/>
        <v/>
      </c>
      <c r="D2934" t="str">
        <f t="shared" ca="1" si="8939"/>
        <v/>
      </c>
      <c r="E2934" t="str">
        <f t="shared" ca="1" si="8940"/>
        <v/>
      </c>
      <c r="F2934" t="str">
        <f t="shared" ca="1" si="8941"/>
        <v/>
      </c>
      <c r="G2934" t="str">
        <f t="shared" ca="1" si="8942"/>
        <v/>
      </c>
      <c r="H2934" t="str">
        <f t="shared" ref="H2934" ca="1" si="9097">IF(_xlfn.NUMBERVALUE($A2928)&lt;&gt;0,"Dia","")</f>
        <v/>
      </c>
      <c r="I2934" t="str">
        <f t="shared" ref="I2934" ca="1" si="9098">IF(_xlfn.NUMBERVALUE($A2928)&lt;&gt;0,"7","")</f>
        <v/>
      </c>
      <c r="J2934" t="str">
        <f t="shared" ref="J2934" ca="1" si="9099">IF(_xlfn.NUMBERVALUE($A2928)&lt;&gt;0,INDIRECT("S"&amp;K2928)&amp;"/"&amp;INDIRECT("T"&amp;K2928)&amp;INDIRECT("T"&amp;K2928+1)&amp;"/Diagnostique","")</f>
        <v/>
      </c>
      <c r="L2934" t="s">
        <v>28</v>
      </c>
      <c r="O2934">
        <v>0</v>
      </c>
      <c r="P2934">
        <v>0</v>
      </c>
      <c r="Q2934">
        <v>0</v>
      </c>
      <c r="R2934">
        <v>0</v>
      </c>
      <c r="S2934">
        <v>0</v>
      </c>
      <c r="T2934">
        <v>0</v>
      </c>
      <c r="W2934" t="s">
        <v>28</v>
      </c>
    </row>
    <row r="2935" spans="1:23" x14ac:dyDescent="0.25">
      <c r="A2935" t="str">
        <f t="shared" ca="1" si="8937"/>
        <v/>
      </c>
      <c r="B2935" t="str">
        <f t="shared" ca="1" si="8946"/>
        <v/>
      </c>
      <c r="C2935" t="str">
        <f t="shared" ca="1" si="8938"/>
        <v/>
      </c>
      <c r="D2935" t="str">
        <f t="shared" ca="1" si="8939"/>
        <v/>
      </c>
      <c r="E2935" t="str">
        <f t="shared" ca="1" si="8940"/>
        <v/>
      </c>
      <c r="F2935" t="str">
        <f t="shared" ca="1" si="8941"/>
        <v/>
      </c>
      <c r="G2935" t="str">
        <f t="shared" ca="1" si="8942"/>
        <v/>
      </c>
      <c r="H2935" t="str">
        <f t="shared" ref="H2935" ca="1" si="9100">IF(_xlfn.NUMBERVALUE($A2935)&lt;&gt;0,"In","")</f>
        <v/>
      </c>
      <c r="I2935" t="str">
        <f t="shared" ref="I2935" ca="1" si="9101">IF(_xlfn.NUMBERVALUE($A2935)&lt;&gt;0,"1","")</f>
        <v/>
      </c>
      <c r="J2935" t="str">
        <f t="shared" ref="J2935" ca="1" si="9102">IF(_xlfn.NUMBERVALUE($A2935)&lt;&gt;0,INDIRECT("W"&amp;K2935)&amp;INDIRECT("S"&amp;K2935)&amp;"/"&amp;INDIRECT("T"&amp;K2935)&amp;"/Ouvert","")</f>
        <v/>
      </c>
      <c r="K2935" t="s">
        <v>759</v>
      </c>
      <c r="L2935" t="s">
        <v>28</v>
      </c>
      <c r="O2935">
        <v>0</v>
      </c>
      <c r="P2935">
        <v>0</v>
      </c>
      <c r="Q2935">
        <v>0</v>
      </c>
      <c r="R2935">
        <v>0</v>
      </c>
      <c r="S2935">
        <v>0</v>
      </c>
      <c r="T2935">
        <v>0</v>
      </c>
      <c r="W2935" t="s">
        <v>28</v>
      </c>
    </row>
    <row r="2936" spans="1:23" x14ac:dyDescent="0.25">
      <c r="A2936" t="str">
        <f t="shared" ca="1" si="8937"/>
        <v/>
      </c>
      <c r="B2936" t="str">
        <f t="shared" ca="1" si="8946"/>
        <v/>
      </c>
      <c r="C2936" t="str">
        <f t="shared" ca="1" si="8938"/>
        <v/>
      </c>
      <c r="D2936" t="str">
        <f t="shared" ca="1" si="8939"/>
        <v/>
      </c>
      <c r="E2936" t="str">
        <f t="shared" ca="1" si="8940"/>
        <v/>
      </c>
      <c r="F2936" t="str">
        <f t="shared" ca="1" si="8941"/>
        <v/>
      </c>
      <c r="G2936" t="str">
        <f t="shared" ca="1" si="8942"/>
        <v/>
      </c>
      <c r="H2936" t="str">
        <f t="shared" ref="H2936" ca="1" si="9103">IF(_xlfn.NUMBERVALUE($A2935)&lt;&gt;0,"In","")</f>
        <v/>
      </c>
      <c r="I2936" t="str">
        <f t="shared" ref="I2936" ca="1" si="9104">IF(_xlfn.NUMBERVALUE($A2935)&lt;&gt;0,"2","")</f>
        <v/>
      </c>
      <c r="J2936" t="str">
        <f t="shared" ref="J2936" ca="1" si="9105">IF(_xlfn.NUMBERVALUE($A2935)&lt;&gt;0,INDIRECT("W"&amp;K2935)&amp;INDIRECT("S"&amp;K2935)&amp;"/"&amp;INDIRECT("T"&amp;K2935)&amp;"/Ferme","")</f>
        <v/>
      </c>
      <c r="L2936" t="s">
        <v>28</v>
      </c>
      <c r="O2936">
        <v>0</v>
      </c>
      <c r="P2936">
        <v>0</v>
      </c>
      <c r="Q2936">
        <v>0</v>
      </c>
      <c r="R2936">
        <v>0</v>
      </c>
      <c r="S2936">
        <v>0</v>
      </c>
      <c r="T2936">
        <v>0</v>
      </c>
      <c r="W2936" t="s">
        <v>28</v>
      </c>
    </row>
    <row r="2937" spans="1:23" x14ac:dyDescent="0.25">
      <c r="A2937" t="str">
        <f t="shared" ca="1" si="8937"/>
        <v/>
      </c>
      <c r="B2937" t="str">
        <f t="shared" ca="1" si="8946"/>
        <v/>
      </c>
      <c r="C2937" t="str">
        <f t="shared" ca="1" si="8938"/>
        <v/>
      </c>
      <c r="D2937" t="str">
        <f t="shared" ca="1" si="8939"/>
        <v/>
      </c>
      <c r="E2937" t="str">
        <f t="shared" ca="1" si="8940"/>
        <v/>
      </c>
      <c r="F2937" t="str">
        <f t="shared" ca="1" si="8941"/>
        <v/>
      </c>
      <c r="G2937" t="str">
        <f t="shared" ca="1" si="8942"/>
        <v/>
      </c>
      <c r="H2937" t="str">
        <f t="shared" ref="H2937" ca="1" si="9106">IF(_xlfn.NUMBERVALUE($A2935)&lt;&gt;0,"In","")</f>
        <v/>
      </c>
      <c r="I2937" t="str">
        <f t="shared" ref="I2937" ca="1" si="9107">IF(_xlfn.NUMBERVALUE($A2935)&lt;&gt;0,"3","")</f>
        <v/>
      </c>
      <c r="J2937" t="str">
        <f t="shared" ref="J2937" ca="1" si="9108">IF(_xlfn.NUMBERVALUE($A2935)&lt;&gt;0,INDIRECT("W"&amp;K2935+1)&amp;INDIRECT("S"&amp;K2935)&amp;"/"&amp;INDIRECT("T"&amp;K2935+1)&amp;"/Ouvert","")</f>
        <v/>
      </c>
      <c r="L2937" t="s">
        <v>28</v>
      </c>
      <c r="O2937">
        <v>0</v>
      </c>
      <c r="P2937">
        <v>0</v>
      </c>
      <c r="Q2937">
        <v>0</v>
      </c>
      <c r="R2937">
        <v>0</v>
      </c>
      <c r="S2937">
        <v>0</v>
      </c>
      <c r="T2937">
        <v>0</v>
      </c>
      <c r="W2937" t="s">
        <v>28</v>
      </c>
    </row>
    <row r="2938" spans="1:23" x14ac:dyDescent="0.25">
      <c r="A2938" t="str">
        <f t="shared" ca="1" si="8937"/>
        <v/>
      </c>
      <c r="B2938" t="str">
        <f t="shared" ca="1" si="8946"/>
        <v/>
      </c>
      <c r="C2938" t="str">
        <f t="shared" ca="1" si="8938"/>
        <v/>
      </c>
      <c r="D2938" t="str">
        <f t="shared" ca="1" si="8939"/>
        <v/>
      </c>
      <c r="E2938" t="str">
        <f t="shared" ca="1" si="8940"/>
        <v/>
      </c>
      <c r="F2938" t="str">
        <f t="shared" ca="1" si="8941"/>
        <v/>
      </c>
      <c r="G2938" t="str">
        <f t="shared" ca="1" si="8942"/>
        <v/>
      </c>
      <c r="H2938" t="str">
        <f t="shared" ref="H2938" ca="1" si="9109">IF(_xlfn.NUMBERVALUE($A2935)&lt;&gt;0,"In","")</f>
        <v/>
      </c>
      <c r="I2938" t="str">
        <f t="shared" ref="I2938" ca="1" si="9110">IF(_xlfn.NUMBERVALUE($A2935)&lt;&gt;0,"4","")</f>
        <v/>
      </c>
      <c r="J2938" t="str">
        <f t="shared" ref="J2938" ca="1" si="9111">IF(_xlfn.NUMBERVALUE($A2935)&lt;&gt;0,INDIRECT("W"&amp;K2935+1)&amp;INDIRECT("S"&amp;K2935)&amp;"/"&amp;INDIRECT("T"&amp;K2935+1)&amp;"/Ferme","")</f>
        <v/>
      </c>
      <c r="L2938" t="s">
        <v>28</v>
      </c>
      <c r="O2938">
        <v>0</v>
      </c>
      <c r="P2938">
        <v>0</v>
      </c>
      <c r="Q2938">
        <v>0</v>
      </c>
      <c r="R2938">
        <v>0</v>
      </c>
      <c r="S2938">
        <v>0</v>
      </c>
      <c r="T2938">
        <v>0</v>
      </c>
      <c r="W2938" t="s">
        <v>28</v>
      </c>
    </row>
    <row r="2939" spans="1:23" x14ac:dyDescent="0.25">
      <c r="A2939" t="str">
        <f t="shared" ca="1" si="8937"/>
        <v/>
      </c>
      <c r="B2939" t="str">
        <f t="shared" ca="1" si="8946"/>
        <v/>
      </c>
      <c r="C2939" t="str">
        <f t="shared" ca="1" si="8938"/>
        <v/>
      </c>
      <c r="D2939" t="str">
        <f t="shared" ca="1" si="8939"/>
        <v/>
      </c>
      <c r="E2939" t="str">
        <f t="shared" ca="1" si="8940"/>
        <v/>
      </c>
      <c r="F2939" t="str">
        <f t="shared" ca="1" si="8941"/>
        <v/>
      </c>
      <c r="G2939" t="str">
        <f t="shared" ca="1" si="8942"/>
        <v/>
      </c>
      <c r="H2939" t="str">
        <f t="shared" ref="H2939" ca="1" si="9112">IF(_xlfn.NUMBERVALUE($A2935)&lt;&gt;0,"Out","")</f>
        <v/>
      </c>
      <c r="I2939" t="str">
        <f t="shared" ref="I2939" ca="1" si="9113">IF(_xlfn.NUMBERVALUE($A2935)&lt;&gt;0,"5","")</f>
        <v/>
      </c>
      <c r="J2939" t="str">
        <f t="shared" ref="J2939" ca="1" si="9114">IF(_xlfn.NUMBERVALUE($A2935)&lt;&gt;0,INDIRECT("W"&amp;K2935)&amp;INDIRECT("S"&amp;K2935)&amp;"/"&amp;INDIRECT("T"&amp;K2935)&amp;"/Motorisation","")</f>
        <v/>
      </c>
      <c r="L2939" t="s">
        <v>28</v>
      </c>
      <c r="O2939">
        <v>0</v>
      </c>
      <c r="P2939">
        <v>0</v>
      </c>
      <c r="Q2939">
        <v>0</v>
      </c>
      <c r="R2939">
        <v>0</v>
      </c>
      <c r="S2939">
        <v>0</v>
      </c>
      <c r="T2939">
        <v>0</v>
      </c>
      <c r="W2939" t="s">
        <v>28</v>
      </c>
    </row>
    <row r="2940" spans="1:23" x14ac:dyDescent="0.25">
      <c r="A2940" t="str">
        <f t="shared" ca="1" si="8937"/>
        <v/>
      </c>
      <c r="B2940" t="str">
        <f t="shared" ca="1" si="8946"/>
        <v/>
      </c>
      <c r="C2940" t="str">
        <f t="shared" ca="1" si="8938"/>
        <v/>
      </c>
      <c r="D2940" t="str">
        <f t="shared" ca="1" si="8939"/>
        <v/>
      </c>
      <c r="E2940" t="str">
        <f t="shared" ca="1" si="8940"/>
        <v/>
      </c>
      <c r="F2940" t="str">
        <f t="shared" ca="1" si="8941"/>
        <v/>
      </c>
      <c r="G2940" t="str">
        <f t="shared" ca="1" si="8942"/>
        <v/>
      </c>
      <c r="H2940" t="str">
        <f t="shared" ref="H2940" ca="1" si="9115">IF(_xlfn.NUMBERVALUE($A2935)&lt;&gt;0,"Out","")</f>
        <v/>
      </c>
      <c r="I2940" t="str">
        <f t="shared" ref="I2940" ca="1" si="9116">IF(_xlfn.NUMBERVALUE($A2935)&lt;&gt;0,"6","")</f>
        <v/>
      </c>
      <c r="J2940" t="str">
        <f t="shared" ref="J2940" ca="1" si="9117">IF(_xlfn.NUMBERVALUE($A2935)&lt;&gt;0,INDIRECT("W"&amp;K2935+1)&amp;INDIRECT("S"&amp;K2935)&amp;"/"&amp;INDIRECT("T"&amp;K2935+1)&amp;"/Motorisation","")</f>
        <v/>
      </c>
      <c r="L2940" t="s">
        <v>28</v>
      </c>
      <c r="O2940">
        <v>0</v>
      </c>
      <c r="P2940">
        <v>0</v>
      </c>
      <c r="Q2940">
        <v>0</v>
      </c>
      <c r="R2940">
        <v>0</v>
      </c>
      <c r="S2940">
        <v>0</v>
      </c>
      <c r="T2940">
        <v>0</v>
      </c>
      <c r="W2940" t="s">
        <v>28</v>
      </c>
    </row>
    <row r="2941" spans="1:23" x14ac:dyDescent="0.25">
      <c r="A2941" t="str">
        <f t="shared" ca="1" si="8937"/>
        <v/>
      </c>
      <c r="B2941" t="str">
        <f t="shared" ca="1" si="8946"/>
        <v/>
      </c>
      <c r="C2941" t="str">
        <f t="shared" ca="1" si="8938"/>
        <v/>
      </c>
      <c r="D2941" t="str">
        <f t="shared" ca="1" si="8939"/>
        <v/>
      </c>
      <c r="E2941" t="str">
        <f t="shared" ca="1" si="8940"/>
        <v/>
      </c>
      <c r="F2941" t="str">
        <f t="shared" ca="1" si="8941"/>
        <v/>
      </c>
      <c r="G2941" t="str">
        <f t="shared" ca="1" si="8942"/>
        <v/>
      </c>
      <c r="H2941" t="str">
        <f t="shared" ref="H2941" ca="1" si="9118">IF(_xlfn.NUMBERVALUE($A2935)&lt;&gt;0,"Dia","")</f>
        <v/>
      </c>
      <c r="I2941" t="str">
        <f t="shared" ref="I2941" ca="1" si="9119">IF(_xlfn.NUMBERVALUE($A2935)&lt;&gt;0,"7","")</f>
        <v/>
      </c>
      <c r="J2941" t="str">
        <f t="shared" ref="J2941" ca="1" si="9120">IF(_xlfn.NUMBERVALUE($A2935)&lt;&gt;0,INDIRECT("S"&amp;K2935)&amp;"/"&amp;INDIRECT("T"&amp;K2935)&amp;INDIRECT("T"&amp;K2935+1)&amp;"/Diagnostique","")</f>
        <v/>
      </c>
      <c r="L2941" t="s">
        <v>28</v>
      </c>
      <c r="O2941">
        <v>0</v>
      </c>
      <c r="P2941">
        <v>0</v>
      </c>
      <c r="Q2941">
        <v>0</v>
      </c>
      <c r="R2941">
        <v>0</v>
      </c>
      <c r="S2941">
        <v>0</v>
      </c>
      <c r="T2941">
        <v>0</v>
      </c>
      <c r="W2941" t="s">
        <v>28</v>
      </c>
    </row>
    <row r="2942" spans="1:23" x14ac:dyDescent="0.25">
      <c r="A2942" t="str">
        <f t="shared" ca="1" si="8937"/>
        <v/>
      </c>
      <c r="B2942" t="str">
        <f t="shared" ca="1" si="8946"/>
        <v/>
      </c>
      <c r="C2942" t="str">
        <f t="shared" ca="1" si="8938"/>
        <v/>
      </c>
      <c r="D2942" t="str">
        <f t="shared" ca="1" si="8939"/>
        <v/>
      </c>
      <c r="E2942" t="str">
        <f t="shared" ca="1" si="8940"/>
        <v/>
      </c>
      <c r="F2942" t="str">
        <f t="shared" ca="1" si="8941"/>
        <v/>
      </c>
      <c r="G2942" t="str">
        <f t="shared" ca="1" si="8942"/>
        <v/>
      </c>
      <c r="H2942" t="str">
        <f t="shared" ref="H2942" ca="1" si="9121">IF(_xlfn.NUMBERVALUE($A2942)&lt;&gt;0,"In","")</f>
        <v/>
      </c>
      <c r="I2942" t="str">
        <f t="shared" ref="I2942" ca="1" si="9122">IF(_xlfn.NUMBERVALUE($A2942)&lt;&gt;0,"1","")</f>
        <v/>
      </c>
      <c r="J2942" t="str">
        <f t="shared" ref="J2942" ca="1" si="9123">IF(_xlfn.NUMBERVALUE($A2942)&lt;&gt;0,INDIRECT("W"&amp;K2942)&amp;INDIRECT("S"&amp;K2942)&amp;"/"&amp;INDIRECT("T"&amp;K2942)&amp;"/Ouvert","")</f>
        <v/>
      </c>
      <c r="K2942" t="s">
        <v>760</v>
      </c>
      <c r="L2942" t="s">
        <v>28</v>
      </c>
      <c r="O2942">
        <v>0</v>
      </c>
      <c r="P2942">
        <v>0</v>
      </c>
      <c r="Q2942">
        <v>0</v>
      </c>
      <c r="R2942">
        <v>0</v>
      </c>
      <c r="S2942">
        <v>0</v>
      </c>
      <c r="T2942">
        <v>0</v>
      </c>
      <c r="W2942" t="s">
        <v>28</v>
      </c>
    </row>
    <row r="2943" spans="1:23" x14ac:dyDescent="0.25">
      <c r="A2943" t="str">
        <f t="shared" ca="1" si="8937"/>
        <v/>
      </c>
      <c r="B2943" t="str">
        <f t="shared" ca="1" si="8946"/>
        <v/>
      </c>
      <c r="C2943" t="str">
        <f t="shared" ca="1" si="8938"/>
        <v/>
      </c>
      <c r="D2943" t="str">
        <f t="shared" ca="1" si="8939"/>
        <v/>
      </c>
      <c r="E2943" t="str">
        <f t="shared" ca="1" si="8940"/>
        <v/>
      </c>
      <c r="F2943" t="str">
        <f t="shared" ca="1" si="8941"/>
        <v/>
      </c>
      <c r="G2943" t="str">
        <f t="shared" ca="1" si="8942"/>
        <v/>
      </c>
      <c r="H2943" t="str">
        <f t="shared" ref="H2943" ca="1" si="9124">IF(_xlfn.NUMBERVALUE($A2942)&lt;&gt;0,"In","")</f>
        <v/>
      </c>
      <c r="I2943" t="str">
        <f t="shared" ref="I2943" ca="1" si="9125">IF(_xlfn.NUMBERVALUE($A2942)&lt;&gt;0,"2","")</f>
        <v/>
      </c>
      <c r="J2943" t="str">
        <f t="shared" ref="J2943" ca="1" si="9126">IF(_xlfn.NUMBERVALUE($A2942)&lt;&gt;0,INDIRECT("W"&amp;K2942)&amp;INDIRECT("S"&amp;K2942)&amp;"/"&amp;INDIRECT("T"&amp;K2942)&amp;"/Ferme","")</f>
        <v/>
      </c>
      <c r="L2943" t="s">
        <v>28</v>
      </c>
      <c r="O2943">
        <v>0</v>
      </c>
      <c r="P2943">
        <v>0</v>
      </c>
      <c r="Q2943">
        <v>0</v>
      </c>
      <c r="R2943">
        <v>0</v>
      </c>
      <c r="S2943">
        <v>0</v>
      </c>
      <c r="T2943">
        <v>0</v>
      </c>
      <c r="W2943" t="s">
        <v>28</v>
      </c>
    </row>
    <row r="2944" spans="1:23" x14ac:dyDescent="0.25">
      <c r="A2944" t="str">
        <f t="shared" ca="1" si="8937"/>
        <v/>
      </c>
      <c r="B2944" t="str">
        <f t="shared" ca="1" si="8946"/>
        <v/>
      </c>
      <c r="C2944" t="str">
        <f t="shared" ca="1" si="8938"/>
        <v/>
      </c>
      <c r="D2944" t="str">
        <f t="shared" ca="1" si="8939"/>
        <v/>
      </c>
      <c r="E2944" t="str">
        <f t="shared" ca="1" si="8940"/>
        <v/>
      </c>
      <c r="F2944" t="str">
        <f t="shared" ca="1" si="8941"/>
        <v/>
      </c>
      <c r="G2944" t="str">
        <f t="shared" ca="1" si="8942"/>
        <v/>
      </c>
      <c r="H2944" t="str">
        <f t="shared" ref="H2944" ca="1" si="9127">IF(_xlfn.NUMBERVALUE($A2942)&lt;&gt;0,"In","")</f>
        <v/>
      </c>
      <c r="I2944" t="str">
        <f t="shared" ref="I2944" ca="1" si="9128">IF(_xlfn.NUMBERVALUE($A2942)&lt;&gt;0,"3","")</f>
        <v/>
      </c>
      <c r="J2944" t="str">
        <f t="shared" ref="J2944" ca="1" si="9129">IF(_xlfn.NUMBERVALUE($A2942)&lt;&gt;0,INDIRECT("W"&amp;K2942+1)&amp;INDIRECT("S"&amp;K2942)&amp;"/"&amp;INDIRECT("T"&amp;K2942+1)&amp;"/Ouvert","")</f>
        <v/>
      </c>
      <c r="L2944" t="s">
        <v>28</v>
      </c>
      <c r="O2944">
        <v>0</v>
      </c>
      <c r="P2944">
        <v>0</v>
      </c>
      <c r="Q2944">
        <v>0</v>
      </c>
      <c r="R2944">
        <v>0</v>
      </c>
      <c r="S2944">
        <v>0</v>
      </c>
      <c r="T2944">
        <v>0</v>
      </c>
      <c r="W2944" t="s">
        <v>28</v>
      </c>
    </row>
    <row r="2945" spans="1:23" x14ac:dyDescent="0.25">
      <c r="A2945" t="str">
        <f t="shared" ca="1" si="8937"/>
        <v/>
      </c>
      <c r="B2945" t="str">
        <f t="shared" ca="1" si="8946"/>
        <v/>
      </c>
      <c r="C2945" t="str">
        <f t="shared" ca="1" si="8938"/>
        <v/>
      </c>
      <c r="D2945" t="str">
        <f t="shared" ca="1" si="8939"/>
        <v/>
      </c>
      <c r="E2945" t="str">
        <f t="shared" ca="1" si="8940"/>
        <v/>
      </c>
      <c r="F2945" t="str">
        <f t="shared" ca="1" si="8941"/>
        <v/>
      </c>
      <c r="G2945" t="str">
        <f t="shared" ca="1" si="8942"/>
        <v/>
      </c>
      <c r="H2945" t="str">
        <f t="shared" ref="H2945" ca="1" si="9130">IF(_xlfn.NUMBERVALUE($A2942)&lt;&gt;0,"In","")</f>
        <v/>
      </c>
      <c r="I2945" t="str">
        <f t="shared" ref="I2945" ca="1" si="9131">IF(_xlfn.NUMBERVALUE($A2942)&lt;&gt;0,"4","")</f>
        <v/>
      </c>
      <c r="J2945" t="str">
        <f t="shared" ref="J2945" ca="1" si="9132">IF(_xlfn.NUMBERVALUE($A2942)&lt;&gt;0,INDIRECT("W"&amp;K2942+1)&amp;INDIRECT("S"&amp;K2942)&amp;"/"&amp;INDIRECT("T"&amp;K2942+1)&amp;"/Ferme","")</f>
        <v/>
      </c>
      <c r="L2945" t="s">
        <v>28</v>
      </c>
      <c r="O2945">
        <v>0</v>
      </c>
      <c r="P2945">
        <v>0</v>
      </c>
      <c r="Q2945">
        <v>0</v>
      </c>
      <c r="R2945">
        <v>0</v>
      </c>
      <c r="S2945">
        <v>0</v>
      </c>
      <c r="T2945">
        <v>0</v>
      </c>
      <c r="W2945" t="s">
        <v>28</v>
      </c>
    </row>
    <row r="2946" spans="1:23" x14ac:dyDescent="0.25">
      <c r="A2946" t="str">
        <f t="shared" ca="1" si="8937"/>
        <v/>
      </c>
      <c r="B2946" t="str">
        <f t="shared" ca="1" si="8946"/>
        <v/>
      </c>
      <c r="C2946" t="str">
        <f t="shared" ca="1" si="8938"/>
        <v/>
      </c>
      <c r="D2946" t="str">
        <f t="shared" ca="1" si="8939"/>
        <v/>
      </c>
      <c r="E2946" t="str">
        <f t="shared" ca="1" si="8940"/>
        <v/>
      </c>
      <c r="F2946" t="str">
        <f t="shared" ca="1" si="8941"/>
        <v/>
      </c>
      <c r="G2946" t="str">
        <f t="shared" ca="1" si="8942"/>
        <v/>
      </c>
      <c r="H2946" t="str">
        <f t="shared" ref="H2946" ca="1" si="9133">IF(_xlfn.NUMBERVALUE($A2942)&lt;&gt;0,"Out","")</f>
        <v/>
      </c>
      <c r="I2946" t="str">
        <f t="shared" ref="I2946" ca="1" si="9134">IF(_xlfn.NUMBERVALUE($A2942)&lt;&gt;0,"5","")</f>
        <v/>
      </c>
      <c r="J2946" t="str">
        <f t="shared" ref="J2946" ca="1" si="9135">IF(_xlfn.NUMBERVALUE($A2942)&lt;&gt;0,INDIRECT("W"&amp;K2942)&amp;INDIRECT("S"&amp;K2942)&amp;"/"&amp;INDIRECT("T"&amp;K2942)&amp;"/Motorisation","")</f>
        <v/>
      </c>
      <c r="L2946" t="s">
        <v>28</v>
      </c>
      <c r="O2946">
        <v>0</v>
      </c>
      <c r="P2946">
        <v>0</v>
      </c>
      <c r="Q2946">
        <v>0</v>
      </c>
      <c r="R2946">
        <v>0</v>
      </c>
      <c r="S2946">
        <v>0</v>
      </c>
      <c r="T2946">
        <v>0</v>
      </c>
      <c r="W2946" t="s">
        <v>28</v>
      </c>
    </row>
    <row r="2947" spans="1:23" x14ac:dyDescent="0.25">
      <c r="A2947" t="str">
        <f t="shared" ref="A2947:A3010" ca="1" si="9136">IF(K2947&lt;&gt;0,IF(INDIRECT("O"&amp;K2947)&lt;&gt;0,INDIRECT("O"&amp;K2947),""),"")</f>
        <v/>
      </c>
      <c r="B2947" t="str">
        <f t="shared" ca="1" si="8946"/>
        <v/>
      </c>
      <c r="C2947" t="str">
        <f t="shared" ref="C2947:C3010" ca="1" si="9137">IF(_xlfn.NUMBERVALUE($A2947)&lt;&gt;0,MID($A2947,1,3),"")</f>
        <v/>
      </c>
      <c r="D2947" t="str">
        <f t="shared" ref="D2947:D3010" ca="1" si="9138">IF(_xlfn.NUMBERVALUE($A2947)&lt;&gt;0,MID($A2947,4,3),"")</f>
        <v/>
      </c>
      <c r="E2947" t="str">
        <f t="shared" ref="E2947:E3010" ca="1" si="9139">IF(_xlfn.NUMBERVALUE($A2947)&lt;&gt;0,MID($A2947,7,3),"")</f>
        <v/>
      </c>
      <c r="F2947" t="str">
        <f t="shared" ref="F2947:F3010" ca="1" si="9140">IF(_xlfn.NUMBERVALUE(A2947)&lt;&gt;0,INDIRECT("s"&amp;K2947),"")</f>
        <v/>
      </c>
      <c r="G2947" t="str">
        <f t="shared" ref="G2947:G3010" ca="1" si="9141">IF(_xlfn.NUMBERVALUE(A2947)&lt;&gt;0,"Niveau " &amp;INDIRECT("R"&amp;K2947),"")</f>
        <v/>
      </c>
      <c r="H2947" t="str">
        <f t="shared" ref="H2947" ca="1" si="9142">IF(_xlfn.NUMBERVALUE($A2942)&lt;&gt;0,"Out","")</f>
        <v/>
      </c>
      <c r="I2947" t="str">
        <f t="shared" ref="I2947" ca="1" si="9143">IF(_xlfn.NUMBERVALUE($A2942)&lt;&gt;0,"6","")</f>
        <v/>
      </c>
      <c r="J2947" t="str">
        <f t="shared" ref="J2947" ca="1" si="9144">IF(_xlfn.NUMBERVALUE($A2942)&lt;&gt;0,INDIRECT("W"&amp;K2942+1)&amp;INDIRECT("S"&amp;K2942)&amp;"/"&amp;INDIRECT("T"&amp;K2942+1)&amp;"/Motorisation","")</f>
        <v/>
      </c>
      <c r="L2947" t="s">
        <v>28</v>
      </c>
      <c r="O2947">
        <v>0</v>
      </c>
      <c r="P2947">
        <v>0</v>
      </c>
      <c r="Q2947">
        <v>0</v>
      </c>
      <c r="R2947">
        <v>0</v>
      </c>
      <c r="S2947">
        <v>0</v>
      </c>
      <c r="T2947">
        <v>0</v>
      </c>
      <c r="W2947" t="s">
        <v>28</v>
      </c>
    </row>
    <row r="2948" spans="1:23" x14ac:dyDescent="0.25">
      <c r="A2948" t="str">
        <f t="shared" ca="1" si="9136"/>
        <v/>
      </c>
      <c r="B2948" t="str">
        <f t="shared" ref="B2948:B3011" ca="1" si="9145">IF(_xlfn.NUMBERVALUE(A2948)=0,"","SBB4I2O230")</f>
        <v/>
      </c>
      <c r="C2948" t="str">
        <f t="shared" ca="1" si="9137"/>
        <v/>
      </c>
      <c r="D2948" t="str">
        <f t="shared" ca="1" si="9138"/>
        <v/>
      </c>
      <c r="E2948" t="str">
        <f t="shared" ca="1" si="9139"/>
        <v/>
      </c>
      <c r="F2948" t="str">
        <f t="shared" ca="1" si="9140"/>
        <v/>
      </c>
      <c r="G2948" t="str">
        <f t="shared" ca="1" si="9141"/>
        <v/>
      </c>
      <c r="H2948" t="str">
        <f t="shared" ref="H2948" ca="1" si="9146">IF(_xlfn.NUMBERVALUE($A2942)&lt;&gt;0,"Dia","")</f>
        <v/>
      </c>
      <c r="I2948" t="str">
        <f t="shared" ref="I2948" ca="1" si="9147">IF(_xlfn.NUMBERVALUE($A2942)&lt;&gt;0,"7","")</f>
        <v/>
      </c>
      <c r="J2948" t="str">
        <f t="shared" ref="J2948" ca="1" si="9148">IF(_xlfn.NUMBERVALUE($A2942)&lt;&gt;0,INDIRECT("S"&amp;K2942)&amp;"/"&amp;INDIRECT("T"&amp;K2942)&amp;INDIRECT("T"&amp;K2942+1)&amp;"/Diagnostique","")</f>
        <v/>
      </c>
      <c r="L2948" t="s">
        <v>28</v>
      </c>
      <c r="O2948">
        <v>0</v>
      </c>
      <c r="P2948">
        <v>0</v>
      </c>
      <c r="Q2948">
        <v>0</v>
      </c>
      <c r="R2948">
        <v>0</v>
      </c>
      <c r="S2948">
        <v>0</v>
      </c>
      <c r="T2948">
        <v>0</v>
      </c>
      <c r="W2948" t="s">
        <v>28</v>
      </c>
    </row>
    <row r="2949" spans="1:23" x14ac:dyDescent="0.25">
      <c r="A2949" t="str">
        <f t="shared" ca="1" si="9136"/>
        <v/>
      </c>
      <c r="B2949" t="str">
        <f t="shared" ca="1" si="9145"/>
        <v/>
      </c>
      <c r="C2949" t="str">
        <f t="shared" ca="1" si="9137"/>
        <v/>
      </c>
      <c r="D2949" t="str">
        <f t="shared" ca="1" si="9138"/>
        <v/>
      </c>
      <c r="E2949" t="str">
        <f t="shared" ca="1" si="9139"/>
        <v/>
      </c>
      <c r="F2949" t="str">
        <f t="shared" ca="1" si="9140"/>
        <v/>
      </c>
      <c r="G2949" t="str">
        <f t="shared" ca="1" si="9141"/>
        <v/>
      </c>
      <c r="H2949" t="str">
        <f t="shared" ref="H2949" ca="1" si="9149">IF(_xlfn.NUMBERVALUE($A2949)&lt;&gt;0,"In","")</f>
        <v/>
      </c>
      <c r="I2949" t="str">
        <f t="shared" ref="I2949" ca="1" si="9150">IF(_xlfn.NUMBERVALUE($A2949)&lt;&gt;0,"1","")</f>
        <v/>
      </c>
      <c r="J2949" t="str">
        <f t="shared" ref="J2949" ca="1" si="9151">IF(_xlfn.NUMBERVALUE($A2949)&lt;&gt;0,INDIRECT("W"&amp;K2949)&amp;INDIRECT("S"&amp;K2949)&amp;"/"&amp;INDIRECT("T"&amp;K2949)&amp;"/Ouvert","")</f>
        <v/>
      </c>
      <c r="K2949" t="s">
        <v>761</v>
      </c>
      <c r="L2949" t="s">
        <v>28</v>
      </c>
      <c r="O2949">
        <v>0</v>
      </c>
      <c r="P2949">
        <v>0</v>
      </c>
      <c r="Q2949">
        <v>0</v>
      </c>
      <c r="R2949">
        <v>0</v>
      </c>
      <c r="S2949">
        <v>0</v>
      </c>
      <c r="T2949">
        <v>0</v>
      </c>
      <c r="W2949" t="s">
        <v>28</v>
      </c>
    </row>
    <row r="2950" spans="1:23" x14ac:dyDescent="0.25">
      <c r="A2950" t="str">
        <f t="shared" ca="1" si="9136"/>
        <v/>
      </c>
      <c r="B2950" t="str">
        <f t="shared" ca="1" si="9145"/>
        <v/>
      </c>
      <c r="C2950" t="str">
        <f t="shared" ca="1" si="9137"/>
        <v/>
      </c>
      <c r="D2950" t="str">
        <f t="shared" ca="1" si="9138"/>
        <v/>
      </c>
      <c r="E2950" t="str">
        <f t="shared" ca="1" si="9139"/>
        <v/>
      </c>
      <c r="F2950" t="str">
        <f t="shared" ca="1" si="9140"/>
        <v/>
      </c>
      <c r="G2950" t="str">
        <f t="shared" ca="1" si="9141"/>
        <v/>
      </c>
      <c r="H2950" t="str">
        <f t="shared" ref="H2950" ca="1" si="9152">IF(_xlfn.NUMBERVALUE($A2949)&lt;&gt;0,"In","")</f>
        <v/>
      </c>
      <c r="I2950" t="str">
        <f t="shared" ref="I2950" ca="1" si="9153">IF(_xlfn.NUMBERVALUE($A2949)&lt;&gt;0,"2","")</f>
        <v/>
      </c>
      <c r="J2950" t="str">
        <f t="shared" ref="J2950" ca="1" si="9154">IF(_xlfn.NUMBERVALUE($A2949)&lt;&gt;0,INDIRECT("W"&amp;K2949)&amp;INDIRECT("S"&amp;K2949)&amp;"/"&amp;INDIRECT("T"&amp;K2949)&amp;"/Ferme","")</f>
        <v/>
      </c>
      <c r="L2950" t="s">
        <v>28</v>
      </c>
      <c r="O2950">
        <v>0</v>
      </c>
      <c r="P2950">
        <v>0</v>
      </c>
      <c r="Q2950">
        <v>0</v>
      </c>
      <c r="R2950">
        <v>0</v>
      </c>
      <c r="S2950">
        <v>0</v>
      </c>
      <c r="T2950">
        <v>0</v>
      </c>
      <c r="W2950" t="s">
        <v>28</v>
      </c>
    </row>
    <row r="2951" spans="1:23" x14ac:dyDescent="0.25">
      <c r="A2951" t="str">
        <f t="shared" ca="1" si="9136"/>
        <v/>
      </c>
      <c r="B2951" t="str">
        <f t="shared" ca="1" si="9145"/>
        <v/>
      </c>
      <c r="C2951" t="str">
        <f t="shared" ca="1" si="9137"/>
        <v/>
      </c>
      <c r="D2951" t="str">
        <f t="shared" ca="1" si="9138"/>
        <v/>
      </c>
      <c r="E2951" t="str">
        <f t="shared" ca="1" si="9139"/>
        <v/>
      </c>
      <c r="F2951" t="str">
        <f t="shared" ca="1" si="9140"/>
        <v/>
      </c>
      <c r="G2951" t="str">
        <f t="shared" ca="1" si="9141"/>
        <v/>
      </c>
      <c r="H2951" t="str">
        <f t="shared" ref="H2951" ca="1" si="9155">IF(_xlfn.NUMBERVALUE($A2949)&lt;&gt;0,"In","")</f>
        <v/>
      </c>
      <c r="I2951" t="str">
        <f t="shared" ref="I2951" ca="1" si="9156">IF(_xlfn.NUMBERVALUE($A2949)&lt;&gt;0,"3","")</f>
        <v/>
      </c>
      <c r="J2951" t="str">
        <f t="shared" ref="J2951" ca="1" si="9157">IF(_xlfn.NUMBERVALUE($A2949)&lt;&gt;0,INDIRECT("W"&amp;K2949+1)&amp;INDIRECT("S"&amp;K2949)&amp;"/"&amp;INDIRECT("T"&amp;K2949+1)&amp;"/Ouvert","")</f>
        <v/>
      </c>
      <c r="L2951" t="s">
        <v>28</v>
      </c>
      <c r="O2951">
        <v>0</v>
      </c>
      <c r="P2951">
        <v>0</v>
      </c>
      <c r="Q2951">
        <v>0</v>
      </c>
      <c r="R2951">
        <v>0</v>
      </c>
      <c r="S2951">
        <v>0</v>
      </c>
      <c r="T2951">
        <v>0</v>
      </c>
      <c r="W2951" t="s">
        <v>28</v>
      </c>
    </row>
    <row r="2952" spans="1:23" x14ac:dyDescent="0.25">
      <c r="A2952" t="str">
        <f t="shared" ca="1" si="9136"/>
        <v/>
      </c>
      <c r="B2952" t="str">
        <f t="shared" ca="1" si="9145"/>
        <v/>
      </c>
      <c r="C2952" t="str">
        <f t="shared" ca="1" si="9137"/>
        <v/>
      </c>
      <c r="D2952" t="str">
        <f t="shared" ca="1" si="9138"/>
        <v/>
      </c>
      <c r="E2952" t="str">
        <f t="shared" ca="1" si="9139"/>
        <v/>
      </c>
      <c r="F2952" t="str">
        <f t="shared" ca="1" si="9140"/>
        <v/>
      </c>
      <c r="G2952" t="str">
        <f t="shared" ca="1" si="9141"/>
        <v/>
      </c>
      <c r="H2952" t="str">
        <f t="shared" ref="H2952" ca="1" si="9158">IF(_xlfn.NUMBERVALUE($A2949)&lt;&gt;0,"In","")</f>
        <v/>
      </c>
      <c r="I2952" t="str">
        <f t="shared" ref="I2952" ca="1" si="9159">IF(_xlfn.NUMBERVALUE($A2949)&lt;&gt;0,"4","")</f>
        <v/>
      </c>
      <c r="J2952" t="str">
        <f t="shared" ref="J2952" ca="1" si="9160">IF(_xlfn.NUMBERVALUE($A2949)&lt;&gt;0,INDIRECT("W"&amp;K2949+1)&amp;INDIRECT("S"&amp;K2949)&amp;"/"&amp;INDIRECT("T"&amp;K2949+1)&amp;"/Ferme","")</f>
        <v/>
      </c>
      <c r="L2952" t="s">
        <v>28</v>
      </c>
      <c r="O2952">
        <v>0</v>
      </c>
      <c r="P2952">
        <v>0</v>
      </c>
      <c r="Q2952">
        <v>0</v>
      </c>
      <c r="R2952">
        <v>0</v>
      </c>
      <c r="S2952">
        <v>0</v>
      </c>
      <c r="T2952">
        <v>0</v>
      </c>
      <c r="W2952" t="s">
        <v>28</v>
      </c>
    </row>
    <row r="2953" spans="1:23" x14ac:dyDescent="0.25">
      <c r="A2953" t="str">
        <f t="shared" ca="1" si="9136"/>
        <v/>
      </c>
      <c r="B2953" t="str">
        <f t="shared" ca="1" si="9145"/>
        <v/>
      </c>
      <c r="C2953" t="str">
        <f t="shared" ca="1" si="9137"/>
        <v/>
      </c>
      <c r="D2953" t="str">
        <f t="shared" ca="1" si="9138"/>
        <v/>
      </c>
      <c r="E2953" t="str">
        <f t="shared" ca="1" si="9139"/>
        <v/>
      </c>
      <c r="F2953" t="str">
        <f t="shared" ca="1" si="9140"/>
        <v/>
      </c>
      <c r="G2953" t="str">
        <f t="shared" ca="1" si="9141"/>
        <v/>
      </c>
      <c r="H2953" t="str">
        <f t="shared" ref="H2953" ca="1" si="9161">IF(_xlfn.NUMBERVALUE($A2949)&lt;&gt;0,"Out","")</f>
        <v/>
      </c>
      <c r="I2953" t="str">
        <f t="shared" ref="I2953" ca="1" si="9162">IF(_xlfn.NUMBERVALUE($A2949)&lt;&gt;0,"5","")</f>
        <v/>
      </c>
      <c r="J2953" t="str">
        <f t="shared" ref="J2953" ca="1" si="9163">IF(_xlfn.NUMBERVALUE($A2949)&lt;&gt;0,INDIRECT("W"&amp;K2949)&amp;INDIRECT("S"&amp;K2949)&amp;"/"&amp;INDIRECT("T"&amp;K2949)&amp;"/Motorisation","")</f>
        <v/>
      </c>
      <c r="L2953" t="s">
        <v>28</v>
      </c>
      <c r="O2953">
        <v>0</v>
      </c>
      <c r="P2953">
        <v>0</v>
      </c>
      <c r="Q2953">
        <v>0</v>
      </c>
      <c r="R2953">
        <v>0</v>
      </c>
      <c r="S2953">
        <v>0</v>
      </c>
      <c r="T2953">
        <v>0</v>
      </c>
      <c r="W2953" t="s">
        <v>28</v>
      </c>
    </row>
    <row r="2954" spans="1:23" x14ac:dyDescent="0.25">
      <c r="A2954" t="str">
        <f t="shared" ca="1" si="9136"/>
        <v/>
      </c>
      <c r="B2954" t="str">
        <f t="shared" ca="1" si="9145"/>
        <v/>
      </c>
      <c r="C2954" t="str">
        <f t="shared" ca="1" si="9137"/>
        <v/>
      </c>
      <c r="D2954" t="str">
        <f t="shared" ca="1" si="9138"/>
        <v/>
      </c>
      <c r="E2954" t="str">
        <f t="shared" ca="1" si="9139"/>
        <v/>
      </c>
      <c r="F2954" t="str">
        <f t="shared" ca="1" si="9140"/>
        <v/>
      </c>
      <c r="G2954" t="str">
        <f t="shared" ca="1" si="9141"/>
        <v/>
      </c>
      <c r="H2954" t="str">
        <f t="shared" ref="H2954" ca="1" si="9164">IF(_xlfn.NUMBERVALUE($A2949)&lt;&gt;0,"Out","")</f>
        <v/>
      </c>
      <c r="I2954" t="str">
        <f t="shared" ref="I2954" ca="1" si="9165">IF(_xlfn.NUMBERVALUE($A2949)&lt;&gt;0,"6","")</f>
        <v/>
      </c>
      <c r="J2954" t="str">
        <f t="shared" ref="J2954" ca="1" si="9166">IF(_xlfn.NUMBERVALUE($A2949)&lt;&gt;0,INDIRECT("W"&amp;K2949+1)&amp;INDIRECT("S"&amp;K2949)&amp;"/"&amp;INDIRECT("T"&amp;K2949+1)&amp;"/Motorisation","")</f>
        <v/>
      </c>
      <c r="L2954" t="s">
        <v>28</v>
      </c>
      <c r="O2954">
        <v>0</v>
      </c>
      <c r="P2954">
        <v>0</v>
      </c>
      <c r="Q2954">
        <v>0</v>
      </c>
      <c r="R2954">
        <v>0</v>
      </c>
      <c r="S2954">
        <v>0</v>
      </c>
      <c r="T2954">
        <v>0</v>
      </c>
      <c r="W2954" t="s">
        <v>28</v>
      </c>
    </row>
    <row r="2955" spans="1:23" x14ac:dyDescent="0.25">
      <c r="A2955" t="str">
        <f t="shared" ca="1" si="9136"/>
        <v/>
      </c>
      <c r="B2955" t="str">
        <f t="shared" ca="1" si="9145"/>
        <v/>
      </c>
      <c r="C2955" t="str">
        <f t="shared" ca="1" si="9137"/>
        <v/>
      </c>
      <c r="D2955" t="str">
        <f t="shared" ca="1" si="9138"/>
        <v/>
      </c>
      <c r="E2955" t="str">
        <f t="shared" ca="1" si="9139"/>
        <v/>
      </c>
      <c r="F2955" t="str">
        <f t="shared" ca="1" si="9140"/>
        <v/>
      </c>
      <c r="G2955" t="str">
        <f t="shared" ca="1" si="9141"/>
        <v/>
      </c>
      <c r="H2955" t="str">
        <f t="shared" ref="H2955" ca="1" si="9167">IF(_xlfn.NUMBERVALUE($A2949)&lt;&gt;0,"Dia","")</f>
        <v/>
      </c>
      <c r="I2955" t="str">
        <f t="shared" ref="I2955" ca="1" si="9168">IF(_xlfn.NUMBERVALUE($A2949)&lt;&gt;0,"7","")</f>
        <v/>
      </c>
      <c r="J2955" t="str">
        <f t="shared" ref="J2955" ca="1" si="9169">IF(_xlfn.NUMBERVALUE($A2949)&lt;&gt;0,INDIRECT("S"&amp;K2949)&amp;"/"&amp;INDIRECT("T"&amp;K2949)&amp;INDIRECT("T"&amp;K2949+1)&amp;"/Diagnostique","")</f>
        <v/>
      </c>
      <c r="L2955" t="s">
        <v>28</v>
      </c>
      <c r="O2955">
        <v>0</v>
      </c>
      <c r="P2955">
        <v>0</v>
      </c>
      <c r="Q2955">
        <v>0</v>
      </c>
      <c r="R2955">
        <v>0</v>
      </c>
      <c r="S2955">
        <v>0</v>
      </c>
      <c r="T2955">
        <v>0</v>
      </c>
      <c r="W2955" t="s">
        <v>28</v>
      </c>
    </row>
    <row r="2956" spans="1:23" x14ac:dyDescent="0.25">
      <c r="A2956" t="str">
        <f t="shared" ca="1" si="9136"/>
        <v/>
      </c>
      <c r="B2956" t="str">
        <f t="shared" ca="1" si="9145"/>
        <v/>
      </c>
      <c r="C2956" t="str">
        <f t="shared" ca="1" si="9137"/>
        <v/>
      </c>
      <c r="D2956" t="str">
        <f t="shared" ca="1" si="9138"/>
        <v/>
      </c>
      <c r="E2956" t="str">
        <f t="shared" ca="1" si="9139"/>
        <v/>
      </c>
      <c r="F2956" t="str">
        <f t="shared" ca="1" si="9140"/>
        <v/>
      </c>
      <c r="G2956" t="str">
        <f t="shared" ca="1" si="9141"/>
        <v/>
      </c>
      <c r="H2956" t="str">
        <f t="shared" ref="H2956" ca="1" si="9170">IF(_xlfn.NUMBERVALUE($A2956)&lt;&gt;0,"In","")</f>
        <v/>
      </c>
      <c r="I2956" t="str">
        <f t="shared" ref="I2956" ca="1" si="9171">IF(_xlfn.NUMBERVALUE($A2956)&lt;&gt;0,"1","")</f>
        <v/>
      </c>
      <c r="J2956" t="str">
        <f t="shared" ref="J2956" ca="1" si="9172">IF(_xlfn.NUMBERVALUE($A2956)&lt;&gt;0,INDIRECT("W"&amp;K2956)&amp;INDIRECT("S"&amp;K2956)&amp;"/"&amp;INDIRECT("T"&amp;K2956)&amp;"/Ouvert","")</f>
        <v/>
      </c>
      <c r="K2956" t="s">
        <v>762</v>
      </c>
      <c r="L2956" t="s">
        <v>28</v>
      </c>
      <c r="O2956">
        <v>0</v>
      </c>
      <c r="P2956">
        <v>0</v>
      </c>
      <c r="Q2956">
        <v>0</v>
      </c>
      <c r="R2956">
        <v>0</v>
      </c>
      <c r="S2956">
        <v>0</v>
      </c>
      <c r="T2956">
        <v>0</v>
      </c>
      <c r="W2956" t="s">
        <v>28</v>
      </c>
    </row>
    <row r="2957" spans="1:23" x14ac:dyDescent="0.25">
      <c r="A2957" t="str">
        <f t="shared" ca="1" si="9136"/>
        <v/>
      </c>
      <c r="B2957" t="str">
        <f t="shared" ca="1" si="9145"/>
        <v/>
      </c>
      <c r="C2957" t="str">
        <f t="shared" ca="1" si="9137"/>
        <v/>
      </c>
      <c r="D2957" t="str">
        <f t="shared" ca="1" si="9138"/>
        <v/>
      </c>
      <c r="E2957" t="str">
        <f t="shared" ca="1" si="9139"/>
        <v/>
      </c>
      <c r="F2957" t="str">
        <f t="shared" ca="1" si="9140"/>
        <v/>
      </c>
      <c r="G2957" t="str">
        <f t="shared" ca="1" si="9141"/>
        <v/>
      </c>
      <c r="H2957" t="str">
        <f t="shared" ref="H2957" ca="1" si="9173">IF(_xlfn.NUMBERVALUE($A2956)&lt;&gt;0,"In","")</f>
        <v/>
      </c>
      <c r="I2957" t="str">
        <f t="shared" ref="I2957" ca="1" si="9174">IF(_xlfn.NUMBERVALUE($A2956)&lt;&gt;0,"2","")</f>
        <v/>
      </c>
      <c r="J2957" t="str">
        <f t="shared" ref="J2957" ca="1" si="9175">IF(_xlfn.NUMBERVALUE($A2956)&lt;&gt;0,INDIRECT("W"&amp;K2956)&amp;INDIRECT("S"&amp;K2956)&amp;"/"&amp;INDIRECT("T"&amp;K2956)&amp;"/Ferme","")</f>
        <v/>
      </c>
      <c r="L2957" t="s">
        <v>28</v>
      </c>
      <c r="O2957">
        <v>0</v>
      </c>
      <c r="P2957">
        <v>0</v>
      </c>
      <c r="Q2957">
        <v>0</v>
      </c>
      <c r="R2957">
        <v>0</v>
      </c>
      <c r="S2957">
        <v>0</v>
      </c>
      <c r="T2957">
        <v>0</v>
      </c>
      <c r="W2957" t="s">
        <v>28</v>
      </c>
    </row>
    <row r="2958" spans="1:23" x14ac:dyDescent="0.25">
      <c r="A2958" t="str">
        <f t="shared" ca="1" si="9136"/>
        <v/>
      </c>
      <c r="B2958" t="str">
        <f t="shared" ca="1" si="9145"/>
        <v/>
      </c>
      <c r="C2958" t="str">
        <f t="shared" ca="1" si="9137"/>
        <v/>
      </c>
      <c r="D2958" t="str">
        <f t="shared" ca="1" si="9138"/>
        <v/>
      </c>
      <c r="E2958" t="str">
        <f t="shared" ca="1" si="9139"/>
        <v/>
      </c>
      <c r="F2958" t="str">
        <f t="shared" ca="1" si="9140"/>
        <v/>
      </c>
      <c r="G2958" t="str">
        <f t="shared" ca="1" si="9141"/>
        <v/>
      </c>
      <c r="H2958" t="str">
        <f t="shared" ref="H2958" ca="1" si="9176">IF(_xlfn.NUMBERVALUE($A2956)&lt;&gt;0,"In","")</f>
        <v/>
      </c>
      <c r="I2958" t="str">
        <f t="shared" ref="I2958" ca="1" si="9177">IF(_xlfn.NUMBERVALUE($A2956)&lt;&gt;0,"3","")</f>
        <v/>
      </c>
      <c r="J2958" t="str">
        <f t="shared" ref="J2958" ca="1" si="9178">IF(_xlfn.NUMBERVALUE($A2956)&lt;&gt;0,INDIRECT("W"&amp;K2956+1)&amp;INDIRECT("S"&amp;K2956)&amp;"/"&amp;INDIRECT("T"&amp;K2956+1)&amp;"/Ouvert","")</f>
        <v/>
      </c>
      <c r="L2958" t="s">
        <v>28</v>
      </c>
      <c r="O2958">
        <v>0</v>
      </c>
      <c r="P2958">
        <v>0</v>
      </c>
      <c r="Q2958">
        <v>0</v>
      </c>
      <c r="R2958">
        <v>0</v>
      </c>
      <c r="S2958">
        <v>0</v>
      </c>
      <c r="T2958">
        <v>0</v>
      </c>
      <c r="W2958" t="s">
        <v>28</v>
      </c>
    </row>
    <row r="2959" spans="1:23" x14ac:dyDescent="0.25">
      <c r="A2959" t="str">
        <f t="shared" ca="1" si="9136"/>
        <v/>
      </c>
      <c r="B2959" t="str">
        <f t="shared" ca="1" si="9145"/>
        <v/>
      </c>
      <c r="C2959" t="str">
        <f t="shared" ca="1" si="9137"/>
        <v/>
      </c>
      <c r="D2959" t="str">
        <f t="shared" ca="1" si="9138"/>
        <v/>
      </c>
      <c r="E2959" t="str">
        <f t="shared" ca="1" si="9139"/>
        <v/>
      </c>
      <c r="F2959" t="str">
        <f t="shared" ca="1" si="9140"/>
        <v/>
      </c>
      <c r="G2959" t="str">
        <f t="shared" ca="1" si="9141"/>
        <v/>
      </c>
      <c r="H2959" t="str">
        <f t="shared" ref="H2959" ca="1" si="9179">IF(_xlfn.NUMBERVALUE($A2956)&lt;&gt;0,"In","")</f>
        <v/>
      </c>
      <c r="I2959" t="str">
        <f t="shared" ref="I2959" ca="1" si="9180">IF(_xlfn.NUMBERVALUE($A2956)&lt;&gt;0,"4","")</f>
        <v/>
      </c>
      <c r="J2959" t="str">
        <f t="shared" ref="J2959" ca="1" si="9181">IF(_xlfn.NUMBERVALUE($A2956)&lt;&gt;0,INDIRECT("W"&amp;K2956+1)&amp;INDIRECT("S"&amp;K2956)&amp;"/"&amp;INDIRECT("T"&amp;K2956+1)&amp;"/Ferme","")</f>
        <v/>
      </c>
      <c r="L2959" t="s">
        <v>28</v>
      </c>
      <c r="O2959">
        <v>0</v>
      </c>
      <c r="P2959">
        <v>0</v>
      </c>
      <c r="Q2959">
        <v>0</v>
      </c>
      <c r="R2959">
        <v>0</v>
      </c>
      <c r="S2959">
        <v>0</v>
      </c>
      <c r="T2959">
        <v>0</v>
      </c>
      <c r="W2959" t="s">
        <v>28</v>
      </c>
    </row>
    <row r="2960" spans="1:23" x14ac:dyDescent="0.25">
      <c r="A2960" t="str">
        <f t="shared" ca="1" si="9136"/>
        <v/>
      </c>
      <c r="B2960" t="str">
        <f t="shared" ca="1" si="9145"/>
        <v/>
      </c>
      <c r="C2960" t="str">
        <f t="shared" ca="1" si="9137"/>
        <v/>
      </c>
      <c r="D2960" t="str">
        <f t="shared" ca="1" si="9138"/>
        <v/>
      </c>
      <c r="E2960" t="str">
        <f t="shared" ca="1" si="9139"/>
        <v/>
      </c>
      <c r="F2960" t="str">
        <f t="shared" ca="1" si="9140"/>
        <v/>
      </c>
      <c r="G2960" t="str">
        <f t="shared" ca="1" si="9141"/>
        <v/>
      </c>
      <c r="H2960" t="str">
        <f t="shared" ref="H2960" ca="1" si="9182">IF(_xlfn.NUMBERVALUE($A2956)&lt;&gt;0,"Out","")</f>
        <v/>
      </c>
      <c r="I2960" t="str">
        <f t="shared" ref="I2960" ca="1" si="9183">IF(_xlfn.NUMBERVALUE($A2956)&lt;&gt;0,"5","")</f>
        <v/>
      </c>
      <c r="J2960" t="str">
        <f t="shared" ref="J2960" ca="1" si="9184">IF(_xlfn.NUMBERVALUE($A2956)&lt;&gt;0,INDIRECT("W"&amp;K2956)&amp;INDIRECT("S"&amp;K2956)&amp;"/"&amp;INDIRECT("T"&amp;K2956)&amp;"/Motorisation","")</f>
        <v/>
      </c>
      <c r="L2960" t="s">
        <v>28</v>
      </c>
      <c r="O2960">
        <v>0</v>
      </c>
      <c r="P2960">
        <v>0</v>
      </c>
      <c r="Q2960">
        <v>0</v>
      </c>
      <c r="R2960">
        <v>0</v>
      </c>
      <c r="S2960">
        <v>0</v>
      </c>
      <c r="T2960">
        <v>0</v>
      </c>
      <c r="W2960" t="s">
        <v>28</v>
      </c>
    </row>
    <row r="2961" spans="1:23" x14ac:dyDescent="0.25">
      <c r="A2961" t="str">
        <f t="shared" ca="1" si="9136"/>
        <v/>
      </c>
      <c r="B2961" t="str">
        <f t="shared" ca="1" si="9145"/>
        <v/>
      </c>
      <c r="C2961" t="str">
        <f t="shared" ca="1" si="9137"/>
        <v/>
      </c>
      <c r="D2961" t="str">
        <f t="shared" ca="1" si="9138"/>
        <v/>
      </c>
      <c r="E2961" t="str">
        <f t="shared" ca="1" si="9139"/>
        <v/>
      </c>
      <c r="F2961" t="str">
        <f t="shared" ca="1" si="9140"/>
        <v/>
      </c>
      <c r="G2961" t="str">
        <f t="shared" ca="1" si="9141"/>
        <v/>
      </c>
      <c r="H2961" t="str">
        <f t="shared" ref="H2961" ca="1" si="9185">IF(_xlfn.NUMBERVALUE($A2956)&lt;&gt;0,"Out","")</f>
        <v/>
      </c>
      <c r="I2961" t="str">
        <f t="shared" ref="I2961" ca="1" si="9186">IF(_xlfn.NUMBERVALUE($A2956)&lt;&gt;0,"6","")</f>
        <v/>
      </c>
      <c r="J2961" t="str">
        <f t="shared" ref="J2961" ca="1" si="9187">IF(_xlfn.NUMBERVALUE($A2956)&lt;&gt;0,INDIRECT("W"&amp;K2956+1)&amp;INDIRECT("S"&amp;K2956)&amp;"/"&amp;INDIRECT("T"&amp;K2956+1)&amp;"/Motorisation","")</f>
        <v/>
      </c>
      <c r="L2961" t="s">
        <v>28</v>
      </c>
      <c r="O2961">
        <v>0</v>
      </c>
      <c r="P2961">
        <v>0</v>
      </c>
      <c r="Q2961">
        <v>0</v>
      </c>
      <c r="R2961">
        <v>0</v>
      </c>
      <c r="S2961">
        <v>0</v>
      </c>
      <c r="T2961">
        <v>0</v>
      </c>
      <c r="W2961" t="s">
        <v>28</v>
      </c>
    </row>
    <row r="2962" spans="1:23" x14ac:dyDescent="0.25">
      <c r="A2962" t="str">
        <f t="shared" ca="1" si="9136"/>
        <v/>
      </c>
      <c r="B2962" t="str">
        <f t="shared" ca="1" si="9145"/>
        <v/>
      </c>
      <c r="C2962" t="str">
        <f t="shared" ca="1" si="9137"/>
        <v/>
      </c>
      <c r="D2962" t="str">
        <f t="shared" ca="1" si="9138"/>
        <v/>
      </c>
      <c r="E2962" t="str">
        <f t="shared" ca="1" si="9139"/>
        <v/>
      </c>
      <c r="F2962" t="str">
        <f t="shared" ca="1" si="9140"/>
        <v/>
      </c>
      <c r="G2962" t="str">
        <f t="shared" ca="1" si="9141"/>
        <v/>
      </c>
      <c r="H2962" t="str">
        <f t="shared" ref="H2962" ca="1" si="9188">IF(_xlfn.NUMBERVALUE($A2956)&lt;&gt;0,"Dia","")</f>
        <v/>
      </c>
      <c r="I2962" t="str">
        <f t="shared" ref="I2962" ca="1" si="9189">IF(_xlfn.NUMBERVALUE($A2956)&lt;&gt;0,"7","")</f>
        <v/>
      </c>
      <c r="J2962" t="str">
        <f t="shared" ref="J2962" ca="1" si="9190">IF(_xlfn.NUMBERVALUE($A2956)&lt;&gt;0,INDIRECT("S"&amp;K2956)&amp;"/"&amp;INDIRECT("T"&amp;K2956)&amp;INDIRECT("T"&amp;K2956+1)&amp;"/Diagnostique","")</f>
        <v/>
      </c>
      <c r="L2962" t="s">
        <v>28</v>
      </c>
      <c r="O2962">
        <v>0</v>
      </c>
      <c r="P2962">
        <v>0</v>
      </c>
      <c r="Q2962">
        <v>0</v>
      </c>
      <c r="R2962">
        <v>0</v>
      </c>
      <c r="S2962">
        <v>0</v>
      </c>
      <c r="T2962">
        <v>0</v>
      </c>
      <c r="W2962" t="s">
        <v>28</v>
      </c>
    </row>
    <row r="2963" spans="1:23" x14ac:dyDescent="0.25">
      <c r="A2963" t="str">
        <f t="shared" ca="1" si="9136"/>
        <v/>
      </c>
      <c r="B2963" t="str">
        <f t="shared" ca="1" si="9145"/>
        <v/>
      </c>
      <c r="C2963" t="str">
        <f t="shared" ca="1" si="9137"/>
        <v/>
      </c>
      <c r="D2963" t="str">
        <f t="shared" ca="1" si="9138"/>
        <v/>
      </c>
      <c r="E2963" t="str">
        <f t="shared" ca="1" si="9139"/>
        <v/>
      </c>
      <c r="F2963" t="str">
        <f t="shared" ca="1" si="9140"/>
        <v/>
      </c>
      <c r="G2963" t="str">
        <f t="shared" ca="1" si="9141"/>
        <v/>
      </c>
      <c r="H2963" t="str">
        <f t="shared" ref="H2963" ca="1" si="9191">IF(_xlfn.NUMBERVALUE($A2963)&lt;&gt;0,"In","")</f>
        <v/>
      </c>
      <c r="I2963" t="str">
        <f t="shared" ref="I2963" ca="1" si="9192">IF(_xlfn.NUMBERVALUE($A2963)&lt;&gt;0,"1","")</f>
        <v/>
      </c>
      <c r="J2963" t="str">
        <f t="shared" ref="J2963" ca="1" si="9193">IF(_xlfn.NUMBERVALUE($A2963)&lt;&gt;0,INDIRECT("W"&amp;K2963)&amp;INDIRECT("S"&amp;K2963)&amp;"/"&amp;INDIRECT("T"&amp;K2963)&amp;"/Ouvert","")</f>
        <v/>
      </c>
      <c r="K2963" t="s">
        <v>763</v>
      </c>
      <c r="L2963" t="s">
        <v>28</v>
      </c>
      <c r="O2963">
        <v>0</v>
      </c>
      <c r="P2963">
        <v>0</v>
      </c>
      <c r="Q2963">
        <v>0</v>
      </c>
      <c r="R2963">
        <v>0</v>
      </c>
      <c r="S2963">
        <v>0</v>
      </c>
      <c r="T2963">
        <v>0</v>
      </c>
      <c r="W2963" t="s">
        <v>28</v>
      </c>
    </row>
    <row r="2964" spans="1:23" x14ac:dyDescent="0.25">
      <c r="A2964" t="str">
        <f t="shared" ca="1" si="9136"/>
        <v/>
      </c>
      <c r="B2964" t="str">
        <f t="shared" ca="1" si="9145"/>
        <v/>
      </c>
      <c r="C2964" t="str">
        <f t="shared" ca="1" si="9137"/>
        <v/>
      </c>
      <c r="D2964" t="str">
        <f t="shared" ca="1" si="9138"/>
        <v/>
      </c>
      <c r="E2964" t="str">
        <f t="shared" ca="1" si="9139"/>
        <v/>
      </c>
      <c r="F2964" t="str">
        <f t="shared" ca="1" si="9140"/>
        <v/>
      </c>
      <c r="G2964" t="str">
        <f t="shared" ca="1" si="9141"/>
        <v/>
      </c>
      <c r="H2964" t="str">
        <f t="shared" ref="H2964" ca="1" si="9194">IF(_xlfn.NUMBERVALUE($A2963)&lt;&gt;0,"In","")</f>
        <v/>
      </c>
      <c r="I2964" t="str">
        <f t="shared" ref="I2964" ca="1" si="9195">IF(_xlfn.NUMBERVALUE($A2963)&lt;&gt;0,"2","")</f>
        <v/>
      </c>
      <c r="J2964" t="str">
        <f t="shared" ref="J2964" ca="1" si="9196">IF(_xlfn.NUMBERVALUE($A2963)&lt;&gt;0,INDIRECT("W"&amp;K2963)&amp;INDIRECT("S"&amp;K2963)&amp;"/"&amp;INDIRECT("T"&amp;K2963)&amp;"/Ferme","")</f>
        <v/>
      </c>
      <c r="L2964" t="s">
        <v>28</v>
      </c>
      <c r="O2964">
        <v>0</v>
      </c>
      <c r="P2964">
        <v>0</v>
      </c>
      <c r="Q2964">
        <v>0</v>
      </c>
      <c r="R2964">
        <v>0</v>
      </c>
      <c r="S2964">
        <v>0</v>
      </c>
      <c r="T2964">
        <v>0</v>
      </c>
      <c r="W2964" t="s">
        <v>28</v>
      </c>
    </row>
    <row r="2965" spans="1:23" x14ac:dyDescent="0.25">
      <c r="A2965" t="str">
        <f t="shared" ca="1" si="9136"/>
        <v/>
      </c>
      <c r="B2965" t="str">
        <f t="shared" ca="1" si="9145"/>
        <v/>
      </c>
      <c r="C2965" t="str">
        <f t="shared" ca="1" si="9137"/>
        <v/>
      </c>
      <c r="D2965" t="str">
        <f t="shared" ca="1" si="9138"/>
        <v/>
      </c>
      <c r="E2965" t="str">
        <f t="shared" ca="1" si="9139"/>
        <v/>
      </c>
      <c r="F2965" t="str">
        <f t="shared" ca="1" si="9140"/>
        <v/>
      </c>
      <c r="G2965" t="str">
        <f t="shared" ca="1" si="9141"/>
        <v/>
      </c>
      <c r="H2965" t="str">
        <f t="shared" ref="H2965" ca="1" si="9197">IF(_xlfn.NUMBERVALUE($A2963)&lt;&gt;0,"In","")</f>
        <v/>
      </c>
      <c r="I2965" t="str">
        <f t="shared" ref="I2965" ca="1" si="9198">IF(_xlfn.NUMBERVALUE($A2963)&lt;&gt;0,"3","")</f>
        <v/>
      </c>
      <c r="J2965" t="str">
        <f t="shared" ref="J2965" ca="1" si="9199">IF(_xlfn.NUMBERVALUE($A2963)&lt;&gt;0,INDIRECT("W"&amp;K2963+1)&amp;INDIRECT("S"&amp;K2963)&amp;"/"&amp;INDIRECT("T"&amp;K2963+1)&amp;"/Ouvert","")</f>
        <v/>
      </c>
      <c r="L2965" t="s">
        <v>28</v>
      </c>
      <c r="O2965">
        <v>0</v>
      </c>
      <c r="P2965">
        <v>0</v>
      </c>
      <c r="Q2965">
        <v>0</v>
      </c>
      <c r="R2965">
        <v>0</v>
      </c>
      <c r="S2965">
        <v>0</v>
      </c>
      <c r="T2965">
        <v>0</v>
      </c>
      <c r="W2965" t="s">
        <v>28</v>
      </c>
    </row>
    <row r="2966" spans="1:23" x14ac:dyDescent="0.25">
      <c r="A2966" t="str">
        <f t="shared" ca="1" si="9136"/>
        <v/>
      </c>
      <c r="B2966" t="str">
        <f t="shared" ca="1" si="9145"/>
        <v/>
      </c>
      <c r="C2966" t="str">
        <f t="shared" ca="1" si="9137"/>
        <v/>
      </c>
      <c r="D2966" t="str">
        <f t="shared" ca="1" si="9138"/>
        <v/>
      </c>
      <c r="E2966" t="str">
        <f t="shared" ca="1" si="9139"/>
        <v/>
      </c>
      <c r="F2966" t="str">
        <f t="shared" ca="1" si="9140"/>
        <v/>
      </c>
      <c r="G2966" t="str">
        <f t="shared" ca="1" si="9141"/>
        <v/>
      </c>
      <c r="H2966" t="str">
        <f t="shared" ref="H2966" ca="1" si="9200">IF(_xlfn.NUMBERVALUE($A2963)&lt;&gt;0,"In","")</f>
        <v/>
      </c>
      <c r="I2966" t="str">
        <f t="shared" ref="I2966" ca="1" si="9201">IF(_xlfn.NUMBERVALUE($A2963)&lt;&gt;0,"4","")</f>
        <v/>
      </c>
      <c r="J2966" t="str">
        <f t="shared" ref="J2966" ca="1" si="9202">IF(_xlfn.NUMBERVALUE($A2963)&lt;&gt;0,INDIRECT("W"&amp;K2963+1)&amp;INDIRECT("S"&amp;K2963)&amp;"/"&amp;INDIRECT("T"&amp;K2963+1)&amp;"/Ferme","")</f>
        <v/>
      </c>
      <c r="L2966" t="s">
        <v>28</v>
      </c>
      <c r="O2966">
        <v>0</v>
      </c>
      <c r="P2966">
        <v>0</v>
      </c>
      <c r="Q2966">
        <v>0</v>
      </c>
      <c r="R2966">
        <v>0</v>
      </c>
      <c r="S2966">
        <v>0</v>
      </c>
      <c r="T2966">
        <v>0</v>
      </c>
      <c r="W2966" t="s">
        <v>28</v>
      </c>
    </row>
    <row r="2967" spans="1:23" x14ac:dyDescent="0.25">
      <c r="A2967" t="str">
        <f t="shared" ca="1" si="9136"/>
        <v/>
      </c>
      <c r="B2967" t="str">
        <f t="shared" ca="1" si="9145"/>
        <v/>
      </c>
      <c r="C2967" t="str">
        <f t="shared" ca="1" si="9137"/>
        <v/>
      </c>
      <c r="D2967" t="str">
        <f t="shared" ca="1" si="9138"/>
        <v/>
      </c>
      <c r="E2967" t="str">
        <f t="shared" ca="1" si="9139"/>
        <v/>
      </c>
      <c r="F2967" t="str">
        <f t="shared" ca="1" si="9140"/>
        <v/>
      </c>
      <c r="G2967" t="str">
        <f t="shared" ca="1" si="9141"/>
        <v/>
      </c>
      <c r="H2967" t="str">
        <f t="shared" ref="H2967" ca="1" si="9203">IF(_xlfn.NUMBERVALUE($A2963)&lt;&gt;0,"Out","")</f>
        <v/>
      </c>
      <c r="I2967" t="str">
        <f t="shared" ref="I2967" ca="1" si="9204">IF(_xlfn.NUMBERVALUE($A2963)&lt;&gt;0,"5","")</f>
        <v/>
      </c>
      <c r="J2967" t="str">
        <f t="shared" ref="J2967" ca="1" si="9205">IF(_xlfn.NUMBERVALUE($A2963)&lt;&gt;0,INDIRECT("W"&amp;K2963)&amp;INDIRECT("S"&amp;K2963)&amp;"/"&amp;INDIRECT("T"&amp;K2963)&amp;"/Motorisation","")</f>
        <v/>
      </c>
      <c r="L2967" t="s">
        <v>28</v>
      </c>
      <c r="O2967">
        <v>0</v>
      </c>
      <c r="P2967">
        <v>0</v>
      </c>
      <c r="Q2967">
        <v>0</v>
      </c>
      <c r="R2967">
        <v>0</v>
      </c>
      <c r="S2967">
        <v>0</v>
      </c>
      <c r="T2967">
        <v>0</v>
      </c>
      <c r="W2967" t="s">
        <v>28</v>
      </c>
    </row>
    <row r="2968" spans="1:23" x14ac:dyDescent="0.25">
      <c r="A2968" t="str">
        <f t="shared" ca="1" si="9136"/>
        <v/>
      </c>
      <c r="B2968" t="str">
        <f t="shared" ca="1" si="9145"/>
        <v/>
      </c>
      <c r="C2968" t="str">
        <f t="shared" ca="1" si="9137"/>
        <v/>
      </c>
      <c r="D2968" t="str">
        <f t="shared" ca="1" si="9138"/>
        <v/>
      </c>
      <c r="E2968" t="str">
        <f t="shared" ca="1" si="9139"/>
        <v/>
      </c>
      <c r="F2968" t="str">
        <f t="shared" ca="1" si="9140"/>
        <v/>
      </c>
      <c r="G2968" t="str">
        <f t="shared" ca="1" si="9141"/>
        <v/>
      </c>
      <c r="H2968" t="str">
        <f t="shared" ref="H2968" ca="1" si="9206">IF(_xlfn.NUMBERVALUE($A2963)&lt;&gt;0,"Out","")</f>
        <v/>
      </c>
      <c r="I2968" t="str">
        <f t="shared" ref="I2968" ca="1" si="9207">IF(_xlfn.NUMBERVALUE($A2963)&lt;&gt;0,"6","")</f>
        <v/>
      </c>
      <c r="J2968" t="str">
        <f t="shared" ref="J2968" ca="1" si="9208">IF(_xlfn.NUMBERVALUE($A2963)&lt;&gt;0,INDIRECT("W"&amp;K2963+1)&amp;INDIRECT("S"&amp;K2963)&amp;"/"&amp;INDIRECT("T"&amp;K2963+1)&amp;"/Motorisation","")</f>
        <v/>
      </c>
      <c r="L2968" t="s">
        <v>28</v>
      </c>
      <c r="O2968">
        <v>0</v>
      </c>
      <c r="P2968">
        <v>0</v>
      </c>
      <c r="Q2968">
        <v>0</v>
      </c>
      <c r="R2968">
        <v>0</v>
      </c>
      <c r="S2968">
        <v>0</v>
      </c>
      <c r="T2968">
        <v>0</v>
      </c>
      <c r="W2968" t="s">
        <v>28</v>
      </c>
    </row>
    <row r="2969" spans="1:23" x14ac:dyDescent="0.25">
      <c r="A2969" t="str">
        <f t="shared" ca="1" si="9136"/>
        <v/>
      </c>
      <c r="B2969" t="str">
        <f t="shared" ca="1" si="9145"/>
        <v/>
      </c>
      <c r="C2969" t="str">
        <f t="shared" ca="1" si="9137"/>
        <v/>
      </c>
      <c r="D2969" t="str">
        <f t="shared" ca="1" si="9138"/>
        <v/>
      </c>
      <c r="E2969" t="str">
        <f t="shared" ca="1" si="9139"/>
        <v/>
      </c>
      <c r="F2969" t="str">
        <f t="shared" ca="1" si="9140"/>
        <v/>
      </c>
      <c r="G2969" t="str">
        <f t="shared" ca="1" si="9141"/>
        <v/>
      </c>
      <c r="H2969" t="str">
        <f t="shared" ref="H2969" ca="1" si="9209">IF(_xlfn.NUMBERVALUE($A2963)&lt;&gt;0,"Dia","")</f>
        <v/>
      </c>
      <c r="I2969" t="str">
        <f t="shared" ref="I2969" ca="1" si="9210">IF(_xlfn.NUMBERVALUE($A2963)&lt;&gt;0,"7","")</f>
        <v/>
      </c>
      <c r="J2969" t="str">
        <f t="shared" ref="J2969" ca="1" si="9211">IF(_xlfn.NUMBERVALUE($A2963)&lt;&gt;0,INDIRECT("S"&amp;K2963)&amp;"/"&amp;INDIRECT("T"&amp;K2963)&amp;INDIRECT("T"&amp;K2963+1)&amp;"/Diagnostique","")</f>
        <v/>
      </c>
      <c r="L2969" t="s">
        <v>28</v>
      </c>
      <c r="O2969">
        <v>0</v>
      </c>
      <c r="P2969">
        <v>0</v>
      </c>
      <c r="Q2969">
        <v>0</v>
      </c>
      <c r="R2969">
        <v>0</v>
      </c>
      <c r="S2969">
        <v>0</v>
      </c>
      <c r="T2969">
        <v>0</v>
      </c>
      <c r="W2969" t="s">
        <v>28</v>
      </c>
    </row>
    <row r="2970" spans="1:23" x14ac:dyDescent="0.25">
      <c r="A2970" t="str">
        <f t="shared" ca="1" si="9136"/>
        <v/>
      </c>
      <c r="B2970" t="str">
        <f t="shared" ca="1" si="9145"/>
        <v/>
      </c>
      <c r="C2970" t="str">
        <f t="shared" ca="1" si="9137"/>
        <v/>
      </c>
      <c r="D2970" t="str">
        <f t="shared" ca="1" si="9138"/>
        <v/>
      </c>
      <c r="E2970" t="str">
        <f t="shared" ca="1" si="9139"/>
        <v/>
      </c>
      <c r="F2970" t="str">
        <f t="shared" ca="1" si="9140"/>
        <v/>
      </c>
      <c r="G2970" t="str">
        <f t="shared" ca="1" si="9141"/>
        <v/>
      </c>
      <c r="H2970" t="str">
        <f t="shared" ref="H2970" ca="1" si="9212">IF(_xlfn.NUMBERVALUE($A2970)&lt;&gt;0,"In","")</f>
        <v/>
      </c>
      <c r="I2970" t="str">
        <f t="shared" ref="I2970" ca="1" si="9213">IF(_xlfn.NUMBERVALUE($A2970)&lt;&gt;0,"1","")</f>
        <v/>
      </c>
      <c r="J2970" t="str">
        <f t="shared" ref="J2970" ca="1" si="9214">IF(_xlfn.NUMBERVALUE($A2970)&lt;&gt;0,INDIRECT("W"&amp;K2970)&amp;INDIRECT("S"&amp;K2970)&amp;"/"&amp;INDIRECT("T"&amp;K2970)&amp;"/Ouvert","")</f>
        <v/>
      </c>
      <c r="K2970" t="s">
        <v>764</v>
      </c>
      <c r="L2970" t="s">
        <v>28</v>
      </c>
      <c r="O2970">
        <v>0</v>
      </c>
      <c r="P2970">
        <v>0</v>
      </c>
      <c r="Q2970">
        <v>0</v>
      </c>
      <c r="R2970">
        <v>0</v>
      </c>
      <c r="S2970">
        <v>0</v>
      </c>
      <c r="T2970">
        <v>0</v>
      </c>
      <c r="W2970" t="s">
        <v>28</v>
      </c>
    </row>
    <row r="2971" spans="1:23" x14ac:dyDescent="0.25">
      <c r="A2971" t="str">
        <f t="shared" ca="1" si="9136"/>
        <v/>
      </c>
      <c r="B2971" t="str">
        <f t="shared" ca="1" si="9145"/>
        <v/>
      </c>
      <c r="C2971" t="str">
        <f t="shared" ca="1" si="9137"/>
        <v/>
      </c>
      <c r="D2971" t="str">
        <f t="shared" ca="1" si="9138"/>
        <v/>
      </c>
      <c r="E2971" t="str">
        <f t="shared" ca="1" si="9139"/>
        <v/>
      </c>
      <c r="F2971" t="str">
        <f t="shared" ca="1" si="9140"/>
        <v/>
      </c>
      <c r="G2971" t="str">
        <f t="shared" ca="1" si="9141"/>
        <v/>
      </c>
      <c r="H2971" t="str">
        <f t="shared" ref="H2971" ca="1" si="9215">IF(_xlfn.NUMBERVALUE($A2970)&lt;&gt;0,"In","")</f>
        <v/>
      </c>
      <c r="I2971" t="str">
        <f t="shared" ref="I2971" ca="1" si="9216">IF(_xlfn.NUMBERVALUE($A2970)&lt;&gt;0,"2","")</f>
        <v/>
      </c>
      <c r="J2971" t="str">
        <f t="shared" ref="J2971" ca="1" si="9217">IF(_xlfn.NUMBERVALUE($A2970)&lt;&gt;0,INDIRECT("W"&amp;K2970)&amp;INDIRECT("S"&amp;K2970)&amp;"/"&amp;INDIRECT("T"&amp;K2970)&amp;"/Ferme","")</f>
        <v/>
      </c>
      <c r="L2971" t="s">
        <v>28</v>
      </c>
      <c r="O2971">
        <v>0</v>
      </c>
      <c r="P2971">
        <v>0</v>
      </c>
      <c r="Q2971">
        <v>0</v>
      </c>
      <c r="R2971">
        <v>0</v>
      </c>
      <c r="S2971">
        <v>0</v>
      </c>
      <c r="T2971">
        <v>0</v>
      </c>
      <c r="W2971" t="s">
        <v>28</v>
      </c>
    </row>
    <row r="2972" spans="1:23" x14ac:dyDescent="0.25">
      <c r="A2972" t="str">
        <f t="shared" ca="1" si="9136"/>
        <v/>
      </c>
      <c r="B2972" t="str">
        <f t="shared" ca="1" si="9145"/>
        <v/>
      </c>
      <c r="C2972" t="str">
        <f t="shared" ca="1" si="9137"/>
        <v/>
      </c>
      <c r="D2972" t="str">
        <f t="shared" ca="1" si="9138"/>
        <v/>
      </c>
      <c r="E2972" t="str">
        <f t="shared" ca="1" si="9139"/>
        <v/>
      </c>
      <c r="F2972" t="str">
        <f t="shared" ca="1" si="9140"/>
        <v/>
      </c>
      <c r="G2972" t="str">
        <f t="shared" ca="1" si="9141"/>
        <v/>
      </c>
      <c r="H2972" t="str">
        <f t="shared" ref="H2972" ca="1" si="9218">IF(_xlfn.NUMBERVALUE($A2970)&lt;&gt;0,"In","")</f>
        <v/>
      </c>
      <c r="I2972" t="str">
        <f t="shared" ref="I2972" ca="1" si="9219">IF(_xlfn.NUMBERVALUE($A2970)&lt;&gt;0,"3","")</f>
        <v/>
      </c>
      <c r="J2972" t="str">
        <f t="shared" ref="J2972" ca="1" si="9220">IF(_xlfn.NUMBERVALUE($A2970)&lt;&gt;0,INDIRECT("W"&amp;K2970+1)&amp;INDIRECT("S"&amp;K2970)&amp;"/"&amp;INDIRECT("T"&amp;K2970+1)&amp;"/Ouvert","")</f>
        <v/>
      </c>
      <c r="L2972" t="s">
        <v>28</v>
      </c>
      <c r="O2972">
        <v>0</v>
      </c>
      <c r="P2972">
        <v>0</v>
      </c>
      <c r="Q2972">
        <v>0</v>
      </c>
      <c r="R2972">
        <v>0</v>
      </c>
      <c r="S2972">
        <v>0</v>
      </c>
      <c r="T2972">
        <v>0</v>
      </c>
      <c r="W2972" t="s">
        <v>28</v>
      </c>
    </row>
    <row r="2973" spans="1:23" x14ac:dyDescent="0.25">
      <c r="A2973" t="str">
        <f t="shared" ca="1" si="9136"/>
        <v/>
      </c>
      <c r="B2973" t="str">
        <f t="shared" ca="1" si="9145"/>
        <v/>
      </c>
      <c r="C2973" t="str">
        <f t="shared" ca="1" si="9137"/>
        <v/>
      </c>
      <c r="D2973" t="str">
        <f t="shared" ca="1" si="9138"/>
        <v/>
      </c>
      <c r="E2973" t="str">
        <f t="shared" ca="1" si="9139"/>
        <v/>
      </c>
      <c r="F2973" t="str">
        <f t="shared" ca="1" si="9140"/>
        <v/>
      </c>
      <c r="G2973" t="str">
        <f t="shared" ca="1" si="9141"/>
        <v/>
      </c>
      <c r="H2973" t="str">
        <f t="shared" ref="H2973" ca="1" si="9221">IF(_xlfn.NUMBERVALUE($A2970)&lt;&gt;0,"In","")</f>
        <v/>
      </c>
      <c r="I2973" t="str">
        <f t="shared" ref="I2973" ca="1" si="9222">IF(_xlfn.NUMBERVALUE($A2970)&lt;&gt;0,"4","")</f>
        <v/>
      </c>
      <c r="J2973" t="str">
        <f t="shared" ref="J2973" ca="1" si="9223">IF(_xlfn.NUMBERVALUE($A2970)&lt;&gt;0,INDIRECT("W"&amp;K2970+1)&amp;INDIRECT("S"&amp;K2970)&amp;"/"&amp;INDIRECT("T"&amp;K2970+1)&amp;"/Ferme","")</f>
        <v/>
      </c>
      <c r="L2973" t="s">
        <v>28</v>
      </c>
      <c r="O2973">
        <v>0</v>
      </c>
      <c r="P2973">
        <v>0</v>
      </c>
      <c r="Q2973">
        <v>0</v>
      </c>
      <c r="R2973">
        <v>0</v>
      </c>
      <c r="S2973">
        <v>0</v>
      </c>
      <c r="T2973">
        <v>0</v>
      </c>
      <c r="W2973" t="s">
        <v>28</v>
      </c>
    </row>
    <row r="2974" spans="1:23" x14ac:dyDescent="0.25">
      <c r="A2974" t="str">
        <f t="shared" ca="1" si="9136"/>
        <v/>
      </c>
      <c r="B2974" t="str">
        <f t="shared" ca="1" si="9145"/>
        <v/>
      </c>
      <c r="C2974" t="str">
        <f t="shared" ca="1" si="9137"/>
        <v/>
      </c>
      <c r="D2974" t="str">
        <f t="shared" ca="1" si="9138"/>
        <v/>
      </c>
      <c r="E2974" t="str">
        <f t="shared" ca="1" si="9139"/>
        <v/>
      </c>
      <c r="F2974" t="str">
        <f t="shared" ca="1" si="9140"/>
        <v/>
      </c>
      <c r="G2974" t="str">
        <f t="shared" ca="1" si="9141"/>
        <v/>
      </c>
      <c r="H2974" t="str">
        <f t="shared" ref="H2974" ca="1" si="9224">IF(_xlfn.NUMBERVALUE($A2970)&lt;&gt;0,"Out","")</f>
        <v/>
      </c>
      <c r="I2974" t="str">
        <f t="shared" ref="I2974" ca="1" si="9225">IF(_xlfn.NUMBERVALUE($A2970)&lt;&gt;0,"5","")</f>
        <v/>
      </c>
      <c r="J2974" t="str">
        <f t="shared" ref="J2974" ca="1" si="9226">IF(_xlfn.NUMBERVALUE($A2970)&lt;&gt;0,INDIRECT("W"&amp;K2970)&amp;INDIRECT("S"&amp;K2970)&amp;"/"&amp;INDIRECT("T"&amp;K2970)&amp;"/Motorisation","")</f>
        <v/>
      </c>
      <c r="L2974" t="s">
        <v>28</v>
      </c>
      <c r="O2974">
        <v>0</v>
      </c>
      <c r="P2974">
        <v>0</v>
      </c>
      <c r="Q2974">
        <v>0</v>
      </c>
      <c r="R2974">
        <v>0</v>
      </c>
      <c r="S2974">
        <v>0</v>
      </c>
      <c r="T2974">
        <v>0</v>
      </c>
      <c r="W2974" t="s">
        <v>28</v>
      </c>
    </row>
    <row r="2975" spans="1:23" x14ac:dyDescent="0.25">
      <c r="A2975" t="str">
        <f t="shared" ca="1" si="9136"/>
        <v/>
      </c>
      <c r="B2975" t="str">
        <f t="shared" ca="1" si="9145"/>
        <v/>
      </c>
      <c r="C2975" t="str">
        <f t="shared" ca="1" si="9137"/>
        <v/>
      </c>
      <c r="D2975" t="str">
        <f t="shared" ca="1" si="9138"/>
        <v/>
      </c>
      <c r="E2975" t="str">
        <f t="shared" ca="1" si="9139"/>
        <v/>
      </c>
      <c r="F2975" t="str">
        <f t="shared" ca="1" si="9140"/>
        <v/>
      </c>
      <c r="G2975" t="str">
        <f t="shared" ca="1" si="9141"/>
        <v/>
      </c>
      <c r="H2975" t="str">
        <f t="shared" ref="H2975" ca="1" si="9227">IF(_xlfn.NUMBERVALUE($A2970)&lt;&gt;0,"Out","")</f>
        <v/>
      </c>
      <c r="I2975" t="str">
        <f t="shared" ref="I2975" ca="1" si="9228">IF(_xlfn.NUMBERVALUE($A2970)&lt;&gt;0,"6","")</f>
        <v/>
      </c>
      <c r="J2975" t="str">
        <f t="shared" ref="J2975" ca="1" si="9229">IF(_xlfn.NUMBERVALUE($A2970)&lt;&gt;0,INDIRECT("W"&amp;K2970+1)&amp;INDIRECT("S"&amp;K2970)&amp;"/"&amp;INDIRECT("T"&amp;K2970+1)&amp;"/Motorisation","")</f>
        <v/>
      </c>
      <c r="L2975" t="s">
        <v>28</v>
      </c>
      <c r="O2975">
        <v>0</v>
      </c>
      <c r="P2975">
        <v>0</v>
      </c>
      <c r="Q2975">
        <v>0</v>
      </c>
      <c r="R2975">
        <v>0</v>
      </c>
      <c r="S2975">
        <v>0</v>
      </c>
      <c r="T2975">
        <v>0</v>
      </c>
      <c r="W2975" t="s">
        <v>28</v>
      </c>
    </row>
    <row r="2976" spans="1:23" x14ac:dyDescent="0.25">
      <c r="A2976" t="str">
        <f t="shared" ca="1" si="9136"/>
        <v/>
      </c>
      <c r="B2976" t="str">
        <f t="shared" ca="1" si="9145"/>
        <v/>
      </c>
      <c r="C2976" t="str">
        <f t="shared" ca="1" si="9137"/>
        <v/>
      </c>
      <c r="D2976" t="str">
        <f t="shared" ca="1" si="9138"/>
        <v/>
      </c>
      <c r="E2976" t="str">
        <f t="shared" ca="1" si="9139"/>
        <v/>
      </c>
      <c r="F2976" t="str">
        <f t="shared" ca="1" si="9140"/>
        <v/>
      </c>
      <c r="G2976" t="str">
        <f t="shared" ca="1" si="9141"/>
        <v/>
      </c>
      <c r="H2976" t="str">
        <f t="shared" ref="H2976" ca="1" si="9230">IF(_xlfn.NUMBERVALUE($A2970)&lt;&gt;0,"Dia","")</f>
        <v/>
      </c>
      <c r="I2976" t="str">
        <f t="shared" ref="I2976" ca="1" si="9231">IF(_xlfn.NUMBERVALUE($A2970)&lt;&gt;0,"7","")</f>
        <v/>
      </c>
      <c r="J2976" t="str">
        <f t="shared" ref="J2976" ca="1" si="9232">IF(_xlfn.NUMBERVALUE($A2970)&lt;&gt;0,INDIRECT("S"&amp;K2970)&amp;"/"&amp;INDIRECT("T"&amp;K2970)&amp;INDIRECT("T"&amp;K2970+1)&amp;"/Diagnostique","")</f>
        <v/>
      </c>
      <c r="L2976" t="s">
        <v>28</v>
      </c>
      <c r="O2976">
        <v>0</v>
      </c>
      <c r="P2976">
        <v>0</v>
      </c>
      <c r="Q2976">
        <v>0</v>
      </c>
      <c r="R2976">
        <v>0</v>
      </c>
      <c r="S2976">
        <v>0</v>
      </c>
      <c r="T2976">
        <v>0</v>
      </c>
      <c r="W2976" t="s">
        <v>28</v>
      </c>
    </row>
    <row r="2977" spans="1:23" x14ac:dyDescent="0.25">
      <c r="A2977" t="str">
        <f t="shared" ca="1" si="9136"/>
        <v/>
      </c>
      <c r="B2977" t="str">
        <f t="shared" ca="1" si="9145"/>
        <v/>
      </c>
      <c r="C2977" t="str">
        <f t="shared" ca="1" si="9137"/>
        <v/>
      </c>
      <c r="D2977" t="str">
        <f t="shared" ca="1" si="9138"/>
        <v/>
      </c>
      <c r="E2977" t="str">
        <f t="shared" ca="1" si="9139"/>
        <v/>
      </c>
      <c r="F2977" t="str">
        <f t="shared" ca="1" si="9140"/>
        <v/>
      </c>
      <c r="G2977" t="str">
        <f t="shared" ca="1" si="9141"/>
        <v/>
      </c>
      <c r="H2977" t="str">
        <f t="shared" ref="H2977" ca="1" si="9233">IF(_xlfn.NUMBERVALUE($A2977)&lt;&gt;0,"In","")</f>
        <v/>
      </c>
      <c r="I2977" t="str">
        <f t="shared" ref="I2977" ca="1" si="9234">IF(_xlfn.NUMBERVALUE($A2977)&lt;&gt;0,"1","")</f>
        <v/>
      </c>
      <c r="J2977" t="str">
        <f t="shared" ref="J2977" ca="1" si="9235">IF(_xlfn.NUMBERVALUE($A2977)&lt;&gt;0,INDIRECT("W"&amp;K2977)&amp;INDIRECT("S"&amp;K2977)&amp;"/"&amp;INDIRECT("T"&amp;K2977)&amp;"/Ouvert","")</f>
        <v/>
      </c>
      <c r="K2977" t="s">
        <v>765</v>
      </c>
      <c r="L2977" t="s">
        <v>28</v>
      </c>
      <c r="O2977">
        <v>0</v>
      </c>
      <c r="P2977">
        <v>0</v>
      </c>
      <c r="Q2977">
        <v>0</v>
      </c>
      <c r="R2977">
        <v>0</v>
      </c>
      <c r="S2977">
        <v>0</v>
      </c>
      <c r="T2977">
        <v>0</v>
      </c>
      <c r="W2977" t="s">
        <v>28</v>
      </c>
    </row>
    <row r="2978" spans="1:23" x14ac:dyDescent="0.25">
      <c r="A2978" t="str">
        <f t="shared" ca="1" si="9136"/>
        <v/>
      </c>
      <c r="B2978" t="str">
        <f t="shared" ca="1" si="9145"/>
        <v/>
      </c>
      <c r="C2978" t="str">
        <f t="shared" ca="1" si="9137"/>
        <v/>
      </c>
      <c r="D2978" t="str">
        <f t="shared" ca="1" si="9138"/>
        <v/>
      </c>
      <c r="E2978" t="str">
        <f t="shared" ca="1" si="9139"/>
        <v/>
      </c>
      <c r="F2978" t="str">
        <f t="shared" ca="1" si="9140"/>
        <v/>
      </c>
      <c r="G2978" t="str">
        <f t="shared" ca="1" si="9141"/>
        <v/>
      </c>
      <c r="H2978" t="str">
        <f t="shared" ref="H2978" ca="1" si="9236">IF(_xlfn.NUMBERVALUE($A2977)&lt;&gt;0,"In","")</f>
        <v/>
      </c>
      <c r="I2978" t="str">
        <f t="shared" ref="I2978" ca="1" si="9237">IF(_xlfn.NUMBERVALUE($A2977)&lt;&gt;0,"2","")</f>
        <v/>
      </c>
      <c r="J2978" t="str">
        <f t="shared" ref="J2978" ca="1" si="9238">IF(_xlfn.NUMBERVALUE($A2977)&lt;&gt;0,INDIRECT("W"&amp;K2977)&amp;INDIRECT("S"&amp;K2977)&amp;"/"&amp;INDIRECT("T"&amp;K2977)&amp;"/Ferme","")</f>
        <v/>
      </c>
      <c r="L2978" t="s">
        <v>28</v>
      </c>
      <c r="O2978">
        <v>0</v>
      </c>
      <c r="P2978">
        <v>0</v>
      </c>
      <c r="Q2978">
        <v>0</v>
      </c>
      <c r="R2978">
        <v>0</v>
      </c>
      <c r="S2978">
        <v>0</v>
      </c>
      <c r="T2978">
        <v>0</v>
      </c>
      <c r="W2978" t="s">
        <v>28</v>
      </c>
    </row>
    <row r="2979" spans="1:23" x14ac:dyDescent="0.25">
      <c r="A2979" t="str">
        <f t="shared" ca="1" si="9136"/>
        <v/>
      </c>
      <c r="B2979" t="str">
        <f t="shared" ca="1" si="9145"/>
        <v/>
      </c>
      <c r="C2979" t="str">
        <f t="shared" ca="1" si="9137"/>
        <v/>
      </c>
      <c r="D2979" t="str">
        <f t="shared" ca="1" si="9138"/>
        <v/>
      </c>
      <c r="E2979" t="str">
        <f t="shared" ca="1" si="9139"/>
        <v/>
      </c>
      <c r="F2979" t="str">
        <f t="shared" ca="1" si="9140"/>
        <v/>
      </c>
      <c r="G2979" t="str">
        <f t="shared" ca="1" si="9141"/>
        <v/>
      </c>
      <c r="H2979" t="str">
        <f t="shared" ref="H2979" ca="1" si="9239">IF(_xlfn.NUMBERVALUE($A2977)&lt;&gt;0,"In","")</f>
        <v/>
      </c>
      <c r="I2979" t="str">
        <f t="shared" ref="I2979" ca="1" si="9240">IF(_xlfn.NUMBERVALUE($A2977)&lt;&gt;0,"3","")</f>
        <v/>
      </c>
      <c r="J2979" t="str">
        <f t="shared" ref="J2979" ca="1" si="9241">IF(_xlfn.NUMBERVALUE($A2977)&lt;&gt;0,INDIRECT("W"&amp;K2977+1)&amp;INDIRECT("S"&amp;K2977)&amp;"/"&amp;INDIRECT("T"&amp;K2977+1)&amp;"/Ouvert","")</f>
        <v/>
      </c>
      <c r="L2979" t="s">
        <v>28</v>
      </c>
      <c r="O2979">
        <v>0</v>
      </c>
      <c r="P2979">
        <v>0</v>
      </c>
      <c r="Q2979">
        <v>0</v>
      </c>
      <c r="R2979">
        <v>0</v>
      </c>
      <c r="S2979">
        <v>0</v>
      </c>
      <c r="T2979">
        <v>0</v>
      </c>
      <c r="W2979" t="s">
        <v>28</v>
      </c>
    </row>
    <row r="2980" spans="1:23" x14ac:dyDescent="0.25">
      <c r="A2980" t="str">
        <f t="shared" ca="1" si="9136"/>
        <v/>
      </c>
      <c r="B2980" t="str">
        <f t="shared" ca="1" si="9145"/>
        <v/>
      </c>
      <c r="C2980" t="str">
        <f t="shared" ca="1" si="9137"/>
        <v/>
      </c>
      <c r="D2980" t="str">
        <f t="shared" ca="1" si="9138"/>
        <v/>
      </c>
      <c r="E2980" t="str">
        <f t="shared" ca="1" si="9139"/>
        <v/>
      </c>
      <c r="F2980" t="str">
        <f t="shared" ca="1" si="9140"/>
        <v/>
      </c>
      <c r="G2980" t="str">
        <f t="shared" ca="1" si="9141"/>
        <v/>
      </c>
      <c r="H2980" t="str">
        <f t="shared" ref="H2980" ca="1" si="9242">IF(_xlfn.NUMBERVALUE($A2977)&lt;&gt;0,"In","")</f>
        <v/>
      </c>
      <c r="I2980" t="str">
        <f t="shared" ref="I2980" ca="1" si="9243">IF(_xlfn.NUMBERVALUE($A2977)&lt;&gt;0,"4","")</f>
        <v/>
      </c>
      <c r="J2980" t="str">
        <f t="shared" ref="J2980" ca="1" si="9244">IF(_xlfn.NUMBERVALUE($A2977)&lt;&gt;0,INDIRECT("W"&amp;K2977+1)&amp;INDIRECT("S"&amp;K2977)&amp;"/"&amp;INDIRECT("T"&amp;K2977+1)&amp;"/Ferme","")</f>
        <v/>
      </c>
      <c r="L2980" t="s">
        <v>28</v>
      </c>
      <c r="O2980">
        <v>0</v>
      </c>
      <c r="P2980">
        <v>0</v>
      </c>
      <c r="Q2980">
        <v>0</v>
      </c>
      <c r="R2980">
        <v>0</v>
      </c>
      <c r="S2980">
        <v>0</v>
      </c>
      <c r="T2980">
        <v>0</v>
      </c>
      <c r="W2980" t="s">
        <v>28</v>
      </c>
    </row>
    <row r="2981" spans="1:23" x14ac:dyDescent="0.25">
      <c r="A2981" t="str">
        <f t="shared" ca="1" si="9136"/>
        <v/>
      </c>
      <c r="B2981" t="str">
        <f t="shared" ca="1" si="9145"/>
        <v/>
      </c>
      <c r="C2981" t="str">
        <f t="shared" ca="1" si="9137"/>
        <v/>
      </c>
      <c r="D2981" t="str">
        <f t="shared" ca="1" si="9138"/>
        <v/>
      </c>
      <c r="E2981" t="str">
        <f t="shared" ca="1" si="9139"/>
        <v/>
      </c>
      <c r="F2981" t="str">
        <f t="shared" ca="1" si="9140"/>
        <v/>
      </c>
      <c r="G2981" t="str">
        <f t="shared" ca="1" si="9141"/>
        <v/>
      </c>
      <c r="H2981" t="str">
        <f t="shared" ref="H2981" ca="1" si="9245">IF(_xlfn.NUMBERVALUE($A2977)&lt;&gt;0,"Out","")</f>
        <v/>
      </c>
      <c r="I2981" t="str">
        <f t="shared" ref="I2981" ca="1" si="9246">IF(_xlfn.NUMBERVALUE($A2977)&lt;&gt;0,"5","")</f>
        <v/>
      </c>
      <c r="J2981" t="str">
        <f t="shared" ref="J2981" ca="1" si="9247">IF(_xlfn.NUMBERVALUE($A2977)&lt;&gt;0,INDIRECT("W"&amp;K2977)&amp;INDIRECT("S"&amp;K2977)&amp;"/"&amp;INDIRECT("T"&amp;K2977)&amp;"/Motorisation","")</f>
        <v/>
      </c>
      <c r="L2981" t="s">
        <v>28</v>
      </c>
      <c r="O2981">
        <v>0</v>
      </c>
      <c r="P2981">
        <v>0</v>
      </c>
      <c r="Q2981">
        <v>0</v>
      </c>
      <c r="R2981">
        <v>0</v>
      </c>
      <c r="S2981">
        <v>0</v>
      </c>
      <c r="T2981">
        <v>0</v>
      </c>
      <c r="W2981" t="s">
        <v>28</v>
      </c>
    </row>
    <row r="2982" spans="1:23" x14ac:dyDescent="0.25">
      <c r="A2982" t="str">
        <f t="shared" ca="1" si="9136"/>
        <v/>
      </c>
      <c r="B2982" t="str">
        <f t="shared" ca="1" si="9145"/>
        <v/>
      </c>
      <c r="C2982" t="str">
        <f t="shared" ca="1" si="9137"/>
        <v/>
      </c>
      <c r="D2982" t="str">
        <f t="shared" ca="1" si="9138"/>
        <v/>
      </c>
      <c r="E2982" t="str">
        <f t="shared" ca="1" si="9139"/>
        <v/>
      </c>
      <c r="F2982" t="str">
        <f t="shared" ca="1" si="9140"/>
        <v/>
      </c>
      <c r="G2982" t="str">
        <f t="shared" ca="1" si="9141"/>
        <v/>
      </c>
      <c r="H2982" t="str">
        <f t="shared" ref="H2982" ca="1" si="9248">IF(_xlfn.NUMBERVALUE($A2977)&lt;&gt;0,"Out","")</f>
        <v/>
      </c>
      <c r="I2982" t="str">
        <f t="shared" ref="I2982" ca="1" si="9249">IF(_xlfn.NUMBERVALUE($A2977)&lt;&gt;0,"6","")</f>
        <v/>
      </c>
      <c r="J2982" t="str">
        <f t="shared" ref="J2982" ca="1" si="9250">IF(_xlfn.NUMBERVALUE($A2977)&lt;&gt;0,INDIRECT("W"&amp;K2977+1)&amp;INDIRECT("S"&amp;K2977)&amp;"/"&amp;INDIRECT("T"&amp;K2977+1)&amp;"/Motorisation","")</f>
        <v/>
      </c>
      <c r="L2982" t="s">
        <v>28</v>
      </c>
      <c r="O2982">
        <v>0</v>
      </c>
      <c r="P2982">
        <v>0</v>
      </c>
      <c r="Q2982">
        <v>0</v>
      </c>
      <c r="R2982">
        <v>0</v>
      </c>
      <c r="S2982">
        <v>0</v>
      </c>
      <c r="T2982">
        <v>0</v>
      </c>
      <c r="W2982" t="s">
        <v>28</v>
      </c>
    </row>
    <row r="2983" spans="1:23" x14ac:dyDescent="0.25">
      <c r="A2983" t="str">
        <f t="shared" ca="1" si="9136"/>
        <v/>
      </c>
      <c r="B2983" t="str">
        <f t="shared" ca="1" si="9145"/>
        <v/>
      </c>
      <c r="C2983" t="str">
        <f t="shared" ca="1" si="9137"/>
        <v/>
      </c>
      <c r="D2983" t="str">
        <f t="shared" ca="1" si="9138"/>
        <v/>
      </c>
      <c r="E2983" t="str">
        <f t="shared" ca="1" si="9139"/>
        <v/>
      </c>
      <c r="F2983" t="str">
        <f t="shared" ca="1" si="9140"/>
        <v/>
      </c>
      <c r="G2983" t="str">
        <f t="shared" ca="1" si="9141"/>
        <v/>
      </c>
      <c r="H2983" t="str">
        <f t="shared" ref="H2983" ca="1" si="9251">IF(_xlfn.NUMBERVALUE($A2977)&lt;&gt;0,"Dia","")</f>
        <v/>
      </c>
      <c r="I2983" t="str">
        <f t="shared" ref="I2983" ca="1" si="9252">IF(_xlfn.NUMBERVALUE($A2977)&lt;&gt;0,"7","")</f>
        <v/>
      </c>
      <c r="J2983" t="str">
        <f t="shared" ref="J2983" ca="1" si="9253">IF(_xlfn.NUMBERVALUE($A2977)&lt;&gt;0,INDIRECT("S"&amp;K2977)&amp;"/"&amp;INDIRECT("T"&amp;K2977)&amp;INDIRECT("T"&amp;K2977+1)&amp;"/Diagnostique","")</f>
        <v/>
      </c>
      <c r="L2983" t="s">
        <v>28</v>
      </c>
      <c r="O2983">
        <v>0</v>
      </c>
      <c r="P2983">
        <v>0</v>
      </c>
      <c r="Q2983">
        <v>0</v>
      </c>
      <c r="R2983">
        <v>0</v>
      </c>
      <c r="S2983">
        <v>0</v>
      </c>
      <c r="T2983">
        <v>0</v>
      </c>
      <c r="W2983" t="s">
        <v>28</v>
      </c>
    </row>
    <row r="2984" spans="1:23" x14ac:dyDescent="0.25">
      <c r="A2984" t="str">
        <f t="shared" ca="1" si="9136"/>
        <v/>
      </c>
      <c r="B2984" t="str">
        <f t="shared" ca="1" si="9145"/>
        <v/>
      </c>
      <c r="C2984" t="str">
        <f t="shared" ca="1" si="9137"/>
        <v/>
      </c>
      <c r="D2984" t="str">
        <f t="shared" ca="1" si="9138"/>
        <v/>
      </c>
      <c r="E2984" t="str">
        <f t="shared" ca="1" si="9139"/>
        <v/>
      </c>
      <c r="F2984" t="str">
        <f t="shared" ca="1" si="9140"/>
        <v/>
      </c>
      <c r="G2984" t="str">
        <f t="shared" ca="1" si="9141"/>
        <v/>
      </c>
      <c r="H2984" t="str">
        <f t="shared" ref="H2984" ca="1" si="9254">IF(_xlfn.NUMBERVALUE($A2984)&lt;&gt;0,"In","")</f>
        <v/>
      </c>
      <c r="I2984" t="str">
        <f t="shared" ref="I2984" ca="1" si="9255">IF(_xlfn.NUMBERVALUE($A2984)&lt;&gt;0,"1","")</f>
        <v/>
      </c>
      <c r="J2984" t="str">
        <f t="shared" ref="J2984" ca="1" si="9256">IF(_xlfn.NUMBERVALUE($A2984)&lt;&gt;0,INDIRECT("W"&amp;K2984)&amp;INDIRECT("S"&amp;K2984)&amp;"/"&amp;INDIRECT("T"&amp;K2984)&amp;"/Ouvert","")</f>
        <v/>
      </c>
      <c r="K2984" t="s">
        <v>766</v>
      </c>
      <c r="L2984" t="s">
        <v>28</v>
      </c>
      <c r="O2984">
        <v>0</v>
      </c>
      <c r="P2984">
        <v>0</v>
      </c>
      <c r="Q2984">
        <v>0</v>
      </c>
      <c r="R2984">
        <v>0</v>
      </c>
      <c r="S2984">
        <v>0</v>
      </c>
      <c r="T2984">
        <v>0</v>
      </c>
      <c r="W2984" t="s">
        <v>28</v>
      </c>
    </row>
    <row r="2985" spans="1:23" x14ac:dyDescent="0.25">
      <c r="A2985" t="str">
        <f t="shared" ca="1" si="9136"/>
        <v/>
      </c>
      <c r="B2985" t="str">
        <f t="shared" ca="1" si="9145"/>
        <v/>
      </c>
      <c r="C2985" t="str">
        <f t="shared" ca="1" si="9137"/>
        <v/>
      </c>
      <c r="D2985" t="str">
        <f t="shared" ca="1" si="9138"/>
        <v/>
      </c>
      <c r="E2985" t="str">
        <f t="shared" ca="1" si="9139"/>
        <v/>
      </c>
      <c r="F2985" t="str">
        <f t="shared" ca="1" si="9140"/>
        <v/>
      </c>
      <c r="G2985" t="str">
        <f t="shared" ca="1" si="9141"/>
        <v/>
      </c>
      <c r="H2985" t="str">
        <f t="shared" ref="H2985" ca="1" si="9257">IF(_xlfn.NUMBERVALUE($A2984)&lt;&gt;0,"In","")</f>
        <v/>
      </c>
      <c r="I2985" t="str">
        <f t="shared" ref="I2985" ca="1" si="9258">IF(_xlfn.NUMBERVALUE($A2984)&lt;&gt;0,"2","")</f>
        <v/>
      </c>
      <c r="J2985" t="str">
        <f t="shared" ref="J2985" ca="1" si="9259">IF(_xlfn.NUMBERVALUE($A2984)&lt;&gt;0,INDIRECT("W"&amp;K2984)&amp;INDIRECT("S"&amp;K2984)&amp;"/"&amp;INDIRECT("T"&amp;K2984)&amp;"/Ferme","")</f>
        <v/>
      </c>
      <c r="L2985" t="s">
        <v>28</v>
      </c>
      <c r="O2985">
        <v>0</v>
      </c>
      <c r="P2985">
        <v>0</v>
      </c>
      <c r="Q2985">
        <v>0</v>
      </c>
      <c r="R2985">
        <v>0</v>
      </c>
      <c r="S2985">
        <v>0</v>
      </c>
      <c r="T2985">
        <v>0</v>
      </c>
      <c r="W2985" t="s">
        <v>28</v>
      </c>
    </row>
    <row r="2986" spans="1:23" x14ac:dyDescent="0.25">
      <c r="A2986" t="str">
        <f t="shared" ca="1" si="9136"/>
        <v/>
      </c>
      <c r="B2986" t="str">
        <f t="shared" ca="1" si="9145"/>
        <v/>
      </c>
      <c r="C2986" t="str">
        <f t="shared" ca="1" si="9137"/>
        <v/>
      </c>
      <c r="D2986" t="str">
        <f t="shared" ca="1" si="9138"/>
        <v/>
      </c>
      <c r="E2986" t="str">
        <f t="shared" ca="1" si="9139"/>
        <v/>
      </c>
      <c r="F2986" t="str">
        <f t="shared" ca="1" si="9140"/>
        <v/>
      </c>
      <c r="G2986" t="str">
        <f t="shared" ca="1" si="9141"/>
        <v/>
      </c>
      <c r="H2986" t="str">
        <f t="shared" ref="H2986" ca="1" si="9260">IF(_xlfn.NUMBERVALUE($A2984)&lt;&gt;0,"In","")</f>
        <v/>
      </c>
      <c r="I2986" t="str">
        <f t="shared" ref="I2986" ca="1" si="9261">IF(_xlfn.NUMBERVALUE($A2984)&lt;&gt;0,"3","")</f>
        <v/>
      </c>
      <c r="J2986" t="str">
        <f t="shared" ref="J2986" ca="1" si="9262">IF(_xlfn.NUMBERVALUE($A2984)&lt;&gt;0,INDIRECT("W"&amp;K2984+1)&amp;INDIRECT("S"&amp;K2984)&amp;"/"&amp;INDIRECT("T"&amp;K2984+1)&amp;"/Ouvert","")</f>
        <v/>
      </c>
      <c r="L2986" t="s">
        <v>28</v>
      </c>
      <c r="O2986">
        <v>0</v>
      </c>
      <c r="P2986">
        <v>0</v>
      </c>
      <c r="Q2986">
        <v>0</v>
      </c>
      <c r="R2986">
        <v>0</v>
      </c>
      <c r="S2986">
        <v>0</v>
      </c>
      <c r="T2986">
        <v>0</v>
      </c>
      <c r="W2986" t="s">
        <v>28</v>
      </c>
    </row>
    <row r="2987" spans="1:23" x14ac:dyDescent="0.25">
      <c r="A2987" t="str">
        <f t="shared" ca="1" si="9136"/>
        <v/>
      </c>
      <c r="B2987" t="str">
        <f t="shared" ca="1" si="9145"/>
        <v/>
      </c>
      <c r="C2987" t="str">
        <f t="shared" ca="1" si="9137"/>
        <v/>
      </c>
      <c r="D2987" t="str">
        <f t="shared" ca="1" si="9138"/>
        <v/>
      </c>
      <c r="E2987" t="str">
        <f t="shared" ca="1" si="9139"/>
        <v/>
      </c>
      <c r="F2987" t="str">
        <f t="shared" ca="1" si="9140"/>
        <v/>
      </c>
      <c r="G2987" t="str">
        <f t="shared" ca="1" si="9141"/>
        <v/>
      </c>
      <c r="H2987" t="str">
        <f t="shared" ref="H2987" ca="1" si="9263">IF(_xlfn.NUMBERVALUE($A2984)&lt;&gt;0,"In","")</f>
        <v/>
      </c>
      <c r="I2987" t="str">
        <f t="shared" ref="I2987" ca="1" si="9264">IF(_xlfn.NUMBERVALUE($A2984)&lt;&gt;0,"4","")</f>
        <v/>
      </c>
      <c r="J2987" t="str">
        <f t="shared" ref="J2987" ca="1" si="9265">IF(_xlfn.NUMBERVALUE($A2984)&lt;&gt;0,INDIRECT("W"&amp;K2984+1)&amp;INDIRECT("S"&amp;K2984)&amp;"/"&amp;INDIRECT("T"&amp;K2984+1)&amp;"/Ferme","")</f>
        <v/>
      </c>
      <c r="L2987" t="s">
        <v>28</v>
      </c>
      <c r="O2987">
        <v>0</v>
      </c>
      <c r="P2987">
        <v>0</v>
      </c>
      <c r="Q2987">
        <v>0</v>
      </c>
      <c r="R2987">
        <v>0</v>
      </c>
      <c r="S2987">
        <v>0</v>
      </c>
      <c r="T2987">
        <v>0</v>
      </c>
      <c r="W2987" t="s">
        <v>28</v>
      </c>
    </row>
    <row r="2988" spans="1:23" x14ac:dyDescent="0.25">
      <c r="A2988" t="str">
        <f t="shared" ca="1" si="9136"/>
        <v/>
      </c>
      <c r="B2988" t="str">
        <f t="shared" ca="1" si="9145"/>
        <v/>
      </c>
      <c r="C2988" t="str">
        <f t="shared" ca="1" si="9137"/>
        <v/>
      </c>
      <c r="D2988" t="str">
        <f t="shared" ca="1" si="9138"/>
        <v/>
      </c>
      <c r="E2988" t="str">
        <f t="shared" ca="1" si="9139"/>
        <v/>
      </c>
      <c r="F2988" t="str">
        <f t="shared" ca="1" si="9140"/>
        <v/>
      </c>
      <c r="G2988" t="str">
        <f t="shared" ca="1" si="9141"/>
        <v/>
      </c>
      <c r="H2988" t="str">
        <f t="shared" ref="H2988" ca="1" si="9266">IF(_xlfn.NUMBERVALUE($A2984)&lt;&gt;0,"Out","")</f>
        <v/>
      </c>
      <c r="I2988" t="str">
        <f t="shared" ref="I2988" ca="1" si="9267">IF(_xlfn.NUMBERVALUE($A2984)&lt;&gt;0,"5","")</f>
        <v/>
      </c>
      <c r="J2988" t="str">
        <f t="shared" ref="J2988" ca="1" si="9268">IF(_xlfn.NUMBERVALUE($A2984)&lt;&gt;0,INDIRECT("W"&amp;K2984)&amp;INDIRECT("S"&amp;K2984)&amp;"/"&amp;INDIRECT("T"&amp;K2984)&amp;"/Motorisation","")</f>
        <v/>
      </c>
      <c r="L2988" t="s">
        <v>28</v>
      </c>
      <c r="O2988">
        <v>0</v>
      </c>
      <c r="P2988">
        <v>0</v>
      </c>
      <c r="Q2988">
        <v>0</v>
      </c>
      <c r="R2988">
        <v>0</v>
      </c>
      <c r="S2988">
        <v>0</v>
      </c>
      <c r="T2988">
        <v>0</v>
      </c>
      <c r="W2988" t="s">
        <v>28</v>
      </c>
    </row>
    <row r="2989" spans="1:23" x14ac:dyDescent="0.25">
      <c r="A2989" t="str">
        <f t="shared" ca="1" si="9136"/>
        <v/>
      </c>
      <c r="B2989" t="str">
        <f t="shared" ca="1" si="9145"/>
        <v/>
      </c>
      <c r="C2989" t="str">
        <f t="shared" ca="1" si="9137"/>
        <v/>
      </c>
      <c r="D2989" t="str">
        <f t="shared" ca="1" si="9138"/>
        <v/>
      </c>
      <c r="E2989" t="str">
        <f t="shared" ca="1" si="9139"/>
        <v/>
      </c>
      <c r="F2989" t="str">
        <f t="shared" ca="1" si="9140"/>
        <v/>
      </c>
      <c r="G2989" t="str">
        <f t="shared" ca="1" si="9141"/>
        <v/>
      </c>
      <c r="H2989" t="str">
        <f t="shared" ref="H2989" ca="1" si="9269">IF(_xlfn.NUMBERVALUE($A2984)&lt;&gt;0,"Out","")</f>
        <v/>
      </c>
      <c r="I2989" t="str">
        <f t="shared" ref="I2989" ca="1" si="9270">IF(_xlfn.NUMBERVALUE($A2984)&lt;&gt;0,"6","")</f>
        <v/>
      </c>
      <c r="J2989" t="str">
        <f t="shared" ref="J2989" ca="1" si="9271">IF(_xlfn.NUMBERVALUE($A2984)&lt;&gt;0,INDIRECT("W"&amp;K2984+1)&amp;INDIRECT("S"&amp;K2984)&amp;"/"&amp;INDIRECT("T"&amp;K2984+1)&amp;"/Motorisation","")</f>
        <v/>
      </c>
      <c r="L2989" t="s">
        <v>28</v>
      </c>
      <c r="O2989">
        <v>0</v>
      </c>
      <c r="P2989">
        <v>0</v>
      </c>
      <c r="Q2989">
        <v>0</v>
      </c>
      <c r="R2989">
        <v>0</v>
      </c>
      <c r="S2989">
        <v>0</v>
      </c>
      <c r="T2989">
        <v>0</v>
      </c>
      <c r="W2989" t="s">
        <v>28</v>
      </c>
    </row>
    <row r="2990" spans="1:23" x14ac:dyDescent="0.25">
      <c r="A2990" t="str">
        <f t="shared" ca="1" si="9136"/>
        <v/>
      </c>
      <c r="B2990" t="str">
        <f t="shared" ca="1" si="9145"/>
        <v/>
      </c>
      <c r="C2990" t="str">
        <f t="shared" ca="1" si="9137"/>
        <v/>
      </c>
      <c r="D2990" t="str">
        <f t="shared" ca="1" si="9138"/>
        <v/>
      </c>
      <c r="E2990" t="str">
        <f t="shared" ca="1" si="9139"/>
        <v/>
      </c>
      <c r="F2990" t="str">
        <f t="shared" ca="1" si="9140"/>
        <v/>
      </c>
      <c r="G2990" t="str">
        <f t="shared" ca="1" si="9141"/>
        <v/>
      </c>
      <c r="H2990" t="str">
        <f t="shared" ref="H2990" ca="1" si="9272">IF(_xlfn.NUMBERVALUE($A2984)&lt;&gt;0,"Dia","")</f>
        <v/>
      </c>
      <c r="I2990" t="str">
        <f t="shared" ref="I2990" ca="1" si="9273">IF(_xlfn.NUMBERVALUE($A2984)&lt;&gt;0,"7","")</f>
        <v/>
      </c>
      <c r="J2990" t="str">
        <f t="shared" ref="J2990" ca="1" si="9274">IF(_xlfn.NUMBERVALUE($A2984)&lt;&gt;0,INDIRECT("S"&amp;K2984)&amp;"/"&amp;INDIRECT("T"&amp;K2984)&amp;INDIRECT("T"&amp;K2984+1)&amp;"/Diagnostique","")</f>
        <v/>
      </c>
      <c r="L2990" t="s">
        <v>28</v>
      </c>
      <c r="O2990">
        <v>0</v>
      </c>
      <c r="P2990">
        <v>0</v>
      </c>
      <c r="Q2990">
        <v>0</v>
      </c>
      <c r="R2990">
        <v>0</v>
      </c>
      <c r="S2990">
        <v>0</v>
      </c>
      <c r="T2990">
        <v>0</v>
      </c>
      <c r="W2990" t="s">
        <v>28</v>
      </c>
    </row>
    <row r="2991" spans="1:23" x14ac:dyDescent="0.25">
      <c r="A2991" t="str">
        <f t="shared" ca="1" si="9136"/>
        <v/>
      </c>
      <c r="B2991" t="str">
        <f t="shared" ca="1" si="9145"/>
        <v/>
      </c>
      <c r="C2991" t="str">
        <f t="shared" ca="1" si="9137"/>
        <v/>
      </c>
      <c r="D2991" t="str">
        <f t="shared" ca="1" si="9138"/>
        <v/>
      </c>
      <c r="E2991" t="str">
        <f t="shared" ca="1" si="9139"/>
        <v/>
      </c>
      <c r="F2991" t="str">
        <f t="shared" ca="1" si="9140"/>
        <v/>
      </c>
      <c r="G2991" t="str">
        <f t="shared" ca="1" si="9141"/>
        <v/>
      </c>
      <c r="H2991" t="str">
        <f t="shared" ref="H2991" ca="1" si="9275">IF(_xlfn.NUMBERVALUE($A2991)&lt;&gt;0,"In","")</f>
        <v/>
      </c>
      <c r="I2991" t="str">
        <f t="shared" ref="I2991" ca="1" si="9276">IF(_xlfn.NUMBERVALUE($A2991)&lt;&gt;0,"1","")</f>
        <v/>
      </c>
      <c r="J2991" t="str">
        <f t="shared" ref="J2991" ca="1" si="9277">IF(_xlfn.NUMBERVALUE($A2991)&lt;&gt;0,INDIRECT("W"&amp;K2991)&amp;INDIRECT("S"&amp;K2991)&amp;"/"&amp;INDIRECT("T"&amp;K2991)&amp;"/Ouvert","")</f>
        <v/>
      </c>
      <c r="K2991" t="s">
        <v>767</v>
      </c>
      <c r="L2991" t="s">
        <v>28</v>
      </c>
      <c r="O2991">
        <v>0</v>
      </c>
      <c r="P2991">
        <v>0</v>
      </c>
      <c r="Q2991">
        <v>0</v>
      </c>
      <c r="R2991">
        <v>0</v>
      </c>
      <c r="S2991">
        <v>0</v>
      </c>
      <c r="T2991">
        <v>0</v>
      </c>
      <c r="W2991" t="s">
        <v>28</v>
      </c>
    </row>
    <row r="2992" spans="1:23" x14ac:dyDescent="0.25">
      <c r="A2992" t="str">
        <f t="shared" ca="1" si="9136"/>
        <v/>
      </c>
      <c r="B2992" t="str">
        <f t="shared" ca="1" si="9145"/>
        <v/>
      </c>
      <c r="C2992" t="str">
        <f t="shared" ca="1" si="9137"/>
        <v/>
      </c>
      <c r="D2992" t="str">
        <f t="shared" ca="1" si="9138"/>
        <v/>
      </c>
      <c r="E2992" t="str">
        <f t="shared" ca="1" si="9139"/>
        <v/>
      </c>
      <c r="F2992" t="str">
        <f t="shared" ca="1" si="9140"/>
        <v/>
      </c>
      <c r="G2992" t="str">
        <f t="shared" ca="1" si="9141"/>
        <v/>
      </c>
      <c r="H2992" t="str">
        <f t="shared" ref="H2992" ca="1" si="9278">IF(_xlfn.NUMBERVALUE($A2991)&lt;&gt;0,"In","")</f>
        <v/>
      </c>
      <c r="I2992" t="str">
        <f t="shared" ref="I2992" ca="1" si="9279">IF(_xlfn.NUMBERVALUE($A2991)&lt;&gt;0,"2","")</f>
        <v/>
      </c>
      <c r="J2992" t="str">
        <f t="shared" ref="J2992" ca="1" si="9280">IF(_xlfn.NUMBERVALUE($A2991)&lt;&gt;0,INDIRECT("W"&amp;K2991)&amp;INDIRECT("S"&amp;K2991)&amp;"/"&amp;INDIRECT("T"&amp;K2991)&amp;"/Ferme","")</f>
        <v/>
      </c>
      <c r="L2992" t="s">
        <v>28</v>
      </c>
      <c r="O2992">
        <v>0</v>
      </c>
      <c r="P2992">
        <v>0</v>
      </c>
      <c r="Q2992">
        <v>0</v>
      </c>
      <c r="R2992">
        <v>0</v>
      </c>
      <c r="S2992">
        <v>0</v>
      </c>
      <c r="T2992">
        <v>0</v>
      </c>
      <c r="W2992" t="s">
        <v>28</v>
      </c>
    </row>
    <row r="2993" spans="1:23" x14ac:dyDescent="0.25">
      <c r="A2993" t="str">
        <f t="shared" ca="1" si="9136"/>
        <v/>
      </c>
      <c r="B2993" t="str">
        <f t="shared" ca="1" si="9145"/>
        <v/>
      </c>
      <c r="C2993" t="str">
        <f t="shared" ca="1" si="9137"/>
        <v/>
      </c>
      <c r="D2993" t="str">
        <f t="shared" ca="1" si="9138"/>
        <v/>
      </c>
      <c r="E2993" t="str">
        <f t="shared" ca="1" si="9139"/>
        <v/>
      </c>
      <c r="F2993" t="str">
        <f t="shared" ca="1" si="9140"/>
        <v/>
      </c>
      <c r="G2993" t="str">
        <f t="shared" ca="1" si="9141"/>
        <v/>
      </c>
      <c r="H2993" t="str">
        <f t="shared" ref="H2993" ca="1" si="9281">IF(_xlfn.NUMBERVALUE($A2991)&lt;&gt;0,"In","")</f>
        <v/>
      </c>
      <c r="I2993" t="str">
        <f t="shared" ref="I2993" ca="1" si="9282">IF(_xlfn.NUMBERVALUE($A2991)&lt;&gt;0,"3","")</f>
        <v/>
      </c>
      <c r="J2993" t="str">
        <f t="shared" ref="J2993" ca="1" si="9283">IF(_xlfn.NUMBERVALUE($A2991)&lt;&gt;0,INDIRECT("W"&amp;K2991+1)&amp;INDIRECT("S"&amp;K2991)&amp;"/"&amp;INDIRECT("T"&amp;K2991+1)&amp;"/Ouvert","")</f>
        <v/>
      </c>
      <c r="L2993" t="s">
        <v>28</v>
      </c>
      <c r="O2993">
        <v>0</v>
      </c>
      <c r="P2993">
        <v>0</v>
      </c>
      <c r="Q2993">
        <v>0</v>
      </c>
      <c r="R2993">
        <v>0</v>
      </c>
      <c r="S2993">
        <v>0</v>
      </c>
      <c r="T2993">
        <v>0</v>
      </c>
      <c r="W2993" t="s">
        <v>28</v>
      </c>
    </row>
    <row r="2994" spans="1:23" x14ac:dyDescent="0.25">
      <c r="A2994" t="str">
        <f t="shared" ca="1" si="9136"/>
        <v/>
      </c>
      <c r="B2994" t="str">
        <f t="shared" ca="1" si="9145"/>
        <v/>
      </c>
      <c r="C2994" t="str">
        <f t="shared" ca="1" si="9137"/>
        <v/>
      </c>
      <c r="D2994" t="str">
        <f t="shared" ca="1" si="9138"/>
        <v/>
      </c>
      <c r="E2994" t="str">
        <f t="shared" ca="1" si="9139"/>
        <v/>
      </c>
      <c r="F2994" t="str">
        <f t="shared" ca="1" si="9140"/>
        <v/>
      </c>
      <c r="G2994" t="str">
        <f t="shared" ca="1" si="9141"/>
        <v/>
      </c>
      <c r="H2994" t="str">
        <f t="shared" ref="H2994" ca="1" si="9284">IF(_xlfn.NUMBERVALUE($A2991)&lt;&gt;0,"In","")</f>
        <v/>
      </c>
      <c r="I2994" t="str">
        <f t="shared" ref="I2994" ca="1" si="9285">IF(_xlfn.NUMBERVALUE($A2991)&lt;&gt;0,"4","")</f>
        <v/>
      </c>
      <c r="J2994" t="str">
        <f t="shared" ref="J2994" ca="1" si="9286">IF(_xlfn.NUMBERVALUE($A2991)&lt;&gt;0,INDIRECT("W"&amp;K2991+1)&amp;INDIRECT("S"&amp;K2991)&amp;"/"&amp;INDIRECT("T"&amp;K2991+1)&amp;"/Ferme","")</f>
        <v/>
      </c>
      <c r="L2994" t="s">
        <v>28</v>
      </c>
      <c r="O2994">
        <v>0</v>
      </c>
      <c r="P2994">
        <v>0</v>
      </c>
      <c r="Q2994">
        <v>0</v>
      </c>
      <c r="R2994">
        <v>0</v>
      </c>
      <c r="S2994">
        <v>0</v>
      </c>
      <c r="T2994">
        <v>0</v>
      </c>
      <c r="W2994" t="s">
        <v>28</v>
      </c>
    </row>
    <row r="2995" spans="1:23" x14ac:dyDescent="0.25">
      <c r="A2995" t="str">
        <f t="shared" ca="1" si="9136"/>
        <v/>
      </c>
      <c r="B2995" t="str">
        <f t="shared" ca="1" si="9145"/>
        <v/>
      </c>
      <c r="C2995" t="str">
        <f t="shared" ca="1" si="9137"/>
        <v/>
      </c>
      <c r="D2995" t="str">
        <f t="shared" ca="1" si="9138"/>
        <v/>
      </c>
      <c r="E2995" t="str">
        <f t="shared" ca="1" si="9139"/>
        <v/>
      </c>
      <c r="F2995" t="str">
        <f t="shared" ca="1" si="9140"/>
        <v/>
      </c>
      <c r="G2995" t="str">
        <f t="shared" ca="1" si="9141"/>
        <v/>
      </c>
      <c r="H2995" t="str">
        <f t="shared" ref="H2995" ca="1" si="9287">IF(_xlfn.NUMBERVALUE($A2991)&lt;&gt;0,"Out","")</f>
        <v/>
      </c>
      <c r="I2995" t="str">
        <f t="shared" ref="I2995" ca="1" si="9288">IF(_xlfn.NUMBERVALUE($A2991)&lt;&gt;0,"5","")</f>
        <v/>
      </c>
      <c r="J2995" t="str">
        <f t="shared" ref="J2995" ca="1" si="9289">IF(_xlfn.NUMBERVALUE($A2991)&lt;&gt;0,INDIRECT("W"&amp;K2991)&amp;INDIRECT("S"&amp;K2991)&amp;"/"&amp;INDIRECT("T"&amp;K2991)&amp;"/Motorisation","")</f>
        <v/>
      </c>
      <c r="L2995" t="s">
        <v>28</v>
      </c>
      <c r="O2995">
        <v>0</v>
      </c>
      <c r="P2995">
        <v>0</v>
      </c>
      <c r="Q2995">
        <v>0</v>
      </c>
      <c r="R2995">
        <v>0</v>
      </c>
      <c r="S2995">
        <v>0</v>
      </c>
      <c r="T2995">
        <v>0</v>
      </c>
      <c r="W2995" t="s">
        <v>28</v>
      </c>
    </row>
    <row r="2996" spans="1:23" x14ac:dyDescent="0.25">
      <c r="A2996" t="str">
        <f t="shared" ca="1" si="9136"/>
        <v/>
      </c>
      <c r="B2996" t="str">
        <f t="shared" ca="1" si="9145"/>
        <v/>
      </c>
      <c r="C2996" t="str">
        <f t="shared" ca="1" si="9137"/>
        <v/>
      </c>
      <c r="D2996" t="str">
        <f t="shared" ca="1" si="9138"/>
        <v/>
      </c>
      <c r="E2996" t="str">
        <f t="shared" ca="1" si="9139"/>
        <v/>
      </c>
      <c r="F2996" t="str">
        <f t="shared" ca="1" si="9140"/>
        <v/>
      </c>
      <c r="G2996" t="str">
        <f t="shared" ca="1" si="9141"/>
        <v/>
      </c>
      <c r="H2996" t="str">
        <f t="shared" ref="H2996" ca="1" si="9290">IF(_xlfn.NUMBERVALUE($A2991)&lt;&gt;0,"Out","")</f>
        <v/>
      </c>
      <c r="I2996" t="str">
        <f t="shared" ref="I2996" ca="1" si="9291">IF(_xlfn.NUMBERVALUE($A2991)&lt;&gt;0,"6","")</f>
        <v/>
      </c>
      <c r="J2996" t="str">
        <f t="shared" ref="J2996" ca="1" si="9292">IF(_xlfn.NUMBERVALUE($A2991)&lt;&gt;0,INDIRECT("W"&amp;K2991+1)&amp;INDIRECT("S"&amp;K2991)&amp;"/"&amp;INDIRECT("T"&amp;K2991+1)&amp;"/Motorisation","")</f>
        <v/>
      </c>
      <c r="L2996" t="s">
        <v>28</v>
      </c>
      <c r="O2996">
        <v>0</v>
      </c>
      <c r="P2996">
        <v>0</v>
      </c>
      <c r="Q2996">
        <v>0</v>
      </c>
      <c r="R2996">
        <v>0</v>
      </c>
      <c r="S2996">
        <v>0</v>
      </c>
      <c r="T2996">
        <v>0</v>
      </c>
      <c r="W2996" t="s">
        <v>28</v>
      </c>
    </row>
    <row r="2997" spans="1:23" x14ac:dyDescent="0.25">
      <c r="A2997" t="str">
        <f t="shared" ca="1" si="9136"/>
        <v/>
      </c>
      <c r="B2997" t="str">
        <f t="shared" ca="1" si="9145"/>
        <v/>
      </c>
      <c r="C2997" t="str">
        <f t="shared" ca="1" si="9137"/>
        <v/>
      </c>
      <c r="D2997" t="str">
        <f t="shared" ca="1" si="9138"/>
        <v/>
      </c>
      <c r="E2997" t="str">
        <f t="shared" ca="1" si="9139"/>
        <v/>
      </c>
      <c r="F2997" t="str">
        <f t="shared" ca="1" si="9140"/>
        <v/>
      </c>
      <c r="G2997" t="str">
        <f t="shared" ca="1" si="9141"/>
        <v/>
      </c>
      <c r="H2997" t="str">
        <f t="shared" ref="H2997" ca="1" si="9293">IF(_xlfn.NUMBERVALUE($A2991)&lt;&gt;0,"Dia","")</f>
        <v/>
      </c>
      <c r="I2997" t="str">
        <f t="shared" ref="I2997" ca="1" si="9294">IF(_xlfn.NUMBERVALUE($A2991)&lt;&gt;0,"7","")</f>
        <v/>
      </c>
      <c r="J2997" t="str">
        <f t="shared" ref="J2997" ca="1" si="9295">IF(_xlfn.NUMBERVALUE($A2991)&lt;&gt;0,INDIRECT("S"&amp;K2991)&amp;"/"&amp;INDIRECT("T"&amp;K2991)&amp;INDIRECT("T"&amp;K2991+1)&amp;"/Diagnostique","")</f>
        <v/>
      </c>
      <c r="L2997" t="s">
        <v>28</v>
      </c>
      <c r="O2997">
        <v>0</v>
      </c>
      <c r="P2997">
        <v>0</v>
      </c>
      <c r="Q2997">
        <v>0</v>
      </c>
      <c r="R2997">
        <v>0</v>
      </c>
      <c r="S2997">
        <v>0</v>
      </c>
      <c r="T2997">
        <v>0</v>
      </c>
      <c r="W2997" t="s">
        <v>28</v>
      </c>
    </row>
    <row r="2998" spans="1:23" x14ac:dyDescent="0.25">
      <c r="A2998" t="str">
        <f t="shared" ca="1" si="9136"/>
        <v/>
      </c>
      <c r="B2998" t="str">
        <f t="shared" ca="1" si="9145"/>
        <v/>
      </c>
      <c r="C2998" t="str">
        <f t="shared" ca="1" si="9137"/>
        <v/>
      </c>
      <c r="D2998" t="str">
        <f t="shared" ca="1" si="9138"/>
        <v/>
      </c>
      <c r="E2998" t="str">
        <f t="shared" ca="1" si="9139"/>
        <v/>
      </c>
      <c r="F2998" t="str">
        <f t="shared" ca="1" si="9140"/>
        <v/>
      </c>
      <c r="G2998" t="str">
        <f t="shared" ca="1" si="9141"/>
        <v/>
      </c>
      <c r="H2998" t="str">
        <f t="shared" ref="H2998" ca="1" si="9296">IF(_xlfn.NUMBERVALUE($A2998)&lt;&gt;0,"In","")</f>
        <v/>
      </c>
      <c r="I2998" t="str">
        <f t="shared" ref="I2998" ca="1" si="9297">IF(_xlfn.NUMBERVALUE($A2998)&lt;&gt;0,"1","")</f>
        <v/>
      </c>
      <c r="J2998" t="str">
        <f t="shared" ref="J2998" ca="1" si="9298">IF(_xlfn.NUMBERVALUE($A2998)&lt;&gt;0,INDIRECT("W"&amp;K2998)&amp;INDIRECT("S"&amp;K2998)&amp;"/"&amp;INDIRECT("T"&amp;K2998)&amp;"/Ouvert","")</f>
        <v/>
      </c>
      <c r="K2998" t="s">
        <v>768</v>
      </c>
      <c r="L2998" t="s">
        <v>28</v>
      </c>
      <c r="O2998">
        <v>0</v>
      </c>
      <c r="P2998">
        <v>0</v>
      </c>
      <c r="Q2998">
        <v>0</v>
      </c>
      <c r="R2998">
        <v>0</v>
      </c>
      <c r="S2998">
        <v>0</v>
      </c>
      <c r="T2998">
        <v>0</v>
      </c>
      <c r="W2998" t="s">
        <v>28</v>
      </c>
    </row>
    <row r="2999" spans="1:23" x14ac:dyDescent="0.25">
      <c r="A2999" t="str">
        <f t="shared" ca="1" si="9136"/>
        <v/>
      </c>
      <c r="B2999" t="str">
        <f t="shared" ca="1" si="9145"/>
        <v/>
      </c>
      <c r="C2999" t="str">
        <f t="shared" ca="1" si="9137"/>
        <v/>
      </c>
      <c r="D2999" t="str">
        <f t="shared" ca="1" si="9138"/>
        <v/>
      </c>
      <c r="E2999" t="str">
        <f t="shared" ca="1" si="9139"/>
        <v/>
      </c>
      <c r="F2999" t="str">
        <f t="shared" ca="1" si="9140"/>
        <v/>
      </c>
      <c r="G2999" t="str">
        <f t="shared" ca="1" si="9141"/>
        <v/>
      </c>
      <c r="H2999" t="str">
        <f t="shared" ref="H2999" ca="1" si="9299">IF(_xlfn.NUMBERVALUE($A2998)&lt;&gt;0,"In","")</f>
        <v/>
      </c>
      <c r="I2999" t="str">
        <f t="shared" ref="I2999" ca="1" si="9300">IF(_xlfn.NUMBERVALUE($A2998)&lt;&gt;0,"2","")</f>
        <v/>
      </c>
      <c r="J2999" t="str">
        <f t="shared" ref="J2999" ca="1" si="9301">IF(_xlfn.NUMBERVALUE($A2998)&lt;&gt;0,INDIRECT("W"&amp;K2998)&amp;INDIRECT("S"&amp;K2998)&amp;"/"&amp;INDIRECT("T"&amp;K2998)&amp;"/Ferme","")</f>
        <v/>
      </c>
      <c r="L2999" t="s">
        <v>28</v>
      </c>
      <c r="O2999">
        <v>0</v>
      </c>
      <c r="P2999">
        <v>0</v>
      </c>
      <c r="Q2999">
        <v>0</v>
      </c>
      <c r="R2999">
        <v>0</v>
      </c>
      <c r="S2999">
        <v>0</v>
      </c>
      <c r="T2999">
        <v>0</v>
      </c>
      <c r="W2999" t="s">
        <v>28</v>
      </c>
    </row>
    <row r="3000" spans="1:23" x14ac:dyDescent="0.25">
      <c r="A3000" t="str">
        <f t="shared" ca="1" si="9136"/>
        <v/>
      </c>
      <c r="B3000" t="str">
        <f t="shared" ca="1" si="9145"/>
        <v/>
      </c>
      <c r="C3000" t="str">
        <f t="shared" ca="1" si="9137"/>
        <v/>
      </c>
      <c r="D3000" t="str">
        <f t="shared" ca="1" si="9138"/>
        <v/>
      </c>
      <c r="E3000" t="str">
        <f t="shared" ca="1" si="9139"/>
        <v/>
      </c>
      <c r="F3000" t="str">
        <f t="shared" ca="1" si="9140"/>
        <v/>
      </c>
      <c r="G3000" t="str">
        <f t="shared" ca="1" si="9141"/>
        <v/>
      </c>
      <c r="H3000" t="str">
        <f t="shared" ref="H3000" ca="1" si="9302">IF(_xlfn.NUMBERVALUE($A2998)&lt;&gt;0,"In","")</f>
        <v/>
      </c>
      <c r="I3000" t="str">
        <f t="shared" ref="I3000" ca="1" si="9303">IF(_xlfn.NUMBERVALUE($A2998)&lt;&gt;0,"3","")</f>
        <v/>
      </c>
      <c r="J3000" t="str">
        <f t="shared" ref="J3000" ca="1" si="9304">IF(_xlfn.NUMBERVALUE($A2998)&lt;&gt;0,INDIRECT("W"&amp;K2998+1)&amp;INDIRECT("S"&amp;K2998)&amp;"/"&amp;INDIRECT("T"&amp;K2998+1)&amp;"/Ouvert","")</f>
        <v/>
      </c>
      <c r="L3000" t="s">
        <v>28</v>
      </c>
      <c r="O3000">
        <v>0</v>
      </c>
      <c r="P3000">
        <v>0</v>
      </c>
      <c r="Q3000">
        <v>0</v>
      </c>
      <c r="R3000">
        <v>0</v>
      </c>
      <c r="S3000">
        <v>0</v>
      </c>
      <c r="T3000">
        <v>0</v>
      </c>
      <c r="W3000" t="s">
        <v>28</v>
      </c>
    </row>
    <row r="3001" spans="1:23" x14ac:dyDescent="0.25">
      <c r="A3001" t="str">
        <f t="shared" ca="1" si="9136"/>
        <v/>
      </c>
      <c r="B3001" t="str">
        <f t="shared" ca="1" si="9145"/>
        <v/>
      </c>
      <c r="C3001" t="str">
        <f t="shared" ca="1" si="9137"/>
        <v/>
      </c>
      <c r="D3001" t="str">
        <f t="shared" ca="1" si="9138"/>
        <v/>
      </c>
      <c r="E3001" t="str">
        <f t="shared" ca="1" si="9139"/>
        <v/>
      </c>
      <c r="F3001" t="str">
        <f t="shared" ca="1" si="9140"/>
        <v/>
      </c>
      <c r="G3001" t="str">
        <f t="shared" ca="1" si="9141"/>
        <v/>
      </c>
      <c r="H3001" t="str">
        <f t="shared" ref="H3001" ca="1" si="9305">IF(_xlfn.NUMBERVALUE($A2998)&lt;&gt;0,"In","")</f>
        <v/>
      </c>
      <c r="I3001" t="str">
        <f t="shared" ref="I3001" ca="1" si="9306">IF(_xlfn.NUMBERVALUE($A2998)&lt;&gt;0,"4","")</f>
        <v/>
      </c>
      <c r="J3001" t="str">
        <f t="shared" ref="J3001" ca="1" si="9307">IF(_xlfn.NUMBERVALUE($A2998)&lt;&gt;0,INDIRECT("W"&amp;K2998+1)&amp;INDIRECT("S"&amp;K2998)&amp;"/"&amp;INDIRECT("T"&amp;K2998+1)&amp;"/Ferme","")</f>
        <v/>
      </c>
      <c r="L3001" t="s">
        <v>28</v>
      </c>
      <c r="O3001">
        <v>0</v>
      </c>
      <c r="P3001">
        <v>0</v>
      </c>
      <c r="Q3001">
        <v>0</v>
      </c>
      <c r="R3001">
        <v>0</v>
      </c>
      <c r="S3001">
        <v>0</v>
      </c>
      <c r="T3001">
        <v>0</v>
      </c>
      <c r="W3001" t="s">
        <v>28</v>
      </c>
    </row>
    <row r="3002" spans="1:23" x14ac:dyDescent="0.25">
      <c r="A3002" t="str">
        <f t="shared" ca="1" si="9136"/>
        <v/>
      </c>
      <c r="B3002" t="str">
        <f t="shared" ca="1" si="9145"/>
        <v/>
      </c>
      <c r="C3002" t="str">
        <f t="shared" ca="1" si="9137"/>
        <v/>
      </c>
      <c r="D3002" t="str">
        <f t="shared" ca="1" si="9138"/>
        <v/>
      </c>
      <c r="E3002" t="str">
        <f t="shared" ca="1" si="9139"/>
        <v/>
      </c>
      <c r="F3002" t="str">
        <f t="shared" ca="1" si="9140"/>
        <v/>
      </c>
      <c r="G3002" t="str">
        <f t="shared" ca="1" si="9141"/>
        <v/>
      </c>
      <c r="H3002" t="str">
        <f t="shared" ref="H3002" ca="1" si="9308">IF(_xlfn.NUMBERVALUE($A2998)&lt;&gt;0,"Out","")</f>
        <v/>
      </c>
      <c r="I3002" t="str">
        <f t="shared" ref="I3002" ca="1" si="9309">IF(_xlfn.NUMBERVALUE($A2998)&lt;&gt;0,"5","")</f>
        <v/>
      </c>
      <c r="J3002" t="str">
        <f t="shared" ref="J3002" ca="1" si="9310">IF(_xlfn.NUMBERVALUE($A2998)&lt;&gt;0,INDIRECT("W"&amp;K2998)&amp;INDIRECT("S"&amp;K2998)&amp;"/"&amp;INDIRECT("T"&amp;K2998)&amp;"/Motorisation","")</f>
        <v/>
      </c>
      <c r="L3002" t="s">
        <v>28</v>
      </c>
      <c r="O3002">
        <v>0</v>
      </c>
      <c r="P3002">
        <v>0</v>
      </c>
      <c r="Q3002">
        <v>0</v>
      </c>
      <c r="R3002">
        <v>0</v>
      </c>
      <c r="S3002">
        <v>0</v>
      </c>
      <c r="T3002">
        <v>0</v>
      </c>
      <c r="W3002" t="s">
        <v>28</v>
      </c>
    </row>
    <row r="3003" spans="1:23" x14ac:dyDescent="0.25">
      <c r="A3003" t="str">
        <f t="shared" ca="1" si="9136"/>
        <v/>
      </c>
      <c r="B3003" t="str">
        <f t="shared" ca="1" si="9145"/>
        <v/>
      </c>
      <c r="C3003" t="str">
        <f t="shared" ca="1" si="9137"/>
        <v/>
      </c>
      <c r="D3003" t="str">
        <f t="shared" ca="1" si="9138"/>
        <v/>
      </c>
      <c r="E3003" t="str">
        <f t="shared" ca="1" si="9139"/>
        <v/>
      </c>
      <c r="F3003" t="str">
        <f t="shared" ca="1" si="9140"/>
        <v/>
      </c>
      <c r="G3003" t="str">
        <f t="shared" ca="1" si="9141"/>
        <v/>
      </c>
      <c r="H3003" t="str">
        <f t="shared" ref="H3003" ca="1" si="9311">IF(_xlfn.NUMBERVALUE($A2998)&lt;&gt;0,"Out","")</f>
        <v/>
      </c>
      <c r="I3003" t="str">
        <f t="shared" ref="I3003" ca="1" si="9312">IF(_xlfn.NUMBERVALUE($A2998)&lt;&gt;0,"6","")</f>
        <v/>
      </c>
      <c r="J3003" t="str">
        <f t="shared" ref="J3003" ca="1" si="9313">IF(_xlfn.NUMBERVALUE($A2998)&lt;&gt;0,INDIRECT("W"&amp;K2998+1)&amp;INDIRECT("S"&amp;K2998)&amp;"/"&amp;INDIRECT("T"&amp;K2998+1)&amp;"/Motorisation","")</f>
        <v/>
      </c>
      <c r="L3003" t="s">
        <v>28</v>
      </c>
      <c r="O3003">
        <v>0</v>
      </c>
      <c r="P3003">
        <v>0</v>
      </c>
      <c r="Q3003">
        <v>0</v>
      </c>
      <c r="R3003">
        <v>0</v>
      </c>
      <c r="S3003">
        <v>0</v>
      </c>
      <c r="T3003">
        <v>0</v>
      </c>
      <c r="W3003" t="s">
        <v>28</v>
      </c>
    </row>
    <row r="3004" spans="1:23" x14ac:dyDescent="0.25">
      <c r="A3004" t="str">
        <f t="shared" ca="1" si="9136"/>
        <v/>
      </c>
      <c r="B3004" t="str">
        <f t="shared" ca="1" si="9145"/>
        <v/>
      </c>
      <c r="C3004" t="str">
        <f t="shared" ca="1" si="9137"/>
        <v/>
      </c>
      <c r="D3004" t="str">
        <f t="shared" ca="1" si="9138"/>
        <v/>
      </c>
      <c r="E3004" t="str">
        <f t="shared" ca="1" si="9139"/>
        <v/>
      </c>
      <c r="F3004" t="str">
        <f t="shared" ca="1" si="9140"/>
        <v/>
      </c>
      <c r="G3004" t="str">
        <f t="shared" ca="1" si="9141"/>
        <v/>
      </c>
      <c r="H3004" t="str">
        <f t="shared" ref="H3004" ca="1" si="9314">IF(_xlfn.NUMBERVALUE($A2998)&lt;&gt;0,"Dia","")</f>
        <v/>
      </c>
      <c r="I3004" t="str">
        <f t="shared" ref="I3004" ca="1" si="9315">IF(_xlfn.NUMBERVALUE($A2998)&lt;&gt;0,"7","")</f>
        <v/>
      </c>
      <c r="J3004" t="str">
        <f t="shared" ref="J3004" ca="1" si="9316">IF(_xlfn.NUMBERVALUE($A2998)&lt;&gt;0,INDIRECT("S"&amp;K2998)&amp;"/"&amp;INDIRECT("T"&amp;K2998)&amp;INDIRECT("T"&amp;K2998+1)&amp;"/Diagnostique","")</f>
        <v/>
      </c>
      <c r="L3004" t="s">
        <v>28</v>
      </c>
      <c r="O3004">
        <v>0</v>
      </c>
      <c r="P3004">
        <v>0</v>
      </c>
      <c r="Q3004">
        <v>0</v>
      </c>
      <c r="R3004">
        <v>0</v>
      </c>
      <c r="S3004">
        <v>0</v>
      </c>
      <c r="T3004">
        <v>0</v>
      </c>
      <c r="W3004" t="s">
        <v>28</v>
      </c>
    </row>
    <row r="3005" spans="1:23" x14ac:dyDescent="0.25">
      <c r="A3005" t="str">
        <f t="shared" ca="1" si="9136"/>
        <v/>
      </c>
      <c r="B3005" t="str">
        <f t="shared" ca="1" si="9145"/>
        <v/>
      </c>
      <c r="C3005" t="str">
        <f t="shared" ca="1" si="9137"/>
        <v/>
      </c>
      <c r="D3005" t="str">
        <f t="shared" ca="1" si="9138"/>
        <v/>
      </c>
      <c r="E3005" t="str">
        <f t="shared" ca="1" si="9139"/>
        <v/>
      </c>
      <c r="F3005" t="str">
        <f t="shared" ca="1" si="9140"/>
        <v/>
      </c>
      <c r="G3005" t="str">
        <f t="shared" ca="1" si="9141"/>
        <v/>
      </c>
      <c r="H3005" t="str">
        <f t="shared" ref="H3005" ca="1" si="9317">IF(_xlfn.NUMBERVALUE($A3005)&lt;&gt;0,"In","")</f>
        <v/>
      </c>
      <c r="I3005" t="str">
        <f t="shared" ref="I3005" ca="1" si="9318">IF(_xlfn.NUMBERVALUE($A3005)&lt;&gt;0,"1","")</f>
        <v/>
      </c>
      <c r="J3005" t="str">
        <f t="shared" ref="J3005" ca="1" si="9319">IF(_xlfn.NUMBERVALUE($A3005)&lt;&gt;0,INDIRECT("W"&amp;K3005)&amp;INDIRECT("S"&amp;K3005)&amp;"/"&amp;INDIRECT("T"&amp;K3005)&amp;"/Ouvert","")</f>
        <v/>
      </c>
      <c r="K3005" t="s">
        <v>769</v>
      </c>
      <c r="L3005" t="s">
        <v>28</v>
      </c>
      <c r="O3005">
        <v>0</v>
      </c>
      <c r="P3005">
        <v>0</v>
      </c>
      <c r="Q3005">
        <v>0</v>
      </c>
      <c r="R3005">
        <v>0</v>
      </c>
      <c r="S3005">
        <v>0</v>
      </c>
      <c r="T3005">
        <v>0</v>
      </c>
      <c r="W3005" t="s">
        <v>28</v>
      </c>
    </row>
    <row r="3006" spans="1:23" x14ac:dyDescent="0.25">
      <c r="A3006" t="str">
        <f t="shared" ca="1" si="9136"/>
        <v/>
      </c>
      <c r="B3006" t="str">
        <f t="shared" ca="1" si="9145"/>
        <v/>
      </c>
      <c r="C3006" t="str">
        <f t="shared" ca="1" si="9137"/>
        <v/>
      </c>
      <c r="D3006" t="str">
        <f t="shared" ca="1" si="9138"/>
        <v/>
      </c>
      <c r="E3006" t="str">
        <f t="shared" ca="1" si="9139"/>
        <v/>
      </c>
      <c r="F3006" t="str">
        <f t="shared" ca="1" si="9140"/>
        <v/>
      </c>
      <c r="G3006" t="str">
        <f t="shared" ca="1" si="9141"/>
        <v/>
      </c>
      <c r="H3006" t="str">
        <f t="shared" ref="H3006" ca="1" si="9320">IF(_xlfn.NUMBERVALUE($A3005)&lt;&gt;0,"In","")</f>
        <v/>
      </c>
      <c r="I3006" t="str">
        <f t="shared" ref="I3006" ca="1" si="9321">IF(_xlfn.NUMBERVALUE($A3005)&lt;&gt;0,"2","")</f>
        <v/>
      </c>
      <c r="J3006" t="str">
        <f t="shared" ref="J3006" ca="1" si="9322">IF(_xlfn.NUMBERVALUE($A3005)&lt;&gt;0,INDIRECT("W"&amp;K3005)&amp;INDIRECT("S"&amp;K3005)&amp;"/"&amp;INDIRECT("T"&amp;K3005)&amp;"/Ferme","")</f>
        <v/>
      </c>
      <c r="L3006" t="s">
        <v>28</v>
      </c>
      <c r="O3006">
        <v>0</v>
      </c>
      <c r="P3006">
        <v>0</v>
      </c>
      <c r="Q3006">
        <v>0</v>
      </c>
      <c r="R3006">
        <v>0</v>
      </c>
      <c r="S3006">
        <v>0</v>
      </c>
      <c r="T3006">
        <v>0</v>
      </c>
      <c r="W3006" t="s">
        <v>28</v>
      </c>
    </row>
    <row r="3007" spans="1:23" x14ac:dyDescent="0.25">
      <c r="A3007" t="str">
        <f t="shared" ca="1" si="9136"/>
        <v/>
      </c>
      <c r="B3007" t="str">
        <f t="shared" ca="1" si="9145"/>
        <v/>
      </c>
      <c r="C3007" t="str">
        <f t="shared" ca="1" si="9137"/>
        <v/>
      </c>
      <c r="D3007" t="str">
        <f t="shared" ca="1" si="9138"/>
        <v/>
      </c>
      <c r="E3007" t="str">
        <f t="shared" ca="1" si="9139"/>
        <v/>
      </c>
      <c r="F3007" t="str">
        <f t="shared" ca="1" si="9140"/>
        <v/>
      </c>
      <c r="G3007" t="str">
        <f t="shared" ca="1" si="9141"/>
        <v/>
      </c>
      <c r="H3007" t="str">
        <f t="shared" ref="H3007" ca="1" si="9323">IF(_xlfn.NUMBERVALUE($A3005)&lt;&gt;0,"In","")</f>
        <v/>
      </c>
      <c r="I3007" t="str">
        <f t="shared" ref="I3007" ca="1" si="9324">IF(_xlfn.NUMBERVALUE($A3005)&lt;&gt;0,"3","")</f>
        <v/>
      </c>
      <c r="J3007" t="str">
        <f t="shared" ref="J3007" ca="1" si="9325">IF(_xlfn.NUMBERVALUE($A3005)&lt;&gt;0,INDIRECT("W"&amp;K3005+1)&amp;INDIRECT("S"&amp;K3005)&amp;"/"&amp;INDIRECT("T"&amp;K3005+1)&amp;"/Ouvert","")</f>
        <v/>
      </c>
      <c r="L3007" t="s">
        <v>28</v>
      </c>
      <c r="O3007">
        <v>0</v>
      </c>
      <c r="P3007">
        <v>0</v>
      </c>
      <c r="Q3007">
        <v>0</v>
      </c>
      <c r="R3007">
        <v>0</v>
      </c>
      <c r="S3007">
        <v>0</v>
      </c>
      <c r="T3007">
        <v>0</v>
      </c>
      <c r="W3007" t="s">
        <v>28</v>
      </c>
    </row>
    <row r="3008" spans="1:23" x14ac:dyDescent="0.25">
      <c r="A3008" t="str">
        <f t="shared" ca="1" si="9136"/>
        <v/>
      </c>
      <c r="B3008" t="str">
        <f t="shared" ca="1" si="9145"/>
        <v/>
      </c>
      <c r="C3008" t="str">
        <f t="shared" ca="1" si="9137"/>
        <v/>
      </c>
      <c r="D3008" t="str">
        <f t="shared" ca="1" si="9138"/>
        <v/>
      </c>
      <c r="E3008" t="str">
        <f t="shared" ca="1" si="9139"/>
        <v/>
      </c>
      <c r="F3008" t="str">
        <f t="shared" ca="1" si="9140"/>
        <v/>
      </c>
      <c r="G3008" t="str">
        <f t="shared" ca="1" si="9141"/>
        <v/>
      </c>
      <c r="H3008" t="str">
        <f t="shared" ref="H3008" ca="1" si="9326">IF(_xlfn.NUMBERVALUE($A3005)&lt;&gt;0,"In","")</f>
        <v/>
      </c>
      <c r="I3008" t="str">
        <f t="shared" ref="I3008" ca="1" si="9327">IF(_xlfn.NUMBERVALUE($A3005)&lt;&gt;0,"4","")</f>
        <v/>
      </c>
      <c r="J3008" t="str">
        <f t="shared" ref="J3008" ca="1" si="9328">IF(_xlfn.NUMBERVALUE($A3005)&lt;&gt;0,INDIRECT("W"&amp;K3005+1)&amp;INDIRECT("S"&amp;K3005)&amp;"/"&amp;INDIRECT("T"&amp;K3005+1)&amp;"/Ferme","")</f>
        <v/>
      </c>
      <c r="L3008" t="s">
        <v>28</v>
      </c>
      <c r="O3008">
        <v>0</v>
      </c>
      <c r="P3008">
        <v>0</v>
      </c>
      <c r="Q3008">
        <v>0</v>
      </c>
      <c r="R3008">
        <v>0</v>
      </c>
      <c r="S3008">
        <v>0</v>
      </c>
      <c r="T3008">
        <v>0</v>
      </c>
      <c r="W3008" t="s">
        <v>28</v>
      </c>
    </row>
    <row r="3009" spans="1:23" x14ac:dyDescent="0.25">
      <c r="A3009" t="str">
        <f t="shared" ca="1" si="9136"/>
        <v/>
      </c>
      <c r="B3009" t="str">
        <f t="shared" ca="1" si="9145"/>
        <v/>
      </c>
      <c r="C3009" t="str">
        <f t="shared" ca="1" si="9137"/>
        <v/>
      </c>
      <c r="D3009" t="str">
        <f t="shared" ca="1" si="9138"/>
        <v/>
      </c>
      <c r="E3009" t="str">
        <f t="shared" ca="1" si="9139"/>
        <v/>
      </c>
      <c r="F3009" t="str">
        <f t="shared" ca="1" si="9140"/>
        <v/>
      </c>
      <c r="G3009" t="str">
        <f t="shared" ca="1" si="9141"/>
        <v/>
      </c>
      <c r="H3009" t="str">
        <f t="shared" ref="H3009" ca="1" si="9329">IF(_xlfn.NUMBERVALUE($A3005)&lt;&gt;0,"Out","")</f>
        <v/>
      </c>
      <c r="I3009" t="str">
        <f t="shared" ref="I3009" ca="1" si="9330">IF(_xlfn.NUMBERVALUE($A3005)&lt;&gt;0,"5","")</f>
        <v/>
      </c>
      <c r="J3009" t="str">
        <f t="shared" ref="J3009" ca="1" si="9331">IF(_xlfn.NUMBERVALUE($A3005)&lt;&gt;0,INDIRECT("W"&amp;K3005)&amp;INDIRECT("S"&amp;K3005)&amp;"/"&amp;INDIRECT("T"&amp;K3005)&amp;"/Motorisation","")</f>
        <v/>
      </c>
      <c r="L3009" t="s">
        <v>28</v>
      </c>
      <c r="O3009">
        <v>0</v>
      </c>
      <c r="P3009">
        <v>0</v>
      </c>
      <c r="Q3009">
        <v>0</v>
      </c>
      <c r="R3009">
        <v>0</v>
      </c>
      <c r="S3009">
        <v>0</v>
      </c>
      <c r="T3009">
        <v>0</v>
      </c>
      <c r="W3009" t="s">
        <v>28</v>
      </c>
    </row>
    <row r="3010" spans="1:23" x14ac:dyDescent="0.25">
      <c r="A3010" t="str">
        <f t="shared" ca="1" si="9136"/>
        <v/>
      </c>
      <c r="B3010" t="str">
        <f t="shared" ca="1" si="9145"/>
        <v/>
      </c>
      <c r="C3010" t="str">
        <f t="shared" ca="1" si="9137"/>
        <v/>
      </c>
      <c r="D3010" t="str">
        <f t="shared" ca="1" si="9138"/>
        <v/>
      </c>
      <c r="E3010" t="str">
        <f t="shared" ca="1" si="9139"/>
        <v/>
      </c>
      <c r="F3010" t="str">
        <f t="shared" ca="1" si="9140"/>
        <v/>
      </c>
      <c r="G3010" t="str">
        <f t="shared" ca="1" si="9141"/>
        <v/>
      </c>
      <c r="H3010" t="str">
        <f t="shared" ref="H3010" ca="1" si="9332">IF(_xlfn.NUMBERVALUE($A3005)&lt;&gt;0,"Out","")</f>
        <v/>
      </c>
      <c r="I3010" t="str">
        <f t="shared" ref="I3010" ca="1" si="9333">IF(_xlfn.NUMBERVALUE($A3005)&lt;&gt;0,"6","")</f>
        <v/>
      </c>
      <c r="J3010" t="str">
        <f t="shared" ref="J3010" ca="1" si="9334">IF(_xlfn.NUMBERVALUE($A3005)&lt;&gt;0,INDIRECT("W"&amp;K3005+1)&amp;INDIRECT("S"&amp;K3005)&amp;"/"&amp;INDIRECT("T"&amp;K3005+1)&amp;"/Motorisation","")</f>
        <v/>
      </c>
      <c r="L3010" t="s">
        <v>28</v>
      </c>
      <c r="O3010">
        <v>0</v>
      </c>
      <c r="P3010">
        <v>0</v>
      </c>
      <c r="Q3010">
        <v>0</v>
      </c>
      <c r="R3010">
        <v>0</v>
      </c>
      <c r="S3010">
        <v>0</v>
      </c>
      <c r="T3010">
        <v>0</v>
      </c>
      <c r="W3010" t="s">
        <v>28</v>
      </c>
    </row>
    <row r="3011" spans="1:23" x14ac:dyDescent="0.25">
      <c r="A3011" t="str">
        <f t="shared" ref="A3011:A3074" ca="1" si="9335">IF(K3011&lt;&gt;0,IF(INDIRECT("O"&amp;K3011)&lt;&gt;0,INDIRECT("O"&amp;K3011),""),"")</f>
        <v/>
      </c>
      <c r="B3011" t="str">
        <f t="shared" ca="1" si="9145"/>
        <v/>
      </c>
      <c r="C3011" t="str">
        <f t="shared" ref="C3011:C3074" ca="1" si="9336">IF(_xlfn.NUMBERVALUE($A3011)&lt;&gt;0,MID($A3011,1,3),"")</f>
        <v/>
      </c>
      <c r="D3011" t="str">
        <f t="shared" ref="D3011:D3074" ca="1" si="9337">IF(_xlfn.NUMBERVALUE($A3011)&lt;&gt;0,MID($A3011,4,3),"")</f>
        <v/>
      </c>
      <c r="E3011" t="str">
        <f t="shared" ref="E3011:E3074" ca="1" si="9338">IF(_xlfn.NUMBERVALUE($A3011)&lt;&gt;0,MID($A3011,7,3),"")</f>
        <v/>
      </c>
      <c r="F3011" t="str">
        <f t="shared" ref="F3011:F3074" ca="1" si="9339">IF(_xlfn.NUMBERVALUE(A3011)&lt;&gt;0,INDIRECT("s"&amp;K3011),"")</f>
        <v/>
      </c>
      <c r="G3011" t="str">
        <f t="shared" ref="G3011:G3074" ca="1" si="9340">IF(_xlfn.NUMBERVALUE(A3011)&lt;&gt;0,"Niveau " &amp;INDIRECT("R"&amp;K3011),"")</f>
        <v/>
      </c>
      <c r="H3011" t="str">
        <f t="shared" ref="H3011" ca="1" si="9341">IF(_xlfn.NUMBERVALUE($A3005)&lt;&gt;0,"Dia","")</f>
        <v/>
      </c>
      <c r="I3011" t="str">
        <f t="shared" ref="I3011" ca="1" si="9342">IF(_xlfn.NUMBERVALUE($A3005)&lt;&gt;0,"7","")</f>
        <v/>
      </c>
      <c r="J3011" t="str">
        <f t="shared" ref="J3011" ca="1" si="9343">IF(_xlfn.NUMBERVALUE($A3005)&lt;&gt;0,INDIRECT("S"&amp;K3005)&amp;"/"&amp;INDIRECT("T"&amp;K3005)&amp;INDIRECT("T"&amp;K3005+1)&amp;"/Diagnostique","")</f>
        <v/>
      </c>
      <c r="L3011" t="s">
        <v>28</v>
      </c>
      <c r="O3011">
        <v>0</v>
      </c>
      <c r="P3011">
        <v>0</v>
      </c>
      <c r="Q3011">
        <v>0</v>
      </c>
      <c r="R3011">
        <v>0</v>
      </c>
      <c r="S3011">
        <v>0</v>
      </c>
      <c r="T3011">
        <v>0</v>
      </c>
      <c r="W3011" t="s">
        <v>28</v>
      </c>
    </row>
    <row r="3012" spans="1:23" x14ac:dyDescent="0.25">
      <c r="A3012" t="str">
        <f t="shared" ca="1" si="9335"/>
        <v/>
      </c>
      <c r="B3012" t="str">
        <f t="shared" ref="B3012:B3075" ca="1" si="9344">IF(_xlfn.NUMBERVALUE(A3012)=0,"","SBB4I2O230")</f>
        <v/>
      </c>
      <c r="C3012" t="str">
        <f t="shared" ca="1" si="9336"/>
        <v/>
      </c>
      <c r="D3012" t="str">
        <f t="shared" ca="1" si="9337"/>
        <v/>
      </c>
      <c r="E3012" t="str">
        <f t="shared" ca="1" si="9338"/>
        <v/>
      </c>
      <c r="F3012" t="str">
        <f t="shared" ca="1" si="9339"/>
        <v/>
      </c>
      <c r="G3012" t="str">
        <f t="shared" ca="1" si="9340"/>
        <v/>
      </c>
      <c r="H3012" t="str">
        <f t="shared" ref="H3012" ca="1" si="9345">IF(_xlfn.NUMBERVALUE($A3012)&lt;&gt;0,"In","")</f>
        <v/>
      </c>
      <c r="I3012" t="str">
        <f t="shared" ref="I3012" ca="1" si="9346">IF(_xlfn.NUMBERVALUE($A3012)&lt;&gt;0,"1","")</f>
        <v/>
      </c>
      <c r="J3012" t="str">
        <f t="shared" ref="J3012" ca="1" si="9347">IF(_xlfn.NUMBERVALUE($A3012)&lt;&gt;0,INDIRECT("W"&amp;K3012)&amp;INDIRECT("S"&amp;K3012)&amp;"/"&amp;INDIRECT("T"&amp;K3012)&amp;"/Ouvert","")</f>
        <v/>
      </c>
      <c r="K3012" t="s">
        <v>770</v>
      </c>
      <c r="L3012" t="s">
        <v>28</v>
      </c>
      <c r="O3012">
        <v>0</v>
      </c>
      <c r="P3012">
        <v>0</v>
      </c>
      <c r="Q3012">
        <v>0</v>
      </c>
      <c r="R3012">
        <v>0</v>
      </c>
      <c r="S3012">
        <v>0</v>
      </c>
      <c r="T3012">
        <v>0</v>
      </c>
      <c r="W3012" t="s">
        <v>28</v>
      </c>
    </row>
    <row r="3013" spans="1:23" x14ac:dyDescent="0.25">
      <c r="A3013" t="str">
        <f t="shared" ca="1" si="9335"/>
        <v/>
      </c>
      <c r="B3013" t="str">
        <f t="shared" ca="1" si="9344"/>
        <v/>
      </c>
      <c r="C3013" t="str">
        <f t="shared" ca="1" si="9336"/>
        <v/>
      </c>
      <c r="D3013" t="str">
        <f t="shared" ca="1" si="9337"/>
        <v/>
      </c>
      <c r="E3013" t="str">
        <f t="shared" ca="1" si="9338"/>
        <v/>
      </c>
      <c r="F3013" t="str">
        <f t="shared" ca="1" si="9339"/>
        <v/>
      </c>
      <c r="G3013" t="str">
        <f t="shared" ca="1" si="9340"/>
        <v/>
      </c>
      <c r="H3013" t="str">
        <f t="shared" ref="H3013" ca="1" si="9348">IF(_xlfn.NUMBERVALUE($A3012)&lt;&gt;0,"In","")</f>
        <v/>
      </c>
      <c r="I3013" t="str">
        <f t="shared" ref="I3013" ca="1" si="9349">IF(_xlfn.NUMBERVALUE($A3012)&lt;&gt;0,"2","")</f>
        <v/>
      </c>
      <c r="J3013" t="str">
        <f t="shared" ref="J3013" ca="1" si="9350">IF(_xlfn.NUMBERVALUE($A3012)&lt;&gt;0,INDIRECT("W"&amp;K3012)&amp;INDIRECT("S"&amp;K3012)&amp;"/"&amp;INDIRECT("T"&amp;K3012)&amp;"/Ferme","")</f>
        <v/>
      </c>
      <c r="L3013" t="s">
        <v>28</v>
      </c>
      <c r="O3013">
        <v>0</v>
      </c>
      <c r="P3013">
        <v>0</v>
      </c>
      <c r="Q3013">
        <v>0</v>
      </c>
      <c r="R3013">
        <v>0</v>
      </c>
      <c r="S3013">
        <v>0</v>
      </c>
      <c r="T3013">
        <v>0</v>
      </c>
      <c r="W3013" t="s">
        <v>28</v>
      </c>
    </row>
    <row r="3014" spans="1:23" x14ac:dyDescent="0.25">
      <c r="A3014" t="str">
        <f t="shared" ca="1" si="9335"/>
        <v/>
      </c>
      <c r="B3014" t="str">
        <f t="shared" ca="1" si="9344"/>
        <v/>
      </c>
      <c r="C3014" t="str">
        <f t="shared" ca="1" si="9336"/>
        <v/>
      </c>
      <c r="D3014" t="str">
        <f t="shared" ca="1" si="9337"/>
        <v/>
      </c>
      <c r="E3014" t="str">
        <f t="shared" ca="1" si="9338"/>
        <v/>
      </c>
      <c r="F3014" t="str">
        <f t="shared" ca="1" si="9339"/>
        <v/>
      </c>
      <c r="G3014" t="str">
        <f t="shared" ca="1" si="9340"/>
        <v/>
      </c>
      <c r="H3014" t="str">
        <f t="shared" ref="H3014" ca="1" si="9351">IF(_xlfn.NUMBERVALUE($A3012)&lt;&gt;0,"In","")</f>
        <v/>
      </c>
      <c r="I3014" t="str">
        <f t="shared" ref="I3014" ca="1" si="9352">IF(_xlfn.NUMBERVALUE($A3012)&lt;&gt;0,"3","")</f>
        <v/>
      </c>
      <c r="J3014" t="str">
        <f t="shared" ref="J3014" ca="1" si="9353">IF(_xlfn.NUMBERVALUE($A3012)&lt;&gt;0,INDIRECT("W"&amp;K3012+1)&amp;INDIRECT("S"&amp;K3012)&amp;"/"&amp;INDIRECT("T"&amp;K3012+1)&amp;"/Ouvert","")</f>
        <v/>
      </c>
      <c r="L3014" t="s">
        <v>28</v>
      </c>
      <c r="O3014">
        <v>0</v>
      </c>
      <c r="P3014">
        <v>0</v>
      </c>
      <c r="Q3014">
        <v>0</v>
      </c>
      <c r="R3014">
        <v>0</v>
      </c>
      <c r="S3014">
        <v>0</v>
      </c>
      <c r="T3014">
        <v>0</v>
      </c>
      <c r="W3014" t="s">
        <v>28</v>
      </c>
    </row>
    <row r="3015" spans="1:23" x14ac:dyDescent="0.25">
      <c r="A3015" t="str">
        <f t="shared" ca="1" si="9335"/>
        <v/>
      </c>
      <c r="B3015" t="str">
        <f t="shared" ca="1" si="9344"/>
        <v/>
      </c>
      <c r="C3015" t="str">
        <f t="shared" ca="1" si="9336"/>
        <v/>
      </c>
      <c r="D3015" t="str">
        <f t="shared" ca="1" si="9337"/>
        <v/>
      </c>
      <c r="E3015" t="str">
        <f t="shared" ca="1" si="9338"/>
        <v/>
      </c>
      <c r="F3015" t="str">
        <f t="shared" ca="1" si="9339"/>
        <v/>
      </c>
      <c r="G3015" t="str">
        <f t="shared" ca="1" si="9340"/>
        <v/>
      </c>
      <c r="H3015" t="str">
        <f t="shared" ref="H3015" ca="1" si="9354">IF(_xlfn.NUMBERVALUE($A3012)&lt;&gt;0,"In","")</f>
        <v/>
      </c>
      <c r="I3015" t="str">
        <f t="shared" ref="I3015" ca="1" si="9355">IF(_xlfn.NUMBERVALUE($A3012)&lt;&gt;0,"4","")</f>
        <v/>
      </c>
      <c r="J3015" t="str">
        <f t="shared" ref="J3015" ca="1" si="9356">IF(_xlfn.NUMBERVALUE($A3012)&lt;&gt;0,INDIRECT("W"&amp;K3012+1)&amp;INDIRECT("S"&amp;K3012)&amp;"/"&amp;INDIRECT("T"&amp;K3012+1)&amp;"/Ferme","")</f>
        <v/>
      </c>
      <c r="L3015" t="s">
        <v>28</v>
      </c>
      <c r="O3015">
        <v>0</v>
      </c>
      <c r="P3015">
        <v>0</v>
      </c>
      <c r="Q3015">
        <v>0</v>
      </c>
      <c r="R3015">
        <v>0</v>
      </c>
      <c r="S3015">
        <v>0</v>
      </c>
      <c r="T3015">
        <v>0</v>
      </c>
      <c r="W3015" t="s">
        <v>28</v>
      </c>
    </row>
    <row r="3016" spans="1:23" x14ac:dyDescent="0.25">
      <c r="A3016" t="str">
        <f t="shared" ca="1" si="9335"/>
        <v/>
      </c>
      <c r="B3016" t="str">
        <f t="shared" ca="1" si="9344"/>
        <v/>
      </c>
      <c r="C3016" t="str">
        <f t="shared" ca="1" si="9336"/>
        <v/>
      </c>
      <c r="D3016" t="str">
        <f t="shared" ca="1" si="9337"/>
        <v/>
      </c>
      <c r="E3016" t="str">
        <f t="shared" ca="1" si="9338"/>
        <v/>
      </c>
      <c r="F3016" t="str">
        <f t="shared" ca="1" si="9339"/>
        <v/>
      </c>
      <c r="G3016" t="str">
        <f t="shared" ca="1" si="9340"/>
        <v/>
      </c>
      <c r="H3016" t="str">
        <f t="shared" ref="H3016" ca="1" si="9357">IF(_xlfn.NUMBERVALUE($A3012)&lt;&gt;0,"Out","")</f>
        <v/>
      </c>
      <c r="I3016" t="str">
        <f t="shared" ref="I3016" ca="1" si="9358">IF(_xlfn.NUMBERVALUE($A3012)&lt;&gt;0,"5","")</f>
        <v/>
      </c>
      <c r="J3016" t="str">
        <f t="shared" ref="J3016" ca="1" si="9359">IF(_xlfn.NUMBERVALUE($A3012)&lt;&gt;0,INDIRECT("W"&amp;K3012)&amp;INDIRECT("S"&amp;K3012)&amp;"/"&amp;INDIRECT("T"&amp;K3012)&amp;"/Motorisation","")</f>
        <v/>
      </c>
      <c r="L3016" t="s">
        <v>28</v>
      </c>
      <c r="O3016">
        <v>0</v>
      </c>
      <c r="P3016">
        <v>0</v>
      </c>
      <c r="Q3016">
        <v>0</v>
      </c>
      <c r="R3016">
        <v>0</v>
      </c>
      <c r="S3016">
        <v>0</v>
      </c>
      <c r="T3016">
        <v>0</v>
      </c>
      <c r="W3016" t="s">
        <v>28</v>
      </c>
    </row>
    <row r="3017" spans="1:23" x14ac:dyDescent="0.25">
      <c r="A3017" t="str">
        <f t="shared" ca="1" si="9335"/>
        <v/>
      </c>
      <c r="B3017" t="str">
        <f t="shared" ca="1" si="9344"/>
        <v/>
      </c>
      <c r="C3017" t="str">
        <f t="shared" ca="1" si="9336"/>
        <v/>
      </c>
      <c r="D3017" t="str">
        <f t="shared" ca="1" si="9337"/>
        <v/>
      </c>
      <c r="E3017" t="str">
        <f t="shared" ca="1" si="9338"/>
        <v/>
      </c>
      <c r="F3017" t="str">
        <f t="shared" ca="1" si="9339"/>
        <v/>
      </c>
      <c r="G3017" t="str">
        <f t="shared" ca="1" si="9340"/>
        <v/>
      </c>
      <c r="H3017" t="str">
        <f t="shared" ref="H3017" ca="1" si="9360">IF(_xlfn.NUMBERVALUE($A3012)&lt;&gt;0,"Out","")</f>
        <v/>
      </c>
      <c r="I3017" t="str">
        <f t="shared" ref="I3017" ca="1" si="9361">IF(_xlfn.NUMBERVALUE($A3012)&lt;&gt;0,"6","")</f>
        <v/>
      </c>
      <c r="J3017" t="str">
        <f t="shared" ref="J3017" ca="1" si="9362">IF(_xlfn.NUMBERVALUE($A3012)&lt;&gt;0,INDIRECT("W"&amp;K3012+1)&amp;INDIRECT("S"&amp;K3012)&amp;"/"&amp;INDIRECT("T"&amp;K3012+1)&amp;"/Motorisation","")</f>
        <v/>
      </c>
      <c r="L3017" t="s">
        <v>28</v>
      </c>
      <c r="O3017">
        <v>0</v>
      </c>
      <c r="P3017">
        <v>0</v>
      </c>
      <c r="Q3017">
        <v>0</v>
      </c>
      <c r="R3017">
        <v>0</v>
      </c>
      <c r="S3017">
        <v>0</v>
      </c>
      <c r="T3017">
        <v>0</v>
      </c>
      <c r="W3017" t="s">
        <v>28</v>
      </c>
    </row>
    <row r="3018" spans="1:23" x14ac:dyDescent="0.25">
      <c r="A3018" t="str">
        <f t="shared" ca="1" si="9335"/>
        <v/>
      </c>
      <c r="B3018" t="str">
        <f t="shared" ca="1" si="9344"/>
        <v/>
      </c>
      <c r="C3018" t="str">
        <f t="shared" ca="1" si="9336"/>
        <v/>
      </c>
      <c r="D3018" t="str">
        <f t="shared" ca="1" si="9337"/>
        <v/>
      </c>
      <c r="E3018" t="str">
        <f t="shared" ca="1" si="9338"/>
        <v/>
      </c>
      <c r="F3018" t="str">
        <f t="shared" ca="1" si="9339"/>
        <v/>
      </c>
      <c r="G3018" t="str">
        <f t="shared" ca="1" si="9340"/>
        <v/>
      </c>
      <c r="H3018" t="str">
        <f t="shared" ref="H3018" ca="1" si="9363">IF(_xlfn.NUMBERVALUE($A3012)&lt;&gt;0,"Dia","")</f>
        <v/>
      </c>
      <c r="I3018" t="str">
        <f t="shared" ref="I3018" ca="1" si="9364">IF(_xlfn.NUMBERVALUE($A3012)&lt;&gt;0,"7","")</f>
        <v/>
      </c>
      <c r="J3018" t="str">
        <f t="shared" ref="J3018" ca="1" si="9365">IF(_xlfn.NUMBERVALUE($A3012)&lt;&gt;0,INDIRECT("S"&amp;K3012)&amp;"/"&amp;INDIRECT("T"&amp;K3012)&amp;INDIRECT("T"&amp;K3012+1)&amp;"/Diagnostique","")</f>
        <v/>
      </c>
      <c r="L3018" t="s">
        <v>28</v>
      </c>
      <c r="O3018">
        <v>0</v>
      </c>
      <c r="P3018">
        <v>0</v>
      </c>
      <c r="Q3018">
        <v>0</v>
      </c>
      <c r="R3018">
        <v>0</v>
      </c>
      <c r="S3018">
        <v>0</v>
      </c>
      <c r="T3018">
        <v>0</v>
      </c>
      <c r="W3018" t="s">
        <v>28</v>
      </c>
    </row>
    <row r="3019" spans="1:23" x14ac:dyDescent="0.25">
      <c r="A3019" t="str">
        <f t="shared" ca="1" si="9335"/>
        <v/>
      </c>
      <c r="B3019" t="str">
        <f t="shared" ca="1" si="9344"/>
        <v/>
      </c>
      <c r="C3019" t="str">
        <f t="shared" ca="1" si="9336"/>
        <v/>
      </c>
      <c r="D3019" t="str">
        <f t="shared" ca="1" si="9337"/>
        <v/>
      </c>
      <c r="E3019" t="str">
        <f t="shared" ca="1" si="9338"/>
        <v/>
      </c>
      <c r="F3019" t="str">
        <f t="shared" ca="1" si="9339"/>
        <v/>
      </c>
      <c r="G3019" t="str">
        <f t="shared" ca="1" si="9340"/>
        <v/>
      </c>
      <c r="H3019" t="str">
        <f t="shared" ref="H3019" ca="1" si="9366">IF(_xlfn.NUMBERVALUE($A3019)&lt;&gt;0,"In","")</f>
        <v/>
      </c>
      <c r="I3019" t="str">
        <f t="shared" ref="I3019" ca="1" si="9367">IF(_xlfn.NUMBERVALUE($A3019)&lt;&gt;0,"1","")</f>
        <v/>
      </c>
      <c r="J3019" t="str">
        <f t="shared" ref="J3019" ca="1" si="9368">IF(_xlfn.NUMBERVALUE($A3019)&lt;&gt;0,INDIRECT("W"&amp;K3019)&amp;INDIRECT("S"&amp;K3019)&amp;"/"&amp;INDIRECT("T"&amp;K3019)&amp;"/Ouvert","")</f>
        <v/>
      </c>
      <c r="K3019" t="s">
        <v>771</v>
      </c>
      <c r="L3019" t="s">
        <v>28</v>
      </c>
      <c r="O3019">
        <v>0</v>
      </c>
      <c r="P3019">
        <v>0</v>
      </c>
      <c r="Q3019">
        <v>0</v>
      </c>
      <c r="R3019">
        <v>0</v>
      </c>
      <c r="S3019">
        <v>0</v>
      </c>
      <c r="T3019">
        <v>0</v>
      </c>
      <c r="W3019" t="s">
        <v>28</v>
      </c>
    </row>
    <row r="3020" spans="1:23" x14ac:dyDescent="0.25">
      <c r="A3020" t="str">
        <f t="shared" ca="1" si="9335"/>
        <v/>
      </c>
      <c r="B3020" t="str">
        <f t="shared" ca="1" si="9344"/>
        <v/>
      </c>
      <c r="C3020" t="str">
        <f t="shared" ca="1" si="9336"/>
        <v/>
      </c>
      <c r="D3020" t="str">
        <f t="shared" ca="1" si="9337"/>
        <v/>
      </c>
      <c r="E3020" t="str">
        <f t="shared" ca="1" si="9338"/>
        <v/>
      </c>
      <c r="F3020" t="str">
        <f t="shared" ca="1" si="9339"/>
        <v/>
      </c>
      <c r="G3020" t="str">
        <f t="shared" ca="1" si="9340"/>
        <v/>
      </c>
      <c r="H3020" t="str">
        <f t="shared" ref="H3020" ca="1" si="9369">IF(_xlfn.NUMBERVALUE($A3019)&lt;&gt;0,"In","")</f>
        <v/>
      </c>
      <c r="I3020" t="str">
        <f t="shared" ref="I3020" ca="1" si="9370">IF(_xlfn.NUMBERVALUE($A3019)&lt;&gt;0,"2","")</f>
        <v/>
      </c>
      <c r="J3020" t="str">
        <f t="shared" ref="J3020" ca="1" si="9371">IF(_xlfn.NUMBERVALUE($A3019)&lt;&gt;0,INDIRECT("W"&amp;K3019)&amp;INDIRECT("S"&amp;K3019)&amp;"/"&amp;INDIRECT("T"&amp;K3019)&amp;"/Ferme","")</f>
        <v/>
      </c>
      <c r="L3020" t="s">
        <v>28</v>
      </c>
      <c r="O3020">
        <v>0</v>
      </c>
      <c r="P3020">
        <v>0</v>
      </c>
      <c r="Q3020">
        <v>0</v>
      </c>
      <c r="R3020">
        <v>0</v>
      </c>
      <c r="S3020">
        <v>0</v>
      </c>
      <c r="T3020">
        <v>0</v>
      </c>
      <c r="W3020" t="s">
        <v>28</v>
      </c>
    </row>
    <row r="3021" spans="1:23" x14ac:dyDescent="0.25">
      <c r="A3021" t="str">
        <f t="shared" ca="1" si="9335"/>
        <v/>
      </c>
      <c r="B3021" t="str">
        <f t="shared" ca="1" si="9344"/>
        <v/>
      </c>
      <c r="C3021" t="str">
        <f t="shared" ca="1" si="9336"/>
        <v/>
      </c>
      <c r="D3021" t="str">
        <f t="shared" ca="1" si="9337"/>
        <v/>
      </c>
      <c r="E3021" t="str">
        <f t="shared" ca="1" si="9338"/>
        <v/>
      </c>
      <c r="F3021" t="str">
        <f t="shared" ca="1" si="9339"/>
        <v/>
      </c>
      <c r="G3021" t="str">
        <f t="shared" ca="1" si="9340"/>
        <v/>
      </c>
      <c r="H3021" t="str">
        <f t="shared" ref="H3021" ca="1" si="9372">IF(_xlfn.NUMBERVALUE($A3019)&lt;&gt;0,"In","")</f>
        <v/>
      </c>
      <c r="I3021" t="str">
        <f t="shared" ref="I3021" ca="1" si="9373">IF(_xlfn.NUMBERVALUE($A3019)&lt;&gt;0,"3","")</f>
        <v/>
      </c>
      <c r="J3021" t="str">
        <f t="shared" ref="J3021" ca="1" si="9374">IF(_xlfn.NUMBERVALUE($A3019)&lt;&gt;0,INDIRECT("W"&amp;K3019+1)&amp;INDIRECT("S"&amp;K3019)&amp;"/"&amp;INDIRECT("T"&amp;K3019+1)&amp;"/Ouvert","")</f>
        <v/>
      </c>
      <c r="L3021" t="s">
        <v>28</v>
      </c>
      <c r="O3021">
        <v>0</v>
      </c>
      <c r="P3021">
        <v>0</v>
      </c>
      <c r="Q3021">
        <v>0</v>
      </c>
      <c r="R3021">
        <v>0</v>
      </c>
      <c r="S3021">
        <v>0</v>
      </c>
      <c r="T3021">
        <v>0</v>
      </c>
      <c r="W3021" t="s">
        <v>28</v>
      </c>
    </row>
    <row r="3022" spans="1:23" x14ac:dyDescent="0.25">
      <c r="A3022" t="str">
        <f t="shared" ca="1" si="9335"/>
        <v/>
      </c>
      <c r="B3022" t="str">
        <f t="shared" ca="1" si="9344"/>
        <v/>
      </c>
      <c r="C3022" t="str">
        <f t="shared" ca="1" si="9336"/>
        <v/>
      </c>
      <c r="D3022" t="str">
        <f t="shared" ca="1" si="9337"/>
        <v/>
      </c>
      <c r="E3022" t="str">
        <f t="shared" ca="1" si="9338"/>
        <v/>
      </c>
      <c r="F3022" t="str">
        <f t="shared" ca="1" si="9339"/>
        <v/>
      </c>
      <c r="G3022" t="str">
        <f t="shared" ca="1" si="9340"/>
        <v/>
      </c>
      <c r="H3022" t="str">
        <f t="shared" ref="H3022" ca="1" si="9375">IF(_xlfn.NUMBERVALUE($A3019)&lt;&gt;0,"In","")</f>
        <v/>
      </c>
      <c r="I3022" t="str">
        <f t="shared" ref="I3022" ca="1" si="9376">IF(_xlfn.NUMBERVALUE($A3019)&lt;&gt;0,"4","")</f>
        <v/>
      </c>
      <c r="J3022" t="str">
        <f t="shared" ref="J3022" ca="1" si="9377">IF(_xlfn.NUMBERVALUE($A3019)&lt;&gt;0,INDIRECT("W"&amp;K3019+1)&amp;INDIRECT("S"&amp;K3019)&amp;"/"&amp;INDIRECT("T"&amp;K3019+1)&amp;"/Ferme","")</f>
        <v/>
      </c>
      <c r="L3022" t="s">
        <v>28</v>
      </c>
      <c r="O3022">
        <v>0</v>
      </c>
      <c r="P3022">
        <v>0</v>
      </c>
      <c r="Q3022">
        <v>0</v>
      </c>
      <c r="R3022">
        <v>0</v>
      </c>
      <c r="S3022">
        <v>0</v>
      </c>
      <c r="T3022">
        <v>0</v>
      </c>
      <c r="W3022" t="s">
        <v>28</v>
      </c>
    </row>
    <row r="3023" spans="1:23" x14ac:dyDescent="0.25">
      <c r="A3023" t="str">
        <f t="shared" ca="1" si="9335"/>
        <v/>
      </c>
      <c r="B3023" t="str">
        <f t="shared" ca="1" si="9344"/>
        <v/>
      </c>
      <c r="C3023" t="str">
        <f t="shared" ca="1" si="9336"/>
        <v/>
      </c>
      <c r="D3023" t="str">
        <f t="shared" ca="1" si="9337"/>
        <v/>
      </c>
      <c r="E3023" t="str">
        <f t="shared" ca="1" si="9338"/>
        <v/>
      </c>
      <c r="F3023" t="str">
        <f t="shared" ca="1" si="9339"/>
        <v/>
      </c>
      <c r="G3023" t="str">
        <f t="shared" ca="1" si="9340"/>
        <v/>
      </c>
      <c r="H3023" t="str">
        <f t="shared" ref="H3023" ca="1" si="9378">IF(_xlfn.NUMBERVALUE($A3019)&lt;&gt;0,"Out","")</f>
        <v/>
      </c>
      <c r="I3023" t="str">
        <f t="shared" ref="I3023" ca="1" si="9379">IF(_xlfn.NUMBERVALUE($A3019)&lt;&gt;0,"5","")</f>
        <v/>
      </c>
      <c r="J3023" t="str">
        <f t="shared" ref="J3023" ca="1" si="9380">IF(_xlfn.NUMBERVALUE($A3019)&lt;&gt;0,INDIRECT("W"&amp;K3019)&amp;INDIRECT("S"&amp;K3019)&amp;"/"&amp;INDIRECT("T"&amp;K3019)&amp;"/Motorisation","")</f>
        <v/>
      </c>
      <c r="L3023" t="s">
        <v>28</v>
      </c>
      <c r="O3023">
        <v>0</v>
      </c>
      <c r="P3023">
        <v>0</v>
      </c>
      <c r="Q3023">
        <v>0</v>
      </c>
      <c r="R3023">
        <v>0</v>
      </c>
      <c r="S3023">
        <v>0</v>
      </c>
      <c r="T3023">
        <v>0</v>
      </c>
      <c r="W3023" t="s">
        <v>28</v>
      </c>
    </row>
    <row r="3024" spans="1:23" x14ac:dyDescent="0.25">
      <c r="A3024" t="str">
        <f t="shared" ca="1" si="9335"/>
        <v/>
      </c>
      <c r="B3024" t="str">
        <f t="shared" ca="1" si="9344"/>
        <v/>
      </c>
      <c r="C3024" t="str">
        <f t="shared" ca="1" si="9336"/>
        <v/>
      </c>
      <c r="D3024" t="str">
        <f t="shared" ca="1" si="9337"/>
        <v/>
      </c>
      <c r="E3024" t="str">
        <f t="shared" ca="1" si="9338"/>
        <v/>
      </c>
      <c r="F3024" t="str">
        <f t="shared" ca="1" si="9339"/>
        <v/>
      </c>
      <c r="G3024" t="str">
        <f t="shared" ca="1" si="9340"/>
        <v/>
      </c>
      <c r="H3024" t="str">
        <f t="shared" ref="H3024" ca="1" si="9381">IF(_xlfn.NUMBERVALUE($A3019)&lt;&gt;0,"Out","")</f>
        <v/>
      </c>
      <c r="I3024" t="str">
        <f t="shared" ref="I3024" ca="1" si="9382">IF(_xlfn.NUMBERVALUE($A3019)&lt;&gt;0,"6","")</f>
        <v/>
      </c>
      <c r="J3024" t="str">
        <f t="shared" ref="J3024" ca="1" si="9383">IF(_xlfn.NUMBERVALUE($A3019)&lt;&gt;0,INDIRECT("W"&amp;K3019+1)&amp;INDIRECT("S"&amp;K3019)&amp;"/"&amp;INDIRECT("T"&amp;K3019+1)&amp;"/Motorisation","")</f>
        <v/>
      </c>
      <c r="L3024" t="s">
        <v>28</v>
      </c>
      <c r="O3024">
        <v>0</v>
      </c>
      <c r="P3024">
        <v>0</v>
      </c>
      <c r="Q3024">
        <v>0</v>
      </c>
      <c r="R3024">
        <v>0</v>
      </c>
      <c r="S3024">
        <v>0</v>
      </c>
      <c r="T3024">
        <v>0</v>
      </c>
      <c r="W3024" t="s">
        <v>28</v>
      </c>
    </row>
    <row r="3025" spans="1:23" x14ac:dyDescent="0.25">
      <c r="A3025" t="str">
        <f t="shared" ca="1" si="9335"/>
        <v/>
      </c>
      <c r="B3025" t="str">
        <f t="shared" ca="1" si="9344"/>
        <v/>
      </c>
      <c r="C3025" t="str">
        <f t="shared" ca="1" si="9336"/>
        <v/>
      </c>
      <c r="D3025" t="str">
        <f t="shared" ca="1" si="9337"/>
        <v/>
      </c>
      <c r="E3025" t="str">
        <f t="shared" ca="1" si="9338"/>
        <v/>
      </c>
      <c r="F3025" t="str">
        <f t="shared" ca="1" si="9339"/>
        <v/>
      </c>
      <c r="G3025" t="str">
        <f t="shared" ca="1" si="9340"/>
        <v/>
      </c>
      <c r="H3025" t="str">
        <f t="shared" ref="H3025" ca="1" si="9384">IF(_xlfn.NUMBERVALUE($A3019)&lt;&gt;0,"Dia","")</f>
        <v/>
      </c>
      <c r="I3025" t="str">
        <f t="shared" ref="I3025" ca="1" si="9385">IF(_xlfn.NUMBERVALUE($A3019)&lt;&gt;0,"7","")</f>
        <v/>
      </c>
      <c r="J3025" t="str">
        <f t="shared" ref="J3025" ca="1" si="9386">IF(_xlfn.NUMBERVALUE($A3019)&lt;&gt;0,INDIRECT("S"&amp;K3019)&amp;"/"&amp;INDIRECT("T"&amp;K3019)&amp;INDIRECT("T"&amp;K3019+1)&amp;"/Diagnostique","")</f>
        <v/>
      </c>
      <c r="L3025" t="s">
        <v>28</v>
      </c>
      <c r="O3025">
        <v>0</v>
      </c>
      <c r="P3025">
        <v>0</v>
      </c>
      <c r="Q3025">
        <v>0</v>
      </c>
      <c r="R3025">
        <v>0</v>
      </c>
      <c r="S3025">
        <v>0</v>
      </c>
      <c r="T3025">
        <v>0</v>
      </c>
      <c r="W3025" t="s">
        <v>28</v>
      </c>
    </row>
    <row r="3026" spans="1:23" x14ac:dyDescent="0.25">
      <c r="A3026" t="str">
        <f t="shared" ca="1" si="9335"/>
        <v/>
      </c>
      <c r="B3026" t="str">
        <f t="shared" ca="1" si="9344"/>
        <v/>
      </c>
      <c r="C3026" t="str">
        <f t="shared" ca="1" si="9336"/>
        <v/>
      </c>
      <c r="D3026" t="str">
        <f t="shared" ca="1" si="9337"/>
        <v/>
      </c>
      <c r="E3026" t="str">
        <f t="shared" ca="1" si="9338"/>
        <v/>
      </c>
      <c r="F3026" t="str">
        <f t="shared" ca="1" si="9339"/>
        <v/>
      </c>
      <c r="G3026" t="str">
        <f t="shared" ca="1" si="9340"/>
        <v/>
      </c>
      <c r="H3026" t="str">
        <f t="shared" ref="H3026" ca="1" si="9387">IF(_xlfn.NUMBERVALUE($A3026)&lt;&gt;0,"In","")</f>
        <v/>
      </c>
      <c r="I3026" t="str">
        <f t="shared" ref="I3026" ca="1" si="9388">IF(_xlfn.NUMBERVALUE($A3026)&lt;&gt;0,"1","")</f>
        <v/>
      </c>
      <c r="J3026" t="str">
        <f t="shared" ref="J3026" ca="1" si="9389">IF(_xlfn.NUMBERVALUE($A3026)&lt;&gt;0,INDIRECT("W"&amp;K3026)&amp;INDIRECT("S"&amp;K3026)&amp;"/"&amp;INDIRECT("T"&amp;K3026)&amp;"/Ouvert","")</f>
        <v/>
      </c>
      <c r="K3026" t="s">
        <v>772</v>
      </c>
      <c r="L3026" t="s">
        <v>28</v>
      </c>
      <c r="O3026">
        <v>0</v>
      </c>
      <c r="P3026">
        <v>0</v>
      </c>
      <c r="Q3026">
        <v>0</v>
      </c>
      <c r="R3026">
        <v>0</v>
      </c>
      <c r="S3026">
        <v>0</v>
      </c>
      <c r="T3026">
        <v>0</v>
      </c>
      <c r="W3026" t="s">
        <v>28</v>
      </c>
    </row>
    <row r="3027" spans="1:23" x14ac:dyDescent="0.25">
      <c r="A3027" t="str">
        <f t="shared" ca="1" si="9335"/>
        <v/>
      </c>
      <c r="B3027" t="str">
        <f t="shared" ca="1" si="9344"/>
        <v/>
      </c>
      <c r="C3027" t="str">
        <f t="shared" ca="1" si="9336"/>
        <v/>
      </c>
      <c r="D3027" t="str">
        <f t="shared" ca="1" si="9337"/>
        <v/>
      </c>
      <c r="E3027" t="str">
        <f t="shared" ca="1" si="9338"/>
        <v/>
      </c>
      <c r="F3027" t="str">
        <f t="shared" ca="1" si="9339"/>
        <v/>
      </c>
      <c r="G3027" t="str">
        <f t="shared" ca="1" si="9340"/>
        <v/>
      </c>
      <c r="H3027" t="str">
        <f t="shared" ref="H3027" ca="1" si="9390">IF(_xlfn.NUMBERVALUE($A3026)&lt;&gt;0,"In","")</f>
        <v/>
      </c>
      <c r="I3027" t="str">
        <f t="shared" ref="I3027" ca="1" si="9391">IF(_xlfn.NUMBERVALUE($A3026)&lt;&gt;0,"2","")</f>
        <v/>
      </c>
      <c r="J3027" t="str">
        <f t="shared" ref="J3027" ca="1" si="9392">IF(_xlfn.NUMBERVALUE($A3026)&lt;&gt;0,INDIRECT("W"&amp;K3026)&amp;INDIRECT("S"&amp;K3026)&amp;"/"&amp;INDIRECT("T"&amp;K3026)&amp;"/Ferme","")</f>
        <v/>
      </c>
      <c r="L3027" t="s">
        <v>28</v>
      </c>
      <c r="O3027">
        <v>0</v>
      </c>
      <c r="P3027">
        <v>0</v>
      </c>
      <c r="Q3027">
        <v>0</v>
      </c>
      <c r="R3027">
        <v>0</v>
      </c>
      <c r="S3027">
        <v>0</v>
      </c>
      <c r="T3027">
        <v>0</v>
      </c>
      <c r="W3027" t="s">
        <v>28</v>
      </c>
    </row>
    <row r="3028" spans="1:23" x14ac:dyDescent="0.25">
      <c r="A3028" t="str">
        <f t="shared" ca="1" si="9335"/>
        <v/>
      </c>
      <c r="B3028" t="str">
        <f t="shared" ca="1" si="9344"/>
        <v/>
      </c>
      <c r="C3028" t="str">
        <f t="shared" ca="1" si="9336"/>
        <v/>
      </c>
      <c r="D3028" t="str">
        <f t="shared" ca="1" si="9337"/>
        <v/>
      </c>
      <c r="E3028" t="str">
        <f t="shared" ca="1" si="9338"/>
        <v/>
      </c>
      <c r="F3028" t="str">
        <f t="shared" ca="1" si="9339"/>
        <v/>
      </c>
      <c r="G3028" t="str">
        <f t="shared" ca="1" si="9340"/>
        <v/>
      </c>
      <c r="H3028" t="str">
        <f t="shared" ref="H3028" ca="1" si="9393">IF(_xlfn.NUMBERVALUE($A3026)&lt;&gt;0,"In","")</f>
        <v/>
      </c>
      <c r="I3028" t="str">
        <f t="shared" ref="I3028" ca="1" si="9394">IF(_xlfn.NUMBERVALUE($A3026)&lt;&gt;0,"3","")</f>
        <v/>
      </c>
      <c r="J3028" t="str">
        <f t="shared" ref="J3028" ca="1" si="9395">IF(_xlfn.NUMBERVALUE($A3026)&lt;&gt;0,INDIRECT("W"&amp;K3026+1)&amp;INDIRECT("S"&amp;K3026)&amp;"/"&amp;INDIRECT("T"&amp;K3026+1)&amp;"/Ouvert","")</f>
        <v/>
      </c>
      <c r="L3028" t="s">
        <v>28</v>
      </c>
      <c r="O3028">
        <v>0</v>
      </c>
      <c r="P3028">
        <v>0</v>
      </c>
      <c r="Q3028">
        <v>0</v>
      </c>
      <c r="R3028">
        <v>0</v>
      </c>
      <c r="S3028">
        <v>0</v>
      </c>
      <c r="T3028">
        <v>0</v>
      </c>
      <c r="W3028" t="s">
        <v>28</v>
      </c>
    </row>
    <row r="3029" spans="1:23" x14ac:dyDescent="0.25">
      <c r="A3029" t="str">
        <f t="shared" ca="1" si="9335"/>
        <v/>
      </c>
      <c r="B3029" t="str">
        <f t="shared" ca="1" si="9344"/>
        <v/>
      </c>
      <c r="C3029" t="str">
        <f t="shared" ca="1" si="9336"/>
        <v/>
      </c>
      <c r="D3029" t="str">
        <f t="shared" ca="1" si="9337"/>
        <v/>
      </c>
      <c r="E3029" t="str">
        <f t="shared" ca="1" si="9338"/>
        <v/>
      </c>
      <c r="F3029" t="str">
        <f t="shared" ca="1" si="9339"/>
        <v/>
      </c>
      <c r="G3029" t="str">
        <f t="shared" ca="1" si="9340"/>
        <v/>
      </c>
      <c r="H3029" t="str">
        <f t="shared" ref="H3029" ca="1" si="9396">IF(_xlfn.NUMBERVALUE($A3026)&lt;&gt;0,"In","")</f>
        <v/>
      </c>
      <c r="I3029" t="str">
        <f t="shared" ref="I3029" ca="1" si="9397">IF(_xlfn.NUMBERVALUE($A3026)&lt;&gt;0,"4","")</f>
        <v/>
      </c>
      <c r="J3029" t="str">
        <f t="shared" ref="J3029" ca="1" si="9398">IF(_xlfn.NUMBERVALUE($A3026)&lt;&gt;0,INDIRECT("W"&amp;K3026+1)&amp;INDIRECT("S"&amp;K3026)&amp;"/"&amp;INDIRECT("T"&amp;K3026+1)&amp;"/Ferme","")</f>
        <v/>
      </c>
      <c r="L3029" t="s">
        <v>28</v>
      </c>
      <c r="O3029">
        <v>0</v>
      </c>
      <c r="P3029">
        <v>0</v>
      </c>
      <c r="Q3029">
        <v>0</v>
      </c>
      <c r="R3029">
        <v>0</v>
      </c>
      <c r="S3029">
        <v>0</v>
      </c>
      <c r="T3029">
        <v>0</v>
      </c>
      <c r="W3029" t="s">
        <v>28</v>
      </c>
    </row>
    <row r="3030" spans="1:23" x14ac:dyDescent="0.25">
      <c r="A3030" t="str">
        <f t="shared" ca="1" si="9335"/>
        <v/>
      </c>
      <c r="B3030" t="str">
        <f t="shared" ca="1" si="9344"/>
        <v/>
      </c>
      <c r="C3030" t="str">
        <f t="shared" ca="1" si="9336"/>
        <v/>
      </c>
      <c r="D3030" t="str">
        <f t="shared" ca="1" si="9337"/>
        <v/>
      </c>
      <c r="E3030" t="str">
        <f t="shared" ca="1" si="9338"/>
        <v/>
      </c>
      <c r="F3030" t="str">
        <f t="shared" ca="1" si="9339"/>
        <v/>
      </c>
      <c r="G3030" t="str">
        <f t="shared" ca="1" si="9340"/>
        <v/>
      </c>
      <c r="H3030" t="str">
        <f t="shared" ref="H3030" ca="1" si="9399">IF(_xlfn.NUMBERVALUE($A3026)&lt;&gt;0,"Out","")</f>
        <v/>
      </c>
      <c r="I3030" t="str">
        <f t="shared" ref="I3030" ca="1" si="9400">IF(_xlfn.NUMBERVALUE($A3026)&lt;&gt;0,"5","")</f>
        <v/>
      </c>
      <c r="J3030" t="str">
        <f t="shared" ref="J3030" ca="1" si="9401">IF(_xlfn.NUMBERVALUE($A3026)&lt;&gt;0,INDIRECT("W"&amp;K3026)&amp;INDIRECT("S"&amp;K3026)&amp;"/"&amp;INDIRECT("T"&amp;K3026)&amp;"/Motorisation","")</f>
        <v/>
      </c>
      <c r="L3030" t="s">
        <v>28</v>
      </c>
      <c r="O3030">
        <v>0</v>
      </c>
      <c r="P3030">
        <v>0</v>
      </c>
      <c r="Q3030">
        <v>0</v>
      </c>
      <c r="R3030">
        <v>0</v>
      </c>
      <c r="S3030">
        <v>0</v>
      </c>
      <c r="T3030">
        <v>0</v>
      </c>
      <c r="W3030" t="s">
        <v>28</v>
      </c>
    </row>
    <row r="3031" spans="1:23" x14ac:dyDescent="0.25">
      <c r="A3031" t="str">
        <f t="shared" ca="1" si="9335"/>
        <v/>
      </c>
      <c r="B3031" t="str">
        <f t="shared" ca="1" si="9344"/>
        <v/>
      </c>
      <c r="C3031" t="str">
        <f t="shared" ca="1" si="9336"/>
        <v/>
      </c>
      <c r="D3031" t="str">
        <f t="shared" ca="1" si="9337"/>
        <v/>
      </c>
      <c r="E3031" t="str">
        <f t="shared" ca="1" si="9338"/>
        <v/>
      </c>
      <c r="F3031" t="str">
        <f t="shared" ca="1" si="9339"/>
        <v/>
      </c>
      <c r="G3031" t="str">
        <f t="shared" ca="1" si="9340"/>
        <v/>
      </c>
      <c r="H3031" t="str">
        <f t="shared" ref="H3031" ca="1" si="9402">IF(_xlfn.NUMBERVALUE($A3026)&lt;&gt;0,"Out","")</f>
        <v/>
      </c>
      <c r="I3031" t="str">
        <f t="shared" ref="I3031" ca="1" si="9403">IF(_xlfn.NUMBERVALUE($A3026)&lt;&gt;0,"6","")</f>
        <v/>
      </c>
      <c r="J3031" t="str">
        <f t="shared" ref="J3031" ca="1" si="9404">IF(_xlfn.NUMBERVALUE($A3026)&lt;&gt;0,INDIRECT("W"&amp;K3026+1)&amp;INDIRECT("S"&amp;K3026)&amp;"/"&amp;INDIRECT("T"&amp;K3026+1)&amp;"/Motorisation","")</f>
        <v/>
      </c>
      <c r="L3031" t="s">
        <v>28</v>
      </c>
      <c r="O3031">
        <v>0</v>
      </c>
      <c r="P3031">
        <v>0</v>
      </c>
      <c r="Q3031">
        <v>0</v>
      </c>
      <c r="R3031">
        <v>0</v>
      </c>
      <c r="S3031">
        <v>0</v>
      </c>
      <c r="T3031">
        <v>0</v>
      </c>
      <c r="W3031" t="s">
        <v>28</v>
      </c>
    </row>
    <row r="3032" spans="1:23" x14ac:dyDescent="0.25">
      <c r="A3032" t="str">
        <f t="shared" ca="1" si="9335"/>
        <v/>
      </c>
      <c r="B3032" t="str">
        <f t="shared" ca="1" si="9344"/>
        <v/>
      </c>
      <c r="C3032" t="str">
        <f t="shared" ca="1" si="9336"/>
        <v/>
      </c>
      <c r="D3032" t="str">
        <f t="shared" ca="1" si="9337"/>
        <v/>
      </c>
      <c r="E3032" t="str">
        <f t="shared" ca="1" si="9338"/>
        <v/>
      </c>
      <c r="F3032" t="str">
        <f t="shared" ca="1" si="9339"/>
        <v/>
      </c>
      <c r="G3032" t="str">
        <f t="shared" ca="1" si="9340"/>
        <v/>
      </c>
      <c r="H3032" t="str">
        <f t="shared" ref="H3032" ca="1" si="9405">IF(_xlfn.NUMBERVALUE($A3026)&lt;&gt;0,"Dia","")</f>
        <v/>
      </c>
      <c r="I3032" t="str">
        <f t="shared" ref="I3032" ca="1" si="9406">IF(_xlfn.NUMBERVALUE($A3026)&lt;&gt;0,"7","")</f>
        <v/>
      </c>
      <c r="J3032" t="str">
        <f t="shared" ref="J3032" ca="1" si="9407">IF(_xlfn.NUMBERVALUE($A3026)&lt;&gt;0,INDIRECT("S"&amp;K3026)&amp;"/"&amp;INDIRECT("T"&amp;K3026)&amp;INDIRECT("T"&amp;K3026+1)&amp;"/Diagnostique","")</f>
        <v/>
      </c>
      <c r="L3032" t="s">
        <v>28</v>
      </c>
      <c r="O3032">
        <v>0</v>
      </c>
      <c r="P3032">
        <v>0</v>
      </c>
      <c r="Q3032">
        <v>0</v>
      </c>
      <c r="R3032">
        <v>0</v>
      </c>
      <c r="S3032">
        <v>0</v>
      </c>
      <c r="T3032">
        <v>0</v>
      </c>
      <c r="W3032" t="s">
        <v>28</v>
      </c>
    </row>
    <row r="3033" spans="1:23" x14ac:dyDescent="0.25">
      <c r="A3033" t="str">
        <f t="shared" ca="1" si="9335"/>
        <v/>
      </c>
      <c r="B3033" t="str">
        <f t="shared" ca="1" si="9344"/>
        <v/>
      </c>
      <c r="C3033" t="str">
        <f t="shared" ca="1" si="9336"/>
        <v/>
      </c>
      <c r="D3033" t="str">
        <f t="shared" ca="1" si="9337"/>
        <v/>
      </c>
      <c r="E3033" t="str">
        <f t="shared" ca="1" si="9338"/>
        <v/>
      </c>
      <c r="F3033" t="str">
        <f t="shared" ca="1" si="9339"/>
        <v/>
      </c>
      <c r="G3033" t="str">
        <f t="shared" ca="1" si="9340"/>
        <v/>
      </c>
      <c r="H3033" t="str">
        <f t="shared" ref="H3033" ca="1" si="9408">IF(_xlfn.NUMBERVALUE($A3033)&lt;&gt;0,"In","")</f>
        <v/>
      </c>
      <c r="I3033" t="str">
        <f t="shared" ref="I3033" ca="1" si="9409">IF(_xlfn.NUMBERVALUE($A3033)&lt;&gt;0,"1","")</f>
        <v/>
      </c>
      <c r="J3033" t="str">
        <f t="shared" ref="J3033" ca="1" si="9410">IF(_xlfn.NUMBERVALUE($A3033)&lt;&gt;0,INDIRECT("W"&amp;K3033)&amp;INDIRECT("S"&amp;K3033)&amp;"/"&amp;INDIRECT("T"&amp;K3033)&amp;"/Ouvert","")</f>
        <v/>
      </c>
      <c r="K3033" t="s">
        <v>773</v>
      </c>
      <c r="L3033" t="s">
        <v>28</v>
      </c>
      <c r="O3033">
        <v>0</v>
      </c>
      <c r="P3033">
        <v>0</v>
      </c>
      <c r="Q3033">
        <v>0</v>
      </c>
      <c r="R3033">
        <v>0</v>
      </c>
      <c r="S3033">
        <v>0</v>
      </c>
      <c r="T3033">
        <v>0</v>
      </c>
      <c r="W3033" t="s">
        <v>28</v>
      </c>
    </row>
    <row r="3034" spans="1:23" x14ac:dyDescent="0.25">
      <c r="A3034" t="str">
        <f t="shared" ca="1" si="9335"/>
        <v/>
      </c>
      <c r="B3034" t="str">
        <f t="shared" ca="1" si="9344"/>
        <v/>
      </c>
      <c r="C3034" t="str">
        <f t="shared" ca="1" si="9336"/>
        <v/>
      </c>
      <c r="D3034" t="str">
        <f t="shared" ca="1" si="9337"/>
        <v/>
      </c>
      <c r="E3034" t="str">
        <f t="shared" ca="1" si="9338"/>
        <v/>
      </c>
      <c r="F3034" t="str">
        <f t="shared" ca="1" si="9339"/>
        <v/>
      </c>
      <c r="G3034" t="str">
        <f t="shared" ca="1" si="9340"/>
        <v/>
      </c>
      <c r="H3034" t="str">
        <f t="shared" ref="H3034" ca="1" si="9411">IF(_xlfn.NUMBERVALUE($A3033)&lt;&gt;0,"In","")</f>
        <v/>
      </c>
      <c r="I3034" t="str">
        <f t="shared" ref="I3034" ca="1" si="9412">IF(_xlfn.NUMBERVALUE($A3033)&lt;&gt;0,"2","")</f>
        <v/>
      </c>
      <c r="J3034" t="str">
        <f t="shared" ref="J3034" ca="1" si="9413">IF(_xlfn.NUMBERVALUE($A3033)&lt;&gt;0,INDIRECT("W"&amp;K3033)&amp;INDIRECT("S"&amp;K3033)&amp;"/"&amp;INDIRECT("T"&amp;K3033)&amp;"/Ferme","")</f>
        <v/>
      </c>
      <c r="L3034" t="s">
        <v>28</v>
      </c>
      <c r="O3034">
        <v>0</v>
      </c>
      <c r="P3034">
        <v>0</v>
      </c>
      <c r="Q3034">
        <v>0</v>
      </c>
      <c r="R3034">
        <v>0</v>
      </c>
      <c r="S3034">
        <v>0</v>
      </c>
      <c r="T3034">
        <v>0</v>
      </c>
      <c r="W3034" t="s">
        <v>28</v>
      </c>
    </row>
    <row r="3035" spans="1:23" x14ac:dyDescent="0.25">
      <c r="A3035" t="str">
        <f t="shared" ca="1" si="9335"/>
        <v/>
      </c>
      <c r="B3035" t="str">
        <f t="shared" ca="1" si="9344"/>
        <v/>
      </c>
      <c r="C3035" t="str">
        <f t="shared" ca="1" si="9336"/>
        <v/>
      </c>
      <c r="D3035" t="str">
        <f t="shared" ca="1" si="9337"/>
        <v/>
      </c>
      <c r="E3035" t="str">
        <f t="shared" ca="1" si="9338"/>
        <v/>
      </c>
      <c r="F3035" t="str">
        <f t="shared" ca="1" si="9339"/>
        <v/>
      </c>
      <c r="G3035" t="str">
        <f t="shared" ca="1" si="9340"/>
        <v/>
      </c>
      <c r="H3035" t="str">
        <f t="shared" ref="H3035" ca="1" si="9414">IF(_xlfn.NUMBERVALUE($A3033)&lt;&gt;0,"In","")</f>
        <v/>
      </c>
      <c r="I3035" t="str">
        <f t="shared" ref="I3035" ca="1" si="9415">IF(_xlfn.NUMBERVALUE($A3033)&lt;&gt;0,"3","")</f>
        <v/>
      </c>
      <c r="J3035" t="str">
        <f t="shared" ref="J3035" ca="1" si="9416">IF(_xlfn.NUMBERVALUE($A3033)&lt;&gt;0,INDIRECT("W"&amp;K3033+1)&amp;INDIRECT("S"&amp;K3033)&amp;"/"&amp;INDIRECT("T"&amp;K3033+1)&amp;"/Ouvert","")</f>
        <v/>
      </c>
      <c r="L3035" t="s">
        <v>28</v>
      </c>
      <c r="O3035">
        <v>0</v>
      </c>
      <c r="P3035">
        <v>0</v>
      </c>
      <c r="Q3035">
        <v>0</v>
      </c>
      <c r="R3035">
        <v>0</v>
      </c>
      <c r="S3035">
        <v>0</v>
      </c>
      <c r="T3035">
        <v>0</v>
      </c>
      <c r="W3035" t="s">
        <v>28</v>
      </c>
    </row>
    <row r="3036" spans="1:23" x14ac:dyDescent="0.25">
      <c r="A3036" t="str">
        <f t="shared" ca="1" si="9335"/>
        <v/>
      </c>
      <c r="B3036" t="str">
        <f t="shared" ca="1" si="9344"/>
        <v/>
      </c>
      <c r="C3036" t="str">
        <f t="shared" ca="1" si="9336"/>
        <v/>
      </c>
      <c r="D3036" t="str">
        <f t="shared" ca="1" si="9337"/>
        <v/>
      </c>
      <c r="E3036" t="str">
        <f t="shared" ca="1" si="9338"/>
        <v/>
      </c>
      <c r="F3036" t="str">
        <f t="shared" ca="1" si="9339"/>
        <v/>
      </c>
      <c r="G3036" t="str">
        <f t="shared" ca="1" si="9340"/>
        <v/>
      </c>
      <c r="H3036" t="str">
        <f t="shared" ref="H3036" ca="1" si="9417">IF(_xlfn.NUMBERVALUE($A3033)&lt;&gt;0,"In","")</f>
        <v/>
      </c>
      <c r="I3036" t="str">
        <f t="shared" ref="I3036" ca="1" si="9418">IF(_xlfn.NUMBERVALUE($A3033)&lt;&gt;0,"4","")</f>
        <v/>
      </c>
      <c r="J3036" t="str">
        <f t="shared" ref="J3036" ca="1" si="9419">IF(_xlfn.NUMBERVALUE($A3033)&lt;&gt;0,INDIRECT("W"&amp;K3033+1)&amp;INDIRECT("S"&amp;K3033)&amp;"/"&amp;INDIRECT("T"&amp;K3033+1)&amp;"/Ferme","")</f>
        <v/>
      </c>
      <c r="L3036" t="s">
        <v>28</v>
      </c>
      <c r="O3036">
        <v>0</v>
      </c>
      <c r="P3036">
        <v>0</v>
      </c>
      <c r="Q3036">
        <v>0</v>
      </c>
      <c r="R3036">
        <v>0</v>
      </c>
      <c r="S3036">
        <v>0</v>
      </c>
      <c r="T3036">
        <v>0</v>
      </c>
      <c r="W3036" t="s">
        <v>28</v>
      </c>
    </row>
    <row r="3037" spans="1:23" x14ac:dyDescent="0.25">
      <c r="A3037" t="str">
        <f t="shared" ca="1" si="9335"/>
        <v/>
      </c>
      <c r="B3037" t="str">
        <f t="shared" ca="1" si="9344"/>
        <v/>
      </c>
      <c r="C3037" t="str">
        <f t="shared" ca="1" si="9336"/>
        <v/>
      </c>
      <c r="D3037" t="str">
        <f t="shared" ca="1" si="9337"/>
        <v/>
      </c>
      <c r="E3037" t="str">
        <f t="shared" ca="1" si="9338"/>
        <v/>
      </c>
      <c r="F3037" t="str">
        <f t="shared" ca="1" si="9339"/>
        <v/>
      </c>
      <c r="G3037" t="str">
        <f t="shared" ca="1" si="9340"/>
        <v/>
      </c>
      <c r="H3037" t="str">
        <f t="shared" ref="H3037" ca="1" si="9420">IF(_xlfn.NUMBERVALUE($A3033)&lt;&gt;0,"Out","")</f>
        <v/>
      </c>
      <c r="I3037" t="str">
        <f t="shared" ref="I3037" ca="1" si="9421">IF(_xlfn.NUMBERVALUE($A3033)&lt;&gt;0,"5","")</f>
        <v/>
      </c>
      <c r="J3037" t="str">
        <f t="shared" ref="J3037" ca="1" si="9422">IF(_xlfn.NUMBERVALUE($A3033)&lt;&gt;0,INDIRECT("W"&amp;K3033)&amp;INDIRECT("S"&amp;K3033)&amp;"/"&amp;INDIRECT("T"&amp;K3033)&amp;"/Motorisation","")</f>
        <v/>
      </c>
      <c r="L3037" t="s">
        <v>28</v>
      </c>
      <c r="O3037">
        <v>0</v>
      </c>
      <c r="P3037">
        <v>0</v>
      </c>
      <c r="Q3037">
        <v>0</v>
      </c>
      <c r="R3037">
        <v>0</v>
      </c>
      <c r="S3037">
        <v>0</v>
      </c>
      <c r="T3037">
        <v>0</v>
      </c>
      <c r="W3037" t="s">
        <v>28</v>
      </c>
    </row>
    <row r="3038" spans="1:23" x14ac:dyDescent="0.25">
      <c r="A3038" t="str">
        <f t="shared" ca="1" si="9335"/>
        <v/>
      </c>
      <c r="B3038" t="str">
        <f t="shared" ca="1" si="9344"/>
        <v/>
      </c>
      <c r="C3038" t="str">
        <f t="shared" ca="1" si="9336"/>
        <v/>
      </c>
      <c r="D3038" t="str">
        <f t="shared" ca="1" si="9337"/>
        <v/>
      </c>
      <c r="E3038" t="str">
        <f t="shared" ca="1" si="9338"/>
        <v/>
      </c>
      <c r="F3038" t="str">
        <f t="shared" ca="1" si="9339"/>
        <v/>
      </c>
      <c r="G3038" t="str">
        <f t="shared" ca="1" si="9340"/>
        <v/>
      </c>
      <c r="H3038" t="str">
        <f t="shared" ref="H3038" ca="1" si="9423">IF(_xlfn.NUMBERVALUE($A3033)&lt;&gt;0,"Out","")</f>
        <v/>
      </c>
      <c r="I3038" t="str">
        <f t="shared" ref="I3038" ca="1" si="9424">IF(_xlfn.NUMBERVALUE($A3033)&lt;&gt;0,"6","")</f>
        <v/>
      </c>
      <c r="J3038" t="str">
        <f t="shared" ref="J3038" ca="1" si="9425">IF(_xlfn.NUMBERVALUE($A3033)&lt;&gt;0,INDIRECT("W"&amp;K3033+1)&amp;INDIRECT("S"&amp;K3033)&amp;"/"&amp;INDIRECT("T"&amp;K3033+1)&amp;"/Motorisation","")</f>
        <v/>
      </c>
      <c r="L3038" t="s">
        <v>28</v>
      </c>
      <c r="O3038">
        <v>0</v>
      </c>
      <c r="P3038">
        <v>0</v>
      </c>
      <c r="Q3038">
        <v>0</v>
      </c>
      <c r="R3038">
        <v>0</v>
      </c>
      <c r="S3038">
        <v>0</v>
      </c>
      <c r="T3038">
        <v>0</v>
      </c>
      <c r="W3038" t="s">
        <v>28</v>
      </c>
    </row>
    <row r="3039" spans="1:23" x14ac:dyDescent="0.25">
      <c r="A3039" t="str">
        <f t="shared" ca="1" si="9335"/>
        <v/>
      </c>
      <c r="B3039" t="str">
        <f t="shared" ca="1" si="9344"/>
        <v/>
      </c>
      <c r="C3039" t="str">
        <f t="shared" ca="1" si="9336"/>
        <v/>
      </c>
      <c r="D3039" t="str">
        <f t="shared" ca="1" si="9337"/>
        <v/>
      </c>
      <c r="E3039" t="str">
        <f t="shared" ca="1" si="9338"/>
        <v/>
      </c>
      <c r="F3039" t="str">
        <f t="shared" ca="1" si="9339"/>
        <v/>
      </c>
      <c r="G3039" t="str">
        <f t="shared" ca="1" si="9340"/>
        <v/>
      </c>
      <c r="H3039" t="str">
        <f t="shared" ref="H3039" ca="1" si="9426">IF(_xlfn.NUMBERVALUE($A3033)&lt;&gt;0,"Dia","")</f>
        <v/>
      </c>
      <c r="I3039" t="str">
        <f t="shared" ref="I3039" ca="1" si="9427">IF(_xlfn.NUMBERVALUE($A3033)&lt;&gt;0,"7","")</f>
        <v/>
      </c>
      <c r="J3039" t="str">
        <f t="shared" ref="J3039" ca="1" si="9428">IF(_xlfn.NUMBERVALUE($A3033)&lt;&gt;0,INDIRECT("S"&amp;K3033)&amp;"/"&amp;INDIRECT("T"&amp;K3033)&amp;INDIRECT("T"&amp;K3033+1)&amp;"/Diagnostique","")</f>
        <v/>
      </c>
      <c r="L3039" t="s">
        <v>28</v>
      </c>
      <c r="O3039">
        <v>0</v>
      </c>
      <c r="P3039">
        <v>0</v>
      </c>
      <c r="Q3039">
        <v>0</v>
      </c>
      <c r="R3039">
        <v>0</v>
      </c>
      <c r="S3039">
        <v>0</v>
      </c>
      <c r="T3039">
        <v>0</v>
      </c>
      <c r="W3039" t="s">
        <v>28</v>
      </c>
    </row>
    <row r="3040" spans="1:23" x14ac:dyDescent="0.25">
      <c r="A3040" t="str">
        <f t="shared" ca="1" si="9335"/>
        <v/>
      </c>
      <c r="B3040" t="str">
        <f t="shared" ca="1" si="9344"/>
        <v/>
      </c>
      <c r="C3040" t="str">
        <f t="shared" ca="1" si="9336"/>
        <v/>
      </c>
      <c r="D3040" t="str">
        <f t="shared" ca="1" si="9337"/>
        <v/>
      </c>
      <c r="E3040" t="str">
        <f t="shared" ca="1" si="9338"/>
        <v/>
      </c>
      <c r="F3040" t="str">
        <f t="shared" ca="1" si="9339"/>
        <v/>
      </c>
      <c r="G3040" t="str">
        <f t="shared" ca="1" si="9340"/>
        <v/>
      </c>
      <c r="H3040" t="str">
        <f t="shared" ref="H3040" ca="1" si="9429">IF(_xlfn.NUMBERVALUE($A3040)&lt;&gt;0,"In","")</f>
        <v/>
      </c>
      <c r="I3040" t="str">
        <f t="shared" ref="I3040" ca="1" si="9430">IF(_xlfn.NUMBERVALUE($A3040)&lt;&gt;0,"1","")</f>
        <v/>
      </c>
      <c r="J3040" t="str">
        <f t="shared" ref="J3040" ca="1" si="9431">IF(_xlfn.NUMBERVALUE($A3040)&lt;&gt;0,INDIRECT("W"&amp;K3040)&amp;INDIRECT("S"&amp;K3040)&amp;"/"&amp;INDIRECT("T"&amp;K3040)&amp;"/Ouvert","")</f>
        <v/>
      </c>
      <c r="K3040" t="s">
        <v>774</v>
      </c>
      <c r="L3040" t="s">
        <v>28</v>
      </c>
      <c r="O3040">
        <v>0</v>
      </c>
      <c r="P3040">
        <v>0</v>
      </c>
      <c r="Q3040">
        <v>0</v>
      </c>
      <c r="R3040">
        <v>0</v>
      </c>
      <c r="S3040">
        <v>0</v>
      </c>
      <c r="T3040">
        <v>0</v>
      </c>
      <c r="W3040" t="s">
        <v>28</v>
      </c>
    </row>
    <row r="3041" spans="1:23" x14ac:dyDescent="0.25">
      <c r="A3041" t="str">
        <f t="shared" ca="1" si="9335"/>
        <v/>
      </c>
      <c r="B3041" t="str">
        <f t="shared" ca="1" si="9344"/>
        <v/>
      </c>
      <c r="C3041" t="str">
        <f t="shared" ca="1" si="9336"/>
        <v/>
      </c>
      <c r="D3041" t="str">
        <f t="shared" ca="1" si="9337"/>
        <v/>
      </c>
      <c r="E3041" t="str">
        <f t="shared" ca="1" si="9338"/>
        <v/>
      </c>
      <c r="F3041" t="str">
        <f t="shared" ca="1" si="9339"/>
        <v/>
      </c>
      <c r="G3041" t="str">
        <f t="shared" ca="1" si="9340"/>
        <v/>
      </c>
      <c r="H3041" t="str">
        <f t="shared" ref="H3041" ca="1" si="9432">IF(_xlfn.NUMBERVALUE($A3040)&lt;&gt;0,"In","")</f>
        <v/>
      </c>
      <c r="I3041" t="str">
        <f t="shared" ref="I3041" ca="1" si="9433">IF(_xlfn.NUMBERVALUE($A3040)&lt;&gt;0,"2","")</f>
        <v/>
      </c>
      <c r="J3041" t="str">
        <f t="shared" ref="J3041" ca="1" si="9434">IF(_xlfn.NUMBERVALUE($A3040)&lt;&gt;0,INDIRECT("W"&amp;K3040)&amp;INDIRECT("S"&amp;K3040)&amp;"/"&amp;INDIRECT("T"&amp;K3040)&amp;"/Ferme","")</f>
        <v/>
      </c>
      <c r="L3041" t="s">
        <v>28</v>
      </c>
      <c r="O3041">
        <v>0</v>
      </c>
      <c r="P3041">
        <v>0</v>
      </c>
      <c r="Q3041">
        <v>0</v>
      </c>
      <c r="R3041">
        <v>0</v>
      </c>
      <c r="S3041">
        <v>0</v>
      </c>
      <c r="T3041">
        <v>0</v>
      </c>
      <c r="W3041" t="s">
        <v>28</v>
      </c>
    </row>
    <row r="3042" spans="1:23" x14ac:dyDescent="0.25">
      <c r="A3042" t="str">
        <f t="shared" ca="1" si="9335"/>
        <v/>
      </c>
      <c r="B3042" t="str">
        <f t="shared" ca="1" si="9344"/>
        <v/>
      </c>
      <c r="C3042" t="str">
        <f t="shared" ca="1" si="9336"/>
        <v/>
      </c>
      <c r="D3042" t="str">
        <f t="shared" ca="1" si="9337"/>
        <v/>
      </c>
      <c r="E3042" t="str">
        <f t="shared" ca="1" si="9338"/>
        <v/>
      </c>
      <c r="F3042" t="str">
        <f t="shared" ca="1" si="9339"/>
        <v/>
      </c>
      <c r="G3042" t="str">
        <f t="shared" ca="1" si="9340"/>
        <v/>
      </c>
      <c r="H3042" t="str">
        <f t="shared" ref="H3042" ca="1" si="9435">IF(_xlfn.NUMBERVALUE($A3040)&lt;&gt;0,"In","")</f>
        <v/>
      </c>
      <c r="I3042" t="str">
        <f t="shared" ref="I3042" ca="1" si="9436">IF(_xlfn.NUMBERVALUE($A3040)&lt;&gt;0,"3","")</f>
        <v/>
      </c>
      <c r="J3042" t="str">
        <f t="shared" ref="J3042" ca="1" si="9437">IF(_xlfn.NUMBERVALUE($A3040)&lt;&gt;0,INDIRECT("W"&amp;K3040+1)&amp;INDIRECT("S"&amp;K3040)&amp;"/"&amp;INDIRECT("T"&amp;K3040+1)&amp;"/Ouvert","")</f>
        <v/>
      </c>
      <c r="L3042" t="s">
        <v>28</v>
      </c>
      <c r="O3042">
        <v>0</v>
      </c>
      <c r="P3042">
        <v>0</v>
      </c>
      <c r="Q3042">
        <v>0</v>
      </c>
      <c r="R3042">
        <v>0</v>
      </c>
      <c r="S3042">
        <v>0</v>
      </c>
      <c r="T3042">
        <v>0</v>
      </c>
      <c r="W3042" t="s">
        <v>28</v>
      </c>
    </row>
    <row r="3043" spans="1:23" x14ac:dyDescent="0.25">
      <c r="A3043" t="str">
        <f t="shared" ca="1" si="9335"/>
        <v/>
      </c>
      <c r="B3043" t="str">
        <f t="shared" ca="1" si="9344"/>
        <v/>
      </c>
      <c r="C3043" t="str">
        <f t="shared" ca="1" si="9336"/>
        <v/>
      </c>
      <c r="D3043" t="str">
        <f t="shared" ca="1" si="9337"/>
        <v/>
      </c>
      <c r="E3043" t="str">
        <f t="shared" ca="1" si="9338"/>
        <v/>
      </c>
      <c r="F3043" t="str">
        <f t="shared" ca="1" si="9339"/>
        <v/>
      </c>
      <c r="G3043" t="str">
        <f t="shared" ca="1" si="9340"/>
        <v/>
      </c>
      <c r="H3043" t="str">
        <f t="shared" ref="H3043" ca="1" si="9438">IF(_xlfn.NUMBERVALUE($A3040)&lt;&gt;0,"In","")</f>
        <v/>
      </c>
      <c r="I3043" t="str">
        <f t="shared" ref="I3043" ca="1" si="9439">IF(_xlfn.NUMBERVALUE($A3040)&lt;&gt;0,"4","")</f>
        <v/>
      </c>
      <c r="J3043" t="str">
        <f t="shared" ref="J3043" ca="1" si="9440">IF(_xlfn.NUMBERVALUE($A3040)&lt;&gt;0,INDIRECT("W"&amp;K3040+1)&amp;INDIRECT("S"&amp;K3040)&amp;"/"&amp;INDIRECT("T"&amp;K3040+1)&amp;"/Ferme","")</f>
        <v/>
      </c>
      <c r="L3043" t="s">
        <v>28</v>
      </c>
      <c r="O3043">
        <v>0</v>
      </c>
      <c r="P3043">
        <v>0</v>
      </c>
      <c r="Q3043">
        <v>0</v>
      </c>
      <c r="R3043">
        <v>0</v>
      </c>
      <c r="S3043">
        <v>0</v>
      </c>
      <c r="T3043">
        <v>0</v>
      </c>
      <c r="W3043" t="s">
        <v>28</v>
      </c>
    </row>
    <row r="3044" spans="1:23" x14ac:dyDescent="0.25">
      <c r="A3044" t="str">
        <f t="shared" ca="1" si="9335"/>
        <v/>
      </c>
      <c r="B3044" t="str">
        <f t="shared" ca="1" si="9344"/>
        <v/>
      </c>
      <c r="C3044" t="str">
        <f t="shared" ca="1" si="9336"/>
        <v/>
      </c>
      <c r="D3044" t="str">
        <f t="shared" ca="1" si="9337"/>
        <v/>
      </c>
      <c r="E3044" t="str">
        <f t="shared" ca="1" si="9338"/>
        <v/>
      </c>
      <c r="F3044" t="str">
        <f t="shared" ca="1" si="9339"/>
        <v/>
      </c>
      <c r="G3044" t="str">
        <f t="shared" ca="1" si="9340"/>
        <v/>
      </c>
      <c r="H3044" t="str">
        <f t="shared" ref="H3044" ca="1" si="9441">IF(_xlfn.NUMBERVALUE($A3040)&lt;&gt;0,"Out","")</f>
        <v/>
      </c>
      <c r="I3044" t="str">
        <f t="shared" ref="I3044" ca="1" si="9442">IF(_xlfn.NUMBERVALUE($A3040)&lt;&gt;0,"5","")</f>
        <v/>
      </c>
      <c r="J3044" t="str">
        <f t="shared" ref="J3044" ca="1" si="9443">IF(_xlfn.NUMBERVALUE($A3040)&lt;&gt;0,INDIRECT("W"&amp;K3040)&amp;INDIRECT("S"&amp;K3040)&amp;"/"&amp;INDIRECT("T"&amp;K3040)&amp;"/Motorisation","")</f>
        <v/>
      </c>
      <c r="L3044" t="s">
        <v>28</v>
      </c>
      <c r="O3044">
        <v>0</v>
      </c>
      <c r="P3044">
        <v>0</v>
      </c>
      <c r="Q3044">
        <v>0</v>
      </c>
      <c r="R3044">
        <v>0</v>
      </c>
      <c r="S3044">
        <v>0</v>
      </c>
      <c r="T3044">
        <v>0</v>
      </c>
      <c r="W3044" t="s">
        <v>28</v>
      </c>
    </row>
    <row r="3045" spans="1:23" x14ac:dyDescent="0.25">
      <c r="A3045" t="str">
        <f t="shared" ca="1" si="9335"/>
        <v/>
      </c>
      <c r="B3045" t="str">
        <f t="shared" ca="1" si="9344"/>
        <v/>
      </c>
      <c r="C3045" t="str">
        <f t="shared" ca="1" si="9336"/>
        <v/>
      </c>
      <c r="D3045" t="str">
        <f t="shared" ca="1" si="9337"/>
        <v/>
      </c>
      <c r="E3045" t="str">
        <f t="shared" ca="1" si="9338"/>
        <v/>
      </c>
      <c r="F3045" t="str">
        <f t="shared" ca="1" si="9339"/>
        <v/>
      </c>
      <c r="G3045" t="str">
        <f t="shared" ca="1" si="9340"/>
        <v/>
      </c>
      <c r="H3045" t="str">
        <f t="shared" ref="H3045" ca="1" si="9444">IF(_xlfn.NUMBERVALUE($A3040)&lt;&gt;0,"Out","")</f>
        <v/>
      </c>
      <c r="I3045" t="str">
        <f t="shared" ref="I3045" ca="1" si="9445">IF(_xlfn.NUMBERVALUE($A3040)&lt;&gt;0,"6","")</f>
        <v/>
      </c>
      <c r="J3045" t="str">
        <f t="shared" ref="J3045" ca="1" si="9446">IF(_xlfn.NUMBERVALUE($A3040)&lt;&gt;0,INDIRECT("W"&amp;K3040+1)&amp;INDIRECT("S"&amp;K3040)&amp;"/"&amp;INDIRECT("T"&amp;K3040+1)&amp;"/Motorisation","")</f>
        <v/>
      </c>
      <c r="L3045" t="s">
        <v>28</v>
      </c>
      <c r="O3045">
        <v>0</v>
      </c>
      <c r="P3045">
        <v>0</v>
      </c>
      <c r="Q3045">
        <v>0</v>
      </c>
      <c r="R3045">
        <v>0</v>
      </c>
      <c r="S3045">
        <v>0</v>
      </c>
      <c r="T3045">
        <v>0</v>
      </c>
      <c r="W3045" t="s">
        <v>28</v>
      </c>
    </row>
    <row r="3046" spans="1:23" x14ac:dyDescent="0.25">
      <c r="A3046" t="str">
        <f t="shared" ca="1" si="9335"/>
        <v/>
      </c>
      <c r="B3046" t="str">
        <f t="shared" ca="1" si="9344"/>
        <v/>
      </c>
      <c r="C3046" t="str">
        <f t="shared" ca="1" si="9336"/>
        <v/>
      </c>
      <c r="D3046" t="str">
        <f t="shared" ca="1" si="9337"/>
        <v/>
      </c>
      <c r="E3046" t="str">
        <f t="shared" ca="1" si="9338"/>
        <v/>
      </c>
      <c r="F3046" t="str">
        <f t="shared" ca="1" si="9339"/>
        <v/>
      </c>
      <c r="G3046" t="str">
        <f t="shared" ca="1" si="9340"/>
        <v/>
      </c>
      <c r="H3046" t="str">
        <f t="shared" ref="H3046" ca="1" si="9447">IF(_xlfn.NUMBERVALUE($A3040)&lt;&gt;0,"Dia","")</f>
        <v/>
      </c>
      <c r="I3046" t="str">
        <f t="shared" ref="I3046" ca="1" si="9448">IF(_xlfn.NUMBERVALUE($A3040)&lt;&gt;0,"7","")</f>
        <v/>
      </c>
      <c r="J3046" t="str">
        <f t="shared" ref="J3046" ca="1" si="9449">IF(_xlfn.NUMBERVALUE($A3040)&lt;&gt;0,INDIRECT("S"&amp;K3040)&amp;"/"&amp;INDIRECT("T"&amp;K3040)&amp;INDIRECT("T"&amp;K3040+1)&amp;"/Diagnostique","")</f>
        <v/>
      </c>
      <c r="L3046" t="s">
        <v>28</v>
      </c>
      <c r="O3046">
        <v>0</v>
      </c>
      <c r="P3046">
        <v>0</v>
      </c>
      <c r="Q3046">
        <v>0</v>
      </c>
      <c r="R3046">
        <v>0</v>
      </c>
      <c r="S3046">
        <v>0</v>
      </c>
      <c r="T3046">
        <v>0</v>
      </c>
      <c r="W3046" t="s">
        <v>28</v>
      </c>
    </row>
    <row r="3047" spans="1:23" x14ac:dyDescent="0.25">
      <c r="A3047" t="str">
        <f t="shared" ca="1" si="9335"/>
        <v/>
      </c>
      <c r="B3047" t="str">
        <f t="shared" ca="1" si="9344"/>
        <v/>
      </c>
      <c r="C3047" t="str">
        <f t="shared" ca="1" si="9336"/>
        <v/>
      </c>
      <c r="D3047" t="str">
        <f t="shared" ca="1" si="9337"/>
        <v/>
      </c>
      <c r="E3047" t="str">
        <f t="shared" ca="1" si="9338"/>
        <v/>
      </c>
      <c r="F3047" t="str">
        <f t="shared" ca="1" si="9339"/>
        <v/>
      </c>
      <c r="G3047" t="str">
        <f t="shared" ca="1" si="9340"/>
        <v/>
      </c>
      <c r="H3047" t="str">
        <f t="shared" ref="H3047" ca="1" si="9450">IF(_xlfn.NUMBERVALUE($A3047)&lt;&gt;0,"In","")</f>
        <v/>
      </c>
      <c r="I3047" t="str">
        <f t="shared" ref="I3047" ca="1" si="9451">IF(_xlfn.NUMBERVALUE($A3047)&lt;&gt;0,"1","")</f>
        <v/>
      </c>
      <c r="J3047" t="str">
        <f t="shared" ref="J3047" ca="1" si="9452">IF(_xlfn.NUMBERVALUE($A3047)&lt;&gt;0,INDIRECT("W"&amp;K3047)&amp;INDIRECT("S"&amp;K3047)&amp;"/"&amp;INDIRECT("T"&amp;K3047)&amp;"/Ouvert","")</f>
        <v/>
      </c>
      <c r="K3047" t="s">
        <v>775</v>
      </c>
      <c r="L3047" t="s">
        <v>28</v>
      </c>
      <c r="O3047">
        <v>0</v>
      </c>
      <c r="P3047">
        <v>0</v>
      </c>
      <c r="Q3047">
        <v>0</v>
      </c>
      <c r="R3047">
        <v>0</v>
      </c>
      <c r="S3047">
        <v>0</v>
      </c>
      <c r="T3047">
        <v>0</v>
      </c>
      <c r="W3047" t="s">
        <v>28</v>
      </c>
    </row>
    <row r="3048" spans="1:23" x14ac:dyDescent="0.25">
      <c r="A3048" t="str">
        <f t="shared" ca="1" si="9335"/>
        <v/>
      </c>
      <c r="B3048" t="str">
        <f t="shared" ca="1" si="9344"/>
        <v/>
      </c>
      <c r="C3048" t="str">
        <f t="shared" ca="1" si="9336"/>
        <v/>
      </c>
      <c r="D3048" t="str">
        <f t="shared" ca="1" si="9337"/>
        <v/>
      </c>
      <c r="E3048" t="str">
        <f t="shared" ca="1" si="9338"/>
        <v/>
      </c>
      <c r="F3048" t="str">
        <f t="shared" ca="1" si="9339"/>
        <v/>
      </c>
      <c r="G3048" t="str">
        <f t="shared" ca="1" si="9340"/>
        <v/>
      </c>
      <c r="H3048" t="str">
        <f t="shared" ref="H3048" ca="1" si="9453">IF(_xlfn.NUMBERVALUE($A3047)&lt;&gt;0,"In","")</f>
        <v/>
      </c>
      <c r="I3048" t="str">
        <f t="shared" ref="I3048" ca="1" si="9454">IF(_xlfn.NUMBERVALUE($A3047)&lt;&gt;0,"2","")</f>
        <v/>
      </c>
      <c r="J3048" t="str">
        <f t="shared" ref="J3048" ca="1" si="9455">IF(_xlfn.NUMBERVALUE($A3047)&lt;&gt;0,INDIRECT("W"&amp;K3047)&amp;INDIRECT("S"&amp;K3047)&amp;"/"&amp;INDIRECT("T"&amp;K3047)&amp;"/Ferme","")</f>
        <v/>
      </c>
      <c r="L3048" t="s">
        <v>28</v>
      </c>
      <c r="O3048">
        <v>0</v>
      </c>
      <c r="P3048">
        <v>0</v>
      </c>
      <c r="Q3048">
        <v>0</v>
      </c>
      <c r="R3048">
        <v>0</v>
      </c>
      <c r="S3048">
        <v>0</v>
      </c>
      <c r="T3048">
        <v>0</v>
      </c>
      <c r="W3048" t="s">
        <v>28</v>
      </c>
    </row>
    <row r="3049" spans="1:23" x14ac:dyDescent="0.25">
      <c r="A3049" t="str">
        <f t="shared" ca="1" si="9335"/>
        <v/>
      </c>
      <c r="B3049" t="str">
        <f t="shared" ca="1" si="9344"/>
        <v/>
      </c>
      <c r="C3049" t="str">
        <f t="shared" ca="1" si="9336"/>
        <v/>
      </c>
      <c r="D3049" t="str">
        <f t="shared" ca="1" si="9337"/>
        <v/>
      </c>
      <c r="E3049" t="str">
        <f t="shared" ca="1" si="9338"/>
        <v/>
      </c>
      <c r="F3049" t="str">
        <f t="shared" ca="1" si="9339"/>
        <v/>
      </c>
      <c r="G3049" t="str">
        <f t="shared" ca="1" si="9340"/>
        <v/>
      </c>
      <c r="H3049" t="str">
        <f t="shared" ref="H3049" ca="1" si="9456">IF(_xlfn.NUMBERVALUE($A3047)&lt;&gt;0,"In","")</f>
        <v/>
      </c>
      <c r="I3049" t="str">
        <f t="shared" ref="I3049" ca="1" si="9457">IF(_xlfn.NUMBERVALUE($A3047)&lt;&gt;0,"3","")</f>
        <v/>
      </c>
      <c r="J3049" t="str">
        <f t="shared" ref="J3049" ca="1" si="9458">IF(_xlfn.NUMBERVALUE($A3047)&lt;&gt;0,INDIRECT("W"&amp;K3047+1)&amp;INDIRECT("S"&amp;K3047)&amp;"/"&amp;INDIRECT("T"&amp;K3047+1)&amp;"/Ouvert","")</f>
        <v/>
      </c>
      <c r="L3049" t="s">
        <v>28</v>
      </c>
      <c r="O3049">
        <v>0</v>
      </c>
      <c r="P3049">
        <v>0</v>
      </c>
      <c r="Q3049">
        <v>0</v>
      </c>
      <c r="R3049">
        <v>0</v>
      </c>
      <c r="S3049">
        <v>0</v>
      </c>
      <c r="T3049">
        <v>0</v>
      </c>
      <c r="W3049" t="s">
        <v>28</v>
      </c>
    </row>
    <row r="3050" spans="1:23" x14ac:dyDescent="0.25">
      <c r="A3050" t="str">
        <f t="shared" ca="1" si="9335"/>
        <v/>
      </c>
      <c r="B3050" t="str">
        <f t="shared" ca="1" si="9344"/>
        <v/>
      </c>
      <c r="C3050" t="str">
        <f t="shared" ca="1" si="9336"/>
        <v/>
      </c>
      <c r="D3050" t="str">
        <f t="shared" ca="1" si="9337"/>
        <v/>
      </c>
      <c r="E3050" t="str">
        <f t="shared" ca="1" si="9338"/>
        <v/>
      </c>
      <c r="F3050" t="str">
        <f t="shared" ca="1" si="9339"/>
        <v/>
      </c>
      <c r="G3050" t="str">
        <f t="shared" ca="1" si="9340"/>
        <v/>
      </c>
      <c r="H3050" t="str">
        <f t="shared" ref="H3050" ca="1" si="9459">IF(_xlfn.NUMBERVALUE($A3047)&lt;&gt;0,"In","")</f>
        <v/>
      </c>
      <c r="I3050" t="str">
        <f t="shared" ref="I3050" ca="1" si="9460">IF(_xlfn.NUMBERVALUE($A3047)&lt;&gt;0,"4","")</f>
        <v/>
      </c>
      <c r="J3050" t="str">
        <f t="shared" ref="J3050" ca="1" si="9461">IF(_xlfn.NUMBERVALUE($A3047)&lt;&gt;0,INDIRECT("W"&amp;K3047+1)&amp;INDIRECT("S"&amp;K3047)&amp;"/"&amp;INDIRECT("T"&amp;K3047+1)&amp;"/Ferme","")</f>
        <v/>
      </c>
      <c r="L3050" t="s">
        <v>28</v>
      </c>
      <c r="O3050">
        <v>0</v>
      </c>
      <c r="P3050">
        <v>0</v>
      </c>
      <c r="Q3050">
        <v>0</v>
      </c>
      <c r="R3050">
        <v>0</v>
      </c>
      <c r="S3050">
        <v>0</v>
      </c>
      <c r="T3050">
        <v>0</v>
      </c>
      <c r="W3050" t="s">
        <v>28</v>
      </c>
    </row>
    <row r="3051" spans="1:23" x14ac:dyDescent="0.25">
      <c r="A3051" t="str">
        <f t="shared" ca="1" si="9335"/>
        <v/>
      </c>
      <c r="B3051" t="str">
        <f t="shared" ca="1" si="9344"/>
        <v/>
      </c>
      <c r="C3051" t="str">
        <f t="shared" ca="1" si="9336"/>
        <v/>
      </c>
      <c r="D3051" t="str">
        <f t="shared" ca="1" si="9337"/>
        <v/>
      </c>
      <c r="E3051" t="str">
        <f t="shared" ca="1" si="9338"/>
        <v/>
      </c>
      <c r="F3051" t="str">
        <f t="shared" ca="1" si="9339"/>
        <v/>
      </c>
      <c r="G3051" t="str">
        <f t="shared" ca="1" si="9340"/>
        <v/>
      </c>
      <c r="H3051" t="str">
        <f t="shared" ref="H3051" ca="1" si="9462">IF(_xlfn.NUMBERVALUE($A3047)&lt;&gt;0,"Out","")</f>
        <v/>
      </c>
      <c r="I3051" t="str">
        <f t="shared" ref="I3051" ca="1" si="9463">IF(_xlfn.NUMBERVALUE($A3047)&lt;&gt;0,"5","")</f>
        <v/>
      </c>
      <c r="J3051" t="str">
        <f t="shared" ref="J3051" ca="1" si="9464">IF(_xlfn.NUMBERVALUE($A3047)&lt;&gt;0,INDIRECT("W"&amp;K3047)&amp;INDIRECT("S"&amp;K3047)&amp;"/"&amp;INDIRECT("T"&amp;K3047)&amp;"/Motorisation","")</f>
        <v/>
      </c>
      <c r="L3051" t="s">
        <v>28</v>
      </c>
      <c r="O3051">
        <v>0</v>
      </c>
      <c r="P3051">
        <v>0</v>
      </c>
      <c r="Q3051">
        <v>0</v>
      </c>
      <c r="R3051">
        <v>0</v>
      </c>
      <c r="S3051">
        <v>0</v>
      </c>
      <c r="T3051">
        <v>0</v>
      </c>
      <c r="W3051" t="s">
        <v>28</v>
      </c>
    </row>
    <row r="3052" spans="1:23" x14ac:dyDescent="0.25">
      <c r="A3052" t="str">
        <f t="shared" ca="1" si="9335"/>
        <v/>
      </c>
      <c r="B3052" t="str">
        <f t="shared" ca="1" si="9344"/>
        <v/>
      </c>
      <c r="C3052" t="str">
        <f t="shared" ca="1" si="9336"/>
        <v/>
      </c>
      <c r="D3052" t="str">
        <f t="shared" ca="1" si="9337"/>
        <v/>
      </c>
      <c r="E3052" t="str">
        <f t="shared" ca="1" si="9338"/>
        <v/>
      </c>
      <c r="F3052" t="str">
        <f t="shared" ca="1" si="9339"/>
        <v/>
      </c>
      <c r="G3052" t="str">
        <f t="shared" ca="1" si="9340"/>
        <v/>
      </c>
      <c r="H3052" t="str">
        <f t="shared" ref="H3052" ca="1" si="9465">IF(_xlfn.NUMBERVALUE($A3047)&lt;&gt;0,"Out","")</f>
        <v/>
      </c>
      <c r="I3052" t="str">
        <f t="shared" ref="I3052" ca="1" si="9466">IF(_xlfn.NUMBERVALUE($A3047)&lt;&gt;0,"6","")</f>
        <v/>
      </c>
      <c r="J3052" t="str">
        <f t="shared" ref="J3052" ca="1" si="9467">IF(_xlfn.NUMBERVALUE($A3047)&lt;&gt;0,INDIRECT("W"&amp;K3047+1)&amp;INDIRECT("S"&amp;K3047)&amp;"/"&amp;INDIRECT("T"&amp;K3047+1)&amp;"/Motorisation","")</f>
        <v/>
      </c>
      <c r="L3052" t="s">
        <v>28</v>
      </c>
      <c r="O3052">
        <v>0</v>
      </c>
      <c r="P3052">
        <v>0</v>
      </c>
      <c r="Q3052">
        <v>0</v>
      </c>
      <c r="R3052">
        <v>0</v>
      </c>
      <c r="S3052">
        <v>0</v>
      </c>
      <c r="T3052">
        <v>0</v>
      </c>
      <c r="W3052" t="s">
        <v>28</v>
      </c>
    </row>
    <row r="3053" spans="1:23" x14ac:dyDescent="0.25">
      <c r="A3053" t="str">
        <f t="shared" ca="1" si="9335"/>
        <v/>
      </c>
      <c r="B3053" t="str">
        <f t="shared" ca="1" si="9344"/>
        <v/>
      </c>
      <c r="C3053" t="str">
        <f t="shared" ca="1" si="9336"/>
        <v/>
      </c>
      <c r="D3053" t="str">
        <f t="shared" ca="1" si="9337"/>
        <v/>
      </c>
      <c r="E3053" t="str">
        <f t="shared" ca="1" si="9338"/>
        <v/>
      </c>
      <c r="F3053" t="str">
        <f t="shared" ca="1" si="9339"/>
        <v/>
      </c>
      <c r="G3053" t="str">
        <f t="shared" ca="1" si="9340"/>
        <v/>
      </c>
      <c r="H3053" t="str">
        <f t="shared" ref="H3053" ca="1" si="9468">IF(_xlfn.NUMBERVALUE($A3047)&lt;&gt;0,"Dia","")</f>
        <v/>
      </c>
      <c r="I3053" t="str">
        <f t="shared" ref="I3053" ca="1" si="9469">IF(_xlfn.NUMBERVALUE($A3047)&lt;&gt;0,"7","")</f>
        <v/>
      </c>
      <c r="J3053" t="str">
        <f t="shared" ref="J3053" ca="1" si="9470">IF(_xlfn.NUMBERVALUE($A3047)&lt;&gt;0,INDIRECT("S"&amp;K3047)&amp;"/"&amp;INDIRECT("T"&amp;K3047)&amp;INDIRECT("T"&amp;K3047+1)&amp;"/Diagnostique","")</f>
        <v/>
      </c>
      <c r="L3053" t="s">
        <v>28</v>
      </c>
      <c r="O3053">
        <v>0</v>
      </c>
      <c r="P3053">
        <v>0</v>
      </c>
      <c r="Q3053">
        <v>0</v>
      </c>
      <c r="R3053">
        <v>0</v>
      </c>
      <c r="S3053">
        <v>0</v>
      </c>
      <c r="T3053">
        <v>0</v>
      </c>
      <c r="W3053" t="s">
        <v>28</v>
      </c>
    </row>
    <row r="3054" spans="1:23" x14ac:dyDescent="0.25">
      <c r="A3054" t="str">
        <f t="shared" ca="1" si="9335"/>
        <v/>
      </c>
      <c r="B3054" t="str">
        <f t="shared" ca="1" si="9344"/>
        <v/>
      </c>
      <c r="C3054" t="str">
        <f t="shared" ca="1" si="9336"/>
        <v/>
      </c>
      <c r="D3054" t="str">
        <f t="shared" ca="1" si="9337"/>
        <v/>
      </c>
      <c r="E3054" t="str">
        <f t="shared" ca="1" si="9338"/>
        <v/>
      </c>
      <c r="F3054" t="str">
        <f t="shared" ca="1" si="9339"/>
        <v/>
      </c>
      <c r="G3054" t="str">
        <f t="shared" ca="1" si="9340"/>
        <v/>
      </c>
      <c r="H3054" t="str">
        <f t="shared" ref="H3054" ca="1" si="9471">IF(_xlfn.NUMBERVALUE($A3054)&lt;&gt;0,"In","")</f>
        <v/>
      </c>
      <c r="I3054" t="str">
        <f t="shared" ref="I3054" ca="1" si="9472">IF(_xlfn.NUMBERVALUE($A3054)&lt;&gt;0,"1","")</f>
        <v/>
      </c>
      <c r="J3054" t="str">
        <f t="shared" ref="J3054" ca="1" si="9473">IF(_xlfn.NUMBERVALUE($A3054)&lt;&gt;0,INDIRECT("W"&amp;K3054)&amp;INDIRECT("S"&amp;K3054)&amp;"/"&amp;INDIRECT("T"&amp;K3054)&amp;"/Ouvert","")</f>
        <v/>
      </c>
      <c r="K3054" t="s">
        <v>776</v>
      </c>
      <c r="L3054" t="s">
        <v>28</v>
      </c>
      <c r="O3054">
        <v>0</v>
      </c>
      <c r="P3054">
        <v>0</v>
      </c>
      <c r="Q3054">
        <v>0</v>
      </c>
      <c r="R3054">
        <v>0</v>
      </c>
      <c r="S3054">
        <v>0</v>
      </c>
      <c r="T3054">
        <v>0</v>
      </c>
      <c r="W3054" t="s">
        <v>28</v>
      </c>
    </row>
    <row r="3055" spans="1:23" x14ac:dyDescent="0.25">
      <c r="A3055" t="str">
        <f t="shared" ca="1" si="9335"/>
        <v/>
      </c>
      <c r="B3055" t="str">
        <f t="shared" ca="1" si="9344"/>
        <v/>
      </c>
      <c r="C3055" t="str">
        <f t="shared" ca="1" si="9336"/>
        <v/>
      </c>
      <c r="D3055" t="str">
        <f t="shared" ca="1" si="9337"/>
        <v/>
      </c>
      <c r="E3055" t="str">
        <f t="shared" ca="1" si="9338"/>
        <v/>
      </c>
      <c r="F3055" t="str">
        <f t="shared" ca="1" si="9339"/>
        <v/>
      </c>
      <c r="G3055" t="str">
        <f t="shared" ca="1" si="9340"/>
        <v/>
      </c>
      <c r="H3055" t="str">
        <f t="shared" ref="H3055" ca="1" si="9474">IF(_xlfn.NUMBERVALUE($A3054)&lt;&gt;0,"In","")</f>
        <v/>
      </c>
      <c r="I3055" t="str">
        <f t="shared" ref="I3055" ca="1" si="9475">IF(_xlfn.NUMBERVALUE($A3054)&lt;&gt;0,"2","")</f>
        <v/>
      </c>
      <c r="J3055" t="str">
        <f t="shared" ref="J3055" ca="1" si="9476">IF(_xlfn.NUMBERVALUE($A3054)&lt;&gt;0,INDIRECT("W"&amp;K3054)&amp;INDIRECT("S"&amp;K3054)&amp;"/"&amp;INDIRECT("T"&amp;K3054)&amp;"/Ferme","")</f>
        <v/>
      </c>
      <c r="L3055" t="s">
        <v>28</v>
      </c>
      <c r="O3055">
        <v>0</v>
      </c>
      <c r="P3055">
        <v>0</v>
      </c>
      <c r="Q3055">
        <v>0</v>
      </c>
      <c r="R3055">
        <v>0</v>
      </c>
      <c r="S3055">
        <v>0</v>
      </c>
      <c r="T3055">
        <v>0</v>
      </c>
      <c r="W3055" t="s">
        <v>28</v>
      </c>
    </row>
    <row r="3056" spans="1:23" x14ac:dyDescent="0.25">
      <c r="A3056" t="str">
        <f t="shared" ca="1" si="9335"/>
        <v/>
      </c>
      <c r="B3056" t="str">
        <f t="shared" ca="1" si="9344"/>
        <v/>
      </c>
      <c r="C3056" t="str">
        <f t="shared" ca="1" si="9336"/>
        <v/>
      </c>
      <c r="D3056" t="str">
        <f t="shared" ca="1" si="9337"/>
        <v/>
      </c>
      <c r="E3056" t="str">
        <f t="shared" ca="1" si="9338"/>
        <v/>
      </c>
      <c r="F3056" t="str">
        <f t="shared" ca="1" si="9339"/>
        <v/>
      </c>
      <c r="G3056" t="str">
        <f t="shared" ca="1" si="9340"/>
        <v/>
      </c>
      <c r="H3056" t="str">
        <f t="shared" ref="H3056" ca="1" si="9477">IF(_xlfn.NUMBERVALUE($A3054)&lt;&gt;0,"In","")</f>
        <v/>
      </c>
      <c r="I3056" t="str">
        <f t="shared" ref="I3056" ca="1" si="9478">IF(_xlfn.NUMBERVALUE($A3054)&lt;&gt;0,"3","")</f>
        <v/>
      </c>
      <c r="J3056" t="str">
        <f t="shared" ref="J3056" ca="1" si="9479">IF(_xlfn.NUMBERVALUE($A3054)&lt;&gt;0,INDIRECT("W"&amp;K3054+1)&amp;INDIRECT("S"&amp;K3054)&amp;"/"&amp;INDIRECT("T"&amp;K3054+1)&amp;"/Ouvert","")</f>
        <v/>
      </c>
      <c r="L3056" t="s">
        <v>28</v>
      </c>
      <c r="O3056">
        <v>0</v>
      </c>
      <c r="P3056">
        <v>0</v>
      </c>
      <c r="Q3056">
        <v>0</v>
      </c>
      <c r="R3056">
        <v>0</v>
      </c>
      <c r="S3056">
        <v>0</v>
      </c>
      <c r="T3056">
        <v>0</v>
      </c>
      <c r="W3056" t="s">
        <v>28</v>
      </c>
    </row>
    <row r="3057" spans="1:23" x14ac:dyDescent="0.25">
      <c r="A3057" t="str">
        <f t="shared" ca="1" si="9335"/>
        <v/>
      </c>
      <c r="B3057" t="str">
        <f t="shared" ca="1" si="9344"/>
        <v/>
      </c>
      <c r="C3057" t="str">
        <f t="shared" ca="1" si="9336"/>
        <v/>
      </c>
      <c r="D3057" t="str">
        <f t="shared" ca="1" si="9337"/>
        <v/>
      </c>
      <c r="E3057" t="str">
        <f t="shared" ca="1" si="9338"/>
        <v/>
      </c>
      <c r="F3057" t="str">
        <f t="shared" ca="1" si="9339"/>
        <v/>
      </c>
      <c r="G3057" t="str">
        <f t="shared" ca="1" si="9340"/>
        <v/>
      </c>
      <c r="H3057" t="str">
        <f t="shared" ref="H3057" ca="1" si="9480">IF(_xlfn.NUMBERVALUE($A3054)&lt;&gt;0,"In","")</f>
        <v/>
      </c>
      <c r="I3057" t="str">
        <f t="shared" ref="I3057" ca="1" si="9481">IF(_xlfn.NUMBERVALUE($A3054)&lt;&gt;0,"4","")</f>
        <v/>
      </c>
      <c r="J3057" t="str">
        <f t="shared" ref="J3057" ca="1" si="9482">IF(_xlfn.NUMBERVALUE($A3054)&lt;&gt;0,INDIRECT("W"&amp;K3054+1)&amp;INDIRECT("S"&amp;K3054)&amp;"/"&amp;INDIRECT("T"&amp;K3054+1)&amp;"/Ferme","")</f>
        <v/>
      </c>
      <c r="L3057" t="s">
        <v>28</v>
      </c>
      <c r="O3057">
        <v>0</v>
      </c>
      <c r="P3057">
        <v>0</v>
      </c>
      <c r="Q3057">
        <v>0</v>
      </c>
      <c r="R3057">
        <v>0</v>
      </c>
      <c r="S3057">
        <v>0</v>
      </c>
      <c r="T3057">
        <v>0</v>
      </c>
      <c r="W3057" t="s">
        <v>28</v>
      </c>
    </row>
    <row r="3058" spans="1:23" x14ac:dyDescent="0.25">
      <c r="A3058" t="str">
        <f t="shared" ca="1" si="9335"/>
        <v/>
      </c>
      <c r="B3058" t="str">
        <f t="shared" ca="1" si="9344"/>
        <v/>
      </c>
      <c r="C3058" t="str">
        <f t="shared" ca="1" si="9336"/>
        <v/>
      </c>
      <c r="D3058" t="str">
        <f t="shared" ca="1" si="9337"/>
        <v/>
      </c>
      <c r="E3058" t="str">
        <f t="shared" ca="1" si="9338"/>
        <v/>
      </c>
      <c r="F3058" t="str">
        <f t="shared" ca="1" si="9339"/>
        <v/>
      </c>
      <c r="G3058" t="str">
        <f t="shared" ca="1" si="9340"/>
        <v/>
      </c>
      <c r="H3058" t="str">
        <f t="shared" ref="H3058" ca="1" si="9483">IF(_xlfn.NUMBERVALUE($A3054)&lt;&gt;0,"Out","")</f>
        <v/>
      </c>
      <c r="I3058" t="str">
        <f t="shared" ref="I3058" ca="1" si="9484">IF(_xlfn.NUMBERVALUE($A3054)&lt;&gt;0,"5","")</f>
        <v/>
      </c>
      <c r="J3058" t="str">
        <f t="shared" ref="J3058" ca="1" si="9485">IF(_xlfn.NUMBERVALUE($A3054)&lt;&gt;0,INDIRECT("W"&amp;K3054)&amp;INDIRECT("S"&amp;K3054)&amp;"/"&amp;INDIRECT("T"&amp;K3054)&amp;"/Motorisation","")</f>
        <v/>
      </c>
      <c r="L3058" t="s">
        <v>28</v>
      </c>
      <c r="O3058">
        <v>0</v>
      </c>
      <c r="P3058">
        <v>0</v>
      </c>
      <c r="Q3058">
        <v>0</v>
      </c>
      <c r="R3058">
        <v>0</v>
      </c>
      <c r="S3058">
        <v>0</v>
      </c>
      <c r="T3058">
        <v>0</v>
      </c>
      <c r="W3058" t="s">
        <v>28</v>
      </c>
    </row>
    <row r="3059" spans="1:23" x14ac:dyDescent="0.25">
      <c r="A3059" t="str">
        <f t="shared" ca="1" si="9335"/>
        <v/>
      </c>
      <c r="B3059" t="str">
        <f t="shared" ca="1" si="9344"/>
        <v/>
      </c>
      <c r="C3059" t="str">
        <f t="shared" ca="1" si="9336"/>
        <v/>
      </c>
      <c r="D3059" t="str">
        <f t="shared" ca="1" si="9337"/>
        <v/>
      </c>
      <c r="E3059" t="str">
        <f t="shared" ca="1" si="9338"/>
        <v/>
      </c>
      <c r="F3059" t="str">
        <f t="shared" ca="1" si="9339"/>
        <v/>
      </c>
      <c r="G3059" t="str">
        <f t="shared" ca="1" si="9340"/>
        <v/>
      </c>
      <c r="H3059" t="str">
        <f t="shared" ref="H3059" ca="1" si="9486">IF(_xlfn.NUMBERVALUE($A3054)&lt;&gt;0,"Out","")</f>
        <v/>
      </c>
      <c r="I3059" t="str">
        <f t="shared" ref="I3059" ca="1" si="9487">IF(_xlfn.NUMBERVALUE($A3054)&lt;&gt;0,"6","")</f>
        <v/>
      </c>
      <c r="J3059" t="str">
        <f t="shared" ref="J3059" ca="1" si="9488">IF(_xlfn.NUMBERVALUE($A3054)&lt;&gt;0,INDIRECT("W"&amp;K3054+1)&amp;INDIRECT("S"&amp;K3054)&amp;"/"&amp;INDIRECT("T"&amp;K3054+1)&amp;"/Motorisation","")</f>
        <v/>
      </c>
      <c r="L3059" t="s">
        <v>28</v>
      </c>
      <c r="O3059">
        <v>0</v>
      </c>
      <c r="P3059">
        <v>0</v>
      </c>
      <c r="Q3059">
        <v>0</v>
      </c>
      <c r="R3059">
        <v>0</v>
      </c>
      <c r="S3059">
        <v>0</v>
      </c>
      <c r="T3059">
        <v>0</v>
      </c>
      <c r="W3059" t="s">
        <v>28</v>
      </c>
    </row>
    <row r="3060" spans="1:23" x14ac:dyDescent="0.25">
      <c r="A3060" t="str">
        <f t="shared" ca="1" si="9335"/>
        <v/>
      </c>
      <c r="B3060" t="str">
        <f t="shared" ca="1" si="9344"/>
        <v/>
      </c>
      <c r="C3060" t="str">
        <f t="shared" ca="1" si="9336"/>
        <v/>
      </c>
      <c r="D3060" t="str">
        <f t="shared" ca="1" si="9337"/>
        <v/>
      </c>
      <c r="E3060" t="str">
        <f t="shared" ca="1" si="9338"/>
        <v/>
      </c>
      <c r="F3060" t="str">
        <f t="shared" ca="1" si="9339"/>
        <v/>
      </c>
      <c r="G3060" t="str">
        <f t="shared" ca="1" si="9340"/>
        <v/>
      </c>
      <c r="H3060" t="str">
        <f t="shared" ref="H3060" ca="1" si="9489">IF(_xlfn.NUMBERVALUE($A3054)&lt;&gt;0,"Dia","")</f>
        <v/>
      </c>
      <c r="I3060" t="str">
        <f t="shared" ref="I3060" ca="1" si="9490">IF(_xlfn.NUMBERVALUE($A3054)&lt;&gt;0,"7","")</f>
        <v/>
      </c>
      <c r="J3060" t="str">
        <f t="shared" ref="J3060" ca="1" si="9491">IF(_xlfn.NUMBERVALUE($A3054)&lt;&gt;0,INDIRECT("S"&amp;K3054)&amp;"/"&amp;INDIRECT("T"&amp;K3054)&amp;INDIRECT("T"&amp;K3054+1)&amp;"/Diagnostique","")</f>
        <v/>
      </c>
      <c r="L3060" t="s">
        <v>28</v>
      </c>
      <c r="O3060">
        <v>0</v>
      </c>
      <c r="P3060">
        <v>0</v>
      </c>
      <c r="Q3060">
        <v>0</v>
      </c>
      <c r="R3060">
        <v>0</v>
      </c>
      <c r="S3060">
        <v>0</v>
      </c>
      <c r="T3060">
        <v>0</v>
      </c>
      <c r="W3060" t="s">
        <v>28</v>
      </c>
    </row>
    <row r="3061" spans="1:23" x14ac:dyDescent="0.25">
      <c r="A3061" t="str">
        <f t="shared" ca="1" si="9335"/>
        <v/>
      </c>
      <c r="B3061" t="str">
        <f t="shared" ca="1" si="9344"/>
        <v/>
      </c>
      <c r="C3061" t="str">
        <f t="shared" ca="1" si="9336"/>
        <v/>
      </c>
      <c r="D3061" t="str">
        <f t="shared" ca="1" si="9337"/>
        <v/>
      </c>
      <c r="E3061" t="str">
        <f t="shared" ca="1" si="9338"/>
        <v/>
      </c>
      <c r="F3061" t="str">
        <f t="shared" ca="1" si="9339"/>
        <v/>
      </c>
      <c r="G3061" t="str">
        <f t="shared" ca="1" si="9340"/>
        <v/>
      </c>
      <c r="H3061" t="str">
        <f t="shared" ref="H3061" ca="1" si="9492">IF(_xlfn.NUMBERVALUE($A3061)&lt;&gt;0,"In","")</f>
        <v/>
      </c>
      <c r="I3061" t="str">
        <f t="shared" ref="I3061" ca="1" si="9493">IF(_xlfn.NUMBERVALUE($A3061)&lt;&gt;0,"1","")</f>
        <v/>
      </c>
      <c r="J3061" t="str">
        <f t="shared" ref="J3061" ca="1" si="9494">IF(_xlfn.NUMBERVALUE($A3061)&lt;&gt;0,INDIRECT("W"&amp;K3061)&amp;INDIRECT("S"&amp;K3061)&amp;"/"&amp;INDIRECT("T"&amp;K3061)&amp;"/Ouvert","")</f>
        <v/>
      </c>
      <c r="K3061" t="s">
        <v>777</v>
      </c>
      <c r="L3061" t="s">
        <v>28</v>
      </c>
      <c r="O3061">
        <v>0</v>
      </c>
      <c r="P3061">
        <v>0</v>
      </c>
      <c r="Q3061">
        <v>0</v>
      </c>
      <c r="R3061">
        <v>0</v>
      </c>
      <c r="S3061">
        <v>0</v>
      </c>
      <c r="T3061">
        <v>0</v>
      </c>
      <c r="W3061" t="s">
        <v>28</v>
      </c>
    </row>
    <row r="3062" spans="1:23" x14ac:dyDescent="0.25">
      <c r="A3062" t="str">
        <f t="shared" ca="1" si="9335"/>
        <v/>
      </c>
      <c r="B3062" t="str">
        <f t="shared" ca="1" si="9344"/>
        <v/>
      </c>
      <c r="C3062" t="str">
        <f t="shared" ca="1" si="9336"/>
        <v/>
      </c>
      <c r="D3062" t="str">
        <f t="shared" ca="1" si="9337"/>
        <v/>
      </c>
      <c r="E3062" t="str">
        <f t="shared" ca="1" si="9338"/>
        <v/>
      </c>
      <c r="F3062" t="str">
        <f t="shared" ca="1" si="9339"/>
        <v/>
      </c>
      <c r="G3062" t="str">
        <f t="shared" ca="1" si="9340"/>
        <v/>
      </c>
      <c r="H3062" t="str">
        <f t="shared" ref="H3062" ca="1" si="9495">IF(_xlfn.NUMBERVALUE($A3061)&lt;&gt;0,"In","")</f>
        <v/>
      </c>
      <c r="I3062" t="str">
        <f t="shared" ref="I3062" ca="1" si="9496">IF(_xlfn.NUMBERVALUE($A3061)&lt;&gt;0,"2","")</f>
        <v/>
      </c>
      <c r="J3062" t="str">
        <f t="shared" ref="J3062" ca="1" si="9497">IF(_xlfn.NUMBERVALUE($A3061)&lt;&gt;0,INDIRECT("W"&amp;K3061)&amp;INDIRECT("S"&amp;K3061)&amp;"/"&amp;INDIRECT("T"&amp;K3061)&amp;"/Ferme","")</f>
        <v/>
      </c>
      <c r="L3062" t="s">
        <v>28</v>
      </c>
      <c r="O3062">
        <v>0</v>
      </c>
      <c r="P3062">
        <v>0</v>
      </c>
      <c r="Q3062">
        <v>0</v>
      </c>
      <c r="R3062">
        <v>0</v>
      </c>
      <c r="S3062">
        <v>0</v>
      </c>
      <c r="T3062">
        <v>0</v>
      </c>
      <c r="W3062" t="s">
        <v>28</v>
      </c>
    </row>
    <row r="3063" spans="1:23" x14ac:dyDescent="0.25">
      <c r="A3063" t="str">
        <f t="shared" ca="1" si="9335"/>
        <v/>
      </c>
      <c r="B3063" t="str">
        <f t="shared" ca="1" si="9344"/>
        <v/>
      </c>
      <c r="C3063" t="str">
        <f t="shared" ca="1" si="9336"/>
        <v/>
      </c>
      <c r="D3063" t="str">
        <f t="shared" ca="1" si="9337"/>
        <v/>
      </c>
      <c r="E3063" t="str">
        <f t="shared" ca="1" si="9338"/>
        <v/>
      </c>
      <c r="F3063" t="str">
        <f t="shared" ca="1" si="9339"/>
        <v/>
      </c>
      <c r="G3063" t="str">
        <f t="shared" ca="1" si="9340"/>
        <v/>
      </c>
      <c r="H3063" t="str">
        <f t="shared" ref="H3063" ca="1" si="9498">IF(_xlfn.NUMBERVALUE($A3061)&lt;&gt;0,"In","")</f>
        <v/>
      </c>
      <c r="I3063" t="str">
        <f t="shared" ref="I3063" ca="1" si="9499">IF(_xlfn.NUMBERVALUE($A3061)&lt;&gt;0,"3","")</f>
        <v/>
      </c>
      <c r="J3063" t="str">
        <f t="shared" ref="J3063" ca="1" si="9500">IF(_xlfn.NUMBERVALUE($A3061)&lt;&gt;0,INDIRECT("W"&amp;K3061+1)&amp;INDIRECT("S"&amp;K3061)&amp;"/"&amp;INDIRECT("T"&amp;K3061+1)&amp;"/Ouvert","")</f>
        <v/>
      </c>
      <c r="L3063" t="s">
        <v>28</v>
      </c>
      <c r="O3063">
        <v>0</v>
      </c>
      <c r="P3063">
        <v>0</v>
      </c>
      <c r="Q3063">
        <v>0</v>
      </c>
      <c r="R3063">
        <v>0</v>
      </c>
      <c r="S3063">
        <v>0</v>
      </c>
      <c r="T3063">
        <v>0</v>
      </c>
      <c r="W3063" t="s">
        <v>28</v>
      </c>
    </row>
    <row r="3064" spans="1:23" x14ac:dyDescent="0.25">
      <c r="A3064" t="str">
        <f t="shared" ca="1" si="9335"/>
        <v/>
      </c>
      <c r="B3064" t="str">
        <f t="shared" ca="1" si="9344"/>
        <v/>
      </c>
      <c r="C3064" t="str">
        <f t="shared" ca="1" si="9336"/>
        <v/>
      </c>
      <c r="D3064" t="str">
        <f t="shared" ca="1" si="9337"/>
        <v/>
      </c>
      <c r="E3064" t="str">
        <f t="shared" ca="1" si="9338"/>
        <v/>
      </c>
      <c r="F3064" t="str">
        <f t="shared" ca="1" si="9339"/>
        <v/>
      </c>
      <c r="G3064" t="str">
        <f t="shared" ca="1" si="9340"/>
        <v/>
      </c>
      <c r="H3064" t="str">
        <f t="shared" ref="H3064" ca="1" si="9501">IF(_xlfn.NUMBERVALUE($A3061)&lt;&gt;0,"In","")</f>
        <v/>
      </c>
      <c r="I3064" t="str">
        <f t="shared" ref="I3064" ca="1" si="9502">IF(_xlfn.NUMBERVALUE($A3061)&lt;&gt;0,"4","")</f>
        <v/>
      </c>
      <c r="J3064" t="str">
        <f t="shared" ref="J3064" ca="1" si="9503">IF(_xlfn.NUMBERVALUE($A3061)&lt;&gt;0,INDIRECT("W"&amp;K3061+1)&amp;INDIRECT("S"&amp;K3061)&amp;"/"&amp;INDIRECT("T"&amp;K3061+1)&amp;"/Ferme","")</f>
        <v/>
      </c>
      <c r="L3064" t="s">
        <v>28</v>
      </c>
      <c r="O3064">
        <v>0</v>
      </c>
      <c r="P3064">
        <v>0</v>
      </c>
      <c r="Q3064">
        <v>0</v>
      </c>
      <c r="R3064">
        <v>0</v>
      </c>
      <c r="S3064">
        <v>0</v>
      </c>
      <c r="T3064">
        <v>0</v>
      </c>
      <c r="W3064" t="s">
        <v>28</v>
      </c>
    </row>
    <row r="3065" spans="1:23" x14ac:dyDescent="0.25">
      <c r="A3065" t="str">
        <f t="shared" ca="1" si="9335"/>
        <v/>
      </c>
      <c r="B3065" t="str">
        <f t="shared" ca="1" si="9344"/>
        <v/>
      </c>
      <c r="C3065" t="str">
        <f t="shared" ca="1" si="9336"/>
        <v/>
      </c>
      <c r="D3065" t="str">
        <f t="shared" ca="1" si="9337"/>
        <v/>
      </c>
      <c r="E3065" t="str">
        <f t="shared" ca="1" si="9338"/>
        <v/>
      </c>
      <c r="F3065" t="str">
        <f t="shared" ca="1" si="9339"/>
        <v/>
      </c>
      <c r="G3065" t="str">
        <f t="shared" ca="1" si="9340"/>
        <v/>
      </c>
      <c r="H3065" t="str">
        <f t="shared" ref="H3065" ca="1" si="9504">IF(_xlfn.NUMBERVALUE($A3061)&lt;&gt;0,"Out","")</f>
        <v/>
      </c>
      <c r="I3065" t="str">
        <f t="shared" ref="I3065" ca="1" si="9505">IF(_xlfn.NUMBERVALUE($A3061)&lt;&gt;0,"5","")</f>
        <v/>
      </c>
      <c r="J3065" t="str">
        <f t="shared" ref="J3065" ca="1" si="9506">IF(_xlfn.NUMBERVALUE($A3061)&lt;&gt;0,INDIRECT("W"&amp;K3061)&amp;INDIRECT("S"&amp;K3061)&amp;"/"&amp;INDIRECT("T"&amp;K3061)&amp;"/Motorisation","")</f>
        <v/>
      </c>
      <c r="L3065" t="s">
        <v>28</v>
      </c>
      <c r="O3065">
        <v>0</v>
      </c>
      <c r="P3065">
        <v>0</v>
      </c>
      <c r="Q3065">
        <v>0</v>
      </c>
      <c r="R3065">
        <v>0</v>
      </c>
      <c r="S3065">
        <v>0</v>
      </c>
      <c r="T3065">
        <v>0</v>
      </c>
      <c r="W3065" t="s">
        <v>28</v>
      </c>
    </row>
    <row r="3066" spans="1:23" x14ac:dyDescent="0.25">
      <c r="A3066" t="str">
        <f t="shared" ca="1" si="9335"/>
        <v/>
      </c>
      <c r="B3066" t="str">
        <f t="shared" ca="1" si="9344"/>
        <v/>
      </c>
      <c r="C3066" t="str">
        <f t="shared" ca="1" si="9336"/>
        <v/>
      </c>
      <c r="D3066" t="str">
        <f t="shared" ca="1" si="9337"/>
        <v/>
      </c>
      <c r="E3066" t="str">
        <f t="shared" ca="1" si="9338"/>
        <v/>
      </c>
      <c r="F3066" t="str">
        <f t="shared" ca="1" si="9339"/>
        <v/>
      </c>
      <c r="G3066" t="str">
        <f t="shared" ca="1" si="9340"/>
        <v/>
      </c>
      <c r="H3066" t="str">
        <f t="shared" ref="H3066" ca="1" si="9507">IF(_xlfn.NUMBERVALUE($A3061)&lt;&gt;0,"Out","")</f>
        <v/>
      </c>
      <c r="I3066" t="str">
        <f t="shared" ref="I3066" ca="1" si="9508">IF(_xlfn.NUMBERVALUE($A3061)&lt;&gt;0,"6","")</f>
        <v/>
      </c>
      <c r="J3066" t="str">
        <f t="shared" ref="J3066" ca="1" si="9509">IF(_xlfn.NUMBERVALUE($A3061)&lt;&gt;0,INDIRECT("W"&amp;K3061+1)&amp;INDIRECT("S"&amp;K3061)&amp;"/"&amp;INDIRECT("T"&amp;K3061+1)&amp;"/Motorisation","")</f>
        <v/>
      </c>
      <c r="L3066" t="s">
        <v>28</v>
      </c>
      <c r="O3066">
        <v>0</v>
      </c>
      <c r="P3066">
        <v>0</v>
      </c>
      <c r="Q3066">
        <v>0</v>
      </c>
      <c r="R3066">
        <v>0</v>
      </c>
      <c r="S3066">
        <v>0</v>
      </c>
      <c r="T3066">
        <v>0</v>
      </c>
      <c r="W3066" t="s">
        <v>28</v>
      </c>
    </row>
    <row r="3067" spans="1:23" x14ac:dyDescent="0.25">
      <c r="A3067" t="str">
        <f t="shared" ca="1" si="9335"/>
        <v/>
      </c>
      <c r="B3067" t="str">
        <f t="shared" ca="1" si="9344"/>
        <v/>
      </c>
      <c r="C3067" t="str">
        <f t="shared" ca="1" si="9336"/>
        <v/>
      </c>
      <c r="D3067" t="str">
        <f t="shared" ca="1" si="9337"/>
        <v/>
      </c>
      <c r="E3067" t="str">
        <f t="shared" ca="1" si="9338"/>
        <v/>
      </c>
      <c r="F3067" t="str">
        <f t="shared" ca="1" si="9339"/>
        <v/>
      </c>
      <c r="G3067" t="str">
        <f t="shared" ca="1" si="9340"/>
        <v/>
      </c>
      <c r="H3067" t="str">
        <f t="shared" ref="H3067" ca="1" si="9510">IF(_xlfn.NUMBERVALUE($A3061)&lt;&gt;0,"Dia","")</f>
        <v/>
      </c>
      <c r="I3067" t="str">
        <f t="shared" ref="I3067" ca="1" si="9511">IF(_xlfn.NUMBERVALUE($A3061)&lt;&gt;0,"7","")</f>
        <v/>
      </c>
      <c r="J3067" t="str">
        <f t="shared" ref="J3067" ca="1" si="9512">IF(_xlfn.NUMBERVALUE($A3061)&lt;&gt;0,INDIRECT("S"&amp;K3061)&amp;"/"&amp;INDIRECT("T"&amp;K3061)&amp;INDIRECT("T"&amp;K3061+1)&amp;"/Diagnostique","")</f>
        <v/>
      </c>
      <c r="L3067" t="s">
        <v>28</v>
      </c>
      <c r="O3067">
        <v>0</v>
      </c>
      <c r="P3067">
        <v>0</v>
      </c>
      <c r="Q3067">
        <v>0</v>
      </c>
      <c r="R3067">
        <v>0</v>
      </c>
      <c r="S3067">
        <v>0</v>
      </c>
      <c r="T3067">
        <v>0</v>
      </c>
      <c r="W3067" t="s">
        <v>28</v>
      </c>
    </row>
    <row r="3068" spans="1:23" x14ac:dyDescent="0.25">
      <c r="A3068" t="str">
        <f t="shared" ca="1" si="9335"/>
        <v/>
      </c>
      <c r="B3068" t="str">
        <f t="shared" ca="1" si="9344"/>
        <v/>
      </c>
      <c r="C3068" t="str">
        <f t="shared" ca="1" si="9336"/>
        <v/>
      </c>
      <c r="D3068" t="str">
        <f t="shared" ca="1" si="9337"/>
        <v/>
      </c>
      <c r="E3068" t="str">
        <f t="shared" ca="1" si="9338"/>
        <v/>
      </c>
      <c r="F3068" t="str">
        <f t="shared" ca="1" si="9339"/>
        <v/>
      </c>
      <c r="G3068" t="str">
        <f t="shared" ca="1" si="9340"/>
        <v/>
      </c>
      <c r="H3068" t="str">
        <f t="shared" ref="H3068" ca="1" si="9513">IF(_xlfn.NUMBERVALUE($A3068)&lt;&gt;0,"In","")</f>
        <v/>
      </c>
      <c r="I3068" t="str">
        <f t="shared" ref="I3068" ca="1" si="9514">IF(_xlfn.NUMBERVALUE($A3068)&lt;&gt;0,"1","")</f>
        <v/>
      </c>
      <c r="J3068" t="str">
        <f t="shared" ref="J3068" ca="1" si="9515">IF(_xlfn.NUMBERVALUE($A3068)&lt;&gt;0,INDIRECT("W"&amp;K3068)&amp;INDIRECT("S"&amp;K3068)&amp;"/"&amp;INDIRECT("T"&amp;K3068)&amp;"/Ouvert","")</f>
        <v/>
      </c>
      <c r="K3068" t="s">
        <v>778</v>
      </c>
      <c r="L3068" t="s">
        <v>28</v>
      </c>
      <c r="O3068">
        <v>0</v>
      </c>
      <c r="P3068">
        <v>0</v>
      </c>
      <c r="Q3068">
        <v>0</v>
      </c>
      <c r="R3068">
        <v>0</v>
      </c>
      <c r="S3068">
        <v>0</v>
      </c>
      <c r="T3068">
        <v>0</v>
      </c>
      <c r="W3068" t="s">
        <v>28</v>
      </c>
    </row>
    <row r="3069" spans="1:23" x14ac:dyDescent="0.25">
      <c r="A3069" t="str">
        <f t="shared" ca="1" si="9335"/>
        <v/>
      </c>
      <c r="B3069" t="str">
        <f t="shared" ca="1" si="9344"/>
        <v/>
      </c>
      <c r="C3069" t="str">
        <f t="shared" ca="1" si="9336"/>
        <v/>
      </c>
      <c r="D3069" t="str">
        <f t="shared" ca="1" si="9337"/>
        <v/>
      </c>
      <c r="E3069" t="str">
        <f t="shared" ca="1" si="9338"/>
        <v/>
      </c>
      <c r="F3069" t="str">
        <f t="shared" ca="1" si="9339"/>
        <v/>
      </c>
      <c r="G3069" t="str">
        <f t="shared" ca="1" si="9340"/>
        <v/>
      </c>
      <c r="H3069" t="str">
        <f t="shared" ref="H3069" ca="1" si="9516">IF(_xlfn.NUMBERVALUE($A3068)&lt;&gt;0,"In","")</f>
        <v/>
      </c>
      <c r="I3069" t="str">
        <f t="shared" ref="I3069" ca="1" si="9517">IF(_xlfn.NUMBERVALUE($A3068)&lt;&gt;0,"2","")</f>
        <v/>
      </c>
      <c r="J3069" t="str">
        <f t="shared" ref="J3069" ca="1" si="9518">IF(_xlfn.NUMBERVALUE($A3068)&lt;&gt;0,INDIRECT("W"&amp;K3068)&amp;INDIRECT("S"&amp;K3068)&amp;"/"&amp;INDIRECT("T"&amp;K3068)&amp;"/Ferme","")</f>
        <v/>
      </c>
      <c r="L3069" t="s">
        <v>28</v>
      </c>
      <c r="O3069">
        <v>0</v>
      </c>
      <c r="P3069">
        <v>0</v>
      </c>
      <c r="Q3069">
        <v>0</v>
      </c>
      <c r="R3069">
        <v>0</v>
      </c>
      <c r="S3069">
        <v>0</v>
      </c>
      <c r="T3069">
        <v>0</v>
      </c>
      <c r="W3069" t="s">
        <v>28</v>
      </c>
    </row>
    <row r="3070" spans="1:23" x14ac:dyDescent="0.25">
      <c r="A3070" t="str">
        <f t="shared" ca="1" si="9335"/>
        <v/>
      </c>
      <c r="B3070" t="str">
        <f t="shared" ca="1" si="9344"/>
        <v/>
      </c>
      <c r="C3070" t="str">
        <f t="shared" ca="1" si="9336"/>
        <v/>
      </c>
      <c r="D3070" t="str">
        <f t="shared" ca="1" si="9337"/>
        <v/>
      </c>
      <c r="E3070" t="str">
        <f t="shared" ca="1" si="9338"/>
        <v/>
      </c>
      <c r="F3070" t="str">
        <f t="shared" ca="1" si="9339"/>
        <v/>
      </c>
      <c r="G3070" t="str">
        <f t="shared" ca="1" si="9340"/>
        <v/>
      </c>
      <c r="H3070" t="str">
        <f t="shared" ref="H3070" ca="1" si="9519">IF(_xlfn.NUMBERVALUE($A3068)&lt;&gt;0,"In","")</f>
        <v/>
      </c>
      <c r="I3070" t="str">
        <f t="shared" ref="I3070" ca="1" si="9520">IF(_xlfn.NUMBERVALUE($A3068)&lt;&gt;0,"3","")</f>
        <v/>
      </c>
      <c r="J3070" t="str">
        <f t="shared" ref="J3070" ca="1" si="9521">IF(_xlfn.NUMBERVALUE($A3068)&lt;&gt;0,INDIRECT("W"&amp;K3068+1)&amp;INDIRECT("S"&amp;K3068)&amp;"/"&amp;INDIRECT("T"&amp;K3068+1)&amp;"/Ouvert","")</f>
        <v/>
      </c>
      <c r="L3070" t="s">
        <v>28</v>
      </c>
      <c r="O3070">
        <v>0</v>
      </c>
      <c r="P3070">
        <v>0</v>
      </c>
      <c r="Q3070">
        <v>0</v>
      </c>
      <c r="R3070">
        <v>0</v>
      </c>
      <c r="S3070">
        <v>0</v>
      </c>
      <c r="T3070">
        <v>0</v>
      </c>
      <c r="W3070" t="s">
        <v>28</v>
      </c>
    </row>
    <row r="3071" spans="1:23" x14ac:dyDescent="0.25">
      <c r="A3071" t="str">
        <f t="shared" ca="1" si="9335"/>
        <v/>
      </c>
      <c r="B3071" t="str">
        <f t="shared" ca="1" si="9344"/>
        <v/>
      </c>
      <c r="C3071" t="str">
        <f t="shared" ca="1" si="9336"/>
        <v/>
      </c>
      <c r="D3071" t="str">
        <f t="shared" ca="1" si="9337"/>
        <v/>
      </c>
      <c r="E3071" t="str">
        <f t="shared" ca="1" si="9338"/>
        <v/>
      </c>
      <c r="F3071" t="str">
        <f t="shared" ca="1" si="9339"/>
        <v/>
      </c>
      <c r="G3071" t="str">
        <f t="shared" ca="1" si="9340"/>
        <v/>
      </c>
      <c r="H3071" t="str">
        <f t="shared" ref="H3071" ca="1" si="9522">IF(_xlfn.NUMBERVALUE($A3068)&lt;&gt;0,"In","")</f>
        <v/>
      </c>
      <c r="I3071" t="str">
        <f t="shared" ref="I3071" ca="1" si="9523">IF(_xlfn.NUMBERVALUE($A3068)&lt;&gt;0,"4","")</f>
        <v/>
      </c>
      <c r="J3071" t="str">
        <f t="shared" ref="J3071" ca="1" si="9524">IF(_xlfn.NUMBERVALUE($A3068)&lt;&gt;0,INDIRECT("W"&amp;K3068+1)&amp;INDIRECT("S"&amp;K3068)&amp;"/"&amp;INDIRECT("T"&amp;K3068+1)&amp;"/Ferme","")</f>
        <v/>
      </c>
      <c r="L3071" t="s">
        <v>28</v>
      </c>
      <c r="O3071">
        <v>0</v>
      </c>
      <c r="P3071">
        <v>0</v>
      </c>
      <c r="Q3071">
        <v>0</v>
      </c>
      <c r="R3071">
        <v>0</v>
      </c>
      <c r="S3071">
        <v>0</v>
      </c>
      <c r="T3071">
        <v>0</v>
      </c>
      <c r="W3071" t="s">
        <v>28</v>
      </c>
    </row>
    <row r="3072" spans="1:23" x14ac:dyDescent="0.25">
      <c r="A3072" t="str">
        <f t="shared" ca="1" si="9335"/>
        <v/>
      </c>
      <c r="B3072" t="str">
        <f t="shared" ca="1" si="9344"/>
        <v/>
      </c>
      <c r="C3072" t="str">
        <f t="shared" ca="1" si="9336"/>
        <v/>
      </c>
      <c r="D3072" t="str">
        <f t="shared" ca="1" si="9337"/>
        <v/>
      </c>
      <c r="E3072" t="str">
        <f t="shared" ca="1" si="9338"/>
        <v/>
      </c>
      <c r="F3072" t="str">
        <f t="shared" ca="1" si="9339"/>
        <v/>
      </c>
      <c r="G3072" t="str">
        <f t="shared" ca="1" si="9340"/>
        <v/>
      </c>
      <c r="H3072" t="str">
        <f t="shared" ref="H3072" ca="1" si="9525">IF(_xlfn.NUMBERVALUE($A3068)&lt;&gt;0,"Out","")</f>
        <v/>
      </c>
      <c r="I3072" t="str">
        <f t="shared" ref="I3072" ca="1" si="9526">IF(_xlfn.NUMBERVALUE($A3068)&lt;&gt;0,"5","")</f>
        <v/>
      </c>
      <c r="J3072" t="str">
        <f t="shared" ref="J3072" ca="1" si="9527">IF(_xlfn.NUMBERVALUE($A3068)&lt;&gt;0,INDIRECT("W"&amp;K3068)&amp;INDIRECT("S"&amp;K3068)&amp;"/"&amp;INDIRECT("T"&amp;K3068)&amp;"/Motorisation","")</f>
        <v/>
      </c>
      <c r="L3072" t="s">
        <v>28</v>
      </c>
      <c r="O3072">
        <v>0</v>
      </c>
      <c r="P3072">
        <v>0</v>
      </c>
      <c r="Q3072">
        <v>0</v>
      </c>
      <c r="R3072">
        <v>0</v>
      </c>
      <c r="S3072">
        <v>0</v>
      </c>
      <c r="T3072">
        <v>0</v>
      </c>
      <c r="W3072" t="s">
        <v>28</v>
      </c>
    </row>
    <row r="3073" spans="1:23" x14ac:dyDescent="0.25">
      <c r="A3073" t="str">
        <f t="shared" ca="1" si="9335"/>
        <v/>
      </c>
      <c r="B3073" t="str">
        <f t="shared" ca="1" si="9344"/>
        <v/>
      </c>
      <c r="C3073" t="str">
        <f t="shared" ca="1" si="9336"/>
        <v/>
      </c>
      <c r="D3073" t="str">
        <f t="shared" ca="1" si="9337"/>
        <v/>
      </c>
      <c r="E3073" t="str">
        <f t="shared" ca="1" si="9338"/>
        <v/>
      </c>
      <c r="F3073" t="str">
        <f t="shared" ca="1" si="9339"/>
        <v/>
      </c>
      <c r="G3073" t="str">
        <f t="shared" ca="1" si="9340"/>
        <v/>
      </c>
      <c r="H3073" t="str">
        <f t="shared" ref="H3073" ca="1" si="9528">IF(_xlfn.NUMBERVALUE($A3068)&lt;&gt;0,"Out","")</f>
        <v/>
      </c>
      <c r="I3073" t="str">
        <f t="shared" ref="I3073" ca="1" si="9529">IF(_xlfn.NUMBERVALUE($A3068)&lt;&gt;0,"6","")</f>
        <v/>
      </c>
      <c r="J3073" t="str">
        <f t="shared" ref="J3073" ca="1" si="9530">IF(_xlfn.NUMBERVALUE($A3068)&lt;&gt;0,INDIRECT("W"&amp;K3068+1)&amp;INDIRECT("S"&amp;K3068)&amp;"/"&amp;INDIRECT("T"&amp;K3068+1)&amp;"/Motorisation","")</f>
        <v/>
      </c>
      <c r="L3073" t="s">
        <v>28</v>
      </c>
      <c r="O3073">
        <v>0</v>
      </c>
      <c r="P3073">
        <v>0</v>
      </c>
      <c r="Q3073">
        <v>0</v>
      </c>
      <c r="R3073">
        <v>0</v>
      </c>
      <c r="S3073">
        <v>0</v>
      </c>
      <c r="T3073">
        <v>0</v>
      </c>
      <c r="W3073" t="s">
        <v>28</v>
      </c>
    </row>
    <row r="3074" spans="1:23" x14ac:dyDescent="0.25">
      <c r="A3074" t="str">
        <f t="shared" ca="1" si="9335"/>
        <v/>
      </c>
      <c r="B3074" t="str">
        <f t="shared" ca="1" si="9344"/>
        <v/>
      </c>
      <c r="C3074" t="str">
        <f t="shared" ca="1" si="9336"/>
        <v/>
      </c>
      <c r="D3074" t="str">
        <f t="shared" ca="1" si="9337"/>
        <v/>
      </c>
      <c r="E3074" t="str">
        <f t="shared" ca="1" si="9338"/>
        <v/>
      </c>
      <c r="F3074" t="str">
        <f t="shared" ca="1" si="9339"/>
        <v/>
      </c>
      <c r="G3074" t="str">
        <f t="shared" ca="1" si="9340"/>
        <v/>
      </c>
      <c r="H3074" t="str">
        <f t="shared" ref="H3074" ca="1" si="9531">IF(_xlfn.NUMBERVALUE($A3068)&lt;&gt;0,"Dia","")</f>
        <v/>
      </c>
      <c r="I3074" t="str">
        <f t="shared" ref="I3074" ca="1" si="9532">IF(_xlfn.NUMBERVALUE($A3068)&lt;&gt;0,"7","")</f>
        <v/>
      </c>
      <c r="J3074" t="str">
        <f t="shared" ref="J3074" ca="1" si="9533">IF(_xlfn.NUMBERVALUE($A3068)&lt;&gt;0,INDIRECT("S"&amp;K3068)&amp;"/"&amp;INDIRECT("T"&amp;K3068)&amp;INDIRECT("T"&amp;K3068+1)&amp;"/Diagnostique","")</f>
        <v/>
      </c>
      <c r="L3074" t="s">
        <v>28</v>
      </c>
      <c r="O3074">
        <v>0</v>
      </c>
      <c r="P3074">
        <v>0</v>
      </c>
      <c r="Q3074">
        <v>0</v>
      </c>
      <c r="R3074">
        <v>0</v>
      </c>
      <c r="S3074">
        <v>0</v>
      </c>
      <c r="T3074">
        <v>0</v>
      </c>
      <c r="W3074" t="s">
        <v>28</v>
      </c>
    </row>
    <row r="3075" spans="1:23" x14ac:dyDescent="0.25">
      <c r="A3075" t="str">
        <f t="shared" ref="A3075:A3138" ca="1" si="9534">IF(K3075&lt;&gt;0,IF(INDIRECT("O"&amp;K3075)&lt;&gt;0,INDIRECT("O"&amp;K3075),""),"")</f>
        <v/>
      </c>
      <c r="B3075" t="str">
        <f t="shared" ca="1" si="9344"/>
        <v/>
      </c>
      <c r="C3075" t="str">
        <f t="shared" ref="C3075:C3138" ca="1" si="9535">IF(_xlfn.NUMBERVALUE($A3075)&lt;&gt;0,MID($A3075,1,3),"")</f>
        <v/>
      </c>
      <c r="D3075" t="str">
        <f t="shared" ref="D3075:D3138" ca="1" si="9536">IF(_xlfn.NUMBERVALUE($A3075)&lt;&gt;0,MID($A3075,4,3),"")</f>
        <v/>
      </c>
      <c r="E3075" t="str">
        <f t="shared" ref="E3075:E3138" ca="1" si="9537">IF(_xlfn.NUMBERVALUE($A3075)&lt;&gt;0,MID($A3075,7,3),"")</f>
        <v/>
      </c>
      <c r="F3075" t="str">
        <f t="shared" ref="F3075:F3138" ca="1" si="9538">IF(_xlfn.NUMBERVALUE(A3075)&lt;&gt;0,INDIRECT("s"&amp;K3075),"")</f>
        <v/>
      </c>
      <c r="G3075" t="str">
        <f t="shared" ref="G3075:G3138" ca="1" si="9539">IF(_xlfn.NUMBERVALUE(A3075)&lt;&gt;0,"Niveau " &amp;INDIRECT("R"&amp;K3075),"")</f>
        <v/>
      </c>
      <c r="H3075" t="str">
        <f t="shared" ref="H3075" ca="1" si="9540">IF(_xlfn.NUMBERVALUE($A3075)&lt;&gt;0,"In","")</f>
        <v/>
      </c>
      <c r="I3075" t="str">
        <f t="shared" ref="I3075" ca="1" si="9541">IF(_xlfn.NUMBERVALUE($A3075)&lt;&gt;0,"1","")</f>
        <v/>
      </c>
      <c r="J3075" t="str">
        <f t="shared" ref="J3075" ca="1" si="9542">IF(_xlfn.NUMBERVALUE($A3075)&lt;&gt;0,INDIRECT("W"&amp;K3075)&amp;INDIRECT("S"&amp;K3075)&amp;"/"&amp;INDIRECT("T"&amp;K3075)&amp;"/Ouvert","")</f>
        <v/>
      </c>
      <c r="K3075" t="s">
        <v>779</v>
      </c>
      <c r="L3075" t="s">
        <v>28</v>
      </c>
      <c r="O3075">
        <v>0</v>
      </c>
      <c r="P3075">
        <v>0</v>
      </c>
      <c r="Q3075">
        <v>0</v>
      </c>
      <c r="R3075">
        <v>0</v>
      </c>
      <c r="S3075">
        <v>0</v>
      </c>
      <c r="T3075">
        <v>0</v>
      </c>
      <c r="W3075" t="s">
        <v>28</v>
      </c>
    </row>
    <row r="3076" spans="1:23" x14ac:dyDescent="0.25">
      <c r="A3076" t="str">
        <f t="shared" ca="1" si="9534"/>
        <v/>
      </c>
      <c r="B3076" t="str">
        <f t="shared" ref="B3076:B3139" ca="1" si="9543">IF(_xlfn.NUMBERVALUE(A3076)=0,"","SBB4I2O230")</f>
        <v/>
      </c>
      <c r="C3076" t="str">
        <f t="shared" ca="1" si="9535"/>
        <v/>
      </c>
      <c r="D3076" t="str">
        <f t="shared" ca="1" si="9536"/>
        <v/>
      </c>
      <c r="E3076" t="str">
        <f t="shared" ca="1" si="9537"/>
        <v/>
      </c>
      <c r="F3076" t="str">
        <f t="shared" ca="1" si="9538"/>
        <v/>
      </c>
      <c r="G3076" t="str">
        <f t="shared" ca="1" si="9539"/>
        <v/>
      </c>
      <c r="H3076" t="str">
        <f t="shared" ref="H3076" ca="1" si="9544">IF(_xlfn.NUMBERVALUE($A3075)&lt;&gt;0,"In","")</f>
        <v/>
      </c>
      <c r="I3076" t="str">
        <f t="shared" ref="I3076" ca="1" si="9545">IF(_xlfn.NUMBERVALUE($A3075)&lt;&gt;0,"2","")</f>
        <v/>
      </c>
      <c r="J3076" t="str">
        <f t="shared" ref="J3076" ca="1" si="9546">IF(_xlfn.NUMBERVALUE($A3075)&lt;&gt;0,INDIRECT("W"&amp;K3075)&amp;INDIRECT("S"&amp;K3075)&amp;"/"&amp;INDIRECT("T"&amp;K3075)&amp;"/Ferme","")</f>
        <v/>
      </c>
      <c r="L3076" t="s">
        <v>28</v>
      </c>
      <c r="O3076">
        <v>0</v>
      </c>
      <c r="P3076">
        <v>0</v>
      </c>
      <c r="Q3076">
        <v>0</v>
      </c>
      <c r="R3076">
        <v>0</v>
      </c>
      <c r="S3076">
        <v>0</v>
      </c>
      <c r="T3076">
        <v>0</v>
      </c>
      <c r="W3076" t="s">
        <v>28</v>
      </c>
    </row>
    <row r="3077" spans="1:23" x14ac:dyDescent="0.25">
      <c r="A3077" t="str">
        <f t="shared" ca="1" si="9534"/>
        <v/>
      </c>
      <c r="B3077" t="str">
        <f t="shared" ca="1" si="9543"/>
        <v/>
      </c>
      <c r="C3077" t="str">
        <f t="shared" ca="1" si="9535"/>
        <v/>
      </c>
      <c r="D3077" t="str">
        <f t="shared" ca="1" si="9536"/>
        <v/>
      </c>
      <c r="E3077" t="str">
        <f t="shared" ca="1" si="9537"/>
        <v/>
      </c>
      <c r="F3077" t="str">
        <f t="shared" ca="1" si="9538"/>
        <v/>
      </c>
      <c r="G3077" t="str">
        <f t="shared" ca="1" si="9539"/>
        <v/>
      </c>
      <c r="H3077" t="str">
        <f t="shared" ref="H3077" ca="1" si="9547">IF(_xlfn.NUMBERVALUE($A3075)&lt;&gt;0,"In","")</f>
        <v/>
      </c>
      <c r="I3077" t="str">
        <f t="shared" ref="I3077" ca="1" si="9548">IF(_xlfn.NUMBERVALUE($A3075)&lt;&gt;0,"3","")</f>
        <v/>
      </c>
      <c r="J3077" t="str">
        <f t="shared" ref="J3077" ca="1" si="9549">IF(_xlfn.NUMBERVALUE($A3075)&lt;&gt;0,INDIRECT("W"&amp;K3075+1)&amp;INDIRECT("S"&amp;K3075)&amp;"/"&amp;INDIRECT("T"&amp;K3075+1)&amp;"/Ouvert","")</f>
        <v/>
      </c>
      <c r="L3077" t="s">
        <v>28</v>
      </c>
      <c r="O3077">
        <v>0</v>
      </c>
      <c r="P3077">
        <v>0</v>
      </c>
      <c r="Q3077">
        <v>0</v>
      </c>
      <c r="R3077">
        <v>0</v>
      </c>
      <c r="S3077">
        <v>0</v>
      </c>
      <c r="T3077">
        <v>0</v>
      </c>
      <c r="W3077" t="s">
        <v>28</v>
      </c>
    </row>
    <row r="3078" spans="1:23" x14ac:dyDescent="0.25">
      <c r="A3078" t="str">
        <f t="shared" ca="1" si="9534"/>
        <v/>
      </c>
      <c r="B3078" t="str">
        <f t="shared" ca="1" si="9543"/>
        <v/>
      </c>
      <c r="C3078" t="str">
        <f t="shared" ca="1" si="9535"/>
        <v/>
      </c>
      <c r="D3078" t="str">
        <f t="shared" ca="1" si="9536"/>
        <v/>
      </c>
      <c r="E3078" t="str">
        <f t="shared" ca="1" si="9537"/>
        <v/>
      </c>
      <c r="F3078" t="str">
        <f t="shared" ca="1" si="9538"/>
        <v/>
      </c>
      <c r="G3078" t="str">
        <f t="shared" ca="1" si="9539"/>
        <v/>
      </c>
      <c r="H3078" t="str">
        <f t="shared" ref="H3078" ca="1" si="9550">IF(_xlfn.NUMBERVALUE($A3075)&lt;&gt;0,"In","")</f>
        <v/>
      </c>
      <c r="I3078" t="str">
        <f t="shared" ref="I3078" ca="1" si="9551">IF(_xlfn.NUMBERVALUE($A3075)&lt;&gt;0,"4","")</f>
        <v/>
      </c>
      <c r="J3078" t="str">
        <f t="shared" ref="J3078" ca="1" si="9552">IF(_xlfn.NUMBERVALUE($A3075)&lt;&gt;0,INDIRECT("W"&amp;K3075+1)&amp;INDIRECT("S"&amp;K3075)&amp;"/"&amp;INDIRECT("T"&amp;K3075+1)&amp;"/Ferme","")</f>
        <v/>
      </c>
      <c r="L3078" t="s">
        <v>28</v>
      </c>
      <c r="O3078">
        <v>0</v>
      </c>
      <c r="P3078">
        <v>0</v>
      </c>
      <c r="Q3078">
        <v>0</v>
      </c>
      <c r="R3078">
        <v>0</v>
      </c>
      <c r="S3078">
        <v>0</v>
      </c>
      <c r="T3078">
        <v>0</v>
      </c>
      <c r="W3078" t="s">
        <v>28</v>
      </c>
    </row>
    <row r="3079" spans="1:23" x14ac:dyDescent="0.25">
      <c r="A3079" t="str">
        <f t="shared" ca="1" si="9534"/>
        <v/>
      </c>
      <c r="B3079" t="str">
        <f t="shared" ca="1" si="9543"/>
        <v/>
      </c>
      <c r="C3079" t="str">
        <f t="shared" ca="1" si="9535"/>
        <v/>
      </c>
      <c r="D3079" t="str">
        <f t="shared" ca="1" si="9536"/>
        <v/>
      </c>
      <c r="E3079" t="str">
        <f t="shared" ca="1" si="9537"/>
        <v/>
      </c>
      <c r="F3079" t="str">
        <f t="shared" ca="1" si="9538"/>
        <v/>
      </c>
      <c r="G3079" t="str">
        <f t="shared" ca="1" si="9539"/>
        <v/>
      </c>
      <c r="H3079" t="str">
        <f t="shared" ref="H3079" ca="1" si="9553">IF(_xlfn.NUMBERVALUE($A3075)&lt;&gt;0,"Out","")</f>
        <v/>
      </c>
      <c r="I3079" t="str">
        <f t="shared" ref="I3079" ca="1" si="9554">IF(_xlfn.NUMBERVALUE($A3075)&lt;&gt;0,"5","")</f>
        <v/>
      </c>
      <c r="J3079" t="str">
        <f t="shared" ref="J3079" ca="1" si="9555">IF(_xlfn.NUMBERVALUE($A3075)&lt;&gt;0,INDIRECT("W"&amp;K3075)&amp;INDIRECT("S"&amp;K3075)&amp;"/"&amp;INDIRECT("T"&amp;K3075)&amp;"/Motorisation","")</f>
        <v/>
      </c>
      <c r="L3079" t="s">
        <v>28</v>
      </c>
      <c r="O3079">
        <v>0</v>
      </c>
      <c r="P3079">
        <v>0</v>
      </c>
      <c r="Q3079">
        <v>0</v>
      </c>
      <c r="R3079">
        <v>0</v>
      </c>
      <c r="S3079">
        <v>0</v>
      </c>
      <c r="T3079">
        <v>0</v>
      </c>
      <c r="W3079" t="s">
        <v>28</v>
      </c>
    </row>
    <row r="3080" spans="1:23" x14ac:dyDescent="0.25">
      <c r="A3080" t="str">
        <f t="shared" ca="1" si="9534"/>
        <v/>
      </c>
      <c r="B3080" t="str">
        <f t="shared" ca="1" si="9543"/>
        <v/>
      </c>
      <c r="C3080" t="str">
        <f t="shared" ca="1" si="9535"/>
        <v/>
      </c>
      <c r="D3080" t="str">
        <f t="shared" ca="1" si="9536"/>
        <v/>
      </c>
      <c r="E3080" t="str">
        <f t="shared" ca="1" si="9537"/>
        <v/>
      </c>
      <c r="F3080" t="str">
        <f t="shared" ca="1" si="9538"/>
        <v/>
      </c>
      <c r="G3080" t="str">
        <f t="shared" ca="1" si="9539"/>
        <v/>
      </c>
      <c r="H3080" t="str">
        <f t="shared" ref="H3080" ca="1" si="9556">IF(_xlfn.NUMBERVALUE($A3075)&lt;&gt;0,"Out","")</f>
        <v/>
      </c>
      <c r="I3080" t="str">
        <f t="shared" ref="I3080" ca="1" si="9557">IF(_xlfn.NUMBERVALUE($A3075)&lt;&gt;0,"6","")</f>
        <v/>
      </c>
      <c r="J3080" t="str">
        <f t="shared" ref="J3080" ca="1" si="9558">IF(_xlfn.NUMBERVALUE($A3075)&lt;&gt;0,INDIRECT("W"&amp;K3075+1)&amp;INDIRECT("S"&amp;K3075)&amp;"/"&amp;INDIRECT("T"&amp;K3075+1)&amp;"/Motorisation","")</f>
        <v/>
      </c>
      <c r="L3080" t="s">
        <v>28</v>
      </c>
      <c r="O3080">
        <v>0</v>
      </c>
      <c r="P3080">
        <v>0</v>
      </c>
      <c r="Q3080">
        <v>0</v>
      </c>
      <c r="R3080">
        <v>0</v>
      </c>
      <c r="S3080">
        <v>0</v>
      </c>
      <c r="T3080">
        <v>0</v>
      </c>
      <c r="W3080" t="s">
        <v>28</v>
      </c>
    </row>
    <row r="3081" spans="1:23" x14ac:dyDescent="0.25">
      <c r="A3081" t="str">
        <f t="shared" ca="1" si="9534"/>
        <v/>
      </c>
      <c r="B3081" t="str">
        <f t="shared" ca="1" si="9543"/>
        <v/>
      </c>
      <c r="C3081" t="str">
        <f t="shared" ca="1" si="9535"/>
        <v/>
      </c>
      <c r="D3081" t="str">
        <f t="shared" ca="1" si="9536"/>
        <v/>
      </c>
      <c r="E3081" t="str">
        <f t="shared" ca="1" si="9537"/>
        <v/>
      </c>
      <c r="F3081" t="str">
        <f t="shared" ca="1" si="9538"/>
        <v/>
      </c>
      <c r="G3081" t="str">
        <f t="shared" ca="1" si="9539"/>
        <v/>
      </c>
      <c r="H3081" t="str">
        <f t="shared" ref="H3081" ca="1" si="9559">IF(_xlfn.NUMBERVALUE($A3075)&lt;&gt;0,"Dia","")</f>
        <v/>
      </c>
      <c r="I3081" t="str">
        <f t="shared" ref="I3081" ca="1" si="9560">IF(_xlfn.NUMBERVALUE($A3075)&lt;&gt;0,"7","")</f>
        <v/>
      </c>
      <c r="J3081" t="str">
        <f t="shared" ref="J3081" ca="1" si="9561">IF(_xlfn.NUMBERVALUE($A3075)&lt;&gt;0,INDIRECT("S"&amp;K3075)&amp;"/"&amp;INDIRECT("T"&amp;K3075)&amp;INDIRECT("T"&amp;K3075+1)&amp;"/Diagnostique","")</f>
        <v/>
      </c>
      <c r="L3081" t="s">
        <v>28</v>
      </c>
      <c r="O3081">
        <v>0</v>
      </c>
      <c r="P3081">
        <v>0</v>
      </c>
      <c r="Q3081">
        <v>0</v>
      </c>
      <c r="R3081">
        <v>0</v>
      </c>
      <c r="S3081">
        <v>0</v>
      </c>
      <c r="T3081">
        <v>0</v>
      </c>
      <c r="W3081" t="s">
        <v>28</v>
      </c>
    </row>
    <row r="3082" spans="1:23" x14ac:dyDescent="0.25">
      <c r="A3082" t="str">
        <f t="shared" ca="1" si="9534"/>
        <v/>
      </c>
      <c r="B3082" t="str">
        <f t="shared" ca="1" si="9543"/>
        <v/>
      </c>
      <c r="C3082" t="str">
        <f t="shared" ca="1" si="9535"/>
        <v/>
      </c>
      <c r="D3082" t="str">
        <f t="shared" ca="1" si="9536"/>
        <v/>
      </c>
      <c r="E3082" t="str">
        <f t="shared" ca="1" si="9537"/>
        <v/>
      </c>
      <c r="F3082" t="str">
        <f t="shared" ca="1" si="9538"/>
        <v/>
      </c>
      <c r="G3082" t="str">
        <f t="shared" ca="1" si="9539"/>
        <v/>
      </c>
      <c r="H3082" t="str">
        <f t="shared" ref="H3082" ca="1" si="9562">IF(_xlfn.NUMBERVALUE($A3082)&lt;&gt;0,"In","")</f>
        <v/>
      </c>
      <c r="I3082" t="str">
        <f t="shared" ref="I3082" ca="1" si="9563">IF(_xlfn.NUMBERVALUE($A3082)&lt;&gt;0,"1","")</f>
        <v/>
      </c>
      <c r="J3082" t="str">
        <f t="shared" ref="J3082" ca="1" si="9564">IF(_xlfn.NUMBERVALUE($A3082)&lt;&gt;0,INDIRECT("W"&amp;K3082)&amp;INDIRECT("S"&amp;K3082)&amp;"/"&amp;INDIRECT("T"&amp;K3082)&amp;"/Ouvert","")</f>
        <v/>
      </c>
      <c r="K3082" t="s">
        <v>780</v>
      </c>
      <c r="L3082" t="s">
        <v>28</v>
      </c>
      <c r="O3082">
        <v>0</v>
      </c>
      <c r="P3082">
        <v>0</v>
      </c>
      <c r="Q3082">
        <v>0</v>
      </c>
      <c r="R3082">
        <v>0</v>
      </c>
      <c r="S3082">
        <v>0</v>
      </c>
      <c r="T3082">
        <v>0</v>
      </c>
      <c r="W3082" t="s">
        <v>28</v>
      </c>
    </row>
    <row r="3083" spans="1:23" x14ac:dyDescent="0.25">
      <c r="A3083" t="str">
        <f t="shared" ca="1" si="9534"/>
        <v/>
      </c>
      <c r="B3083" t="str">
        <f t="shared" ca="1" si="9543"/>
        <v/>
      </c>
      <c r="C3083" t="str">
        <f t="shared" ca="1" si="9535"/>
        <v/>
      </c>
      <c r="D3083" t="str">
        <f t="shared" ca="1" si="9536"/>
        <v/>
      </c>
      <c r="E3083" t="str">
        <f t="shared" ca="1" si="9537"/>
        <v/>
      </c>
      <c r="F3083" t="str">
        <f t="shared" ca="1" si="9538"/>
        <v/>
      </c>
      <c r="G3083" t="str">
        <f t="shared" ca="1" si="9539"/>
        <v/>
      </c>
      <c r="H3083" t="str">
        <f t="shared" ref="H3083" ca="1" si="9565">IF(_xlfn.NUMBERVALUE($A3082)&lt;&gt;0,"In","")</f>
        <v/>
      </c>
      <c r="I3083" t="str">
        <f t="shared" ref="I3083" ca="1" si="9566">IF(_xlfn.NUMBERVALUE($A3082)&lt;&gt;0,"2","")</f>
        <v/>
      </c>
      <c r="J3083" t="str">
        <f t="shared" ref="J3083" ca="1" si="9567">IF(_xlfn.NUMBERVALUE($A3082)&lt;&gt;0,INDIRECT("W"&amp;K3082)&amp;INDIRECT("S"&amp;K3082)&amp;"/"&amp;INDIRECT("T"&amp;K3082)&amp;"/Ferme","")</f>
        <v/>
      </c>
      <c r="L3083" t="s">
        <v>28</v>
      </c>
      <c r="O3083">
        <v>0</v>
      </c>
      <c r="P3083">
        <v>0</v>
      </c>
      <c r="Q3083">
        <v>0</v>
      </c>
      <c r="R3083">
        <v>0</v>
      </c>
      <c r="S3083">
        <v>0</v>
      </c>
      <c r="T3083">
        <v>0</v>
      </c>
      <c r="W3083" t="s">
        <v>28</v>
      </c>
    </row>
    <row r="3084" spans="1:23" x14ac:dyDescent="0.25">
      <c r="A3084" t="str">
        <f t="shared" ca="1" si="9534"/>
        <v/>
      </c>
      <c r="B3084" t="str">
        <f t="shared" ca="1" si="9543"/>
        <v/>
      </c>
      <c r="C3084" t="str">
        <f t="shared" ca="1" si="9535"/>
        <v/>
      </c>
      <c r="D3084" t="str">
        <f t="shared" ca="1" si="9536"/>
        <v/>
      </c>
      <c r="E3084" t="str">
        <f t="shared" ca="1" si="9537"/>
        <v/>
      </c>
      <c r="F3084" t="str">
        <f t="shared" ca="1" si="9538"/>
        <v/>
      </c>
      <c r="G3084" t="str">
        <f t="shared" ca="1" si="9539"/>
        <v/>
      </c>
      <c r="H3084" t="str">
        <f t="shared" ref="H3084" ca="1" si="9568">IF(_xlfn.NUMBERVALUE($A3082)&lt;&gt;0,"In","")</f>
        <v/>
      </c>
      <c r="I3084" t="str">
        <f t="shared" ref="I3084" ca="1" si="9569">IF(_xlfn.NUMBERVALUE($A3082)&lt;&gt;0,"3","")</f>
        <v/>
      </c>
      <c r="J3084" t="str">
        <f t="shared" ref="J3084" ca="1" si="9570">IF(_xlfn.NUMBERVALUE($A3082)&lt;&gt;0,INDIRECT("W"&amp;K3082+1)&amp;INDIRECT("S"&amp;K3082)&amp;"/"&amp;INDIRECT("T"&amp;K3082+1)&amp;"/Ouvert","")</f>
        <v/>
      </c>
      <c r="L3084" t="s">
        <v>28</v>
      </c>
      <c r="O3084">
        <v>0</v>
      </c>
      <c r="P3084">
        <v>0</v>
      </c>
      <c r="Q3084">
        <v>0</v>
      </c>
      <c r="R3084">
        <v>0</v>
      </c>
      <c r="S3084">
        <v>0</v>
      </c>
      <c r="T3084">
        <v>0</v>
      </c>
      <c r="W3084" t="s">
        <v>28</v>
      </c>
    </row>
    <row r="3085" spans="1:23" x14ac:dyDescent="0.25">
      <c r="A3085" t="str">
        <f t="shared" ca="1" si="9534"/>
        <v/>
      </c>
      <c r="B3085" t="str">
        <f t="shared" ca="1" si="9543"/>
        <v/>
      </c>
      <c r="C3085" t="str">
        <f t="shared" ca="1" si="9535"/>
        <v/>
      </c>
      <c r="D3085" t="str">
        <f t="shared" ca="1" si="9536"/>
        <v/>
      </c>
      <c r="E3085" t="str">
        <f t="shared" ca="1" si="9537"/>
        <v/>
      </c>
      <c r="F3085" t="str">
        <f t="shared" ca="1" si="9538"/>
        <v/>
      </c>
      <c r="G3085" t="str">
        <f t="shared" ca="1" si="9539"/>
        <v/>
      </c>
      <c r="H3085" t="str">
        <f t="shared" ref="H3085" ca="1" si="9571">IF(_xlfn.NUMBERVALUE($A3082)&lt;&gt;0,"In","")</f>
        <v/>
      </c>
      <c r="I3085" t="str">
        <f t="shared" ref="I3085" ca="1" si="9572">IF(_xlfn.NUMBERVALUE($A3082)&lt;&gt;0,"4","")</f>
        <v/>
      </c>
      <c r="J3085" t="str">
        <f t="shared" ref="J3085" ca="1" si="9573">IF(_xlfn.NUMBERVALUE($A3082)&lt;&gt;0,INDIRECT("W"&amp;K3082+1)&amp;INDIRECT("S"&amp;K3082)&amp;"/"&amp;INDIRECT("T"&amp;K3082+1)&amp;"/Ferme","")</f>
        <v/>
      </c>
      <c r="L3085" t="s">
        <v>28</v>
      </c>
      <c r="O3085">
        <v>0</v>
      </c>
      <c r="P3085">
        <v>0</v>
      </c>
      <c r="Q3085">
        <v>0</v>
      </c>
      <c r="R3085">
        <v>0</v>
      </c>
      <c r="S3085">
        <v>0</v>
      </c>
      <c r="T3085">
        <v>0</v>
      </c>
      <c r="W3085" t="s">
        <v>28</v>
      </c>
    </row>
    <row r="3086" spans="1:23" x14ac:dyDescent="0.25">
      <c r="A3086" t="str">
        <f t="shared" ca="1" si="9534"/>
        <v/>
      </c>
      <c r="B3086" t="str">
        <f t="shared" ca="1" si="9543"/>
        <v/>
      </c>
      <c r="C3086" t="str">
        <f t="shared" ca="1" si="9535"/>
        <v/>
      </c>
      <c r="D3086" t="str">
        <f t="shared" ca="1" si="9536"/>
        <v/>
      </c>
      <c r="E3086" t="str">
        <f t="shared" ca="1" si="9537"/>
        <v/>
      </c>
      <c r="F3086" t="str">
        <f t="shared" ca="1" si="9538"/>
        <v/>
      </c>
      <c r="G3086" t="str">
        <f t="shared" ca="1" si="9539"/>
        <v/>
      </c>
      <c r="H3086" t="str">
        <f t="shared" ref="H3086" ca="1" si="9574">IF(_xlfn.NUMBERVALUE($A3082)&lt;&gt;0,"Out","")</f>
        <v/>
      </c>
      <c r="I3086" t="str">
        <f t="shared" ref="I3086" ca="1" si="9575">IF(_xlfn.NUMBERVALUE($A3082)&lt;&gt;0,"5","")</f>
        <v/>
      </c>
      <c r="J3086" t="str">
        <f t="shared" ref="J3086" ca="1" si="9576">IF(_xlfn.NUMBERVALUE($A3082)&lt;&gt;0,INDIRECT("W"&amp;K3082)&amp;INDIRECT("S"&amp;K3082)&amp;"/"&amp;INDIRECT("T"&amp;K3082)&amp;"/Motorisation","")</f>
        <v/>
      </c>
      <c r="L3086" t="s">
        <v>28</v>
      </c>
      <c r="O3086">
        <v>0</v>
      </c>
      <c r="P3086">
        <v>0</v>
      </c>
      <c r="Q3086">
        <v>0</v>
      </c>
      <c r="R3086">
        <v>0</v>
      </c>
      <c r="S3086">
        <v>0</v>
      </c>
      <c r="T3086">
        <v>0</v>
      </c>
      <c r="W3086" t="s">
        <v>28</v>
      </c>
    </row>
    <row r="3087" spans="1:23" x14ac:dyDescent="0.25">
      <c r="A3087" t="str">
        <f t="shared" ca="1" si="9534"/>
        <v/>
      </c>
      <c r="B3087" t="str">
        <f t="shared" ca="1" si="9543"/>
        <v/>
      </c>
      <c r="C3087" t="str">
        <f t="shared" ca="1" si="9535"/>
        <v/>
      </c>
      <c r="D3087" t="str">
        <f t="shared" ca="1" si="9536"/>
        <v/>
      </c>
      <c r="E3087" t="str">
        <f t="shared" ca="1" si="9537"/>
        <v/>
      </c>
      <c r="F3087" t="str">
        <f t="shared" ca="1" si="9538"/>
        <v/>
      </c>
      <c r="G3087" t="str">
        <f t="shared" ca="1" si="9539"/>
        <v/>
      </c>
      <c r="H3087" t="str">
        <f t="shared" ref="H3087" ca="1" si="9577">IF(_xlfn.NUMBERVALUE($A3082)&lt;&gt;0,"Out","")</f>
        <v/>
      </c>
      <c r="I3087" t="str">
        <f t="shared" ref="I3087" ca="1" si="9578">IF(_xlfn.NUMBERVALUE($A3082)&lt;&gt;0,"6","")</f>
        <v/>
      </c>
      <c r="J3087" t="str">
        <f t="shared" ref="J3087" ca="1" si="9579">IF(_xlfn.NUMBERVALUE($A3082)&lt;&gt;0,INDIRECT("W"&amp;K3082+1)&amp;INDIRECT("S"&amp;K3082)&amp;"/"&amp;INDIRECT("T"&amp;K3082+1)&amp;"/Motorisation","")</f>
        <v/>
      </c>
      <c r="L3087" t="s">
        <v>28</v>
      </c>
      <c r="O3087">
        <v>0</v>
      </c>
      <c r="P3087">
        <v>0</v>
      </c>
      <c r="Q3087">
        <v>0</v>
      </c>
      <c r="R3087">
        <v>0</v>
      </c>
      <c r="S3087">
        <v>0</v>
      </c>
      <c r="T3087">
        <v>0</v>
      </c>
      <c r="W3087" t="s">
        <v>28</v>
      </c>
    </row>
    <row r="3088" spans="1:23" x14ac:dyDescent="0.25">
      <c r="A3088" t="str">
        <f t="shared" ca="1" si="9534"/>
        <v/>
      </c>
      <c r="B3088" t="str">
        <f t="shared" ca="1" si="9543"/>
        <v/>
      </c>
      <c r="C3088" t="str">
        <f t="shared" ca="1" si="9535"/>
        <v/>
      </c>
      <c r="D3088" t="str">
        <f t="shared" ca="1" si="9536"/>
        <v/>
      </c>
      <c r="E3088" t="str">
        <f t="shared" ca="1" si="9537"/>
        <v/>
      </c>
      <c r="F3088" t="str">
        <f t="shared" ca="1" si="9538"/>
        <v/>
      </c>
      <c r="G3088" t="str">
        <f t="shared" ca="1" si="9539"/>
        <v/>
      </c>
      <c r="H3088" t="str">
        <f t="shared" ref="H3088" ca="1" si="9580">IF(_xlfn.NUMBERVALUE($A3082)&lt;&gt;0,"Dia","")</f>
        <v/>
      </c>
      <c r="I3088" t="str">
        <f t="shared" ref="I3088" ca="1" si="9581">IF(_xlfn.NUMBERVALUE($A3082)&lt;&gt;0,"7","")</f>
        <v/>
      </c>
      <c r="J3088" t="str">
        <f t="shared" ref="J3088" ca="1" si="9582">IF(_xlfn.NUMBERVALUE($A3082)&lt;&gt;0,INDIRECT("S"&amp;K3082)&amp;"/"&amp;INDIRECT("T"&amp;K3082)&amp;INDIRECT("T"&amp;K3082+1)&amp;"/Diagnostique","")</f>
        <v/>
      </c>
      <c r="L3088" t="s">
        <v>28</v>
      </c>
      <c r="O3088">
        <v>0</v>
      </c>
      <c r="P3088">
        <v>0</v>
      </c>
      <c r="Q3088">
        <v>0</v>
      </c>
      <c r="R3088">
        <v>0</v>
      </c>
      <c r="S3088">
        <v>0</v>
      </c>
      <c r="T3088">
        <v>0</v>
      </c>
      <c r="W3088" t="s">
        <v>28</v>
      </c>
    </row>
    <row r="3089" spans="1:23" x14ac:dyDescent="0.25">
      <c r="A3089" t="str">
        <f t="shared" ca="1" si="9534"/>
        <v/>
      </c>
      <c r="B3089" t="str">
        <f t="shared" ca="1" si="9543"/>
        <v/>
      </c>
      <c r="C3089" t="str">
        <f t="shared" ca="1" si="9535"/>
        <v/>
      </c>
      <c r="D3089" t="str">
        <f t="shared" ca="1" si="9536"/>
        <v/>
      </c>
      <c r="E3089" t="str">
        <f t="shared" ca="1" si="9537"/>
        <v/>
      </c>
      <c r="F3089" t="str">
        <f t="shared" ca="1" si="9538"/>
        <v/>
      </c>
      <c r="G3089" t="str">
        <f t="shared" ca="1" si="9539"/>
        <v/>
      </c>
      <c r="H3089" t="str">
        <f t="shared" ref="H3089" ca="1" si="9583">IF(_xlfn.NUMBERVALUE($A3089)&lt;&gt;0,"In","")</f>
        <v/>
      </c>
      <c r="I3089" t="str">
        <f t="shared" ref="I3089" ca="1" si="9584">IF(_xlfn.NUMBERVALUE($A3089)&lt;&gt;0,"1","")</f>
        <v/>
      </c>
      <c r="J3089" t="str">
        <f t="shared" ref="J3089" ca="1" si="9585">IF(_xlfn.NUMBERVALUE($A3089)&lt;&gt;0,INDIRECT("W"&amp;K3089)&amp;INDIRECT("S"&amp;K3089)&amp;"/"&amp;INDIRECT("T"&amp;K3089)&amp;"/Ouvert","")</f>
        <v/>
      </c>
      <c r="K3089" t="s">
        <v>781</v>
      </c>
      <c r="L3089" t="s">
        <v>28</v>
      </c>
      <c r="O3089">
        <v>0</v>
      </c>
      <c r="P3089">
        <v>0</v>
      </c>
      <c r="Q3089">
        <v>0</v>
      </c>
      <c r="R3089">
        <v>0</v>
      </c>
      <c r="S3089">
        <v>0</v>
      </c>
      <c r="T3089">
        <v>0</v>
      </c>
      <c r="W3089" t="s">
        <v>28</v>
      </c>
    </row>
    <row r="3090" spans="1:23" x14ac:dyDescent="0.25">
      <c r="A3090" t="str">
        <f t="shared" ca="1" si="9534"/>
        <v/>
      </c>
      <c r="B3090" t="str">
        <f t="shared" ca="1" si="9543"/>
        <v/>
      </c>
      <c r="C3090" t="str">
        <f t="shared" ca="1" si="9535"/>
        <v/>
      </c>
      <c r="D3090" t="str">
        <f t="shared" ca="1" si="9536"/>
        <v/>
      </c>
      <c r="E3090" t="str">
        <f t="shared" ca="1" si="9537"/>
        <v/>
      </c>
      <c r="F3090" t="str">
        <f t="shared" ca="1" si="9538"/>
        <v/>
      </c>
      <c r="G3090" t="str">
        <f t="shared" ca="1" si="9539"/>
        <v/>
      </c>
      <c r="H3090" t="str">
        <f t="shared" ref="H3090" ca="1" si="9586">IF(_xlfn.NUMBERVALUE($A3089)&lt;&gt;0,"In","")</f>
        <v/>
      </c>
      <c r="I3090" t="str">
        <f t="shared" ref="I3090" ca="1" si="9587">IF(_xlfn.NUMBERVALUE($A3089)&lt;&gt;0,"2","")</f>
        <v/>
      </c>
      <c r="J3090" t="str">
        <f t="shared" ref="J3090" ca="1" si="9588">IF(_xlfn.NUMBERVALUE($A3089)&lt;&gt;0,INDIRECT("W"&amp;K3089)&amp;INDIRECT("S"&amp;K3089)&amp;"/"&amp;INDIRECT("T"&amp;K3089)&amp;"/Ferme","")</f>
        <v/>
      </c>
      <c r="L3090" t="s">
        <v>28</v>
      </c>
      <c r="O3090">
        <v>0</v>
      </c>
      <c r="P3090">
        <v>0</v>
      </c>
      <c r="Q3090">
        <v>0</v>
      </c>
      <c r="R3090">
        <v>0</v>
      </c>
      <c r="S3090">
        <v>0</v>
      </c>
      <c r="T3090">
        <v>0</v>
      </c>
      <c r="W3090" t="s">
        <v>28</v>
      </c>
    </row>
    <row r="3091" spans="1:23" x14ac:dyDescent="0.25">
      <c r="A3091" t="str">
        <f t="shared" ca="1" si="9534"/>
        <v/>
      </c>
      <c r="B3091" t="str">
        <f t="shared" ca="1" si="9543"/>
        <v/>
      </c>
      <c r="C3091" t="str">
        <f t="shared" ca="1" si="9535"/>
        <v/>
      </c>
      <c r="D3091" t="str">
        <f t="shared" ca="1" si="9536"/>
        <v/>
      </c>
      <c r="E3091" t="str">
        <f t="shared" ca="1" si="9537"/>
        <v/>
      </c>
      <c r="F3091" t="str">
        <f t="shared" ca="1" si="9538"/>
        <v/>
      </c>
      <c r="G3091" t="str">
        <f t="shared" ca="1" si="9539"/>
        <v/>
      </c>
      <c r="H3091" t="str">
        <f t="shared" ref="H3091" ca="1" si="9589">IF(_xlfn.NUMBERVALUE($A3089)&lt;&gt;0,"In","")</f>
        <v/>
      </c>
      <c r="I3091" t="str">
        <f t="shared" ref="I3091" ca="1" si="9590">IF(_xlfn.NUMBERVALUE($A3089)&lt;&gt;0,"3","")</f>
        <v/>
      </c>
      <c r="J3091" t="str">
        <f t="shared" ref="J3091" ca="1" si="9591">IF(_xlfn.NUMBERVALUE($A3089)&lt;&gt;0,INDIRECT("W"&amp;K3089+1)&amp;INDIRECT("S"&amp;K3089)&amp;"/"&amp;INDIRECT("T"&amp;K3089+1)&amp;"/Ouvert","")</f>
        <v/>
      </c>
      <c r="L3091" t="s">
        <v>28</v>
      </c>
      <c r="O3091">
        <v>0</v>
      </c>
      <c r="P3091">
        <v>0</v>
      </c>
      <c r="Q3091">
        <v>0</v>
      </c>
      <c r="R3091">
        <v>0</v>
      </c>
      <c r="S3091">
        <v>0</v>
      </c>
      <c r="T3091">
        <v>0</v>
      </c>
      <c r="W3091" t="s">
        <v>28</v>
      </c>
    </row>
    <row r="3092" spans="1:23" x14ac:dyDescent="0.25">
      <c r="A3092" t="str">
        <f t="shared" ca="1" si="9534"/>
        <v/>
      </c>
      <c r="B3092" t="str">
        <f t="shared" ca="1" si="9543"/>
        <v/>
      </c>
      <c r="C3092" t="str">
        <f t="shared" ca="1" si="9535"/>
        <v/>
      </c>
      <c r="D3092" t="str">
        <f t="shared" ca="1" si="9536"/>
        <v/>
      </c>
      <c r="E3092" t="str">
        <f t="shared" ca="1" si="9537"/>
        <v/>
      </c>
      <c r="F3092" t="str">
        <f t="shared" ca="1" si="9538"/>
        <v/>
      </c>
      <c r="G3092" t="str">
        <f t="shared" ca="1" si="9539"/>
        <v/>
      </c>
      <c r="H3092" t="str">
        <f t="shared" ref="H3092" ca="1" si="9592">IF(_xlfn.NUMBERVALUE($A3089)&lt;&gt;0,"In","")</f>
        <v/>
      </c>
      <c r="I3092" t="str">
        <f t="shared" ref="I3092" ca="1" si="9593">IF(_xlfn.NUMBERVALUE($A3089)&lt;&gt;0,"4","")</f>
        <v/>
      </c>
      <c r="J3092" t="str">
        <f t="shared" ref="J3092" ca="1" si="9594">IF(_xlfn.NUMBERVALUE($A3089)&lt;&gt;0,INDIRECT("W"&amp;K3089+1)&amp;INDIRECT("S"&amp;K3089)&amp;"/"&amp;INDIRECT("T"&amp;K3089+1)&amp;"/Ferme","")</f>
        <v/>
      </c>
      <c r="L3092" t="s">
        <v>28</v>
      </c>
      <c r="O3092">
        <v>0</v>
      </c>
      <c r="P3092">
        <v>0</v>
      </c>
      <c r="Q3092">
        <v>0</v>
      </c>
      <c r="R3092">
        <v>0</v>
      </c>
      <c r="S3092">
        <v>0</v>
      </c>
      <c r="T3092">
        <v>0</v>
      </c>
      <c r="W3092" t="s">
        <v>28</v>
      </c>
    </row>
    <row r="3093" spans="1:23" x14ac:dyDescent="0.25">
      <c r="A3093" t="str">
        <f t="shared" ca="1" si="9534"/>
        <v/>
      </c>
      <c r="B3093" t="str">
        <f t="shared" ca="1" si="9543"/>
        <v/>
      </c>
      <c r="C3093" t="str">
        <f t="shared" ca="1" si="9535"/>
        <v/>
      </c>
      <c r="D3093" t="str">
        <f t="shared" ca="1" si="9536"/>
        <v/>
      </c>
      <c r="E3093" t="str">
        <f t="shared" ca="1" si="9537"/>
        <v/>
      </c>
      <c r="F3093" t="str">
        <f t="shared" ca="1" si="9538"/>
        <v/>
      </c>
      <c r="G3093" t="str">
        <f t="shared" ca="1" si="9539"/>
        <v/>
      </c>
      <c r="H3093" t="str">
        <f t="shared" ref="H3093" ca="1" si="9595">IF(_xlfn.NUMBERVALUE($A3089)&lt;&gt;0,"Out","")</f>
        <v/>
      </c>
      <c r="I3093" t="str">
        <f t="shared" ref="I3093" ca="1" si="9596">IF(_xlfn.NUMBERVALUE($A3089)&lt;&gt;0,"5","")</f>
        <v/>
      </c>
      <c r="J3093" t="str">
        <f t="shared" ref="J3093" ca="1" si="9597">IF(_xlfn.NUMBERVALUE($A3089)&lt;&gt;0,INDIRECT("W"&amp;K3089)&amp;INDIRECT("S"&amp;K3089)&amp;"/"&amp;INDIRECT("T"&amp;K3089)&amp;"/Motorisation","")</f>
        <v/>
      </c>
      <c r="L3093" t="s">
        <v>28</v>
      </c>
      <c r="O3093">
        <v>0</v>
      </c>
      <c r="P3093">
        <v>0</v>
      </c>
      <c r="Q3093">
        <v>0</v>
      </c>
      <c r="R3093">
        <v>0</v>
      </c>
      <c r="S3093">
        <v>0</v>
      </c>
      <c r="T3093">
        <v>0</v>
      </c>
      <c r="W3093" t="s">
        <v>28</v>
      </c>
    </row>
    <row r="3094" spans="1:23" x14ac:dyDescent="0.25">
      <c r="A3094" t="str">
        <f t="shared" ca="1" si="9534"/>
        <v/>
      </c>
      <c r="B3094" t="str">
        <f t="shared" ca="1" si="9543"/>
        <v/>
      </c>
      <c r="C3094" t="str">
        <f t="shared" ca="1" si="9535"/>
        <v/>
      </c>
      <c r="D3094" t="str">
        <f t="shared" ca="1" si="9536"/>
        <v/>
      </c>
      <c r="E3094" t="str">
        <f t="shared" ca="1" si="9537"/>
        <v/>
      </c>
      <c r="F3094" t="str">
        <f t="shared" ca="1" si="9538"/>
        <v/>
      </c>
      <c r="G3094" t="str">
        <f t="shared" ca="1" si="9539"/>
        <v/>
      </c>
      <c r="H3094" t="str">
        <f t="shared" ref="H3094" ca="1" si="9598">IF(_xlfn.NUMBERVALUE($A3089)&lt;&gt;0,"Out","")</f>
        <v/>
      </c>
      <c r="I3094" t="str">
        <f t="shared" ref="I3094" ca="1" si="9599">IF(_xlfn.NUMBERVALUE($A3089)&lt;&gt;0,"6","")</f>
        <v/>
      </c>
      <c r="J3094" t="str">
        <f t="shared" ref="J3094" ca="1" si="9600">IF(_xlfn.NUMBERVALUE($A3089)&lt;&gt;0,INDIRECT("W"&amp;K3089+1)&amp;INDIRECT("S"&amp;K3089)&amp;"/"&amp;INDIRECT("T"&amp;K3089+1)&amp;"/Motorisation","")</f>
        <v/>
      </c>
      <c r="L3094" t="s">
        <v>28</v>
      </c>
      <c r="O3094">
        <v>0</v>
      </c>
      <c r="P3094">
        <v>0</v>
      </c>
      <c r="Q3094">
        <v>0</v>
      </c>
      <c r="R3094">
        <v>0</v>
      </c>
      <c r="S3094">
        <v>0</v>
      </c>
      <c r="T3094">
        <v>0</v>
      </c>
      <c r="W3094" t="s">
        <v>28</v>
      </c>
    </row>
    <row r="3095" spans="1:23" x14ac:dyDescent="0.25">
      <c r="A3095" t="str">
        <f t="shared" ca="1" si="9534"/>
        <v/>
      </c>
      <c r="B3095" t="str">
        <f t="shared" ca="1" si="9543"/>
        <v/>
      </c>
      <c r="C3095" t="str">
        <f t="shared" ca="1" si="9535"/>
        <v/>
      </c>
      <c r="D3095" t="str">
        <f t="shared" ca="1" si="9536"/>
        <v/>
      </c>
      <c r="E3095" t="str">
        <f t="shared" ca="1" si="9537"/>
        <v/>
      </c>
      <c r="F3095" t="str">
        <f t="shared" ca="1" si="9538"/>
        <v/>
      </c>
      <c r="G3095" t="str">
        <f t="shared" ca="1" si="9539"/>
        <v/>
      </c>
      <c r="H3095" t="str">
        <f t="shared" ref="H3095" ca="1" si="9601">IF(_xlfn.NUMBERVALUE($A3089)&lt;&gt;0,"Dia","")</f>
        <v/>
      </c>
      <c r="I3095" t="str">
        <f t="shared" ref="I3095" ca="1" si="9602">IF(_xlfn.NUMBERVALUE($A3089)&lt;&gt;0,"7","")</f>
        <v/>
      </c>
      <c r="J3095" t="str">
        <f t="shared" ref="J3095" ca="1" si="9603">IF(_xlfn.NUMBERVALUE($A3089)&lt;&gt;0,INDIRECT("S"&amp;K3089)&amp;"/"&amp;INDIRECT("T"&amp;K3089)&amp;INDIRECT("T"&amp;K3089+1)&amp;"/Diagnostique","")</f>
        <v/>
      </c>
      <c r="L3095" t="s">
        <v>28</v>
      </c>
      <c r="O3095">
        <v>0</v>
      </c>
      <c r="P3095">
        <v>0</v>
      </c>
      <c r="Q3095">
        <v>0</v>
      </c>
      <c r="R3095">
        <v>0</v>
      </c>
      <c r="S3095">
        <v>0</v>
      </c>
      <c r="T3095">
        <v>0</v>
      </c>
      <c r="W3095" t="s">
        <v>28</v>
      </c>
    </row>
    <row r="3096" spans="1:23" x14ac:dyDescent="0.25">
      <c r="A3096" t="str">
        <f t="shared" ca="1" si="9534"/>
        <v/>
      </c>
      <c r="B3096" t="str">
        <f t="shared" ca="1" si="9543"/>
        <v/>
      </c>
      <c r="C3096" t="str">
        <f t="shared" ca="1" si="9535"/>
        <v/>
      </c>
      <c r="D3096" t="str">
        <f t="shared" ca="1" si="9536"/>
        <v/>
      </c>
      <c r="E3096" t="str">
        <f t="shared" ca="1" si="9537"/>
        <v/>
      </c>
      <c r="F3096" t="str">
        <f t="shared" ca="1" si="9538"/>
        <v/>
      </c>
      <c r="G3096" t="str">
        <f t="shared" ca="1" si="9539"/>
        <v/>
      </c>
      <c r="H3096" t="str">
        <f t="shared" ref="H3096" ca="1" si="9604">IF(_xlfn.NUMBERVALUE($A3096)&lt;&gt;0,"In","")</f>
        <v/>
      </c>
      <c r="I3096" t="str">
        <f t="shared" ref="I3096" ca="1" si="9605">IF(_xlfn.NUMBERVALUE($A3096)&lt;&gt;0,"1","")</f>
        <v/>
      </c>
      <c r="J3096" t="str">
        <f t="shared" ref="J3096" ca="1" si="9606">IF(_xlfn.NUMBERVALUE($A3096)&lt;&gt;0,INDIRECT("W"&amp;K3096)&amp;INDIRECT("S"&amp;K3096)&amp;"/"&amp;INDIRECT("T"&amp;K3096)&amp;"/Ouvert","")</f>
        <v/>
      </c>
      <c r="K3096" t="s">
        <v>782</v>
      </c>
      <c r="L3096" t="s">
        <v>28</v>
      </c>
      <c r="O3096">
        <v>0</v>
      </c>
      <c r="P3096">
        <v>0</v>
      </c>
      <c r="Q3096">
        <v>0</v>
      </c>
      <c r="R3096">
        <v>0</v>
      </c>
      <c r="S3096">
        <v>0</v>
      </c>
      <c r="T3096">
        <v>0</v>
      </c>
      <c r="W3096" t="s">
        <v>28</v>
      </c>
    </row>
    <row r="3097" spans="1:23" x14ac:dyDescent="0.25">
      <c r="A3097" t="str">
        <f t="shared" ca="1" si="9534"/>
        <v/>
      </c>
      <c r="B3097" t="str">
        <f t="shared" ca="1" si="9543"/>
        <v/>
      </c>
      <c r="C3097" t="str">
        <f t="shared" ca="1" si="9535"/>
        <v/>
      </c>
      <c r="D3097" t="str">
        <f t="shared" ca="1" si="9536"/>
        <v/>
      </c>
      <c r="E3097" t="str">
        <f t="shared" ca="1" si="9537"/>
        <v/>
      </c>
      <c r="F3097" t="str">
        <f t="shared" ca="1" si="9538"/>
        <v/>
      </c>
      <c r="G3097" t="str">
        <f t="shared" ca="1" si="9539"/>
        <v/>
      </c>
      <c r="H3097" t="str">
        <f t="shared" ref="H3097" ca="1" si="9607">IF(_xlfn.NUMBERVALUE($A3096)&lt;&gt;0,"In","")</f>
        <v/>
      </c>
      <c r="I3097" t="str">
        <f t="shared" ref="I3097" ca="1" si="9608">IF(_xlfn.NUMBERVALUE($A3096)&lt;&gt;0,"2","")</f>
        <v/>
      </c>
      <c r="J3097" t="str">
        <f t="shared" ref="J3097" ca="1" si="9609">IF(_xlfn.NUMBERVALUE($A3096)&lt;&gt;0,INDIRECT("W"&amp;K3096)&amp;INDIRECT("S"&amp;K3096)&amp;"/"&amp;INDIRECT("T"&amp;K3096)&amp;"/Ferme","")</f>
        <v/>
      </c>
      <c r="L3097" t="s">
        <v>28</v>
      </c>
      <c r="O3097">
        <v>0</v>
      </c>
      <c r="P3097">
        <v>0</v>
      </c>
      <c r="Q3097">
        <v>0</v>
      </c>
      <c r="R3097">
        <v>0</v>
      </c>
      <c r="S3097">
        <v>0</v>
      </c>
      <c r="T3097">
        <v>0</v>
      </c>
      <c r="W3097" t="s">
        <v>28</v>
      </c>
    </row>
    <row r="3098" spans="1:23" x14ac:dyDescent="0.25">
      <c r="A3098" t="str">
        <f t="shared" ca="1" si="9534"/>
        <v/>
      </c>
      <c r="B3098" t="str">
        <f t="shared" ca="1" si="9543"/>
        <v/>
      </c>
      <c r="C3098" t="str">
        <f t="shared" ca="1" si="9535"/>
        <v/>
      </c>
      <c r="D3098" t="str">
        <f t="shared" ca="1" si="9536"/>
        <v/>
      </c>
      <c r="E3098" t="str">
        <f t="shared" ca="1" si="9537"/>
        <v/>
      </c>
      <c r="F3098" t="str">
        <f t="shared" ca="1" si="9538"/>
        <v/>
      </c>
      <c r="G3098" t="str">
        <f t="shared" ca="1" si="9539"/>
        <v/>
      </c>
      <c r="H3098" t="str">
        <f t="shared" ref="H3098" ca="1" si="9610">IF(_xlfn.NUMBERVALUE($A3096)&lt;&gt;0,"In","")</f>
        <v/>
      </c>
      <c r="I3098" t="str">
        <f t="shared" ref="I3098" ca="1" si="9611">IF(_xlfn.NUMBERVALUE($A3096)&lt;&gt;0,"3","")</f>
        <v/>
      </c>
      <c r="J3098" t="str">
        <f t="shared" ref="J3098" ca="1" si="9612">IF(_xlfn.NUMBERVALUE($A3096)&lt;&gt;0,INDIRECT("W"&amp;K3096+1)&amp;INDIRECT("S"&amp;K3096)&amp;"/"&amp;INDIRECT("T"&amp;K3096+1)&amp;"/Ouvert","")</f>
        <v/>
      </c>
      <c r="L3098" t="s">
        <v>28</v>
      </c>
      <c r="O3098">
        <v>0</v>
      </c>
      <c r="P3098">
        <v>0</v>
      </c>
      <c r="Q3098">
        <v>0</v>
      </c>
      <c r="R3098">
        <v>0</v>
      </c>
      <c r="S3098">
        <v>0</v>
      </c>
      <c r="T3098">
        <v>0</v>
      </c>
      <c r="W3098" t="s">
        <v>28</v>
      </c>
    </row>
    <row r="3099" spans="1:23" x14ac:dyDescent="0.25">
      <c r="A3099" t="str">
        <f t="shared" ca="1" si="9534"/>
        <v/>
      </c>
      <c r="B3099" t="str">
        <f t="shared" ca="1" si="9543"/>
        <v/>
      </c>
      <c r="C3099" t="str">
        <f t="shared" ca="1" si="9535"/>
        <v/>
      </c>
      <c r="D3099" t="str">
        <f t="shared" ca="1" si="9536"/>
        <v/>
      </c>
      <c r="E3099" t="str">
        <f t="shared" ca="1" si="9537"/>
        <v/>
      </c>
      <c r="F3099" t="str">
        <f t="shared" ca="1" si="9538"/>
        <v/>
      </c>
      <c r="G3099" t="str">
        <f t="shared" ca="1" si="9539"/>
        <v/>
      </c>
      <c r="H3099" t="str">
        <f t="shared" ref="H3099" ca="1" si="9613">IF(_xlfn.NUMBERVALUE($A3096)&lt;&gt;0,"In","")</f>
        <v/>
      </c>
      <c r="I3099" t="str">
        <f t="shared" ref="I3099" ca="1" si="9614">IF(_xlfn.NUMBERVALUE($A3096)&lt;&gt;0,"4","")</f>
        <v/>
      </c>
      <c r="J3099" t="str">
        <f t="shared" ref="J3099" ca="1" si="9615">IF(_xlfn.NUMBERVALUE($A3096)&lt;&gt;0,INDIRECT("W"&amp;K3096+1)&amp;INDIRECT("S"&amp;K3096)&amp;"/"&amp;INDIRECT("T"&amp;K3096+1)&amp;"/Ferme","")</f>
        <v/>
      </c>
      <c r="L3099" t="s">
        <v>28</v>
      </c>
      <c r="O3099">
        <v>0</v>
      </c>
      <c r="P3099">
        <v>0</v>
      </c>
      <c r="Q3099">
        <v>0</v>
      </c>
      <c r="R3099">
        <v>0</v>
      </c>
      <c r="S3099">
        <v>0</v>
      </c>
      <c r="T3099">
        <v>0</v>
      </c>
      <c r="W3099" t="s">
        <v>28</v>
      </c>
    </row>
    <row r="3100" spans="1:23" x14ac:dyDescent="0.25">
      <c r="A3100" t="str">
        <f t="shared" ca="1" si="9534"/>
        <v/>
      </c>
      <c r="B3100" t="str">
        <f t="shared" ca="1" si="9543"/>
        <v/>
      </c>
      <c r="C3100" t="str">
        <f t="shared" ca="1" si="9535"/>
        <v/>
      </c>
      <c r="D3100" t="str">
        <f t="shared" ca="1" si="9536"/>
        <v/>
      </c>
      <c r="E3100" t="str">
        <f t="shared" ca="1" si="9537"/>
        <v/>
      </c>
      <c r="F3100" t="str">
        <f t="shared" ca="1" si="9538"/>
        <v/>
      </c>
      <c r="G3100" t="str">
        <f t="shared" ca="1" si="9539"/>
        <v/>
      </c>
      <c r="H3100" t="str">
        <f t="shared" ref="H3100" ca="1" si="9616">IF(_xlfn.NUMBERVALUE($A3096)&lt;&gt;0,"Out","")</f>
        <v/>
      </c>
      <c r="I3100" t="str">
        <f t="shared" ref="I3100" ca="1" si="9617">IF(_xlfn.NUMBERVALUE($A3096)&lt;&gt;0,"5","")</f>
        <v/>
      </c>
      <c r="J3100" t="str">
        <f t="shared" ref="J3100" ca="1" si="9618">IF(_xlfn.NUMBERVALUE($A3096)&lt;&gt;0,INDIRECT("W"&amp;K3096)&amp;INDIRECT("S"&amp;K3096)&amp;"/"&amp;INDIRECT("T"&amp;K3096)&amp;"/Motorisation","")</f>
        <v/>
      </c>
      <c r="L3100" t="s">
        <v>28</v>
      </c>
      <c r="O3100">
        <v>0</v>
      </c>
      <c r="P3100">
        <v>0</v>
      </c>
      <c r="Q3100">
        <v>0</v>
      </c>
      <c r="R3100">
        <v>0</v>
      </c>
      <c r="S3100">
        <v>0</v>
      </c>
      <c r="T3100">
        <v>0</v>
      </c>
      <c r="W3100" t="s">
        <v>28</v>
      </c>
    </row>
    <row r="3101" spans="1:23" x14ac:dyDescent="0.25">
      <c r="A3101" t="str">
        <f t="shared" ca="1" si="9534"/>
        <v/>
      </c>
      <c r="B3101" t="str">
        <f t="shared" ca="1" si="9543"/>
        <v/>
      </c>
      <c r="C3101" t="str">
        <f t="shared" ca="1" si="9535"/>
        <v/>
      </c>
      <c r="D3101" t="str">
        <f t="shared" ca="1" si="9536"/>
        <v/>
      </c>
      <c r="E3101" t="str">
        <f t="shared" ca="1" si="9537"/>
        <v/>
      </c>
      <c r="F3101" t="str">
        <f t="shared" ca="1" si="9538"/>
        <v/>
      </c>
      <c r="G3101" t="str">
        <f t="shared" ca="1" si="9539"/>
        <v/>
      </c>
      <c r="H3101" t="str">
        <f t="shared" ref="H3101" ca="1" si="9619">IF(_xlfn.NUMBERVALUE($A3096)&lt;&gt;0,"Out","")</f>
        <v/>
      </c>
      <c r="I3101" t="str">
        <f t="shared" ref="I3101" ca="1" si="9620">IF(_xlfn.NUMBERVALUE($A3096)&lt;&gt;0,"6","")</f>
        <v/>
      </c>
      <c r="J3101" t="str">
        <f t="shared" ref="J3101" ca="1" si="9621">IF(_xlfn.NUMBERVALUE($A3096)&lt;&gt;0,INDIRECT("W"&amp;K3096+1)&amp;INDIRECT("S"&amp;K3096)&amp;"/"&amp;INDIRECT("T"&amp;K3096+1)&amp;"/Motorisation","")</f>
        <v/>
      </c>
      <c r="L3101" t="s">
        <v>28</v>
      </c>
      <c r="O3101">
        <v>0</v>
      </c>
      <c r="P3101">
        <v>0</v>
      </c>
      <c r="Q3101">
        <v>0</v>
      </c>
      <c r="R3101">
        <v>0</v>
      </c>
      <c r="S3101">
        <v>0</v>
      </c>
      <c r="T3101">
        <v>0</v>
      </c>
      <c r="W3101" t="s">
        <v>28</v>
      </c>
    </row>
    <row r="3102" spans="1:23" x14ac:dyDescent="0.25">
      <c r="A3102" t="str">
        <f t="shared" ca="1" si="9534"/>
        <v/>
      </c>
      <c r="B3102" t="str">
        <f t="shared" ca="1" si="9543"/>
        <v/>
      </c>
      <c r="C3102" t="str">
        <f t="shared" ca="1" si="9535"/>
        <v/>
      </c>
      <c r="D3102" t="str">
        <f t="shared" ca="1" si="9536"/>
        <v/>
      </c>
      <c r="E3102" t="str">
        <f t="shared" ca="1" si="9537"/>
        <v/>
      </c>
      <c r="F3102" t="str">
        <f t="shared" ca="1" si="9538"/>
        <v/>
      </c>
      <c r="G3102" t="str">
        <f t="shared" ca="1" si="9539"/>
        <v/>
      </c>
      <c r="H3102" t="str">
        <f t="shared" ref="H3102" ca="1" si="9622">IF(_xlfn.NUMBERVALUE($A3096)&lt;&gt;0,"Dia","")</f>
        <v/>
      </c>
      <c r="I3102" t="str">
        <f t="shared" ref="I3102" ca="1" si="9623">IF(_xlfn.NUMBERVALUE($A3096)&lt;&gt;0,"7","")</f>
        <v/>
      </c>
      <c r="J3102" t="str">
        <f t="shared" ref="J3102" ca="1" si="9624">IF(_xlfn.NUMBERVALUE($A3096)&lt;&gt;0,INDIRECT("S"&amp;K3096)&amp;"/"&amp;INDIRECT("T"&amp;K3096)&amp;INDIRECT("T"&amp;K3096+1)&amp;"/Diagnostique","")</f>
        <v/>
      </c>
      <c r="L3102" t="s">
        <v>28</v>
      </c>
      <c r="O3102">
        <v>0</v>
      </c>
      <c r="P3102">
        <v>0</v>
      </c>
      <c r="Q3102">
        <v>0</v>
      </c>
      <c r="R3102">
        <v>0</v>
      </c>
      <c r="S3102">
        <v>0</v>
      </c>
      <c r="T3102">
        <v>0</v>
      </c>
      <c r="W3102" t="s">
        <v>28</v>
      </c>
    </row>
    <row r="3103" spans="1:23" x14ac:dyDescent="0.25">
      <c r="A3103" t="str">
        <f t="shared" ca="1" si="9534"/>
        <v/>
      </c>
      <c r="B3103" t="str">
        <f t="shared" ca="1" si="9543"/>
        <v/>
      </c>
      <c r="C3103" t="str">
        <f t="shared" ca="1" si="9535"/>
        <v/>
      </c>
      <c r="D3103" t="str">
        <f t="shared" ca="1" si="9536"/>
        <v/>
      </c>
      <c r="E3103" t="str">
        <f t="shared" ca="1" si="9537"/>
        <v/>
      </c>
      <c r="F3103" t="str">
        <f t="shared" ca="1" si="9538"/>
        <v/>
      </c>
      <c r="G3103" t="str">
        <f t="shared" ca="1" si="9539"/>
        <v/>
      </c>
      <c r="H3103" t="str">
        <f t="shared" ref="H3103" ca="1" si="9625">IF(_xlfn.NUMBERVALUE($A3103)&lt;&gt;0,"In","")</f>
        <v/>
      </c>
      <c r="I3103" t="str">
        <f t="shared" ref="I3103" ca="1" si="9626">IF(_xlfn.NUMBERVALUE($A3103)&lt;&gt;0,"1","")</f>
        <v/>
      </c>
      <c r="J3103" t="str">
        <f t="shared" ref="J3103" ca="1" si="9627">IF(_xlfn.NUMBERVALUE($A3103)&lt;&gt;0,INDIRECT("W"&amp;K3103)&amp;INDIRECT("S"&amp;K3103)&amp;"/"&amp;INDIRECT("T"&amp;K3103)&amp;"/Ouvert","")</f>
        <v/>
      </c>
      <c r="K3103" t="s">
        <v>783</v>
      </c>
      <c r="L3103" t="s">
        <v>28</v>
      </c>
      <c r="O3103">
        <v>0</v>
      </c>
      <c r="P3103">
        <v>0</v>
      </c>
      <c r="Q3103">
        <v>0</v>
      </c>
      <c r="R3103">
        <v>0</v>
      </c>
      <c r="S3103">
        <v>0</v>
      </c>
      <c r="T3103">
        <v>0</v>
      </c>
      <c r="W3103" t="s">
        <v>28</v>
      </c>
    </row>
    <row r="3104" spans="1:23" x14ac:dyDescent="0.25">
      <c r="A3104" t="str">
        <f t="shared" ca="1" si="9534"/>
        <v/>
      </c>
      <c r="B3104" t="str">
        <f t="shared" ca="1" si="9543"/>
        <v/>
      </c>
      <c r="C3104" t="str">
        <f t="shared" ca="1" si="9535"/>
        <v/>
      </c>
      <c r="D3104" t="str">
        <f t="shared" ca="1" si="9536"/>
        <v/>
      </c>
      <c r="E3104" t="str">
        <f t="shared" ca="1" si="9537"/>
        <v/>
      </c>
      <c r="F3104" t="str">
        <f t="shared" ca="1" si="9538"/>
        <v/>
      </c>
      <c r="G3104" t="str">
        <f t="shared" ca="1" si="9539"/>
        <v/>
      </c>
      <c r="H3104" t="str">
        <f t="shared" ref="H3104" ca="1" si="9628">IF(_xlfn.NUMBERVALUE($A3103)&lt;&gt;0,"In","")</f>
        <v/>
      </c>
      <c r="I3104" t="str">
        <f t="shared" ref="I3104" ca="1" si="9629">IF(_xlfn.NUMBERVALUE($A3103)&lt;&gt;0,"2","")</f>
        <v/>
      </c>
      <c r="J3104" t="str">
        <f t="shared" ref="J3104" ca="1" si="9630">IF(_xlfn.NUMBERVALUE($A3103)&lt;&gt;0,INDIRECT("W"&amp;K3103)&amp;INDIRECT("S"&amp;K3103)&amp;"/"&amp;INDIRECT("T"&amp;K3103)&amp;"/Ferme","")</f>
        <v/>
      </c>
      <c r="L3104" t="s">
        <v>28</v>
      </c>
      <c r="O3104">
        <v>0</v>
      </c>
      <c r="P3104">
        <v>0</v>
      </c>
      <c r="Q3104">
        <v>0</v>
      </c>
      <c r="R3104">
        <v>0</v>
      </c>
      <c r="S3104">
        <v>0</v>
      </c>
      <c r="T3104">
        <v>0</v>
      </c>
      <c r="W3104" t="s">
        <v>28</v>
      </c>
    </row>
    <row r="3105" spans="1:23" x14ac:dyDescent="0.25">
      <c r="A3105" t="str">
        <f t="shared" ca="1" si="9534"/>
        <v/>
      </c>
      <c r="B3105" t="str">
        <f t="shared" ca="1" si="9543"/>
        <v/>
      </c>
      <c r="C3105" t="str">
        <f t="shared" ca="1" si="9535"/>
        <v/>
      </c>
      <c r="D3105" t="str">
        <f t="shared" ca="1" si="9536"/>
        <v/>
      </c>
      <c r="E3105" t="str">
        <f t="shared" ca="1" si="9537"/>
        <v/>
      </c>
      <c r="F3105" t="str">
        <f t="shared" ca="1" si="9538"/>
        <v/>
      </c>
      <c r="G3105" t="str">
        <f t="shared" ca="1" si="9539"/>
        <v/>
      </c>
      <c r="H3105" t="str">
        <f t="shared" ref="H3105" ca="1" si="9631">IF(_xlfn.NUMBERVALUE($A3103)&lt;&gt;0,"In","")</f>
        <v/>
      </c>
      <c r="I3105" t="str">
        <f t="shared" ref="I3105" ca="1" si="9632">IF(_xlfn.NUMBERVALUE($A3103)&lt;&gt;0,"3","")</f>
        <v/>
      </c>
      <c r="J3105" t="str">
        <f t="shared" ref="J3105" ca="1" si="9633">IF(_xlfn.NUMBERVALUE($A3103)&lt;&gt;0,INDIRECT("W"&amp;K3103+1)&amp;INDIRECT("S"&amp;K3103)&amp;"/"&amp;INDIRECT("T"&amp;K3103+1)&amp;"/Ouvert","")</f>
        <v/>
      </c>
      <c r="L3105" t="s">
        <v>28</v>
      </c>
      <c r="O3105">
        <v>0</v>
      </c>
      <c r="P3105">
        <v>0</v>
      </c>
      <c r="Q3105">
        <v>0</v>
      </c>
      <c r="R3105">
        <v>0</v>
      </c>
      <c r="S3105">
        <v>0</v>
      </c>
      <c r="T3105">
        <v>0</v>
      </c>
      <c r="W3105" t="s">
        <v>28</v>
      </c>
    </row>
    <row r="3106" spans="1:23" x14ac:dyDescent="0.25">
      <c r="A3106" t="str">
        <f t="shared" ca="1" si="9534"/>
        <v/>
      </c>
      <c r="B3106" t="str">
        <f t="shared" ca="1" si="9543"/>
        <v/>
      </c>
      <c r="C3106" t="str">
        <f t="shared" ca="1" si="9535"/>
        <v/>
      </c>
      <c r="D3106" t="str">
        <f t="shared" ca="1" si="9536"/>
        <v/>
      </c>
      <c r="E3106" t="str">
        <f t="shared" ca="1" si="9537"/>
        <v/>
      </c>
      <c r="F3106" t="str">
        <f t="shared" ca="1" si="9538"/>
        <v/>
      </c>
      <c r="G3106" t="str">
        <f t="shared" ca="1" si="9539"/>
        <v/>
      </c>
      <c r="H3106" t="str">
        <f t="shared" ref="H3106" ca="1" si="9634">IF(_xlfn.NUMBERVALUE($A3103)&lt;&gt;0,"In","")</f>
        <v/>
      </c>
      <c r="I3106" t="str">
        <f t="shared" ref="I3106" ca="1" si="9635">IF(_xlfn.NUMBERVALUE($A3103)&lt;&gt;0,"4","")</f>
        <v/>
      </c>
      <c r="J3106" t="str">
        <f t="shared" ref="J3106" ca="1" si="9636">IF(_xlfn.NUMBERVALUE($A3103)&lt;&gt;0,INDIRECT("W"&amp;K3103+1)&amp;INDIRECT("S"&amp;K3103)&amp;"/"&amp;INDIRECT("T"&amp;K3103+1)&amp;"/Ferme","")</f>
        <v/>
      </c>
      <c r="L3106" t="s">
        <v>28</v>
      </c>
      <c r="O3106">
        <v>0</v>
      </c>
      <c r="P3106">
        <v>0</v>
      </c>
      <c r="Q3106">
        <v>0</v>
      </c>
      <c r="R3106">
        <v>0</v>
      </c>
      <c r="S3106">
        <v>0</v>
      </c>
      <c r="T3106">
        <v>0</v>
      </c>
      <c r="W3106" t="s">
        <v>28</v>
      </c>
    </row>
    <row r="3107" spans="1:23" x14ac:dyDescent="0.25">
      <c r="A3107" t="str">
        <f t="shared" ca="1" si="9534"/>
        <v/>
      </c>
      <c r="B3107" t="str">
        <f t="shared" ca="1" si="9543"/>
        <v/>
      </c>
      <c r="C3107" t="str">
        <f t="shared" ca="1" si="9535"/>
        <v/>
      </c>
      <c r="D3107" t="str">
        <f t="shared" ca="1" si="9536"/>
        <v/>
      </c>
      <c r="E3107" t="str">
        <f t="shared" ca="1" si="9537"/>
        <v/>
      </c>
      <c r="F3107" t="str">
        <f t="shared" ca="1" si="9538"/>
        <v/>
      </c>
      <c r="G3107" t="str">
        <f t="shared" ca="1" si="9539"/>
        <v/>
      </c>
      <c r="H3107" t="str">
        <f t="shared" ref="H3107" ca="1" si="9637">IF(_xlfn.NUMBERVALUE($A3103)&lt;&gt;0,"Out","")</f>
        <v/>
      </c>
      <c r="I3107" t="str">
        <f t="shared" ref="I3107" ca="1" si="9638">IF(_xlfn.NUMBERVALUE($A3103)&lt;&gt;0,"5","")</f>
        <v/>
      </c>
      <c r="J3107" t="str">
        <f t="shared" ref="J3107" ca="1" si="9639">IF(_xlfn.NUMBERVALUE($A3103)&lt;&gt;0,INDIRECT("W"&amp;K3103)&amp;INDIRECT("S"&amp;K3103)&amp;"/"&amp;INDIRECT("T"&amp;K3103)&amp;"/Motorisation","")</f>
        <v/>
      </c>
      <c r="L3107" t="s">
        <v>28</v>
      </c>
      <c r="O3107">
        <v>0</v>
      </c>
      <c r="P3107">
        <v>0</v>
      </c>
      <c r="Q3107">
        <v>0</v>
      </c>
      <c r="R3107">
        <v>0</v>
      </c>
      <c r="S3107">
        <v>0</v>
      </c>
      <c r="T3107">
        <v>0</v>
      </c>
      <c r="W3107" t="s">
        <v>28</v>
      </c>
    </row>
    <row r="3108" spans="1:23" x14ac:dyDescent="0.25">
      <c r="A3108" t="str">
        <f t="shared" ca="1" si="9534"/>
        <v/>
      </c>
      <c r="B3108" t="str">
        <f t="shared" ca="1" si="9543"/>
        <v/>
      </c>
      <c r="C3108" t="str">
        <f t="shared" ca="1" si="9535"/>
        <v/>
      </c>
      <c r="D3108" t="str">
        <f t="shared" ca="1" si="9536"/>
        <v/>
      </c>
      <c r="E3108" t="str">
        <f t="shared" ca="1" si="9537"/>
        <v/>
      </c>
      <c r="F3108" t="str">
        <f t="shared" ca="1" si="9538"/>
        <v/>
      </c>
      <c r="G3108" t="str">
        <f t="shared" ca="1" si="9539"/>
        <v/>
      </c>
      <c r="H3108" t="str">
        <f t="shared" ref="H3108" ca="1" si="9640">IF(_xlfn.NUMBERVALUE($A3103)&lt;&gt;0,"Out","")</f>
        <v/>
      </c>
      <c r="I3108" t="str">
        <f t="shared" ref="I3108" ca="1" si="9641">IF(_xlfn.NUMBERVALUE($A3103)&lt;&gt;0,"6","")</f>
        <v/>
      </c>
      <c r="J3108" t="str">
        <f t="shared" ref="J3108" ca="1" si="9642">IF(_xlfn.NUMBERVALUE($A3103)&lt;&gt;0,INDIRECT("W"&amp;K3103+1)&amp;INDIRECT("S"&amp;K3103)&amp;"/"&amp;INDIRECT("T"&amp;K3103+1)&amp;"/Motorisation","")</f>
        <v/>
      </c>
      <c r="L3108" t="s">
        <v>28</v>
      </c>
      <c r="O3108">
        <v>0</v>
      </c>
      <c r="P3108">
        <v>0</v>
      </c>
      <c r="Q3108">
        <v>0</v>
      </c>
      <c r="R3108">
        <v>0</v>
      </c>
      <c r="S3108">
        <v>0</v>
      </c>
      <c r="T3108">
        <v>0</v>
      </c>
      <c r="W3108" t="s">
        <v>28</v>
      </c>
    </row>
    <row r="3109" spans="1:23" x14ac:dyDescent="0.25">
      <c r="A3109" t="str">
        <f t="shared" ca="1" si="9534"/>
        <v/>
      </c>
      <c r="B3109" t="str">
        <f t="shared" ca="1" si="9543"/>
        <v/>
      </c>
      <c r="C3109" t="str">
        <f t="shared" ca="1" si="9535"/>
        <v/>
      </c>
      <c r="D3109" t="str">
        <f t="shared" ca="1" si="9536"/>
        <v/>
      </c>
      <c r="E3109" t="str">
        <f t="shared" ca="1" si="9537"/>
        <v/>
      </c>
      <c r="F3109" t="str">
        <f t="shared" ca="1" si="9538"/>
        <v/>
      </c>
      <c r="G3109" t="str">
        <f t="shared" ca="1" si="9539"/>
        <v/>
      </c>
      <c r="H3109" t="str">
        <f t="shared" ref="H3109" ca="1" si="9643">IF(_xlfn.NUMBERVALUE($A3103)&lt;&gt;0,"Dia","")</f>
        <v/>
      </c>
      <c r="I3109" t="str">
        <f t="shared" ref="I3109" ca="1" si="9644">IF(_xlfn.NUMBERVALUE($A3103)&lt;&gt;0,"7","")</f>
        <v/>
      </c>
      <c r="J3109" t="str">
        <f t="shared" ref="J3109" ca="1" si="9645">IF(_xlfn.NUMBERVALUE($A3103)&lt;&gt;0,INDIRECT("S"&amp;K3103)&amp;"/"&amp;INDIRECT("T"&amp;K3103)&amp;INDIRECT("T"&amp;K3103+1)&amp;"/Diagnostique","")</f>
        <v/>
      </c>
      <c r="L3109" t="s">
        <v>28</v>
      </c>
      <c r="O3109">
        <v>0</v>
      </c>
      <c r="P3109">
        <v>0</v>
      </c>
      <c r="Q3109">
        <v>0</v>
      </c>
      <c r="R3109">
        <v>0</v>
      </c>
      <c r="S3109">
        <v>0</v>
      </c>
      <c r="T3109">
        <v>0</v>
      </c>
      <c r="W3109" t="s">
        <v>28</v>
      </c>
    </row>
    <row r="3110" spans="1:23" x14ac:dyDescent="0.25">
      <c r="A3110" t="str">
        <f t="shared" ca="1" si="9534"/>
        <v/>
      </c>
      <c r="B3110" t="str">
        <f t="shared" ca="1" si="9543"/>
        <v/>
      </c>
      <c r="C3110" t="str">
        <f t="shared" ca="1" si="9535"/>
        <v/>
      </c>
      <c r="D3110" t="str">
        <f t="shared" ca="1" si="9536"/>
        <v/>
      </c>
      <c r="E3110" t="str">
        <f t="shared" ca="1" si="9537"/>
        <v/>
      </c>
      <c r="F3110" t="str">
        <f t="shared" ca="1" si="9538"/>
        <v/>
      </c>
      <c r="G3110" t="str">
        <f t="shared" ca="1" si="9539"/>
        <v/>
      </c>
      <c r="H3110" t="str">
        <f t="shared" ref="H3110" ca="1" si="9646">IF(_xlfn.NUMBERVALUE($A3110)&lt;&gt;0,"In","")</f>
        <v/>
      </c>
      <c r="I3110" t="str">
        <f t="shared" ref="I3110" ca="1" si="9647">IF(_xlfn.NUMBERVALUE($A3110)&lt;&gt;0,"1","")</f>
        <v/>
      </c>
      <c r="J3110" t="str">
        <f t="shared" ref="J3110" ca="1" si="9648">IF(_xlfn.NUMBERVALUE($A3110)&lt;&gt;0,INDIRECT("W"&amp;K3110)&amp;INDIRECT("S"&amp;K3110)&amp;"/"&amp;INDIRECT("T"&amp;K3110)&amp;"/Ouvert","")</f>
        <v/>
      </c>
      <c r="K3110" t="s">
        <v>784</v>
      </c>
      <c r="L3110" t="s">
        <v>28</v>
      </c>
      <c r="O3110">
        <v>0</v>
      </c>
      <c r="P3110">
        <v>0</v>
      </c>
      <c r="Q3110">
        <v>0</v>
      </c>
      <c r="R3110">
        <v>0</v>
      </c>
      <c r="S3110">
        <v>0</v>
      </c>
      <c r="T3110">
        <v>0</v>
      </c>
      <c r="W3110" t="s">
        <v>28</v>
      </c>
    </row>
    <row r="3111" spans="1:23" x14ac:dyDescent="0.25">
      <c r="A3111" t="str">
        <f t="shared" ca="1" si="9534"/>
        <v/>
      </c>
      <c r="B3111" t="str">
        <f t="shared" ca="1" si="9543"/>
        <v/>
      </c>
      <c r="C3111" t="str">
        <f t="shared" ca="1" si="9535"/>
        <v/>
      </c>
      <c r="D3111" t="str">
        <f t="shared" ca="1" si="9536"/>
        <v/>
      </c>
      <c r="E3111" t="str">
        <f t="shared" ca="1" si="9537"/>
        <v/>
      </c>
      <c r="F3111" t="str">
        <f t="shared" ca="1" si="9538"/>
        <v/>
      </c>
      <c r="G3111" t="str">
        <f t="shared" ca="1" si="9539"/>
        <v/>
      </c>
      <c r="H3111" t="str">
        <f t="shared" ref="H3111" ca="1" si="9649">IF(_xlfn.NUMBERVALUE($A3110)&lt;&gt;0,"In","")</f>
        <v/>
      </c>
      <c r="I3111" t="str">
        <f t="shared" ref="I3111" ca="1" si="9650">IF(_xlfn.NUMBERVALUE($A3110)&lt;&gt;0,"2","")</f>
        <v/>
      </c>
      <c r="J3111" t="str">
        <f t="shared" ref="J3111" ca="1" si="9651">IF(_xlfn.NUMBERVALUE($A3110)&lt;&gt;0,INDIRECT("W"&amp;K3110)&amp;INDIRECT("S"&amp;K3110)&amp;"/"&amp;INDIRECT("T"&amp;K3110)&amp;"/Ferme","")</f>
        <v/>
      </c>
      <c r="L3111" t="s">
        <v>28</v>
      </c>
      <c r="O3111">
        <v>0</v>
      </c>
      <c r="P3111">
        <v>0</v>
      </c>
      <c r="Q3111">
        <v>0</v>
      </c>
      <c r="R3111">
        <v>0</v>
      </c>
      <c r="S3111">
        <v>0</v>
      </c>
      <c r="T3111">
        <v>0</v>
      </c>
      <c r="W3111" t="s">
        <v>28</v>
      </c>
    </row>
    <row r="3112" spans="1:23" x14ac:dyDescent="0.25">
      <c r="A3112" t="str">
        <f t="shared" ca="1" si="9534"/>
        <v/>
      </c>
      <c r="B3112" t="str">
        <f t="shared" ca="1" si="9543"/>
        <v/>
      </c>
      <c r="C3112" t="str">
        <f t="shared" ca="1" si="9535"/>
        <v/>
      </c>
      <c r="D3112" t="str">
        <f t="shared" ca="1" si="9536"/>
        <v/>
      </c>
      <c r="E3112" t="str">
        <f t="shared" ca="1" si="9537"/>
        <v/>
      </c>
      <c r="F3112" t="str">
        <f t="shared" ca="1" si="9538"/>
        <v/>
      </c>
      <c r="G3112" t="str">
        <f t="shared" ca="1" si="9539"/>
        <v/>
      </c>
      <c r="H3112" t="str">
        <f t="shared" ref="H3112" ca="1" si="9652">IF(_xlfn.NUMBERVALUE($A3110)&lt;&gt;0,"In","")</f>
        <v/>
      </c>
      <c r="I3112" t="str">
        <f t="shared" ref="I3112" ca="1" si="9653">IF(_xlfn.NUMBERVALUE($A3110)&lt;&gt;0,"3","")</f>
        <v/>
      </c>
      <c r="J3112" t="str">
        <f t="shared" ref="J3112" ca="1" si="9654">IF(_xlfn.NUMBERVALUE($A3110)&lt;&gt;0,INDIRECT("W"&amp;K3110+1)&amp;INDIRECT("S"&amp;K3110)&amp;"/"&amp;INDIRECT("T"&amp;K3110+1)&amp;"/Ouvert","")</f>
        <v/>
      </c>
      <c r="L3112" t="s">
        <v>28</v>
      </c>
      <c r="O3112">
        <v>0</v>
      </c>
      <c r="P3112">
        <v>0</v>
      </c>
      <c r="Q3112">
        <v>0</v>
      </c>
      <c r="R3112">
        <v>0</v>
      </c>
      <c r="S3112">
        <v>0</v>
      </c>
      <c r="T3112">
        <v>0</v>
      </c>
      <c r="W3112" t="s">
        <v>28</v>
      </c>
    </row>
    <row r="3113" spans="1:23" x14ac:dyDescent="0.25">
      <c r="A3113" t="str">
        <f t="shared" ca="1" si="9534"/>
        <v/>
      </c>
      <c r="B3113" t="str">
        <f t="shared" ca="1" si="9543"/>
        <v/>
      </c>
      <c r="C3113" t="str">
        <f t="shared" ca="1" si="9535"/>
        <v/>
      </c>
      <c r="D3113" t="str">
        <f t="shared" ca="1" si="9536"/>
        <v/>
      </c>
      <c r="E3113" t="str">
        <f t="shared" ca="1" si="9537"/>
        <v/>
      </c>
      <c r="F3113" t="str">
        <f t="shared" ca="1" si="9538"/>
        <v/>
      </c>
      <c r="G3113" t="str">
        <f t="shared" ca="1" si="9539"/>
        <v/>
      </c>
      <c r="H3113" t="str">
        <f t="shared" ref="H3113" ca="1" si="9655">IF(_xlfn.NUMBERVALUE($A3110)&lt;&gt;0,"In","")</f>
        <v/>
      </c>
      <c r="I3113" t="str">
        <f t="shared" ref="I3113" ca="1" si="9656">IF(_xlfn.NUMBERVALUE($A3110)&lt;&gt;0,"4","")</f>
        <v/>
      </c>
      <c r="J3113" t="str">
        <f t="shared" ref="J3113" ca="1" si="9657">IF(_xlfn.NUMBERVALUE($A3110)&lt;&gt;0,INDIRECT("W"&amp;K3110+1)&amp;INDIRECT("S"&amp;K3110)&amp;"/"&amp;INDIRECT("T"&amp;K3110+1)&amp;"/Ferme","")</f>
        <v/>
      </c>
      <c r="L3113" t="s">
        <v>28</v>
      </c>
      <c r="O3113">
        <v>0</v>
      </c>
      <c r="P3113">
        <v>0</v>
      </c>
      <c r="Q3113">
        <v>0</v>
      </c>
      <c r="R3113">
        <v>0</v>
      </c>
      <c r="S3113">
        <v>0</v>
      </c>
      <c r="T3113">
        <v>0</v>
      </c>
      <c r="W3113" t="s">
        <v>28</v>
      </c>
    </row>
    <row r="3114" spans="1:23" x14ac:dyDescent="0.25">
      <c r="A3114" t="str">
        <f t="shared" ca="1" si="9534"/>
        <v/>
      </c>
      <c r="B3114" t="str">
        <f t="shared" ca="1" si="9543"/>
        <v/>
      </c>
      <c r="C3114" t="str">
        <f t="shared" ca="1" si="9535"/>
        <v/>
      </c>
      <c r="D3114" t="str">
        <f t="shared" ca="1" si="9536"/>
        <v/>
      </c>
      <c r="E3114" t="str">
        <f t="shared" ca="1" si="9537"/>
        <v/>
      </c>
      <c r="F3114" t="str">
        <f t="shared" ca="1" si="9538"/>
        <v/>
      </c>
      <c r="G3114" t="str">
        <f t="shared" ca="1" si="9539"/>
        <v/>
      </c>
      <c r="H3114" t="str">
        <f t="shared" ref="H3114" ca="1" si="9658">IF(_xlfn.NUMBERVALUE($A3110)&lt;&gt;0,"Out","")</f>
        <v/>
      </c>
      <c r="I3114" t="str">
        <f t="shared" ref="I3114" ca="1" si="9659">IF(_xlfn.NUMBERVALUE($A3110)&lt;&gt;0,"5","")</f>
        <v/>
      </c>
      <c r="J3114" t="str">
        <f t="shared" ref="J3114" ca="1" si="9660">IF(_xlfn.NUMBERVALUE($A3110)&lt;&gt;0,INDIRECT("W"&amp;K3110)&amp;INDIRECT("S"&amp;K3110)&amp;"/"&amp;INDIRECT("T"&amp;K3110)&amp;"/Motorisation","")</f>
        <v/>
      </c>
      <c r="L3114" t="s">
        <v>28</v>
      </c>
      <c r="O3114">
        <v>0</v>
      </c>
      <c r="P3114">
        <v>0</v>
      </c>
      <c r="Q3114">
        <v>0</v>
      </c>
      <c r="R3114">
        <v>0</v>
      </c>
      <c r="S3114">
        <v>0</v>
      </c>
      <c r="T3114">
        <v>0</v>
      </c>
      <c r="W3114" t="s">
        <v>28</v>
      </c>
    </row>
    <row r="3115" spans="1:23" x14ac:dyDescent="0.25">
      <c r="A3115" t="str">
        <f t="shared" ca="1" si="9534"/>
        <v/>
      </c>
      <c r="B3115" t="str">
        <f t="shared" ca="1" si="9543"/>
        <v/>
      </c>
      <c r="C3115" t="str">
        <f t="shared" ca="1" si="9535"/>
        <v/>
      </c>
      <c r="D3115" t="str">
        <f t="shared" ca="1" si="9536"/>
        <v/>
      </c>
      <c r="E3115" t="str">
        <f t="shared" ca="1" si="9537"/>
        <v/>
      </c>
      <c r="F3115" t="str">
        <f t="shared" ca="1" si="9538"/>
        <v/>
      </c>
      <c r="G3115" t="str">
        <f t="shared" ca="1" si="9539"/>
        <v/>
      </c>
      <c r="H3115" t="str">
        <f t="shared" ref="H3115" ca="1" si="9661">IF(_xlfn.NUMBERVALUE($A3110)&lt;&gt;0,"Out","")</f>
        <v/>
      </c>
      <c r="I3115" t="str">
        <f t="shared" ref="I3115" ca="1" si="9662">IF(_xlfn.NUMBERVALUE($A3110)&lt;&gt;0,"6","")</f>
        <v/>
      </c>
      <c r="J3115" t="str">
        <f t="shared" ref="J3115" ca="1" si="9663">IF(_xlfn.NUMBERVALUE($A3110)&lt;&gt;0,INDIRECT("W"&amp;K3110+1)&amp;INDIRECT("S"&amp;K3110)&amp;"/"&amp;INDIRECT("T"&amp;K3110+1)&amp;"/Motorisation","")</f>
        <v/>
      </c>
      <c r="L3115" t="s">
        <v>28</v>
      </c>
      <c r="O3115">
        <v>0</v>
      </c>
      <c r="P3115">
        <v>0</v>
      </c>
      <c r="Q3115">
        <v>0</v>
      </c>
      <c r="R3115">
        <v>0</v>
      </c>
      <c r="S3115">
        <v>0</v>
      </c>
      <c r="T3115">
        <v>0</v>
      </c>
      <c r="W3115" t="s">
        <v>28</v>
      </c>
    </row>
    <row r="3116" spans="1:23" x14ac:dyDescent="0.25">
      <c r="A3116" t="str">
        <f t="shared" ca="1" si="9534"/>
        <v/>
      </c>
      <c r="B3116" t="str">
        <f t="shared" ca="1" si="9543"/>
        <v/>
      </c>
      <c r="C3116" t="str">
        <f t="shared" ca="1" si="9535"/>
        <v/>
      </c>
      <c r="D3116" t="str">
        <f t="shared" ca="1" si="9536"/>
        <v/>
      </c>
      <c r="E3116" t="str">
        <f t="shared" ca="1" si="9537"/>
        <v/>
      </c>
      <c r="F3116" t="str">
        <f t="shared" ca="1" si="9538"/>
        <v/>
      </c>
      <c r="G3116" t="str">
        <f t="shared" ca="1" si="9539"/>
        <v/>
      </c>
      <c r="H3116" t="str">
        <f t="shared" ref="H3116" ca="1" si="9664">IF(_xlfn.NUMBERVALUE($A3110)&lt;&gt;0,"Dia","")</f>
        <v/>
      </c>
      <c r="I3116" t="str">
        <f t="shared" ref="I3116" ca="1" si="9665">IF(_xlfn.NUMBERVALUE($A3110)&lt;&gt;0,"7","")</f>
        <v/>
      </c>
      <c r="J3116" t="str">
        <f t="shared" ref="J3116" ca="1" si="9666">IF(_xlfn.NUMBERVALUE($A3110)&lt;&gt;0,INDIRECT("S"&amp;K3110)&amp;"/"&amp;INDIRECT("T"&amp;K3110)&amp;INDIRECT("T"&amp;K3110+1)&amp;"/Diagnostique","")</f>
        <v/>
      </c>
      <c r="L3116" t="s">
        <v>28</v>
      </c>
      <c r="O3116">
        <v>0</v>
      </c>
      <c r="P3116">
        <v>0</v>
      </c>
      <c r="Q3116">
        <v>0</v>
      </c>
      <c r="R3116">
        <v>0</v>
      </c>
      <c r="S3116">
        <v>0</v>
      </c>
      <c r="T3116">
        <v>0</v>
      </c>
      <c r="W3116" t="s">
        <v>28</v>
      </c>
    </row>
    <row r="3117" spans="1:23" x14ac:dyDescent="0.25">
      <c r="A3117" t="str">
        <f t="shared" ca="1" si="9534"/>
        <v/>
      </c>
      <c r="B3117" t="str">
        <f t="shared" ca="1" si="9543"/>
        <v/>
      </c>
      <c r="C3117" t="str">
        <f t="shared" ca="1" si="9535"/>
        <v/>
      </c>
      <c r="D3117" t="str">
        <f t="shared" ca="1" si="9536"/>
        <v/>
      </c>
      <c r="E3117" t="str">
        <f t="shared" ca="1" si="9537"/>
        <v/>
      </c>
      <c r="F3117" t="str">
        <f t="shared" ca="1" si="9538"/>
        <v/>
      </c>
      <c r="G3117" t="str">
        <f t="shared" ca="1" si="9539"/>
        <v/>
      </c>
      <c r="H3117" t="str">
        <f t="shared" ref="H3117" ca="1" si="9667">IF(_xlfn.NUMBERVALUE($A3117)&lt;&gt;0,"In","")</f>
        <v/>
      </c>
      <c r="I3117" t="str">
        <f t="shared" ref="I3117" ca="1" si="9668">IF(_xlfn.NUMBERVALUE($A3117)&lt;&gt;0,"1","")</f>
        <v/>
      </c>
      <c r="J3117" t="str">
        <f t="shared" ref="J3117" ca="1" si="9669">IF(_xlfn.NUMBERVALUE($A3117)&lt;&gt;0,INDIRECT("W"&amp;K3117)&amp;INDIRECT("S"&amp;K3117)&amp;"/"&amp;INDIRECT("T"&amp;K3117)&amp;"/Ouvert","")</f>
        <v/>
      </c>
      <c r="K3117" t="s">
        <v>785</v>
      </c>
      <c r="L3117" t="s">
        <v>28</v>
      </c>
      <c r="O3117">
        <v>0</v>
      </c>
      <c r="P3117">
        <v>0</v>
      </c>
      <c r="Q3117">
        <v>0</v>
      </c>
      <c r="R3117">
        <v>0</v>
      </c>
      <c r="S3117">
        <v>0</v>
      </c>
      <c r="T3117">
        <v>0</v>
      </c>
      <c r="W3117" t="s">
        <v>28</v>
      </c>
    </row>
    <row r="3118" spans="1:23" x14ac:dyDescent="0.25">
      <c r="A3118" t="str">
        <f t="shared" ca="1" si="9534"/>
        <v/>
      </c>
      <c r="B3118" t="str">
        <f t="shared" ca="1" si="9543"/>
        <v/>
      </c>
      <c r="C3118" t="str">
        <f t="shared" ca="1" si="9535"/>
        <v/>
      </c>
      <c r="D3118" t="str">
        <f t="shared" ca="1" si="9536"/>
        <v/>
      </c>
      <c r="E3118" t="str">
        <f t="shared" ca="1" si="9537"/>
        <v/>
      </c>
      <c r="F3118" t="str">
        <f t="shared" ca="1" si="9538"/>
        <v/>
      </c>
      <c r="G3118" t="str">
        <f t="shared" ca="1" si="9539"/>
        <v/>
      </c>
      <c r="H3118" t="str">
        <f t="shared" ref="H3118" ca="1" si="9670">IF(_xlfn.NUMBERVALUE($A3117)&lt;&gt;0,"In","")</f>
        <v/>
      </c>
      <c r="I3118" t="str">
        <f t="shared" ref="I3118" ca="1" si="9671">IF(_xlfn.NUMBERVALUE($A3117)&lt;&gt;0,"2","")</f>
        <v/>
      </c>
      <c r="J3118" t="str">
        <f t="shared" ref="J3118" ca="1" si="9672">IF(_xlfn.NUMBERVALUE($A3117)&lt;&gt;0,INDIRECT("W"&amp;K3117)&amp;INDIRECT("S"&amp;K3117)&amp;"/"&amp;INDIRECT("T"&amp;K3117)&amp;"/Ferme","")</f>
        <v/>
      </c>
      <c r="L3118" t="s">
        <v>28</v>
      </c>
      <c r="O3118">
        <v>0</v>
      </c>
      <c r="P3118">
        <v>0</v>
      </c>
      <c r="Q3118">
        <v>0</v>
      </c>
      <c r="R3118">
        <v>0</v>
      </c>
      <c r="S3118">
        <v>0</v>
      </c>
      <c r="T3118">
        <v>0</v>
      </c>
      <c r="W3118" t="s">
        <v>28</v>
      </c>
    </row>
    <row r="3119" spans="1:23" x14ac:dyDescent="0.25">
      <c r="A3119" t="str">
        <f t="shared" ca="1" si="9534"/>
        <v/>
      </c>
      <c r="B3119" t="str">
        <f t="shared" ca="1" si="9543"/>
        <v/>
      </c>
      <c r="C3119" t="str">
        <f t="shared" ca="1" si="9535"/>
        <v/>
      </c>
      <c r="D3119" t="str">
        <f t="shared" ca="1" si="9536"/>
        <v/>
      </c>
      <c r="E3119" t="str">
        <f t="shared" ca="1" si="9537"/>
        <v/>
      </c>
      <c r="F3119" t="str">
        <f t="shared" ca="1" si="9538"/>
        <v/>
      </c>
      <c r="G3119" t="str">
        <f t="shared" ca="1" si="9539"/>
        <v/>
      </c>
      <c r="H3119" t="str">
        <f t="shared" ref="H3119" ca="1" si="9673">IF(_xlfn.NUMBERVALUE($A3117)&lt;&gt;0,"In","")</f>
        <v/>
      </c>
      <c r="I3119" t="str">
        <f t="shared" ref="I3119" ca="1" si="9674">IF(_xlfn.NUMBERVALUE($A3117)&lt;&gt;0,"3","")</f>
        <v/>
      </c>
      <c r="J3119" t="str">
        <f t="shared" ref="J3119" ca="1" si="9675">IF(_xlfn.NUMBERVALUE($A3117)&lt;&gt;0,INDIRECT("W"&amp;K3117+1)&amp;INDIRECT("S"&amp;K3117)&amp;"/"&amp;INDIRECT("T"&amp;K3117+1)&amp;"/Ouvert","")</f>
        <v/>
      </c>
      <c r="L3119" t="s">
        <v>28</v>
      </c>
      <c r="O3119">
        <v>0</v>
      </c>
      <c r="P3119">
        <v>0</v>
      </c>
      <c r="Q3119">
        <v>0</v>
      </c>
      <c r="R3119">
        <v>0</v>
      </c>
      <c r="S3119">
        <v>0</v>
      </c>
      <c r="T3119">
        <v>0</v>
      </c>
      <c r="W3119" t="s">
        <v>28</v>
      </c>
    </row>
    <row r="3120" spans="1:23" x14ac:dyDescent="0.25">
      <c r="A3120" t="str">
        <f t="shared" ca="1" si="9534"/>
        <v/>
      </c>
      <c r="B3120" t="str">
        <f t="shared" ca="1" si="9543"/>
        <v/>
      </c>
      <c r="C3120" t="str">
        <f t="shared" ca="1" si="9535"/>
        <v/>
      </c>
      <c r="D3120" t="str">
        <f t="shared" ca="1" si="9536"/>
        <v/>
      </c>
      <c r="E3120" t="str">
        <f t="shared" ca="1" si="9537"/>
        <v/>
      </c>
      <c r="F3120" t="str">
        <f t="shared" ca="1" si="9538"/>
        <v/>
      </c>
      <c r="G3120" t="str">
        <f t="shared" ca="1" si="9539"/>
        <v/>
      </c>
      <c r="H3120" t="str">
        <f t="shared" ref="H3120" ca="1" si="9676">IF(_xlfn.NUMBERVALUE($A3117)&lt;&gt;0,"In","")</f>
        <v/>
      </c>
      <c r="I3120" t="str">
        <f t="shared" ref="I3120" ca="1" si="9677">IF(_xlfn.NUMBERVALUE($A3117)&lt;&gt;0,"4","")</f>
        <v/>
      </c>
      <c r="J3120" t="str">
        <f t="shared" ref="J3120" ca="1" si="9678">IF(_xlfn.NUMBERVALUE($A3117)&lt;&gt;0,INDIRECT("W"&amp;K3117+1)&amp;INDIRECT("S"&amp;K3117)&amp;"/"&amp;INDIRECT("T"&amp;K3117+1)&amp;"/Ferme","")</f>
        <v/>
      </c>
      <c r="L3120" t="s">
        <v>28</v>
      </c>
      <c r="O3120">
        <v>0</v>
      </c>
      <c r="P3120">
        <v>0</v>
      </c>
      <c r="Q3120">
        <v>0</v>
      </c>
      <c r="R3120">
        <v>0</v>
      </c>
      <c r="S3120">
        <v>0</v>
      </c>
      <c r="T3120">
        <v>0</v>
      </c>
      <c r="W3120" t="s">
        <v>28</v>
      </c>
    </row>
    <row r="3121" spans="1:23" x14ac:dyDescent="0.25">
      <c r="A3121" t="str">
        <f t="shared" ca="1" si="9534"/>
        <v/>
      </c>
      <c r="B3121" t="str">
        <f t="shared" ca="1" si="9543"/>
        <v/>
      </c>
      <c r="C3121" t="str">
        <f t="shared" ca="1" si="9535"/>
        <v/>
      </c>
      <c r="D3121" t="str">
        <f t="shared" ca="1" si="9536"/>
        <v/>
      </c>
      <c r="E3121" t="str">
        <f t="shared" ca="1" si="9537"/>
        <v/>
      </c>
      <c r="F3121" t="str">
        <f t="shared" ca="1" si="9538"/>
        <v/>
      </c>
      <c r="G3121" t="str">
        <f t="shared" ca="1" si="9539"/>
        <v/>
      </c>
      <c r="H3121" t="str">
        <f t="shared" ref="H3121" ca="1" si="9679">IF(_xlfn.NUMBERVALUE($A3117)&lt;&gt;0,"Out","")</f>
        <v/>
      </c>
      <c r="I3121" t="str">
        <f t="shared" ref="I3121" ca="1" si="9680">IF(_xlfn.NUMBERVALUE($A3117)&lt;&gt;0,"5","")</f>
        <v/>
      </c>
      <c r="J3121" t="str">
        <f t="shared" ref="J3121" ca="1" si="9681">IF(_xlfn.NUMBERVALUE($A3117)&lt;&gt;0,INDIRECT("W"&amp;K3117)&amp;INDIRECT("S"&amp;K3117)&amp;"/"&amp;INDIRECT("T"&amp;K3117)&amp;"/Motorisation","")</f>
        <v/>
      </c>
      <c r="L3121" t="s">
        <v>28</v>
      </c>
      <c r="O3121">
        <v>0</v>
      </c>
      <c r="P3121">
        <v>0</v>
      </c>
      <c r="Q3121">
        <v>0</v>
      </c>
      <c r="R3121">
        <v>0</v>
      </c>
      <c r="S3121">
        <v>0</v>
      </c>
      <c r="T3121">
        <v>0</v>
      </c>
      <c r="W3121" t="s">
        <v>28</v>
      </c>
    </row>
    <row r="3122" spans="1:23" x14ac:dyDescent="0.25">
      <c r="A3122" t="str">
        <f t="shared" ca="1" si="9534"/>
        <v/>
      </c>
      <c r="B3122" t="str">
        <f t="shared" ca="1" si="9543"/>
        <v/>
      </c>
      <c r="C3122" t="str">
        <f t="shared" ca="1" si="9535"/>
        <v/>
      </c>
      <c r="D3122" t="str">
        <f t="shared" ca="1" si="9536"/>
        <v/>
      </c>
      <c r="E3122" t="str">
        <f t="shared" ca="1" si="9537"/>
        <v/>
      </c>
      <c r="F3122" t="str">
        <f t="shared" ca="1" si="9538"/>
        <v/>
      </c>
      <c r="G3122" t="str">
        <f t="shared" ca="1" si="9539"/>
        <v/>
      </c>
      <c r="H3122" t="str">
        <f t="shared" ref="H3122" ca="1" si="9682">IF(_xlfn.NUMBERVALUE($A3117)&lt;&gt;0,"Out","")</f>
        <v/>
      </c>
      <c r="I3122" t="str">
        <f t="shared" ref="I3122" ca="1" si="9683">IF(_xlfn.NUMBERVALUE($A3117)&lt;&gt;0,"6","")</f>
        <v/>
      </c>
      <c r="J3122" t="str">
        <f t="shared" ref="J3122" ca="1" si="9684">IF(_xlfn.NUMBERVALUE($A3117)&lt;&gt;0,INDIRECT("W"&amp;K3117+1)&amp;INDIRECT("S"&amp;K3117)&amp;"/"&amp;INDIRECT("T"&amp;K3117+1)&amp;"/Motorisation","")</f>
        <v/>
      </c>
      <c r="L3122" t="s">
        <v>28</v>
      </c>
      <c r="O3122">
        <v>0</v>
      </c>
      <c r="P3122">
        <v>0</v>
      </c>
      <c r="Q3122">
        <v>0</v>
      </c>
      <c r="R3122">
        <v>0</v>
      </c>
      <c r="S3122">
        <v>0</v>
      </c>
      <c r="T3122">
        <v>0</v>
      </c>
      <c r="W3122" t="s">
        <v>28</v>
      </c>
    </row>
    <row r="3123" spans="1:23" x14ac:dyDescent="0.25">
      <c r="A3123" t="str">
        <f t="shared" ca="1" si="9534"/>
        <v/>
      </c>
      <c r="B3123" t="str">
        <f t="shared" ca="1" si="9543"/>
        <v/>
      </c>
      <c r="C3123" t="str">
        <f t="shared" ca="1" si="9535"/>
        <v/>
      </c>
      <c r="D3123" t="str">
        <f t="shared" ca="1" si="9536"/>
        <v/>
      </c>
      <c r="E3123" t="str">
        <f t="shared" ca="1" si="9537"/>
        <v/>
      </c>
      <c r="F3123" t="str">
        <f t="shared" ca="1" si="9538"/>
        <v/>
      </c>
      <c r="G3123" t="str">
        <f t="shared" ca="1" si="9539"/>
        <v/>
      </c>
      <c r="H3123" t="str">
        <f t="shared" ref="H3123" ca="1" si="9685">IF(_xlfn.NUMBERVALUE($A3117)&lt;&gt;0,"Dia","")</f>
        <v/>
      </c>
      <c r="I3123" t="str">
        <f t="shared" ref="I3123" ca="1" si="9686">IF(_xlfn.NUMBERVALUE($A3117)&lt;&gt;0,"7","")</f>
        <v/>
      </c>
      <c r="J3123" t="str">
        <f t="shared" ref="J3123" ca="1" si="9687">IF(_xlfn.NUMBERVALUE($A3117)&lt;&gt;0,INDIRECT("S"&amp;K3117)&amp;"/"&amp;INDIRECT("T"&amp;K3117)&amp;INDIRECT("T"&amp;K3117+1)&amp;"/Diagnostique","")</f>
        <v/>
      </c>
      <c r="L3123" t="s">
        <v>28</v>
      </c>
      <c r="O3123">
        <v>0</v>
      </c>
      <c r="P3123">
        <v>0</v>
      </c>
      <c r="Q3123">
        <v>0</v>
      </c>
      <c r="R3123">
        <v>0</v>
      </c>
      <c r="S3123">
        <v>0</v>
      </c>
      <c r="T3123">
        <v>0</v>
      </c>
      <c r="W3123" t="s">
        <v>28</v>
      </c>
    </row>
    <row r="3124" spans="1:23" x14ac:dyDescent="0.25">
      <c r="A3124" t="str">
        <f t="shared" ca="1" si="9534"/>
        <v/>
      </c>
      <c r="B3124" t="str">
        <f t="shared" ca="1" si="9543"/>
        <v/>
      </c>
      <c r="C3124" t="str">
        <f t="shared" ca="1" si="9535"/>
        <v/>
      </c>
      <c r="D3124" t="str">
        <f t="shared" ca="1" si="9536"/>
        <v/>
      </c>
      <c r="E3124" t="str">
        <f t="shared" ca="1" si="9537"/>
        <v/>
      </c>
      <c r="F3124" t="str">
        <f t="shared" ca="1" si="9538"/>
        <v/>
      </c>
      <c r="G3124" t="str">
        <f t="shared" ca="1" si="9539"/>
        <v/>
      </c>
      <c r="H3124" t="str">
        <f t="shared" ref="H3124" ca="1" si="9688">IF(_xlfn.NUMBERVALUE($A3124)&lt;&gt;0,"In","")</f>
        <v/>
      </c>
      <c r="I3124" t="str">
        <f t="shared" ref="I3124" ca="1" si="9689">IF(_xlfn.NUMBERVALUE($A3124)&lt;&gt;0,"1","")</f>
        <v/>
      </c>
      <c r="J3124" t="str">
        <f t="shared" ref="J3124" ca="1" si="9690">IF(_xlfn.NUMBERVALUE($A3124)&lt;&gt;0,INDIRECT("W"&amp;K3124)&amp;INDIRECT("S"&amp;K3124)&amp;"/"&amp;INDIRECT("T"&amp;K3124)&amp;"/Ouvert","")</f>
        <v/>
      </c>
      <c r="K3124" t="s">
        <v>786</v>
      </c>
      <c r="L3124" t="s">
        <v>28</v>
      </c>
      <c r="O3124">
        <v>0</v>
      </c>
      <c r="P3124">
        <v>0</v>
      </c>
      <c r="Q3124">
        <v>0</v>
      </c>
      <c r="R3124">
        <v>0</v>
      </c>
      <c r="S3124">
        <v>0</v>
      </c>
      <c r="T3124">
        <v>0</v>
      </c>
      <c r="W3124" t="s">
        <v>28</v>
      </c>
    </row>
    <row r="3125" spans="1:23" x14ac:dyDescent="0.25">
      <c r="A3125" t="str">
        <f t="shared" ca="1" si="9534"/>
        <v/>
      </c>
      <c r="B3125" t="str">
        <f t="shared" ca="1" si="9543"/>
        <v/>
      </c>
      <c r="C3125" t="str">
        <f t="shared" ca="1" si="9535"/>
        <v/>
      </c>
      <c r="D3125" t="str">
        <f t="shared" ca="1" si="9536"/>
        <v/>
      </c>
      <c r="E3125" t="str">
        <f t="shared" ca="1" si="9537"/>
        <v/>
      </c>
      <c r="F3125" t="str">
        <f t="shared" ca="1" si="9538"/>
        <v/>
      </c>
      <c r="G3125" t="str">
        <f t="shared" ca="1" si="9539"/>
        <v/>
      </c>
      <c r="H3125" t="str">
        <f t="shared" ref="H3125" ca="1" si="9691">IF(_xlfn.NUMBERVALUE($A3124)&lt;&gt;0,"In","")</f>
        <v/>
      </c>
      <c r="I3125" t="str">
        <f t="shared" ref="I3125" ca="1" si="9692">IF(_xlfn.NUMBERVALUE($A3124)&lt;&gt;0,"2","")</f>
        <v/>
      </c>
      <c r="J3125" t="str">
        <f t="shared" ref="J3125" ca="1" si="9693">IF(_xlfn.NUMBERVALUE($A3124)&lt;&gt;0,INDIRECT("W"&amp;K3124)&amp;INDIRECT("S"&amp;K3124)&amp;"/"&amp;INDIRECT("T"&amp;K3124)&amp;"/Ferme","")</f>
        <v/>
      </c>
      <c r="L3125" t="s">
        <v>28</v>
      </c>
      <c r="O3125">
        <v>0</v>
      </c>
      <c r="P3125">
        <v>0</v>
      </c>
      <c r="Q3125">
        <v>0</v>
      </c>
      <c r="R3125">
        <v>0</v>
      </c>
      <c r="S3125">
        <v>0</v>
      </c>
      <c r="T3125">
        <v>0</v>
      </c>
      <c r="W3125" t="s">
        <v>28</v>
      </c>
    </row>
    <row r="3126" spans="1:23" x14ac:dyDescent="0.25">
      <c r="A3126" t="str">
        <f t="shared" ca="1" si="9534"/>
        <v/>
      </c>
      <c r="B3126" t="str">
        <f t="shared" ca="1" si="9543"/>
        <v/>
      </c>
      <c r="C3126" t="str">
        <f t="shared" ca="1" si="9535"/>
        <v/>
      </c>
      <c r="D3126" t="str">
        <f t="shared" ca="1" si="9536"/>
        <v/>
      </c>
      <c r="E3126" t="str">
        <f t="shared" ca="1" si="9537"/>
        <v/>
      </c>
      <c r="F3126" t="str">
        <f t="shared" ca="1" si="9538"/>
        <v/>
      </c>
      <c r="G3126" t="str">
        <f t="shared" ca="1" si="9539"/>
        <v/>
      </c>
      <c r="H3126" t="str">
        <f t="shared" ref="H3126" ca="1" si="9694">IF(_xlfn.NUMBERVALUE($A3124)&lt;&gt;0,"In","")</f>
        <v/>
      </c>
      <c r="I3126" t="str">
        <f t="shared" ref="I3126" ca="1" si="9695">IF(_xlfn.NUMBERVALUE($A3124)&lt;&gt;0,"3","")</f>
        <v/>
      </c>
      <c r="J3126" t="str">
        <f t="shared" ref="J3126" ca="1" si="9696">IF(_xlfn.NUMBERVALUE($A3124)&lt;&gt;0,INDIRECT("W"&amp;K3124+1)&amp;INDIRECT("S"&amp;K3124)&amp;"/"&amp;INDIRECT("T"&amp;K3124+1)&amp;"/Ouvert","")</f>
        <v/>
      </c>
      <c r="L3126" t="s">
        <v>28</v>
      </c>
      <c r="O3126">
        <v>0</v>
      </c>
      <c r="P3126">
        <v>0</v>
      </c>
      <c r="Q3126">
        <v>0</v>
      </c>
      <c r="R3126">
        <v>0</v>
      </c>
      <c r="S3126">
        <v>0</v>
      </c>
      <c r="T3126">
        <v>0</v>
      </c>
      <c r="W3126" t="s">
        <v>28</v>
      </c>
    </row>
    <row r="3127" spans="1:23" x14ac:dyDescent="0.25">
      <c r="A3127" t="str">
        <f t="shared" ca="1" si="9534"/>
        <v/>
      </c>
      <c r="B3127" t="str">
        <f t="shared" ca="1" si="9543"/>
        <v/>
      </c>
      <c r="C3127" t="str">
        <f t="shared" ca="1" si="9535"/>
        <v/>
      </c>
      <c r="D3127" t="str">
        <f t="shared" ca="1" si="9536"/>
        <v/>
      </c>
      <c r="E3127" t="str">
        <f t="shared" ca="1" si="9537"/>
        <v/>
      </c>
      <c r="F3127" t="str">
        <f t="shared" ca="1" si="9538"/>
        <v/>
      </c>
      <c r="G3127" t="str">
        <f t="shared" ca="1" si="9539"/>
        <v/>
      </c>
      <c r="H3127" t="str">
        <f t="shared" ref="H3127" ca="1" si="9697">IF(_xlfn.NUMBERVALUE($A3124)&lt;&gt;0,"In","")</f>
        <v/>
      </c>
      <c r="I3127" t="str">
        <f t="shared" ref="I3127" ca="1" si="9698">IF(_xlfn.NUMBERVALUE($A3124)&lt;&gt;0,"4","")</f>
        <v/>
      </c>
      <c r="J3127" t="str">
        <f t="shared" ref="J3127" ca="1" si="9699">IF(_xlfn.NUMBERVALUE($A3124)&lt;&gt;0,INDIRECT("W"&amp;K3124+1)&amp;INDIRECT("S"&amp;K3124)&amp;"/"&amp;INDIRECT("T"&amp;K3124+1)&amp;"/Ferme","")</f>
        <v/>
      </c>
      <c r="L3127" t="s">
        <v>28</v>
      </c>
      <c r="O3127">
        <v>0</v>
      </c>
      <c r="P3127">
        <v>0</v>
      </c>
      <c r="Q3127">
        <v>0</v>
      </c>
      <c r="R3127">
        <v>0</v>
      </c>
      <c r="S3127">
        <v>0</v>
      </c>
      <c r="T3127">
        <v>0</v>
      </c>
      <c r="W3127" t="s">
        <v>28</v>
      </c>
    </row>
    <row r="3128" spans="1:23" x14ac:dyDescent="0.25">
      <c r="A3128" t="str">
        <f t="shared" ca="1" si="9534"/>
        <v/>
      </c>
      <c r="B3128" t="str">
        <f t="shared" ca="1" si="9543"/>
        <v/>
      </c>
      <c r="C3128" t="str">
        <f t="shared" ca="1" si="9535"/>
        <v/>
      </c>
      <c r="D3128" t="str">
        <f t="shared" ca="1" si="9536"/>
        <v/>
      </c>
      <c r="E3128" t="str">
        <f t="shared" ca="1" si="9537"/>
        <v/>
      </c>
      <c r="F3128" t="str">
        <f t="shared" ca="1" si="9538"/>
        <v/>
      </c>
      <c r="G3128" t="str">
        <f t="shared" ca="1" si="9539"/>
        <v/>
      </c>
      <c r="H3128" t="str">
        <f t="shared" ref="H3128" ca="1" si="9700">IF(_xlfn.NUMBERVALUE($A3124)&lt;&gt;0,"Out","")</f>
        <v/>
      </c>
      <c r="I3128" t="str">
        <f t="shared" ref="I3128" ca="1" si="9701">IF(_xlfn.NUMBERVALUE($A3124)&lt;&gt;0,"5","")</f>
        <v/>
      </c>
      <c r="J3128" t="str">
        <f t="shared" ref="J3128" ca="1" si="9702">IF(_xlfn.NUMBERVALUE($A3124)&lt;&gt;0,INDIRECT("W"&amp;K3124)&amp;INDIRECT("S"&amp;K3124)&amp;"/"&amp;INDIRECT("T"&amp;K3124)&amp;"/Motorisation","")</f>
        <v/>
      </c>
      <c r="L3128" t="s">
        <v>28</v>
      </c>
      <c r="O3128">
        <v>0</v>
      </c>
      <c r="P3128">
        <v>0</v>
      </c>
      <c r="Q3128">
        <v>0</v>
      </c>
      <c r="R3128">
        <v>0</v>
      </c>
      <c r="S3128">
        <v>0</v>
      </c>
      <c r="T3128">
        <v>0</v>
      </c>
      <c r="W3128" t="s">
        <v>28</v>
      </c>
    </row>
    <row r="3129" spans="1:23" x14ac:dyDescent="0.25">
      <c r="A3129" t="str">
        <f t="shared" ca="1" si="9534"/>
        <v/>
      </c>
      <c r="B3129" t="str">
        <f t="shared" ca="1" si="9543"/>
        <v/>
      </c>
      <c r="C3129" t="str">
        <f t="shared" ca="1" si="9535"/>
        <v/>
      </c>
      <c r="D3129" t="str">
        <f t="shared" ca="1" si="9536"/>
        <v/>
      </c>
      <c r="E3129" t="str">
        <f t="shared" ca="1" si="9537"/>
        <v/>
      </c>
      <c r="F3129" t="str">
        <f t="shared" ca="1" si="9538"/>
        <v/>
      </c>
      <c r="G3129" t="str">
        <f t="shared" ca="1" si="9539"/>
        <v/>
      </c>
      <c r="H3129" t="str">
        <f t="shared" ref="H3129" ca="1" si="9703">IF(_xlfn.NUMBERVALUE($A3124)&lt;&gt;0,"Out","")</f>
        <v/>
      </c>
      <c r="I3129" t="str">
        <f t="shared" ref="I3129" ca="1" si="9704">IF(_xlfn.NUMBERVALUE($A3124)&lt;&gt;0,"6","")</f>
        <v/>
      </c>
      <c r="J3129" t="str">
        <f t="shared" ref="J3129" ca="1" si="9705">IF(_xlfn.NUMBERVALUE($A3124)&lt;&gt;0,INDIRECT("W"&amp;K3124+1)&amp;INDIRECT("S"&amp;K3124)&amp;"/"&amp;INDIRECT("T"&amp;K3124+1)&amp;"/Motorisation","")</f>
        <v/>
      </c>
      <c r="L3129" t="s">
        <v>28</v>
      </c>
      <c r="O3129">
        <v>0</v>
      </c>
      <c r="P3129">
        <v>0</v>
      </c>
      <c r="Q3129">
        <v>0</v>
      </c>
      <c r="R3129">
        <v>0</v>
      </c>
      <c r="S3129">
        <v>0</v>
      </c>
      <c r="T3129">
        <v>0</v>
      </c>
      <c r="W3129" t="s">
        <v>28</v>
      </c>
    </row>
    <row r="3130" spans="1:23" x14ac:dyDescent="0.25">
      <c r="A3130" t="str">
        <f t="shared" ca="1" si="9534"/>
        <v/>
      </c>
      <c r="B3130" t="str">
        <f t="shared" ca="1" si="9543"/>
        <v/>
      </c>
      <c r="C3130" t="str">
        <f t="shared" ca="1" si="9535"/>
        <v/>
      </c>
      <c r="D3130" t="str">
        <f t="shared" ca="1" si="9536"/>
        <v/>
      </c>
      <c r="E3130" t="str">
        <f t="shared" ca="1" si="9537"/>
        <v/>
      </c>
      <c r="F3130" t="str">
        <f t="shared" ca="1" si="9538"/>
        <v/>
      </c>
      <c r="G3130" t="str">
        <f t="shared" ca="1" si="9539"/>
        <v/>
      </c>
      <c r="H3130" t="str">
        <f t="shared" ref="H3130" ca="1" si="9706">IF(_xlfn.NUMBERVALUE($A3124)&lt;&gt;0,"Dia","")</f>
        <v/>
      </c>
      <c r="I3130" t="str">
        <f t="shared" ref="I3130" ca="1" si="9707">IF(_xlfn.NUMBERVALUE($A3124)&lt;&gt;0,"7","")</f>
        <v/>
      </c>
      <c r="J3130" t="str">
        <f t="shared" ref="J3130" ca="1" si="9708">IF(_xlfn.NUMBERVALUE($A3124)&lt;&gt;0,INDIRECT("S"&amp;K3124)&amp;"/"&amp;INDIRECT("T"&amp;K3124)&amp;INDIRECT("T"&amp;K3124+1)&amp;"/Diagnostique","")</f>
        <v/>
      </c>
      <c r="L3130" t="s">
        <v>28</v>
      </c>
      <c r="O3130">
        <v>0</v>
      </c>
      <c r="P3130">
        <v>0</v>
      </c>
      <c r="Q3130">
        <v>0</v>
      </c>
      <c r="R3130">
        <v>0</v>
      </c>
      <c r="S3130">
        <v>0</v>
      </c>
      <c r="T3130">
        <v>0</v>
      </c>
      <c r="W3130" t="s">
        <v>28</v>
      </c>
    </row>
    <row r="3131" spans="1:23" x14ac:dyDescent="0.25">
      <c r="A3131" t="str">
        <f t="shared" ca="1" si="9534"/>
        <v/>
      </c>
      <c r="B3131" t="str">
        <f t="shared" ca="1" si="9543"/>
        <v/>
      </c>
      <c r="C3131" t="str">
        <f t="shared" ca="1" si="9535"/>
        <v/>
      </c>
      <c r="D3131" t="str">
        <f t="shared" ca="1" si="9536"/>
        <v/>
      </c>
      <c r="E3131" t="str">
        <f t="shared" ca="1" si="9537"/>
        <v/>
      </c>
      <c r="F3131" t="str">
        <f t="shared" ca="1" si="9538"/>
        <v/>
      </c>
      <c r="G3131" t="str">
        <f t="shared" ca="1" si="9539"/>
        <v/>
      </c>
      <c r="H3131" t="str">
        <f t="shared" ref="H3131" ca="1" si="9709">IF(_xlfn.NUMBERVALUE($A3131)&lt;&gt;0,"In","")</f>
        <v/>
      </c>
      <c r="I3131" t="str">
        <f t="shared" ref="I3131" ca="1" si="9710">IF(_xlfn.NUMBERVALUE($A3131)&lt;&gt;0,"1","")</f>
        <v/>
      </c>
      <c r="J3131" t="str">
        <f t="shared" ref="J3131" ca="1" si="9711">IF(_xlfn.NUMBERVALUE($A3131)&lt;&gt;0,INDIRECT("W"&amp;K3131)&amp;INDIRECT("S"&amp;K3131)&amp;"/"&amp;INDIRECT("T"&amp;K3131)&amp;"/Ouvert","")</f>
        <v/>
      </c>
      <c r="K3131" t="s">
        <v>787</v>
      </c>
      <c r="L3131" t="s">
        <v>28</v>
      </c>
      <c r="O3131">
        <v>0</v>
      </c>
      <c r="P3131">
        <v>0</v>
      </c>
      <c r="Q3131">
        <v>0</v>
      </c>
      <c r="R3131">
        <v>0</v>
      </c>
      <c r="S3131">
        <v>0</v>
      </c>
      <c r="T3131">
        <v>0</v>
      </c>
      <c r="W3131" t="s">
        <v>28</v>
      </c>
    </row>
    <row r="3132" spans="1:23" x14ac:dyDescent="0.25">
      <c r="A3132" t="str">
        <f t="shared" ca="1" si="9534"/>
        <v/>
      </c>
      <c r="B3132" t="str">
        <f t="shared" ca="1" si="9543"/>
        <v/>
      </c>
      <c r="C3132" t="str">
        <f t="shared" ca="1" si="9535"/>
        <v/>
      </c>
      <c r="D3132" t="str">
        <f t="shared" ca="1" si="9536"/>
        <v/>
      </c>
      <c r="E3132" t="str">
        <f t="shared" ca="1" si="9537"/>
        <v/>
      </c>
      <c r="F3132" t="str">
        <f t="shared" ca="1" si="9538"/>
        <v/>
      </c>
      <c r="G3132" t="str">
        <f t="shared" ca="1" si="9539"/>
        <v/>
      </c>
      <c r="H3132" t="str">
        <f t="shared" ref="H3132" ca="1" si="9712">IF(_xlfn.NUMBERVALUE($A3131)&lt;&gt;0,"In","")</f>
        <v/>
      </c>
      <c r="I3132" t="str">
        <f t="shared" ref="I3132" ca="1" si="9713">IF(_xlfn.NUMBERVALUE($A3131)&lt;&gt;0,"2","")</f>
        <v/>
      </c>
      <c r="J3132" t="str">
        <f t="shared" ref="J3132" ca="1" si="9714">IF(_xlfn.NUMBERVALUE($A3131)&lt;&gt;0,INDIRECT("W"&amp;K3131)&amp;INDIRECT("S"&amp;K3131)&amp;"/"&amp;INDIRECT("T"&amp;K3131)&amp;"/Ferme","")</f>
        <v/>
      </c>
      <c r="L3132" t="s">
        <v>28</v>
      </c>
      <c r="O3132">
        <v>0</v>
      </c>
      <c r="P3132">
        <v>0</v>
      </c>
      <c r="Q3132">
        <v>0</v>
      </c>
      <c r="R3132">
        <v>0</v>
      </c>
      <c r="S3132">
        <v>0</v>
      </c>
      <c r="T3132">
        <v>0</v>
      </c>
      <c r="W3132" t="s">
        <v>28</v>
      </c>
    </row>
    <row r="3133" spans="1:23" x14ac:dyDescent="0.25">
      <c r="A3133" t="str">
        <f t="shared" ca="1" si="9534"/>
        <v/>
      </c>
      <c r="B3133" t="str">
        <f t="shared" ca="1" si="9543"/>
        <v/>
      </c>
      <c r="C3133" t="str">
        <f t="shared" ca="1" si="9535"/>
        <v/>
      </c>
      <c r="D3133" t="str">
        <f t="shared" ca="1" si="9536"/>
        <v/>
      </c>
      <c r="E3133" t="str">
        <f t="shared" ca="1" si="9537"/>
        <v/>
      </c>
      <c r="F3133" t="str">
        <f t="shared" ca="1" si="9538"/>
        <v/>
      </c>
      <c r="G3133" t="str">
        <f t="shared" ca="1" si="9539"/>
        <v/>
      </c>
      <c r="H3133" t="str">
        <f t="shared" ref="H3133" ca="1" si="9715">IF(_xlfn.NUMBERVALUE($A3131)&lt;&gt;0,"In","")</f>
        <v/>
      </c>
      <c r="I3133" t="str">
        <f t="shared" ref="I3133" ca="1" si="9716">IF(_xlfn.NUMBERVALUE($A3131)&lt;&gt;0,"3","")</f>
        <v/>
      </c>
      <c r="J3133" t="str">
        <f t="shared" ref="J3133" ca="1" si="9717">IF(_xlfn.NUMBERVALUE($A3131)&lt;&gt;0,INDIRECT("W"&amp;K3131+1)&amp;INDIRECT("S"&amp;K3131)&amp;"/"&amp;INDIRECT("T"&amp;K3131+1)&amp;"/Ouvert","")</f>
        <v/>
      </c>
      <c r="L3133" t="s">
        <v>28</v>
      </c>
      <c r="O3133">
        <v>0</v>
      </c>
      <c r="P3133">
        <v>0</v>
      </c>
      <c r="Q3133">
        <v>0</v>
      </c>
      <c r="R3133">
        <v>0</v>
      </c>
      <c r="S3133">
        <v>0</v>
      </c>
      <c r="T3133">
        <v>0</v>
      </c>
      <c r="W3133" t="s">
        <v>28</v>
      </c>
    </row>
    <row r="3134" spans="1:23" x14ac:dyDescent="0.25">
      <c r="A3134" t="str">
        <f t="shared" ca="1" si="9534"/>
        <v/>
      </c>
      <c r="B3134" t="str">
        <f t="shared" ca="1" si="9543"/>
        <v/>
      </c>
      <c r="C3134" t="str">
        <f t="shared" ca="1" si="9535"/>
        <v/>
      </c>
      <c r="D3134" t="str">
        <f t="shared" ca="1" si="9536"/>
        <v/>
      </c>
      <c r="E3134" t="str">
        <f t="shared" ca="1" si="9537"/>
        <v/>
      </c>
      <c r="F3134" t="str">
        <f t="shared" ca="1" si="9538"/>
        <v/>
      </c>
      <c r="G3134" t="str">
        <f t="shared" ca="1" si="9539"/>
        <v/>
      </c>
      <c r="H3134" t="str">
        <f t="shared" ref="H3134" ca="1" si="9718">IF(_xlfn.NUMBERVALUE($A3131)&lt;&gt;0,"In","")</f>
        <v/>
      </c>
      <c r="I3134" t="str">
        <f t="shared" ref="I3134" ca="1" si="9719">IF(_xlfn.NUMBERVALUE($A3131)&lt;&gt;0,"4","")</f>
        <v/>
      </c>
      <c r="J3134" t="str">
        <f t="shared" ref="J3134" ca="1" si="9720">IF(_xlfn.NUMBERVALUE($A3131)&lt;&gt;0,INDIRECT("W"&amp;K3131+1)&amp;INDIRECT("S"&amp;K3131)&amp;"/"&amp;INDIRECT("T"&amp;K3131+1)&amp;"/Ferme","")</f>
        <v/>
      </c>
      <c r="L3134" t="s">
        <v>28</v>
      </c>
      <c r="O3134">
        <v>0</v>
      </c>
      <c r="P3134">
        <v>0</v>
      </c>
      <c r="Q3134">
        <v>0</v>
      </c>
      <c r="R3134">
        <v>0</v>
      </c>
      <c r="S3134">
        <v>0</v>
      </c>
      <c r="T3134">
        <v>0</v>
      </c>
      <c r="W3134" t="s">
        <v>28</v>
      </c>
    </row>
    <row r="3135" spans="1:23" x14ac:dyDescent="0.25">
      <c r="A3135" t="str">
        <f t="shared" ca="1" si="9534"/>
        <v/>
      </c>
      <c r="B3135" t="str">
        <f t="shared" ca="1" si="9543"/>
        <v/>
      </c>
      <c r="C3135" t="str">
        <f t="shared" ca="1" si="9535"/>
        <v/>
      </c>
      <c r="D3135" t="str">
        <f t="shared" ca="1" si="9536"/>
        <v/>
      </c>
      <c r="E3135" t="str">
        <f t="shared" ca="1" si="9537"/>
        <v/>
      </c>
      <c r="F3135" t="str">
        <f t="shared" ca="1" si="9538"/>
        <v/>
      </c>
      <c r="G3135" t="str">
        <f t="shared" ca="1" si="9539"/>
        <v/>
      </c>
      <c r="H3135" t="str">
        <f t="shared" ref="H3135" ca="1" si="9721">IF(_xlfn.NUMBERVALUE($A3131)&lt;&gt;0,"Out","")</f>
        <v/>
      </c>
      <c r="I3135" t="str">
        <f t="shared" ref="I3135" ca="1" si="9722">IF(_xlfn.NUMBERVALUE($A3131)&lt;&gt;0,"5","")</f>
        <v/>
      </c>
      <c r="J3135" t="str">
        <f t="shared" ref="J3135" ca="1" si="9723">IF(_xlfn.NUMBERVALUE($A3131)&lt;&gt;0,INDIRECT("W"&amp;K3131)&amp;INDIRECT("S"&amp;K3131)&amp;"/"&amp;INDIRECT("T"&amp;K3131)&amp;"/Motorisation","")</f>
        <v/>
      </c>
      <c r="L3135" t="s">
        <v>28</v>
      </c>
      <c r="O3135">
        <v>0</v>
      </c>
      <c r="P3135">
        <v>0</v>
      </c>
      <c r="Q3135">
        <v>0</v>
      </c>
      <c r="R3135">
        <v>0</v>
      </c>
      <c r="S3135">
        <v>0</v>
      </c>
      <c r="T3135">
        <v>0</v>
      </c>
      <c r="W3135" t="s">
        <v>28</v>
      </c>
    </row>
    <row r="3136" spans="1:23" x14ac:dyDescent="0.25">
      <c r="A3136" t="str">
        <f t="shared" ca="1" si="9534"/>
        <v/>
      </c>
      <c r="B3136" t="str">
        <f t="shared" ca="1" si="9543"/>
        <v/>
      </c>
      <c r="C3136" t="str">
        <f t="shared" ca="1" si="9535"/>
        <v/>
      </c>
      <c r="D3136" t="str">
        <f t="shared" ca="1" si="9536"/>
        <v/>
      </c>
      <c r="E3136" t="str">
        <f t="shared" ca="1" si="9537"/>
        <v/>
      </c>
      <c r="F3136" t="str">
        <f t="shared" ca="1" si="9538"/>
        <v/>
      </c>
      <c r="G3136" t="str">
        <f t="shared" ca="1" si="9539"/>
        <v/>
      </c>
      <c r="H3136" t="str">
        <f t="shared" ref="H3136" ca="1" si="9724">IF(_xlfn.NUMBERVALUE($A3131)&lt;&gt;0,"Out","")</f>
        <v/>
      </c>
      <c r="I3136" t="str">
        <f t="shared" ref="I3136" ca="1" si="9725">IF(_xlfn.NUMBERVALUE($A3131)&lt;&gt;0,"6","")</f>
        <v/>
      </c>
      <c r="J3136" t="str">
        <f t="shared" ref="J3136" ca="1" si="9726">IF(_xlfn.NUMBERVALUE($A3131)&lt;&gt;0,INDIRECT("W"&amp;K3131+1)&amp;INDIRECT("S"&amp;K3131)&amp;"/"&amp;INDIRECT("T"&amp;K3131+1)&amp;"/Motorisation","")</f>
        <v/>
      </c>
      <c r="L3136" t="s">
        <v>28</v>
      </c>
      <c r="O3136">
        <v>0</v>
      </c>
      <c r="P3136">
        <v>0</v>
      </c>
      <c r="Q3136">
        <v>0</v>
      </c>
      <c r="R3136">
        <v>0</v>
      </c>
      <c r="S3136">
        <v>0</v>
      </c>
      <c r="T3136">
        <v>0</v>
      </c>
      <c r="W3136" t="s">
        <v>28</v>
      </c>
    </row>
    <row r="3137" spans="1:23" x14ac:dyDescent="0.25">
      <c r="A3137" t="str">
        <f t="shared" ca="1" si="9534"/>
        <v/>
      </c>
      <c r="B3137" t="str">
        <f t="shared" ca="1" si="9543"/>
        <v/>
      </c>
      <c r="C3137" t="str">
        <f t="shared" ca="1" si="9535"/>
        <v/>
      </c>
      <c r="D3137" t="str">
        <f t="shared" ca="1" si="9536"/>
        <v/>
      </c>
      <c r="E3137" t="str">
        <f t="shared" ca="1" si="9537"/>
        <v/>
      </c>
      <c r="F3137" t="str">
        <f t="shared" ca="1" si="9538"/>
        <v/>
      </c>
      <c r="G3137" t="str">
        <f t="shared" ca="1" si="9539"/>
        <v/>
      </c>
      <c r="H3137" t="str">
        <f t="shared" ref="H3137" ca="1" si="9727">IF(_xlfn.NUMBERVALUE($A3131)&lt;&gt;0,"Dia","")</f>
        <v/>
      </c>
      <c r="I3137" t="str">
        <f t="shared" ref="I3137" ca="1" si="9728">IF(_xlfn.NUMBERVALUE($A3131)&lt;&gt;0,"7","")</f>
        <v/>
      </c>
      <c r="J3137" t="str">
        <f t="shared" ref="J3137" ca="1" si="9729">IF(_xlfn.NUMBERVALUE($A3131)&lt;&gt;0,INDIRECT("S"&amp;K3131)&amp;"/"&amp;INDIRECT("T"&amp;K3131)&amp;INDIRECT("T"&amp;K3131+1)&amp;"/Diagnostique","")</f>
        <v/>
      </c>
      <c r="L3137" t="s">
        <v>28</v>
      </c>
      <c r="O3137">
        <v>0</v>
      </c>
      <c r="P3137">
        <v>0</v>
      </c>
      <c r="Q3137">
        <v>0</v>
      </c>
      <c r="R3137">
        <v>0</v>
      </c>
      <c r="S3137">
        <v>0</v>
      </c>
      <c r="T3137">
        <v>0</v>
      </c>
      <c r="W3137" t="s">
        <v>28</v>
      </c>
    </row>
    <row r="3138" spans="1:23" x14ac:dyDescent="0.25">
      <c r="A3138" t="str">
        <f t="shared" ca="1" si="9534"/>
        <v/>
      </c>
      <c r="B3138" t="str">
        <f t="shared" ca="1" si="9543"/>
        <v/>
      </c>
      <c r="C3138" t="str">
        <f t="shared" ca="1" si="9535"/>
        <v/>
      </c>
      <c r="D3138" t="str">
        <f t="shared" ca="1" si="9536"/>
        <v/>
      </c>
      <c r="E3138" t="str">
        <f t="shared" ca="1" si="9537"/>
        <v/>
      </c>
      <c r="F3138" t="str">
        <f t="shared" ca="1" si="9538"/>
        <v/>
      </c>
      <c r="G3138" t="str">
        <f t="shared" ca="1" si="9539"/>
        <v/>
      </c>
      <c r="H3138" t="str">
        <f t="shared" ref="H3138" ca="1" si="9730">IF(_xlfn.NUMBERVALUE($A3138)&lt;&gt;0,"In","")</f>
        <v/>
      </c>
      <c r="I3138" t="str">
        <f t="shared" ref="I3138" ca="1" si="9731">IF(_xlfn.NUMBERVALUE($A3138)&lt;&gt;0,"1","")</f>
        <v/>
      </c>
      <c r="J3138" t="str">
        <f t="shared" ref="J3138" ca="1" si="9732">IF(_xlfn.NUMBERVALUE($A3138)&lt;&gt;0,INDIRECT("W"&amp;K3138)&amp;INDIRECT("S"&amp;K3138)&amp;"/"&amp;INDIRECT("T"&amp;K3138)&amp;"/Ouvert","")</f>
        <v/>
      </c>
      <c r="K3138" t="s">
        <v>788</v>
      </c>
      <c r="L3138" t="s">
        <v>28</v>
      </c>
      <c r="O3138">
        <v>0</v>
      </c>
      <c r="P3138">
        <v>0</v>
      </c>
      <c r="Q3138">
        <v>0</v>
      </c>
      <c r="R3138">
        <v>0</v>
      </c>
      <c r="S3138">
        <v>0</v>
      </c>
      <c r="T3138">
        <v>0</v>
      </c>
      <c r="W3138" t="s">
        <v>28</v>
      </c>
    </row>
    <row r="3139" spans="1:23" x14ac:dyDescent="0.25">
      <c r="A3139" t="str">
        <f t="shared" ref="A3139:A3202" ca="1" si="9733">IF(K3139&lt;&gt;0,IF(INDIRECT("O"&amp;K3139)&lt;&gt;0,INDIRECT("O"&amp;K3139),""),"")</f>
        <v/>
      </c>
      <c r="B3139" t="str">
        <f t="shared" ca="1" si="9543"/>
        <v/>
      </c>
      <c r="C3139" t="str">
        <f t="shared" ref="C3139:C3202" ca="1" si="9734">IF(_xlfn.NUMBERVALUE($A3139)&lt;&gt;0,MID($A3139,1,3),"")</f>
        <v/>
      </c>
      <c r="D3139" t="str">
        <f t="shared" ref="D3139:D3202" ca="1" si="9735">IF(_xlfn.NUMBERVALUE($A3139)&lt;&gt;0,MID($A3139,4,3),"")</f>
        <v/>
      </c>
      <c r="E3139" t="str">
        <f t="shared" ref="E3139:E3202" ca="1" si="9736">IF(_xlfn.NUMBERVALUE($A3139)&lt;&gt;0,MID($A3139,7,3),"")</f>
        <v/>
      </c>
      <c r="F3139" t="str">
        <f t="shared" ref="F3139:F3202" ca="1" si="9737">IF(_xlfn.NUMBERVALUE(A3139)&lt;&gt;0,INDIRECT("s"&amp;K3139),"")</f>
        <v/>
      </c>
      <c r="G3139" t="str">
        <f t="shared" ref="G3139:G3202" ca="1" si="9738">IF(_xlfn.NUMBERVALUE(A3139)&lt;&gt;0,"Niveau " &amp;INDIRECT("R"&amp;K3139),"")</f>
        <v/>
      </c>
      <c r="H3139" t="str">
        <f t="shared" ref="H3139" ca="1" si="9739">IF(_xlfn.NUMBERVALUE($A3138)&lt;&gt;0,"In","")</f>
        <v/>
      </c>
      <c r="I3139" t="str">
        <f t="shared" ref="I3139" ca="1" si="9740">IF(_xlfn.NUMBERVALUE($A3138)&lt;&gt;0,"2","")</f>
        <v/>
      </c>
      <c r="J3139" t="str">
        <f t="shared" ref="J3139" ca="1" si="9741">IF(_xlfn.NUMBERVALUE($A3138)&lt;&gt;0,INDIRECT("W"&amp;K3138)&amp;INDIRECT("S"&amp;K3138)&amp;"/"&amp;INDIRECT("T"&amp;K3138)&amp;"/Ferme","")</f>
        <v/>
      </c>
      <c r="L3139" t="s">
        <v>28</v>
      </c>
      <c r="O3139">
        <v>0</v>
      </c>
      <c r="P3139">
        <v>0</v>
      </c>
      <c r="Q3139">
        <v>0</v>
      </c>
      <c r="R3139">
        <v>0</v>
      </c>
      <c r="S3139">
        <v>0</v>
      </c>
      <c r="T3139">
        <v>0</v>
      </c>
      <c r="W3139" t="s">
        <v>28</v>
      </c>
    </row>
    <row r="3140" spans="1:23" x14ac:dyDescent="0.25">
      <c r="A3140" t="str">
        <f t="shared" ca="1" si="9733"/>
        <v/>
      </c>
      <c r="B3140" t="str">
        <f t="shared" ref="B3140:B3203" ca="1" si="9742">IF(_xlfn.NUMBERVALUE(A3140)=0,"","SBB4I2O230")</f>
        <v/>
      </c>
      <c r="C3140" t="str">
        <f t="shared" ca="1" si="9734"/>
        <v/>
      </c>
      <c r="D3140" t="str">
        <f t="shared" ca="1" si="9735"/>
        <v/>
      </c>
      <c r="E3140" t="str">
        <f t="shared" ca="1" si="9736"/>
        <v/>
      </c>
      <c r="F3140" t="str">
        <f t="shared" ca="1" si="9737"/>
        <v/>
      </c>
      <c r="G3140" t="str">
        <f t="shared" ca="1" si="9738"/>
        <v/>
      </c>
      <c r="H3140" t="str">
        <f t="shared" ref="H3140" ca="1" si="9743">IF(_xlfn.NUMBERVALUE($A3138)&lt;&gt;0,"In","")</f>
        <v/>
      </c>
      <c r="I3140" t="str">
        <f t="shared" ref="I3140" ca="1" si="9744">IF(_xlfn.NUMBERVALUE($A3138)&lt;&gt;0,"3","")</f>
        <v/>
      </c>
      <c r="J3140" t="str">
        <f t="shared" ref="J3140" ca="1" si="9745">IF(_xlfn.NUMBERVALUE($A3138)&lt;&gt;0,INDIRECT("W"&amp;K3138+1)&amp;INDIRECT("S"&amp;K3138)&amp;"/"&amp;INDIRECT("T"&amp;K3138+1)&amp;"/Ouvert","")</f>
        <v/>
      </c>
      <c r="L3140" t="s">
        <v>28</v>
      </c>
      <c r="O3140">
        <v>0</v>
      </c>
      <c r="P3140">
        <v>0</v>
      </c>
      <c r="Q3140">
        <v>0</v>
      </c>
      <c r="R3140">
        <v>0</v>
      </c>
      <c r="S3140">
        <v>0</v>
      </c>
      <c r="T3140">
        <v>0</v>
      </c>
      <c r="W3140" t="s">
        <v>28</v>
      </c>
    </row>
    <row r="3141" spans="1:23" x14ac:dyDescent="0.25">
      <c r="A3141" t="str">
        <f t="shared" ca="1" si="9733"/>
        <v/>
      </c>
      <c r="B3141" t="str">
        <f t="shared" ca="1" si="9742"/>
        <v/>
      </c>
      <c r="C3141" t="str">
        <f t="shared" ca="1" si="9734"/>
        <v/>
      </c>
      <c r="D3141" t="str">
        <f t="shared" ca="1" si="9735"/>
        <v/>
      </c>
      <c r="E3141" t="str">
        <f t="shared" ca="1" si="9736"/>
        <v/>
      </c>
      <c r="F3141" t="str">
        <f t="shared" ca="1" si="9737"/>
        <v/>
      </c>
      <c r="G3141" t="str">
        <f t="shared" ca="1" si="9738"/>
        <v/>
      </c>
      <c r="H3141" t="str">
        <f t="shared" ref="H3141" ca="1" si="9746">IF(_xlfn.NUMBERVALUE($A3138)&lt;&gt;0,"In","")</f>
        <v/>
      </c>
      <c r="I3141" t="str">
        <f t="shared" ref="I3141" ca="1" si="9747">IF(_xlfn.NUMBERVALUE($A3138)&lt;&gt;0,"4","")</f>
        <v/>
      </c>
      <c r="J3141" t="str">
        <f t="shared" ref="J3141" ca="1" si="9748">IF(_xlfn.NUMBERVALUE($A3138)&lt;&gt;0,INDIRECT("W"&amp;K3138+1)&amp;INDIRECT("S"&amp;K3138)&amp;"/"&amp;INDIRECT("T"&amp;K3138+1)&amp;"/Ferme","")</f>
        <v/>
      </c>
      <c r="L3141" t="s">
        <v>28</v>
      </c>
      <c r="O3141">
        <v>0</v>
      </c>
      <c r="P3141">
        <v>0</v>
      </c>
      <c r="Q3141">
        <v>0</v>
      </c>
      <c r="R3141">
        <v>0</v>
      </c>
      <c r="S3141">
        <v>0</v>
      </c>
      <c r="T3141">
        <v>0</v>
      </c>
      <c r="W3141" t="s">
        <v>28</v>
      </c>
    </row>
    <row r="3142" spans="1:23" x14ac:dyDescent="0.25">
      <c r="A3142" t="str">
        <f t="shared" ca="1" si="9733"/>
        <v/>
      </c>
      <c r="B3142" t="str">
        <f t="shared" ca="1" si="9742"/>
        <v/>
      </c>
      <c r="C3142" t="str">
        <f t="shared" ca="1" si="9734"/>
        <v/>
      </c>
      <c r="D3142" t="str">
        <f t="shared" ca="1" si="9735"/>
        <v/>
      </c>
      <c r="E3142" t="str">
        <f t="shared" ca="1" si="9736"/>
        <v/>
      </c>
      <c r="F3142" t="str">
        <f t="shared" ca="1" si="9737"/>
        <v/>
      </c>
      <c r="G3142" t="str">
        <f t="shared" ca="1" si="9738"/>
        <v/>
      </c>
      <c r="H3142" t="str">
        <f t="shared" ref="H3142" ca="1" si="9749">IF(_xlfn.NUMBERVALUE($A3138)&lt;&gt;0,"Out","")</f>
        <v/>
      </c>
      <c r="I3142" t="str">
        <f t="shared" ref="I3142" ca="1" si="9750">IF(_xlfn.NUMBERVALUE($A3138)&lt;&gt;0,"5","")</f>
        <v/>
      </c>
      <c r="J3142" t="str">
        <f t="shared" ref="J3142" ca="1" si="9751">IF(_xlfn.NUMBERVALUE($A3138)&lt;&gt;0,INDIRECT("W"&amp;K3138)&amp;INDIRECT("S"&amp;K3138)&amp;"/"&amp;INDIRECT("T"&amp;K3138)&amp;"/Motorisation","")</f>
        <v/>
      </c>
      <c r="L3142" t="s">
        <v>28</v>
      </c>
      <c r="O3142">
        <v>0</v>
      </c>
      <c r="P3142">
        <v>0</v>
      </c>
      <c r="Q3142">
        <v>0</v>
      </c>
      <c r="R3142">
        <v>0</v>
      </c>
      <c r="S3142">
        <v>0</v>
      </c>
      <c r="T3142">
        <v>0</v>
      </c>
      <c r="W3142" t="s">
        <v>28</v>
      </c>
    </row>
    <row r="3143" spans="1:23" x14ac:dyDescent="0.25">
      <c r="A3143" t="str">
        <f t="shared" ca="1" si="9733"/>
        <v/>
      </c>
      <c r="B3143" t="str">
        <f t="shared" ca="1" si="9742"/>
        <v/>
      </c>
      <c r="C3143" t="str">
        <f t="shared" ca="1" si="9734"/>
        <v/>
      </c>
      <c r="D3143" t="str">
        <f t="shared" ca="1" si="9735"/>
        <v/>
      </c>
      <c r="E3143" t="str">
        <f t="shared" ca="1" si="9736"/>
        <v/>
      </c>
      <c r="F3143" t="str">
        <f t="shared" ca="1" si="9737"/>
        <v/>
      </c>
      <c r="G3143" t="str">
        <f t="shared" ca="1" si="9738"/>
        <v/>
      </c>
      <c r="H3143" t="str">
        <f t="shared" ref="H3143" ca="1" si="9752">IF(_xlfn.NUMBERVALUE($A3138)&lt;&gt;0,"Out","")</f>
        <v/>
      </c>
      <c r="I3143" t="str">
        <f t="shared" ref="I3143" ca="1" si="9753">IF(_xlfn.NUMBERVALUE($A3138)&lt;&gt;0,"6","")</f>
        <v/>
      </c>
      <c r="J3143" t="str">
        <f t="shared" ref="J3143" ca="1" si="9754">IF(_xlfn.NUMBERVALUE($A3138)&lt;&gt;0,INDIRECT("W"&amp;K3138+1)&amp;INDIRECT("S"&amp;K3138)&amp;"/"&amp;INDIRECT("T"&amp;K3138+1)&amp;"/Motorisation","")</f>
        <v/>
      </c>
      <c r="L3143" t="s">
        <v>28</v>
      </c>
      <c r="O3143">
        <v>0</v>
      </c>
      <c r="P3143">
        <v>0</v>
      </c>
      <c r="Q3143">
        <v>0</v>
      </c>
      <c r="R3143">
        <v>0</v>
      </c>
      <c r="S3143">
        <v>0</v>
      </c>
      <c r="T3143">
        <v>0</v>
      </c>
      <c r="W3143" t="s">
        <v>28</v>
      </c>
    </row>
    <row r="3144" spans="1:23" x14ac:dyDescent="0.25">
      <c r="A3144" t="str">
        <f t="shared" ca="1" si="9733"/>
        <v/>
      </c>
      <c r="B3144" t="str">
        <f t="shared" ca="1" si="9742"/>
        <v/>
      </c>
      <c r="C3144" t="str">
        <f t="shared" ca="1" si="9734"/>
        <v/>
      </c>
      <c r="D3144" t="str">
        <f t="shared" ca="1" si="9735"/>
        <v/>
      </c>
      <c r="E3144" t="str">
        <f t="shared" ca="1" si="9736"/>
        <v/>
      </c>
      <c r="F3144" t="str">
        <f t="shared" ca="1" si="9737"/>
        <v/>
      </c>
      <c r="G3144" t="str">
        <f t="shared" ca="1" si="9738"/>
        <v/>
      </c>
      <c r="H3144" t="str">
        <f t="shared" ref="H3144" ca="1" si="9755">IF(_xlfn.NUMBERVALUE($A3138)&lt;&gt;0,"Dia","")</f>
        <v/>
      </c>
      <c r="I3144" t="str">
        <f t="shared" ref="I3144" ca="1" si="9756">IF(_xlfn.NUMBERVALUE($A3138)&lt;&gt;0,"7","")</f>
        <v/>
      </c>
      <c r="J3144" t="str">
        <f t="shared" ref="J3144" ca="1" si="9757">IF(_xlfn.NUMBERVALUE($A3138)&lt;&gt;0,INDIRECT("S"&amp;K3138)&amp;"/"&amp;INDIRECT("T"&amp;K3138)&amp;INDIRECT("T"&amp;K3138+1)&amp;"/Diagnostique","")</f>
        <v/>
      </c>
      <c r="L3144" t="s">
        <v>28</v>
      </c>
      <c r="O3144">
        <v>0</v>
      </c>
      <c r="P3144">
        <v>0</v>
      </c>
      <c r="Q3144">
        <v>0</v>
      </c>
      <c r="R3144">
        <v>0</v>
      </c>
      <c r="S3144">
        <v>0</v>
      </c>
      <c r="T3144">
        <v>0</v>
      </c>
      <c r="W3144" t="s">
        <v>28</v>
      </c>
    </row>
    <row r="3145" spans="1:23" x14ac:dyDescent="0.25">
      <c r="A3145" t="str">
        <f t="shared" ca="1" si="9733"/>
        <v/>
      </c>
      <c r="B3145" t="str">
        <f t="shared" ca="1" si="9742"/>
        <v/>
      </c>
      <c r="C3145" t="str">
        <f t="shared" ca="1" si="9734"/>
        <v/>
      </c>
      <c r="D3145" t="str">
        <f t="shared" ca="1" si="9735"/>
        <v/>
      </c>
      <c r="E3145" t="str">
        <f t="shared" ca="1" si="9736"/>
        <v/>
      </c>
      <c r="F3145" t="str">
        <f t="shared" ca="1" si="9737"/>
        <v/>
      </c>
      <c r="G3145" t="str">
        <f t="shared" ca="1" si="9738"/>
        <v/>
      </c>
      <c r="H3145" t="str">
        <f t="shared" ref="H3145" ca="1" si="9758">IF(_xlfn.NUMBERVALUE($A3145)&lt;&gt;0,"In","")</f>
        <v/>
      </c>
      <c r="I3145" t="str">
        <f t="shared" ref="I3145" ca="1" si="9759">IF(_xlfn.NUMBERVALUE($A3145)&lt;&gt;0,"1","")</f>
        <v/>
      </c>
      <c r="J3145" t="str">
        <f t="shared" ref="J3145" ca="1" si="9760">IF(_xlfn.NUMBERVALUE($A3145)&lt;&gt;0,INDIRECT("W"&amp;K3145)&amp;INDIRECT("S"&amp;K3145)&amp;"/"&amp;INDIRECT("T"&amp;K3145)&amp;"/Ouvert","")</f>
        <v/>
      </c>
      <c r="K3145" t="s">
        <v>789</v>
      </c>
      <c r="L3145" t="s">
        <v>28</v>
      </c>
      <c r="O3145">
        <v>0</v>
      </c>
      <c r="P3145">
        <v>0</v>
      </c>
      <c r="Q3145">
        <v>0</v>
      </c>
      <c r="R3145">
        <v>0</v>
      </c>
      <c r="S3145">
        <v>0</v>
      </c>
      <c r="T3145">
        <v>0</v>
      </c>
      <c r="W3145" t="s">
        <v>28</v>
      </c>
    </row>
    <row r="3146" spans="1:23" x14ac:dyDescent="0.25">
      <c r="A3146" t="str">
        <f t="shared" ca="1" si="9733"/>
        <v/>
      </c>
      <c r="B3146" t="str">
        <f t="shared" ca="1" si="9742"/>
        <v/>
      </c>
      <c r="C3146" t="str">
        <f t="shared" ca="1" si="9734"/>
        <v/>
      </c>
      <c r="D3146" t="str">
        <f t="shared" ca="1" si="9735"/>
        <v/>
      </c>
      <c r="E3146" t="str">
        <f t="shared" ca="1" si="9736"/>
        <v/>
      </c>
      <c r="F3146" t="str">
        <f t="shared" ca="1" si="9737"/>
        <v/>
      </c>
      <c r="G3146" t="str">
        <f t="shared" ca="1" si="9738"/>
        <v/>
      </c>
      <c r="H3146" t="str">
        <f t="shared" ref="H3146" ca="1" si="9761">IF(_xlfn.NUMBERVALUE($A3145)&lt;&gt;0,"In","")</f>
        <v/>
      </c>
      <c r="I3146" t="str">
        <f t="shared" ref="I3146" ca="1" si="9762">IF(_xlfn.NUMBERVALUE($A3145)&lt;&gt;0,"2","")</f>
        <v/>
      </c>
      <c r="J3146" t="str">
        <f t="shared" ref="J3146" ca="1" si="9763">IF(_xlfn.NUMBERVALUE($A3145)&lt;&gt;0,INDIRECT("W"&amp;K3145)&amp;INDIRECT("S"&amp;K3145)&amp;"/"&amp;INDIRECT("T"&amp;K3145)&amp;"/Ferme","")</f>
        <v/>
      </c>
      <c r="L3146" t="s">
        <v>28</v>
      </c>
      <c r="O3146">
        <v>0</v>
      </c>
      <c r="P3146">
        <v>0</v>
      </c>
      <c r="Q3146">
        <v>0</v>
      </c>
      <c r="R3146">
        <v>0</v>
      </c>
      <c r="S3146">
        <v>0</v>
      </c>
      <c r="T3146">
        <v>0</v>
      </c>
      <c r="W3146" t="s">
        <v>28</v>
      </c>
    </row>
    <row r="3147" spans="1:23" x14ac:dyDescent="0.25">
      <c r="A3147" t="str">
        <f t="shared" ca="1" si="9733"/>
        <v/>
      </c>
      <c r="B3147" t="str">
        <f t="shared" ca="1" si="9742"/>
        <v/>
      </c>
      <c r="C3147" t="str">
        <f t="shared" ca="1" si="9734"/>
        <v/>
      </c>
      <c r="D3147" t="str">
        <f t="shared" ca="1" si="9735"/>
        <v/>
      </c>
      <c r="E3147" t="str">
        <f t="shared" ca="1" si="9736"/>
        <v/>
      </c>
      <c r="F3147" t="str">
        <f t="shared" ca="1" si="9737"/>
        <v/>
      </c>
      <c r="G3147" t="str">
        <f t="shared" ca="1" si="9738"/>
        <v/>
      </c>
      <c r="H3147" t="str">
        <f t="shared" ref="H3147" ca="1" si="9764">IF(_xlfn.NUMBERVALUE($A3145)&lt;&gt;0,"In","")</f>
        <v/>
      </c>
      <c r="I3147" t="str">
        <f t="shared" ref="I3147" ca="1" si="9765">IF(_xlfn.NUMBERVALUE($A3145)&lt;&gt;0,"3","")</f>
        <v/>
      </c>
      <c r="J3147" t="str">
        <f t="shared" ref="J3147" ca="1" si="9766">IF(_xlfn.NUMBERVALUE($A3145)&lt;&gt;0,INDIRECT("W"&amp;K3145+1)&amp;INDIRECT("S"&amp;K3145)&amp;"/"&amp;INDIRECT("T"&amp;K3145+1)&amp;"/Ouvert","")</f>
        <v/>
      </c>
      <c r="L3147" t="s">
        <v>28</v>
      </c>
      <c r="O3147">
        <v>0</v>
      </c>
      <c r="P3147">
        <v>0</v>
      </c>
      <c r="Q3147">
        <v>0</v>
      </c>
      <c r="R3147">
        <v>0</v>
      </c>
      <c r="S3147">
        <v>0</v>
      </c>
      <c r="T3147">
        <v>0</v>
      </c>
      <c r="W3147" t="s">
        <v>28</v>
      </c>
    </row>
    <row r="3148" spans="1:23" x14ac:dyDescent="0.25">
      <c r="A3148" t="str">
        <f t="shared" ca="1" si="9733"/>
        <v/>
      </c>
      <c r="B3148" t="str">
        <f t="shared" ca="1" si="9742"/>
        <v/>
      </c>
      <c r="C3148" t="str">
        <f t="shared" ca="1" si="9734"/>
        <v/>
      </c>
      <c r="D3148" t="str">
        <f t="shared" ca="1" si="9735"/>
        <v/>
      </c>
      <c r="E3148" t="str">
        <f t="shared" ca="1" si="9736"/>
        <v/>
      </c>
      <c r="F3148" t="str">
        <f t="shared" ca="1" si="9737"/>
        <v/>
      </c>
      <c r="G3148" t="str">
        <f t="shared" ca="1" si="9738"/>
        <v/>
      </c>
      <c r="H3148" t="str">
        <f t="shared" ref="H3148" ca="1" si="9767">IF(_xlfn.NUMBERVALUE($A3145)&lt;&gt;0,"In","")</f>
        <v/>
      </c>
      <c r="I3148" t="str">
        <f t="shared" ref="I3148" ca="1" si="9768">IF(_xlfn.NUMBERVALUE($A3145)&lt;&gt;0,"4","")</f>
        <v/>
      </c>
      <c r="J3148" t="str">
        <f t="shared" ref="J3148" ca="1" si="9769">IF(_xlfn.NUMBERVALUE($A3145)&lt;&gt;0,INDIRECT("W"&amp;K3145+1)&amp;INDIRECT("S"&amp;K3145)&amp;"/"&amp;INDIRECT("T"&amp;K3145+1)&amp;"/Ferme","")</f>
        <v/>
      </c>
      <c r="L3148" t="s">
        <v>28</v>
      </c>
      <c r="O3148">
        <v>0</v>
      </c>
      <c r="P3148">
        <v>0</v>
      </c>
      <c r="Q3148">
        <v>0</v>
      </c>
      <c r="R3148">
        <v>0</v>
      </c>
      <c r="S3148">
        <v>0</v>
      </c>
      <c r="T3148">
        <v>0</v>
      </c>
      <c r="W3148" t="s">
        <v>28</v>
      </c>
    </row>
    <row r="3149" spans="1:23" x14ac:dyDescent="0.25">
      <c r="A3149" t="str">
        <f t="shared" ca="1" si="9733"/>
        <v/>
      </c>
      <c r="B3149" t="str">
        <f t="shared" ca="1" si="9742"/>
        <v/>
      </c>
      <c r="C3149" t="str">
        <f t="shared" ca="1" si="9734"/>
        <v/>
      </c>
      <c r="D3149" t="str">
        <f t="shared" ca="1" si="9735"/>
        <v/>
      </c>
      <c r="E3149" t="str">
        <f t="shared" ca="1" si="9736"/>
        <v/>
      </c>
      <c r="F3149" t="str">
        <f t="shared" ca="1" si="9737"/>
        <v/>
      </c>
      <c r="G3149" t="str">
        <f t="shared" ca="1" si="9738"/>
        <v/>
      </c>
      <c r="H3149" t="str">
        <f t="shared" ref="H3149" ca="1" si="9770">IF(_xlfn.NUMBERVALUE($A3145)&lt;&gt;0,"Out","")</f>
        <v/>
      </c>
      <c r="I3149" t="str">
        <f t="shared" ref="I3149" ca="1" si="9771">IF(_xlfn.NUMBERVALUE($A3145)&lt;&gt;0,"5","")</f>
        <v/>
      </c>
      <c r="J3149" t="str">
        <f t="shared" ref="J3149" ca="1" si="9772">IF(_xlfn.NUMBERVALUE($A3145)&lt;&gt;0,INDIRECT("W"&amp;K3145)&amp;INDIRECT("S"&amp;K3145)&amp;"/"&amp;INDIRECT("T"&amp;K3145)&amp;"/Motorisation","")</f>
        <v/>
      </c>
      <c r="L3149" t="s">
        <v>28</v>
      </c>
      <c r="O3149">
        <v>0</v>
      </c>
      <c r="P3149">
        <v>0</v>
      </c>
      <c r="Q3149">
        <v>0</v>
      </c>
      <c r="R3149">
        <v>0</v>
      </c>
      <c r="S3149">
        <v>0</v>
      </c>
      <c r="T3149">
        <v>0</v>
      </c>
      <c r="W3149" t="s">
        <v>28</v>
      </c>
    </row>
    <row r="3150" spans="1:23" x14ac:dyDescent="0.25">
      <c r="A3150" t="str">
        <f t="shared" ca="1" si="9733"/>
        <v/>
      </c>
      <c r="B3150" t="str">
        <f t="shared" ca="1" si="9742"/>
        <v/>
      </c>
      <c r="C3150" t="str">
        <f t="shared" ca="1" si="9734"/>
        <v/>
      </c>
      <c r="D3150" t="str">
        <f t="shared" ca="1" si="9735"/>
        <v/>
      </c>
      <c r="E3150" t="str">
        <f t="shared" ca="1" si="9736"/>
        <v/>
      </c>
      <c r="F3150" t="str">
        <f t="shared" ca="1" si="9737"/>
        <v/>
      </c>
      <c r="G3150" t="str">
        <f t="shared" ca="1" si="9738"/>
        <v/>
      </c>
      <c r="H3150" t="str">
        <f t="shared" ref="H3150" ca="1" si="9773">IF(_xlfn.NUMBERVALUE($A3145)&lt;&gt;0,"Out","")</f>
        <v/>
      </c>
      <c r="I3150" t="str">
        <f t="shared" ref="I3150" ca="1" si="9774">IF(_xlfn.NUMBERVALUE($A3145)&lt;&gt;0,"6","")</f>
        <v/>
      </c>
      <c r="J3150" t="str">
        <f t="shared" ref="J3150" ca="1" si="9775">IF(_xlfn.NUMBERVALUE($A3145)&lt;&gt;0,INDIRECT("W"&amp;K3145+1)&amp;INDIRECT("S"&amp;K3145)&amp;"/"&amp;INDIRECT("T"&amp;K3145+1)&amp;"/Motorisation","")</f>
        <v/>
      </c>
      <c r="L3150" t="s">
        <v>28</v>
      </c>
      <c r="O3150">
        <v>0</v>
      </c>
      <c r="P3150">
        <v>0</v>
      </c>
      <c r="Q3150">
        <v>0</v>
      </c>
      <c r="R3150">
        <v>0</v>
      </c>
      <c r="S3150">
        <v>0</v>
      </c>
      <c r="T3150">
        <v>0</v>
      </c>
      <c r="W3150" t="s">
        <v>28</v>
      </c>
    </row>
    <row r="3151" spans="1:23" x14ac:dyDescent="0.25">
      <c r="A3151" t="str">
        <f t="shared" ca="1" si="9733"/>
        <v/>
      </c>
      <c r="B3151" t="str">
        <f t="shared" ca="1" si="9742"/>
        <v/>
      </c>
      <c r="C3151" t="str">
        <f t="shared" ca="1" si="9734"/>
        <v/>
      </c>
      <c r="D3151" t="str">
        <f t="shared" ca="1" si="9735"/>
        <v/>
      </c>
      <c r="E3151" t="str">
        <f t="shared" ca="1" si="9736"/>
        <v/>
      </c>
      <c r="F3151" t="str">
        <f t="shared" ca="1" si="9737"/>
        <v/>
      </c>
      <c r="G3151" t="str">
        <f t="shared" ca="1" si="9738"/>
        <v/>
      </c>
      <c r="H3151" t="str">
        <f t="shared" ref="H3151" ca="1" si="9776">IF(_xlfn.NUMBERVALUE($A3145)&lt;&gt;0,"Dia","")</f>
        <v/>
      </c>
      <c r="I3151" t="str">
        <f t="shared" ref="I3151" ca="1" si="9777">IF(_xlfn.NUMBERVALUE($A3145)&lt;&gt;0,"7","")</f>
        <v/>
      </c>
      <c r="J3151" t="str">
        <f t="shared" ref="J3151" ca="1" si="9778">IF(_xlfn.NUMBERVALUE($A3145)&lt;&gt;0,INDIRECT("S"&amp;K3145)&amp;"/"&amp;INDIRECT("T"&amp;K3145)&amp;INDIRECT("T"&amp;K3145+1)&amp;"/Diagnostique","")</f>
        <v/>
      </c>
      <c r="L3151" t="s">
        <v>28</v>
      </c>
      <c r="O3151">
        <v>0</v>
      </c>
      <c r="P3151">
        <v>0</v>
      </c>
      <c r="Q3151">
        <v>0</v>
      </c>
      <c r="R3151">
        <v>0</v>
      </c>
      <c r="S3151">
        <v>0</v>
      </c>
      <c r="T3151">
        <v>0</v>
      </c>
      <c r="W3151" t="s">
        <v>28</v>
      </c>
    </row>
    <row r="3152" spans="1:23" x14ac:dyDescent="0.25">
      <c r="A3152" t="str">
        <f t="shared" ca="1" si="9733"/>
        <v/>
      </c>
      <c r="B3152" t="str">
        <f t="shared" ca="1" si="9742"/>
        <v/>
      </c>
      <c r="C3152" t="str">
        <f t="shared" ca="1" si="9734"/>
        <v/>
      </c>
      <c r="D3152" t="str">
        <f t="shared" ca="1" si="9735"/>
        <v/>
      </c>
      <c r="E3152" t="str">
        <f t="shared" ca="1" si="9736"/>
        <v/>
      </c>
      <c r="F3152" t="str">
        <f t="shared" ca="1" si="9737"/>
        <v/>
      </c>
      <c r="G3152" t="str">
        <f t="shared" ca="1" si="9738"/>
        <v/>
      </c>
      <c r="H3152" t="str">
        <f t="shared" ref="H3152" ca="1" si="9779">IF(_xlfn.NUMBERVALUE($A3152)&lt;&gt;0,"In","")</f>
        <v/>
      </c>
      <c r="I3152" t="str">
        <f t="shared" ref="I3152" ca="1" si="9780">IF(_xlfn.NUMBERVALUE($A3152)&lt;&gt;0,"1","")</f>
        <v/>
      </c>
      <c r="J3152" t="str">
        <f t="shared" ref="J3152" ca="1" si="9781">IF(_xlfn.NUMBERVALUE($A3152)&lt;&gt;0,INDIRECT("W"&amp;K3152)&amp;INDIRECT("S"&amp;K3152)&amp;"/"&amp;INDIRECT("T"&amp;K3152)&amp;"/Ouvert","")</f>
        <v/>
      </c>
      <c r="K3152" t="s">
        <v>790</v>
      </c>
      <c r="L3152" t="s">
        <v>28</v>
      </c>
      <c r="O3152">
        <v>0</v>
      </c>
      <c r="P3152">
        <v>0</v>
      </c>
      <c r="Q3152">
        <v>0</v>
      </c>
      <c r="R3152">
        <v>0</v>
      </c>
      <c r="S3152">
        <v>0</v>
      </c>
      <c r="T3152">
        <v>0</v>
      </c>
      <c r="W3152" t="s">
        <v>28</v>
      </c>
    </row>
    <row r="3153" spans="1:23" x14ac:dyDescent="0.25">
      <c r="A3153" t="str">
        <f t="shared" ca="1" si="9733"/>
        <v/>
      </c>
      <c r="B3153" t="str">
        <f t="shared" ca="1" si="9742"/>
        <v/>
      </c>
      <c r="C3153" t="str">
        <f t="shared" ca="1" si="9734"/>
        <v/>
      </c>
      <c r="D3153" t="str">
        <f t="shared" ca="1" si="9735"/>
        <v/>
      </c>
      <c r="E3153" t="str">
        <f t="shared" ca="1" si="9736"/>
        <v/>
      </c>
      <c r="F3153" t="str">
        <f t="shared" ca="1" si="9737"/>
        <v/>
      </c>
      <c r="G3153" t="str">
        <f t="shared" ca="1" si="9738"/>
        <v/>
      </c>
      <c r="H3153" t="str">
        <f t="shared" ref="H3153" ca="1" si="9782">IF(_xlfn.NUMBERVALUE($A3152)&lt;&gt;0,"In","")</f>
        <v/>
      </c>
      <c r="I3153" t="str">
        <f t="shared" ref="I3153" ca="1" si="9783">IF(_xlfn.NUMBERVALUE($A3152)&lt;&gt;0,"2","")</f>
        <v/>
      </c>
      <c r="J3153" t="str">
        <f t="shared" ref="J3153" ca="1" si="9784">IF(_xlfn.NUMBERVALUE($A3152)&lt;&gt;0,INDIRECT("W"&amp;K3152)&amp;INDIRECT("S"&amp;K3152)&amp;"/"&amp;INDIRECT("T"&amp;K3152)&amp;"/Ferme","")</f>
        <v/>
      </c>
      <c r="L3153" t="s">
        <v>28</v>
      </c>
      <c r="O3153">
        <v>0</v>
      </c>
      <c r="P3153">
        <v>0</v>
      </c>
      <c r="Q3153">
        <v>0</v>
      </c>
      <c r="R3153">
        <v>0</v>
      </c>
      <c r="S3153">
        <v>0</v>
      </c>
      <c r="T3153">
        <v>0</v>
      </c>
      <c r="W3153" t="s">
        <v>28</v>
      </c>
    </row>
    <row r="3154" spans="1:23" x14ac:dyDescent="0.25">
      <c r="A3154" t="str">
        <f t="shared" ca="1" si="9733"/>
        <v/>
      </c>
      <c r="B3154" t="str">
        <f t="shared" ca="1" si="9742"/>
        <v/>
      </c>
      <c r="C3154" t="str">
        <f t="shared" ca="1" si="9734"/>
        <v/>
      </c>
      <c r="D3154" t="str">
        <f t="shared" ca="1" si="9735"/>
        <v/>
      </c>
      <c r="E3154" t="str">
        <f t="shared" ca="1" si="9736"/>
        <v/>
      </c>
      <c r="F3154" t="str">
        <f t="shared" ca="1" si="9737"/>
        <v/>
      </c>
      <c r="G3154" t="str">
        <f t="shared" ca="1" si="9738"/>
        <v/>
      </c>
      <c r="H3154" t="str">
        <f t="shared" ref="H3154" ca="1" si="9785">IF(_xlfn.NUMBERVALUE($A3152)&lt;&gt;0,"In","")</f>
        <v/>
      </c>
      <c r="I3154" t="str">
        <f t="shared" ref="I3154" ca="1" si="9786">IF(_xlfn.NUMBERVALUE($A3152)&lt;&gt;0,"3","")</f>
        <v/>
      </c>
      <c r="J3154" t="str">
        <f t="shared" ref="J3154" ca="1" si="9787">IF(_xlfn.NUMBERVALUE($A3152)&lt;&gt;0,INDIRECT("W"&amp;K3152+1)&amp;INDIRECT("S"&amp;K3152)&amp;"/"&amp;INDIRECT("T"&amp;K3152+1)&amp;"/Ouvert","")</f>
        <v/>
      </c>
      <c r="L3154" t="s">
        <v>28</v>
      </c>
      <c r="O3154">
        <v>0</v>
      </c>
      <c r="P3154">
        <v>0</v>
      </c>
      <c r="Q3154">
        <v>0</v>
      </c>
      <c r="R3154">
        <v>0</v>
      </c>
      <c r="S3154">
        <v>0</v>
      </c>
      <c r="T3154">
        <v>0</v>
      </c>
      <c r="W3154" t="s">
        <v>28</v>
      </c>
    </row>
    <row r="3155" spans="1:23" x14ac:dyDescent="0.25">
      <c r="A3155" t="str">
        <f t="shared" ca="1" si="9733"/>
        <v/>
      </c>
      <c r="B3155" t="str">
        <f t="shared" ca="1" si="9742"/>
        <v/>
      </c>
      <c r="C3155" t="str">
        <f t="shared" ca="1" si="9734"/>
        <v/>
      </c>
      <c r="D3155" t="str">
        <f t="shared" ca="1" si="9735"/>
        <v/>
      </c>
      <c r="E3155" t="str">
        <f t="shared" ca="1" si="9736"/>
        <v/>
      </c>
      <c r="F3155" t="str">
        <f t="shared" ca="1" si="9737"/>
        <v/>
      </c>
      <c r="G3155" t="str">
        <f t="shared" ca="1" si="9738"/>
        <v/>
      </c>
      <c r="H3155" t="str">
        <f t="shared" ref="H3155" ca="1" si="9788">IF(_xlfn.NUMBERVALUE($A3152)&lt;&gt;0,"In","")</f>
        <v/>
      </c>
      <c r="I3155" t="str">
        <f t="shared" ref="I3155" ca="1" si="9789">IF(_xlfn.NUMBERVALUE($A3152)&lt;&gt;0,"4","")</f>
        <v/>
      </c>
      <c r="J3155" t="str">
        <f t="shared" ref="J3155" ca="1" si="9790">IF(_xlfn.NUMBERVALUE($A3152)&lt;&gt;0,INDIRECT("W"&amp;K3152+1)&amp;INDIRECT("S"&amp;K3152)&amp;"/"&amp;INDIRECT("T"&amp;K3152+1)&amp;"/Ferme","")</f>
        <v/>
      </c>
      <c r="L3155" t="s">
        <v>28</v>
      </c>
      <c r="O3155">
        <v>0</v>
      </c>
      <c r="P3155">
        <v>0</v>
      </c>
      <c r="Q3155">
        <v>0</v>
      </c>
      <c r="R3155">
        <v>0</v>
      </c>
      <c r="S3155">
        <v>0</v>
      </c>
      <c r="T3155">
        <v>0</v>
      </c>
      <c r="W3155" t="s">
        <v>28</v>
      </c>
    </row>
    <row r="3156" spans="1:23" x14ac:dyDescent="0.25">
      <c r="A3156" t="str">
        <f t="shared" ca="1" si="9733"/>
        <v/>
      </c>
      <c r="B3156" t="str">
        <f t="shared" ca="1" si="9742"/>
        <v/>
      </c>
      <c r="C3156" t="str">
        <f t="shared" ca="1" si="9734"/>
        <v/>
      </c>
      <c r="D3156" t="str">
        <f t="shared" ca="1" si="9735"/>
        <v/>
      </c>
      <c r="E3156" t="str">
        <f t="shared" ca="1" si="9736"/>
        <v/>
      </c>
      <c r="F3156" t="str">
        <f t="shared" ca="1" si="9737"/>
        <v/>
      </c>
      <c r="G3156" t="str">
        <f t="shared" ca="1" si="9738"/>
        <v/>
      </c>
      <c r="H3156" t="str">
        <f t="shared" ref="H3156" ca="1" si="9791">IF(_xlfn.NUMBERVALUE($A3152)&lt;&gt;0,"Out","")</f>
        <v/>
      </c>
      <c r="I3156" t="str">
        <f t="shared" ref="I3156" ca="1" si="9792">IF(_xlfn.NUMBERVALUE($A3152)&lt;&gt;0,"5","")</f>
        <v/>
      </c>
      <c r="J3156" t="str">
        <f t="shared" ref="J3156" ca="1" si="9793">IF(_xlfn.NUMBERVALUE($A3152)&lt;&gt;0,INDIRECT("W"&amp;K3152)&amp;INDIRECT("S"&amp;K3152)&amp;"/"&amp;INDIRECT("T"&amp;K3152)&amp;"/Motorisation","")</f>
        <v/>
      </c>
      <c r="L3156" t="s">
        <v>28</v>
      </c>
      <c r="O3156">
        <v>0</v>
      </c>
      <c r="P3156">
        <v>0</v>
      </c>
      <c r="Q3156">
        <v>0</v>
      </c>
      <c r="R3156">
        <v>0</v>
      </c>
      <c r="S3156">
        <v>0</v>
      </c>
      <c r="T3156">
        <v>0</v>
      </c>
      <c r="W3156" t="s">
        <v>28</v>
      </c>
    </row>
    <row r="3157" spans="1:23" x14ac:dyDescent="0.25">
      <c r="A3157" t="str">
        <f t="shared" ca="1" si="9733"/>
        <v/>
      </c>
      <c r="B3157" t="str">
        <f t="shared" ca="1" si="9742"/>
        <v/>
      </c>
      <c r="C3157" t="str">
        <f t="shared" ca="1" si="9734"/>
        <v/>
      </c>
      <c r="D3157" t="str">
        <f t="shared" ca="1" si="9735"/>
        <v/>
      </c>
      <c r="E3157" t="str">
        <f t="shared" ca="1" si="9736"/>
        <v/>
      </c>
      <c r="F3157" t="str">
        <f t="shared" ca="1" si="9737"/>
        <v/>
      </c>
      <c r="G3157" t="str">
        <f t="shared" ca="1" si="9738"/>
        <v/>
      </c>
      <c r="H3157" t="str">
        <f t="shared" ref="H3157" ca="1" si="9794">IF(_xlfn.NUMBERVALUE($A3152)&lt;&gt;0,"Out","")</f>
        <v/>
      </c>
      <c r="I3157" t="str">
        <f t="shared" ref="I3157" ca="1" si="9795">IF(_xlfn.NUMBERVALUE($A3152)&lt;&gt;0,"6","")</f>
        <v/>
      </c>
      <c r="J3157" t="str">
        <f t="shared" ref="J3157" ca="1" si="9796">IF(_xlfn.NUMBERVALUE($A3152)&lt;&gt;0,INDIRECT("W"&amp;K3152+1)&amp;INDIRECT("S"&amp;K3152)&amp;"/"&amp;INDIRECT("T"&amp;K3152+1)&amp;"/Motorisation","")</f>
        <v/>
      </c>
      <c r="L3157" t="s">
        <v>28</v>
      </c>
      <c r="O3157">
        <v>0</v>
      </c>
      <c r="P3157">
        <v>0</v>
      </c>
      <c r="Q3157">
        <v>0</v>
      </c>
      <c r="R3157">
        <v>0</v>
      </c>
      <c r="S3157">
        <v>0</v>
      </c>
      <c r="T3157">
        <v>0</v>
      </c>
      <c r="W3157" t="s">
        <v>28</v>
      </c>
    </row>
    <row r="3158" spans="1:23" x14ac:dyDescent="0.25">
      <c r="A3158" t="str">
        <f t="shared" ca="1" si="9733"/>
        <v/>
      </c>
      <c r="B3158" t="str">
        <f t="shared" ca="1" si="9742"/>
        <v/>
      </c>
      <c r="C3158" t="str">
        <f t="shared" ca="1" si="9734"/>
        <v/>
      </c>
      <c r="D3158" t="str">
        <f t="shared" ca="1" si="9735"/>
        <v/>
      </c>
      <c r="E3158" t="str">
        <f t="shared" ca="1" si="9736"/>
        <v/>
      </c>
      <c r="F3158" t="str">
        <f t="shared" ca="1" si="9737"/>
        <v/>
      </c>
      <c r="G3158" t="str">
        <f t="shared" ca="1" si="9738"/>
        <v/>
      </c>
      <c r="H3158" t="str">
        <f t="shared" ref="H3158" ca="1" si="9797">IF(_xlfn.NUMBERVALUE($A3152)&lt;&gt;0,"Dia","")</f>
        <v/>
      </c>
      <c r="I3158" t="str">
        <f t="shared" ref="I3158" ca="1" si="9798">IF(_xlfn.NUMBERVALUE($A3152)&lt;&gt;0,"7","")</f>
        <v/>
      </c>
      <c r="J3158" t="str">
        <f t="shared" ref="J3158" ca="1" si="9799">IF(_xlfn.NUMBERVALUE($A3152)&lt;&gt;0,INDIRECT("S"&amp;K3152)&amp;"/"&amp;INDIRECT("T"&amp;K3152)&amp;INDIRECT("T"&amp;K3152+1)&amp;"/Diagnostique","")</f>
        <v/>
      </c>
      <c r="L3158" t="s">
        <v>28</v>
      </c>
      <c r="O3158">
        <v>0</v>
      </c>
      <c r="P3158">
        <v>0</v>
      </c>
      <c r="Q3158">
        <v>0</v>
      </c>
      <c r="R3158">
        <v>0</v>
      </c>
      <c r="S3158">
        <v>0</v>
      </c>
      <c r="T3158">
        <v>0</v>
      </c>
      <c r="W3158" t="s">
        <v>28</v>
      </c>
    </row>
    <row r="3159" spans="1:23" x14ac:dyDescent="0.25">
      <c r="A3159" t="str">
        <f t="shared" ca="1" si="9733"/>
        <v/>
      </c>
      <c r="B3159" t="str">
        <f t="shared" ca="1" si="9742"/>
        <v/>
      </c>
      <c r="C3159" t="str">
        <f t="shared" ca="1" si="9734"/>
        <v/>
      </c>
      <c r="D3159" t="str">
        <f t="shared" ca="1" si="9735"/>
        <v/>
      </c>
      <c r="E3159" t="str">
        <f t="shared" ca="1" si="9736"/>
        <v/>
      </c>
      <c r="F3159" t="str">
        <f t="shared" ca="1" si="9737"/>
        <v/>
      </c>
      <c r="G3159" t="str">
        <f t="shared" ca="1" si="9738"/>
        <v/>
      </c>
      <c r="H3159" t="str">
        <f t="shared" ref="H3159" ca="1" si="9800">IF(_xlfn.NUMBERVALUE($A3159)&lt;&gt;0,"In","")</f>
        <v/>
      </c>
      <c r="I3159" t="str">
        <f t="shared" ref="I3159" ca="1" si="9801">IF(_xlfn.NUMBERVALUE($A3159)&lt;&gt;0,"1","")</f>
        <v/>
      </c>
      <c r="J3159" t="str">
        <f t="shared" ref="J3159" ca="1" si="9802">IF(_xlfn.NUMBERVALUE($A3159)&lt;&gt;0,INDIRECT("W"&amp;K3159)&amp;INDIRECT("S"&amp;K3159)&amp;"/"&amp;INDIRECT("T"&amp;K3159)&amp;"/Ouvert","")</f>
        <v/>
      </c>
      <c r="K3159" t="s">
        <v>791</v>
      </c>
      <c r="L3159" t="s">
        <v>28</v>
      </c>
      <c r="O3159">
        <v>0</v>
      </c>
      <c r="P3159">
        <v>0</v>
      </c>
      <c r="Q3159">
        <v>0</v>
      </c>
      <c r="R3159">
        <v>0</v>
      </c>
      <c r="S3159">
        <v>0</v>
      </c>
      <c r="T3159">
        <v>0</v>
      </c>
      <c r="W3159" t="s">
        <v>28</v>
      </c>
    </row>
    <row r="3160" spans="1:23" x14ac:dyDescent="0.25">
      <c r="A3160" t="str">
        <f t="shared" ca="1" si="9733"/>
        <v/>
      </c>
      <c r="B3160" t="str">
        <f t="shared" ca="1" si="9742"/>
        <v/>
      </c>
      <c r="C3160" t="str">
        <f t="shared" ca="1" si="9734"/>
        <v/>
      </c>
      <c r="D3160" t="str">
        <f t="shared" ca="1" si="9735"/>
        <v/>
      </c>
      <c r="E3160" t="str">
        <f t="shared" ca="1" si="9736"/>
        <v/>
      </c>
      <c r="F3160" t="str">
        <f t="shared" ca="1" si="9737"/>
        <v/>
      </c>
      <c r="G3160" t="str">
        <f t="shared" ca="1" si="9738"/>
        <v/>
      </c>
      <c r="H3160" t="str">
        <f t="shared" ref="H3160" ca="1" si="9803">IF(_xlfn.NUMBERVALUE($A3159)&lt;&gt;0,"In","")</f>
        <v/>
      </c>
      <c r="I3160" t="str">
        <f t="shared" ref="I3160" ca="1" si="9804">IF(_xlfn.NUMBERVALUE($A3159)&lt;&gt;0,"2","")</f>
        <v/>
      </c>
      <c r="J3160" t="str">
        <f t="shared" ref="J3160" ca="1" si="9805">IF(_xlfn.NUMBERVALUE($A3159)&lt;&gt;0,INDIRECT("W"&amp;K3159)&amp;INDIRECT("S"&amp;K3159)&amp;"/"&amp;INDIRECT("T"&amp;K3159)&amp;"/Ferme","")</f>
        <v/>
      </c>
      <c r="L3160" t="s">
        <v>28</v>
      </c>
      <c r="O3160">
        <v>0</v>
      </c>
      <c r="P3160">
        <v>0</v>
      </c>
      <c r="Q3160">
        <v>0</v>
      </c>
      <c r="R3160">
        <v>0</v>
      </c>
      <c r="S3160">
        <v>0</v>
      </c>
      <c r="T3160">
        <v>0</v>
      </c>
      <c r="W3160" t="s">
        <v>28</v>
      </c>
    </row>
    <row r="3161" spans="1:23" x14ac:dyDescent="0.25">
      <c r="A3161" t="str">
        <f t="shared" ca="1" si="9733"/>
        <v/>
      </c>
      <c r="B3161" t="str">
        <f t="shared" ca="1" si="9742"/>
        <v/>
      </c>
      <c r="C3161" t="str">
        <f t="shared" ca="1" si="9734"/>
        <v/>
      </c>
      <c r="D3161" t="str">
        <f t="shared" ca="1" si="9735"/>
        <v/>
      </c>
      <c r="E3161" t="str">
        <f t="shared" ca="1" si="9736"/>
        <v/>
      </c>
      <c r="F3161" t="str">
        <f t="shared" ca="1" si="9737"/>
        <v/>
      </c>
      <c r="G3161" t="str">
        <f t="shared" ca="1" si="9738"/>
        <v/>
      </c>
      <c r="H3161" t="str">
        <f t="shared" ref="H3161" ca="1" si="9806">IF(_xlfn.NUMBERVALUE($A3159)&lt;&gt;0,"In","")</f>
        <v/>
      </c>
      <c r="I3161" t="str">
        <f t="shared" ref="I3161" ca="1" si="9807">IF(_xlfn.NUMBERVALUE($A3159)&lt;&gt;0,"3","")</f>
        <v/>
      </c>
      <c r="J3161" t="str">
        <f t="shared" ref="J3161" ca="1" si="9808">IF(_xlfn.NUMBERVALUE($A3159)&lt;&gt;0,INDIRECT("W"&amp;K3159+1)&amp;INDIRECT("S"&amp;K3159)&amp;"/"&amp;INDIRECT("T"&amp;K3159+1)&amp;"/Ouvert","")</f>
        <v/>
      </c>
      <c r="L3161" t="s">
        <v>28</v>
      </c>
      <c r="O3161">
        <v>0</v>
      </c>
      <c r="P3161">
        <v>0</v>
      </c>
      <c r="Q3161">
        <v>0</v>
      </c>
      <c r="R3161">
        <v>0</v>
      </c>
      <c r="S3161">
        <v>0</v>
      </c>
      <c r="T3161">
        <v>0</v>
      </c>
      <c r="W3161" t="s">
        <v>28</v>
      </c>
    </row>
    <row r="3162" spans="1:23" x14ac:dyDescent="0.25">
      <c r="A3162" t="str">
        <f t="shared" ca="1" si="9733"/>
        <v/>
      </c>
      <c r="B3162" t="str">
        <f t="shared" ca="1" si="9742"/>
        <v/>
      </c>
      <c r="C3162" t="str">
        <f t="shared" ca="1" si="9734"/>
        <v/>
      </c>
      <c r="D3162" t="str">
        <f t="shared" ca="1" si="9735"/>
        <v/>
      </c>
      <c r="E3162" t="str">
        <f t="shared" ca="1" si="9736"/>
        <v/>
      </c>
      <c r="F3162" t="str">
        <f t="shared" ca="1" si="9737"/>
        <v/>
      </c>
      <c r="G3162" t="str">
        <f t="shared" ca="1" si="9738"/>
        <v/>
      </c>
      <c r="H3162" t="str">
        <f t="shared" ref="H3162" ca="1" si="9809">IF(_xlfn.NUMBERVALUE($A3159)&lt;&gt;0,"In","")</f>
        <v/>
      </c>
      <c r="I3162" t="str">
        <f t="shared" ref="I3162" ca="1" si="9810">IF(_xlfn.NUMBERVALUE($A3159)&lt;&gt;0,"4","")</f>
        <v/>
      </c>
      <c r="J3162" t="str">
        <f t="shared" ref="J3162" ca="1" si="9811">IF(_xlfn.NUMBERVALUE($A3159)&lt;&gt;0,INDIRECT("W"&amp;K3159+1)&amp;INDIRECT("S"&amp;K3159)&amp;"/"&amp;INDIRECT("T"&amp;K3159+1)&amp;"/Ferme","")</f>
        <v/>
      </c>
      <c r="L3162" t="s">
        <v>28</v>
      </c>
      <c r="O3162">
        <v>0</v>
      </c>
      <c r="P3162">
        <v>0</v>
      </c>
      <c r="Q3162">
        <v>0</v>
      </c>
      <c r="R3162">
        <v>0</v>
      </c>
      <c r="S3162">
        <v>0</v>
      </c>
      <c r="T3162">
        <v>0</v>
      </c>
      <c r="W3162" t="s">
        <v>28</v>
      </c>
    </row>
    <row r="3163" spans="1:23" x14ac:dyDescent="0.25">
      <c r="A3163" t="str">
        <f t="shared" ca="1" si="9733"/>
        <v/>
      </c>
      <c r="B3163" t="str">
        <f t="shared" ca="1" si="9742"/>
        <v/>
      </c>
      <c r="C3163" t="str">
        <f t="shared" ca="1" si="9734"/>
        <v/>
      </c>
      <c r="D3163" t="str">
        <f t="shared" ca="1" si="9735"/>
        <v/>
      </c>
      <c r="E3163" t="str">
        <f t="shared" ca="1" si="9736"/>
        <v/>
      </c>
      <c r="F3163" t="str">
        <f t="shared" ca="1" si="9737"/>
        <v/>
      </c>
      <c r="G3163" t="str">
        <f t="shared" ca="1" si="9738"/>
        <v/>
      </c>
      <c r="H3163" t="str">
        <f t="shared" ref="H3163" ca="1" si="9812">IF(_xlfn.NUMBERVALUE($A3159)&lt;&gt;0,"Out","")</f>
        <v/>
      </c>
      <c r="I3163" t="str">
        <f t="shared" ref="I3163" ca="1" si="9813">IF(_xlfn.NUMBERVALUE($A3159)&lt;&gt;0,"5","")</f>
        <v/>
      </c>
      <c r="J3163" t="str">
        <f t="shared" ref="J3163" ca="1" si="9814">IF(_xlfn.NUMBERVALUE($A3159)&lt;&gt;0,INDIRECT("W"&amp;K3159)&amp;INDIRECT("S"&amp;K3159)&amp;"/"&amp;INDIRECT("T"&amp;K3159)&amp;"/Motorisation","")</f>
        <v/>
      </c>
      <c r="L3163" t="s">
        <v>28</v>
      </c>
      <c r="O3163">
        <v>0</v>
      </c>
      <c r="P3163">
        <v>0</v>
      </c>
      <c r="Q3163">
        <v>0</v>
      </c>
      <c r="R3163">
        <v>0</v>
      </c>
      <c r="S3163">
        <v>0</v>
      </c>
      <c r="T3163">
        <v>0</v>
      </c>
      <c r="W3163" t="s">
        <v>28</v>
      </c>
    </row>
    <row r="3164" spans="1:23" x14ac:dyDescent="0.25">
      <c r="A3164" t="str">
        <f t="shared" ca="1" si="9733"/>
        <v/>
      </c>
      <c r="B3164" t="str">
        <f t="shared" ca="1" si="9742"/>
        <v/>
      </c>
      <c r="C3164" t="str">
        <f t="shared" ca="1" si="9734"/>
        <v/>
      </c>
      <c r="D3164" t="str">
        <f t="shared" ca="1" si="9735"/>
        <v/>
      </c>
      <c r="E3164" t="str">
        <f t="shared" ca="1" si="9736"/>
        <v/>
      </c>
      <c r="F3164" t="str">
        <f t="shared" ca="1" si="9737"/>
        <v/>
      </c>
      <c r="G3164" t="str">
        <f t="shared" ca="1" si="9738"/>
        <v/>
      </c>
      <c r="H3164" t="str">
        <f t="shared" ref="H3164" ca="1" si="9815">IF(_xlfn.NUMBERVALUE($A3159)&lt;&gt;0,"Out","")</f>
        <v/>
      </c>
      <c r="I3164" t="str">
        <f t="shared" ref="I3164" ca="1" si="9816">IF(_xlfn.NUMBERVALUE($A3159)&lt;&gt;0,"6","")</f>
        <v/>
      </c>
      <c r="J3164" t="str">
        <f t="shared" ref="J3164" ca="1" si="9817">IF(_xlfn.NUMBERVALUE($A3159)&lt;&gt;0,INDIRECT("W"&amp;K3159+1)&amp;INDIRECT("S"&amp;K3159)&amp;"/"&amp;INDIRECT("T"&amp;K3159+1)&amp;"/Motorisation","")</f>
        <v/>
      </c>
      <c r="L3164" t="s">
        <v>28</v>
      </c>
      <c r="O3164">
        <v>0</v>
      </c>
      <c r="P3164">
        <v>0</v>
      </c>
      <c r="Q3164">
        <v>0</v>
      </c>
      <c r="R3164">
        <v>0</v>
      </c>
      <c r="S3164">
        <v>0</v>
      </c>
      <c r="T3164">
        <v>0</v>
      </c>
      <c r="W3164" t="s">
        <v>28</v>
      </c>
    </row>
    <row r="3165" spans="1:23" x14ac:dyDescent="0.25">
      <c r="A3165" t="str">
        <f t="shared" ca="1" si="9733"/>
        <v/>
      </c>
      <c r="B3165" t="str">
        <f t="shared" ca="1" si="9742"/>
        <v/>
      </c>
      <c r="C3165" t="str">
        <f t="shared" ca="1" si="9734"/>
        <v/>
      </c>
      <c r="D3165" t="str">
        <f t="shared" ca="1" si="9735"/>
        <v/>
      </c>
      <c r="E3165" t="str">
        <f t="shared" ca="1" si="9736"/>
        <v/>
      </c>
      <c r="F3165" t="str">
        <f t="shared" ca="1" si="9737"/>
        <v/>
      </c>
      <c r="G3165" t="str">
        <f t="shared" ca="1" si="9738"/>
        <v/>
      </c>
      <c r="H3165" t="str">
        <f t="shared" ref="H3165" ca="1" si="9818">IF(_xlfn.NUMBERVALUE($A3159)&lt;&gt;0,"Dia","")</f>
        <v/>
      </c>
      <c r="I3165" t="str">
        <f t="shared" ref="I3165" ca="1" si="9819">IF(_xlfn.NUMBERVALUE($A3159)&lt;&gt;0,"7","")</f>
        <v/>
      </c>
      <c r="J3165" t="str">
        <f t="shared" ref="J3165" ca="1" si="9820">IF(_xlfn.NUMBERVALUE($A3159)&lt;&gt;0,INDIRECT("S"&amp;K3159)&amp;"/"&amp;INDIRECT("T"&amp;K3159)&amp;INDIRECT("T"&amp;K3159+1)&amp;"/Diagnostique","")</f>
        <v/>
      </c>
      <c r="L3165" t="s">
        <v>28</v>
      </c>
      <c r="O3165">
        <v>0</v>
      </c>
      <c r="P3165">
        <v>0</v>
      </c>
      <c r="Q3165">
        <v>0</v>
      </c>
      <c r="R3165">
        <v>0</v>
      </c>
      <c r="S3165">
        <v>0</v>
      </c>
      <c r="T3165">
        <v>0</v>
      </c>
      <c r="W3165" t="s">
        <v>28</v>
      </c>
    </row>
    <row r="3166" spans="1:23" x14ac:dyDescent="0.25">
      <c r="A3166" t="str">
        <f t="shared" ca="1" si="9733"/>
        <v/>
      </c>
      <c r="B3166" t="str">
        <f t="shared" ca="1" si="9742"/>
        <v/>
      </c>
      <c r="C3166" t="str">
        <f t="shared" ca="1" si="9734"/>
        <v/>
      </c>
      <c r="D3166" t="str">
        <f t="shared" ca="1" si="9735"/>
        <v/>
      </c>
      <c r="E3166" t="str">
        <f t="shared" ca="1" si="9736"/>
        <v/>
      </c>
      <c r="F3166" t="str">
        <f t="shared" ca="1" si="9737"/>
        <v/>
      </c>
      <c r="G3166" t="str">
        <f t="shared" ca="1" si="9738"/>
        <v/>
      </c>
      <c r="H3166" t="str">
        <f t="shared" ref="H3166" ca="1" si="9821">IF(_xlfn.NUMBERVALUE($A3166)&lt;&gt;0,"In","")</f>
        <v/>
      </c>
      <c r="I3166" t="str">
        <f t="shared" ref="I3166" ca="1" si="9822">IF(_xlfn.NUMBERVALUE($A3166)&lt;&gt;0,"1","")</f>
        <v/>
      </c>
      <c r="J3166" t="str">
        <f t="shared" ref="J3166" ca="1" si="9823">IF(_xlfn.NUMBERVALUE($A3166)&lt;&gt;0,INDIRECT("W"&amp;K3166)&amp;INDIRECT("S"&amp;K3166)&amp;"/"&amp;INDIRECT("T"&amp;K3166)&amp;"/Ouvert","")</f>
        <v/>
      </c>
      <c r="K3166" t="s">
        <v>792</v>
      </c>
      <c r="L3166" t="s">
        <v>28</v>
      </c>
      <c r="O3166">
        <v>0</v>
      </c>
      <c r="P3166">
        <v>0</v>
      </c>
      <c r="Q3166">
        <v>0</v>
      </c>
      <c r="R3166">
        <v>0</v>
      </c>
      <c r="S3166">
        <v>0</v>
      </c>
      <c r="T3166">
        <v>0</v>
      </c>
      <c r="W3166" t="s">
        <v>28</v>
      </c>
    </row>
    <row r="3167" spans="1:23" x14ac:dyDescent="0.25">
      <c r="A3167" t="str">
        <f t="shared" ca="1" si="9733"/>
        <v/>
      </c>
      <c r="B3167" t="str">
        <f t="shared" ca="1" si="9742"/>
        <v/>
      </c>
      <c r="C3167" t="str">
        <f t="shared" ca="1" si="9734"/>
        <v/>
      </c>
      <c r="D3167" t="str">
        <f t="shared" ca="1" si="9735"/>
        <v/>
      </c>
      <c r="E3167" t="str">
        <f t="shared" ca="1" si="9736"/>
        <v/>
      </c>
      <c r="F3167" t="str">
        <f t="shared" ca="1" si="9737"/>
        <v/>
      </c>
      <c r="G3167" t="str">
        <f t="shared" ca="1" si="9738"/>
        <v/>
      </c>
      <c r="H3167" t="str">
        <f t="shared" ref="H3167" ca="1" si="9824">IF(_xlfn.NUMBERVALUE($A3166)&lt;&gt;0,"In","")</f>
        <v/>
      </c>
      <c r="I3167" t="str">
        <f t="shared" ref="I3167" ca="1" si="9825">IF(_xlfn.NUMBERVALUE($A3166)&lt;&gt;0,"2","")</f>
        <v/>
      </c>
      <c r="J3167" t="str">
        <f t="shared" ref="J3167" ca="1" si="9826">IF(_xlfn.NUMBERVALUE($A3166)&lt;&gt;0,INDIRECT("W"&amp;K3166)&amp;INDIRECT("S"&amp;K3166)&amp;"/"&amp;INDIRECT("T"&amp;K3166)&amp;"/Ferme","")</f>
        <v/>
      </c>
      <c r="L3167" t="s">
        <v>28</v>
      </c>
      <c r="O3167">
        <v>0</v>
      </c>
      <c r="P3167">
        <v>0</v>
      </c>
      <c r="Q3167">
        <v>0</v>
      </c>
      <c r="R3167">
        <v>0</v>
      </c>
      <c r="S3167">
        <v>0</v>
      </c>
      <c r="T3167">
        <v>0</v>
      </c>
      <c r="W3167" t="s">
        <v>28</v>
      </c>
    </row>
    <row r="3168" spans="1:23" x14ac:dyDescent="0.25">
      <c r="A3168" t="str">
        <f t="shared" ca="1" si="9733"/>
        <v/>
      </c>
      <c r="B3168" t="str">
        <f t="shared" ca="1" si="9742"/>
        <v/>
      </c>
      <c r="C3168" t="str">
        <f t="shared" ca="1" si="9734"/>
        <v/>
      </c>
      <c r="D3168" t="str">
        <f t="shared" ca="1" si="9735"/>
        <v/>
      </c>
      <c r="E3168" t="str">
        <f t="shared" ca="1" si="9736"/>
        <v/>
      </c>
      <c r="F3168" t="str">
        <f t="shared" ca="1" si="9737"/>
        <v/>
      </c>
      <c r="G3168" t="str">
        <f t="shared" ca="1" si="9738"/>
        <v/>
      </c>
      <c r="H3168" t="str">
        <f t="shared" ref="H3168" ca="1" si="9827">IF(_xlfn.NUMBERVALUE($A3166)&lt;&gt;0,"In","")</f>
        <v/>
      </c>
      <c r="I3168" t="str">
        <f t="shared" ref="I3168" ca="1" si="9828">IF(_xlfn.NUMBERVALUE($A3166)&lt;&gt;0,"3","")</f>
        <v/>
      </c>
      <c r="J3168" t="str">
        <f t="shared" ref="J3168" ca="1" si="9829">IF(_xlfn.NUMBERVALUE($A3166)&lt;&gt;0,INDIRECT("W"&amp;K3166+1)&amp;INDIRECT("S"&amp;K3166)&amp;"/"&amp;INDIRECT("T"&amp;K3166+1)&amp;"/Ouvert","")</f>
        <v/>
      </c>
      <c r="L3168" t="s">
        <v>28</v>
      </c>
      <c r="O3168">
        <v>0</v>
      </c>
      <c r="P3168">
        <v>0</v>
      </c>
      <c r="Q3168">
        <v>0</v>
      </c>
      <c r="R3168">
        <v>0</v>
      </c>
      <c r="S3168">
        <v>0</v>
      </c>
      <c r="T3168">
        <v>0</v>
      </c>
      <c r="W3168" t="s">
        <v>28</v>
      </c>
    </row>
    <row r="3169" spans="1:23" x14ac:dyDescent="0.25">
      <c r="A3169" t="str">
        <f t="shared" ca="1" si="9733"/>
        <v/>
      </c>
      <c r="B3169" t="str">
        <f t="shared" ca="1" si="9742"/>
        <v/>
      </c>
      <c r="C3169" t="str">
        <f t="shared" ca="1" si="9734"/>
        <v/>
      </c>
      <c r="D3169" t="str">
        <f t="shared" ca="1" si="9735"/>
        <v/>
      </c>
      <c r="E3169" t="str">
        <f t="shared" ca="1" si="9736"/>
        <v/>
      </c>
      <c r="F3169" t="str">
        <f t="shared" ca="1" si="9737"/>
        <v/>
      </c>
      <c r="G3169" t="str">
        <f t="shared" ca="1" si="9738"/>
        <v/>
      </c>
      <c r="H3169" t="str">
        <f t="shared" ref="H3169" ca="1" si="9830">IF(_xlfn.NUMBERVALUE($A3166)&lt;&gt;0,"In","")</f>
        <v/>
      </c>
      <c r="I3169" t="str">
        <f t="shared" ref="I3169" ca="1" si="9831">IF(_xlfn.NUMBERVALUE($A3166)&lt;&gt;0,"4","")</f>
        <v/>
      </c>
      <c r="J3169" t="str">
        <f t="shared" ref="J3169" ca="1" si="9832">IF(_xlfn.NUMBERVALUE($A3166)&lt;&gt;0,INDIRECT("W"&amp;K3166+1)&amp;INDIRECT("S"&amp;K3166)&amp;"/"&amp;INDIRECT("T"&amp;K3166+1)&amp;"/Ferme","")</f>
        <v/>
      </c>
      <c r="L3169" t="s">
        <v>28</v>
      </c>
      <c r="O3169">
        <v>0</v>
      </c>
      <c r="P3169">
        <v>0</v>
      </c>
      <c r="Q3169">
        <v>0</v>
      </c>
      <c r="R3169">
        <v>0</v>
      </c>
      <c r="S3169">
        <v>0</v>
      </c>
      <c r="T3169">
        <v>0</v>
      </c>
      <c r="W3169" t="s">
        <v>28</v>
      </c>
    </row>
    <row r="3170" spans="1:23" x14ac:dyDescent="0.25">
      <c r="A3170" t="str">
        <f t="shared" ca="1" si="9733"/>
        <v/>
      </c>
      <c r="B3170" t="str">
        <f t="shared" ca="1" si="9742"/>
        <v/>
      </c>
      <c r="C3170" t="str">
        <f t="shared" ca="1" si="9734"/>
        <v/>
      </c>
      <c r="D3170" t="str">
        <f t="shared" ca="1" si="9735"/>
        <v/>
      </c>
      <c r="E3170" t="str">
        <f t="shared" ca="1" si="9736"/>
        <v/>
      </c>
      <c r="F3170" t="str">
        <f t="shared" ca="1" si="9737"/>
        <v/>
      </c>
      <c r="G3170" t="str">
        <f t="shared" ca="1" si="9738"/>
        <v/>
      </c>
      <c r="H3170" t="str">
        <f t="shared" ref="H3170" ca="1" si="9833">IF(_xlfn.NUMBERVALUE($A3166)&lt;&gt;0,"Out","")</f>
        <v/>
      </c>
      <c r="I3170" t="str">
        <f t="shared" ref="I3170" ca="1" si="9834">IF(_xlfn.NUMBERVALUE($A3166)&lt;&gt;0,"5","")</f>
        <v/>
      </c>
      <c r="J3170" t="str">
        <f t="shared" ref="J3170" ca="1" si="9835">IF(_xlfn.NUMBERVALUE($A3166)&lt;&gt;0,INDIRECT("W"&amp;K3166)&amp;INDIRECT("S"&amp;K3166)&amp;"/"&amp;INDIRECT("T"&amp;K3166)&amp;"/Motorisation","")</f>
        <v/>
      </c>
      <c r="L3170" t="s">
        <v>28</v>
      </c>
      <c r="O3170">
        <v>0</v>
      </c>
      <c r="P3170">
        <v>0</v>
      </c>
      <c r="Q3170">
        <v>0</v>
      </c>
      <c r="R3170">
        <v>0</v>
      </c>
      <c r="S3170">
        <v>0</v>
      </c>
      <c r="T3170">
        <v>0</v>
      </c>
      <c r="W3170" t="s">
        <v>28</v>
      </c>
    </row>
    <row r="3171" spans="1:23" x14ac:dyDescent="0.25">
      <c r="A3171" t="str">
        <f t="shared" ca="1" si="9733"/>
        <v/>
      </c>
      <c r="B3171" t="str">
        <f t="shared" ca="1" si="9742"/>
        <v/>
      </c>
      <c r="C3171" t="str">
        <f t="shared" ca="1" si="9734"/>
        <v/>
      </c>
      <c r="D3171" t="str">
        <f t="shared" ca="1" si="9735"/>
        <v/>
      </c>
      <c r="E3171" t="str">
        <f t="shared" ca="1" si="9736"/>
        <v/>
      </c>
      <c r="F3171" t="str">
        <f t="shared" ca="1" si="9737"/>
        <v/>
      </c>
      <c r="G3171" t="str">
        <f t="shared" ca="1" si="9738"/>
        <v/>
      </c>
      <c r="H3171" t="str">
        <f t="shared" ref="H3171" ca="1" si="9836">IF(_xlfn.NUMBERVALUE($A3166)&lt;&gt;0,"Out","")</f>
        <v/>
      </c>
      <c r="I3171" t="str">
        <f t="shared" ref="I3171" ca="1" si="9837">IF(_xlfn.NUMBERVALUE($A3166)&lt;&gt;0,"6","")</f>
        <v/>
      </c>
      <c r="J3171" t="str">
        <f t="shared" ref="J3171" ca="1" si="9838">IF(_xlfn.NUMBERVALUE($A3166)&lt;&gt;0,INDIRECT("W"&amp;K3166+1)&amp;INDIRECT("S"&amp;K3166)&amp;"/"&amp;INDIRECT("T"&amp;K3166+1)&amp;"/Motorisation","")</f>
        <v/>
      </c>
      <c r="L3171" t="s">
        <v>28</v>
      </c>
      <c r="O3171">
        <v>0</v>
      </c>
      <c r="P3171">
        <v>0</v>
      </c>
      <c r="Q3171">
        <v>0</v>
      </c>
      <c r="R3171">
        <v>0</v>
      </c>
      <c r="S3171">
        <v>0</v>
      </c>
      <c r="T3171">
        <v>0</v>
      </c>
      <c r="W3171" t="s">
        <v>28</v>
      </c>
    </row>
    <row r="3172" spans="1:23" x14ac:dyDescent="0.25">
      <c r="A3172" t="str">
        <f t="shared" ca="1" si="9733"/>
        <v/>
      </c>
      <c r="B3172" t="str">
        <f t="shared" ca="1" si="9742"/>
        <v/>
      </c>
      <c r="C3172" t="str">
        <f t="shared" ca="1" si="9734"/>
        <v/>
      </c>
      <c r="D3172" t="str">
        <f t="shared" ca="1" si="9735"/>
        <v/>
      </c>
      <c r="E3172" t="str">
        <f t="shared" ca="1" si="9736"/>
        <v/>
      </c>
      <c r="F3172" t="str">
        <f t="shared" ca="1" si="9737"/>
        <v/>
      </c>
      <c r="G3172" t="str">
        <f t="shared" ca="1" si="9738"/>
        <v/>
      </c>
      <c r="H3172" t="str">
        <f t="shared" ref="H3172" ca="1" si="9839">IF(_xlfn.NUMBERVALUE($A3166)&lt;&gt;0,"Dia","")</f>
        <v/>
      </c>
      <c r="I3172" t="str">
        <f t="shared" ref="I3172" ca="1" si="9840">IF(_xlfn.NUMBERVALUE($A3166)&lt;&gt;0,"7","")</f>
        <v/>
      </c>
      <c r="J3172" t="str">
        <f t="shared" ref="J3172" ca="1" si="9841">IF(_xlfn.NUMBERVALUE($A3166)&lt;&gt;0,INDIRECT("S"&amp;K3166)&amp;"/"&amp;INDIRECT("T"&amp;K3166)&amp;INDIRECT("T"&amp;K3166+1)&amp;"/Diagnostique","")</f>
        <v/>
      </c>
      <c r="L3172" t="s">
        <v>28</v>
      </c>
      <c r="O3172">
        <v>0</v>
      </c>
      <c r="P3172">
        <v>0</v>
      </c>
      <c r="Q3172">
        <v>0</v>
      </c>
      <c r="R3172">
        <v>0</v>
      </c>
      <c r="S3172">
        <v>0</v>
      </c>
      <c r="T3172">
        <v>0</v>
      </c>
      <c r="W3172" t="s">
        <v>28</v>
      </c>
    </row>
    <row r="3173" spans="1:23" x14ac:dyDescent="0.25">
      <c r="A3173" t="str">
        <f t="shared" ca="1" si="9733"/>
        <v/>
      </c>
      <c r="B3173" t="str">
        <f t="shared" ca="1" si="9742"/>
        <v/>
      </c>
      <c r="C3173" t="str">
        <f t="shared" ca="1" si="9734"/>
        <v/>
      </c>
      <c r="D3173" t="str">
        <f t="shared" ca="1" si="9735"/>
        <v/>
      </c>
      <c r="E3173" t="str">
        <f t="shared" ca="1" si="9736"/>
        <v/>
      </c>
      <c r="F3173" t="str">
        <f t="shared" ca="1" si="9737"/>
        <v/>
      </c>
      <c r="G3173" t="str">
        <f t="shared" ca="1" si="9738"/>
        <v/>
      </c>
      <c r="H3173" t="str">
        <f t="shared" ref="H3173" ca="1" si="9842">IF(_xlfn.NUMBERVALUE($A3173)&lt;&gt;0,"In","")</f>
        <v/>
      </c>
      <c r="I3173" t="str">
        <f t="shared" ref="I3173" ca="1" si="9843">IF(_xlfn.NUMBERVALUE($A3173)&lt;&gt;0,"1","")</f>
        <v/>
      </c>
      <c r="J3173" t="str">
        <f t="shared" ref="J3173" ca="1" si="9844">IF(_xlfn.NUMBERVALUE($A3173)&lt;&gt;0,INDIRECT("W"&amp;K3173)&amp;INDIRECT("S"&amp;K3173)&amp;"/"&amp;INDIRECT("T"&amp;K3173)&amp;"/Ouvert","")</f>
        <v/>
      </c>
      <c r="K3173" t="s">
        <v>793</v>
      </c>
      <c r="L3173" t="s">
        <v>28</v>
      </c>
      <c r="O3173">
        <v>0</v>
      </c>
      <c r="P3173">
        <v>0</v>
      </c>
      <c r="Q3173">
        <v>0</v>
      </c>
      <c r="R3173">
        <v>0</v>
      </c>
      <c r="S3173">
        <v>0</v>
      </c>
      <c r="T3173">
        <v>0</v>
      </c>
      <c r="W3173" t="s">
        <v>28</v>
      </c>
    </row>
    <row r="3174" spans="1:23" x14ac:dyDescent="0.25">
      <c r="A3174" t="str">
        <f t="shared" ca="1" si="9733"/>
        <v/>
      </c>
      <c r="B3174" t="str">
        <f t="shared" ca="1" si="9742"/>
        <v/>
      </c>
      <c r="C3174" t="str">
        <f t="shared" ca="1" si="9734"/>
        <v/>
      </c>
      <c r="D3174" t="str">
        <f t="shared" ca="1" si="9735"/>
        <v/>
      </c>
      <c r="E3174" t="str">
        <f t="shared" ca="1" si="9736"/>
        <v/>
      </c>
      <c r="F3174" t="str">
        <f t="shared" ca="1" si="9737"/>
        <v/>
      </c>
      <c r="G3174" t="str">
        <f t="shared" ca="1" si="9738"/>
        <v/>
      </c>
      <c r="H3174" t="str">
        <f t="shared" ref="H3174" ca="1" si="9845">IF(_xlfn.NUMBERVALUE($A3173)&lt;&gt;0,"In","")</f>
        <v/>
      </c>
      <c r="I3174" t="str">
        <f t="shared" ref="I3174" ca="1" si="9846">IF(_xlfn.NUMBERVALUE($A3173)&lt;&gt;0,"2","")</f>
        <v/>
      </c>
      <c r="J3174" t="str">
        <f t="shared" ref="J3174" ca="1" si="9847">IF(_xlfn.NUMBERVALUE($A3173)&lt;&gt;0,INDIRECT("W"&amp;K3173)&amp;INDIRECT("S"&amp;K3173)&amp;"/"&amp;INDIRECT("T"&amp;K3173)&amp;"/Ferme","")</f>
        <v/>
      </c>
      <c r="L3174" t="s">
        <v>28</v>
      </c>
      <c r="O3174">
        <v>0</v>
      </c>
      <c r="P3174">
        <v>0</v>
      </c>
      <c r="Q3174">
        <v>0</v>
      </c>
      <c r="R3174">
        <v>0</v>
      </c>
      <c r="S3174">
        <v>0</v>
      </c>
      <c r="T3174">
        <v>0</v>
      </c>
      <c r="W3174" t="s">
        <v>28</v>
      </c>
    </row>
    <row r="3175" spans="1:23" x14ac:dyDescent="0.25">
      <c r="A3175" t="str">
        <f t="shared" ca="1" si="9733"/>
        <v/>
      </c>
      <c r="B3175" t="str">
        <f t="shared" ca="1" si="9742"/>
        <v/>
      </c>
      <c r="C3175" t="str">
        <f t="shared" ca="1" si="9734"/>
        <v/>
      </c>
      <c r="D3175" t="str">
        <f t="shared" ca="1" si="9735"/>
        <v/>
      </c>
      <c r="E3175" t="str">
        <f t="shared" ca="1" si="9736"/>
        <v/>
      </c>
      <c r="F3175" t="str">
        <f t="shared" ca="1" si="9737"/>
        <v/>
      </c>
      <c r="G3175" t="str">
        <f t="shared" ca="1" si="9738"/>
        <v/>
      </c>
      <c r="H3175" t="str">
        <f t="shared" ref="H3175" ca="1" si="9848">IF(_xlfn.NUMBERVALUE($A3173)&lt;&gt;0,"In","")</f>
        <v/>
      </c>
      <c r="I3175" t="str">
        <f t="shared" ref="I3175" ca="1" si="9849">IF(_xlfn.NUMBERVALUE($A3173)&lt;&gt;0,"3","")</f>
        <v/>
      </c>
      <c r="J3175" t="str">
        <f t="shared" ref="J3175" ca="1" si="9850">IF(_xlfn.NUMBERVALUE($A3173)&lt;&gt;0,INDIRECT("W"&amp;K3173+1)&amp;INDIRECT("S"&amp;K3173)&amp;"/"&amp;INDIRECT("T"&amp;K3173+1)&amp;"/Ouvert","")</f>
        <v/>
      </c>
      <c r="L3175" t="s">
        <v>28</v>
      </c>
      <c r="O3175">
        <v>0</v>
      </c>
      <c r="P3175">
        <v>0</v>
      </c>
      <c r="Q3175">
        <v>0</v>
      </c>
      <c r="R3175">
        <v>0</v>
      </c>
      <c r="S3175">
        <v>0</v>
      </c>
      <c r="T3175">
        <v>0</v>
      </c>
      <c r="W3175" t="s">
        <v>28</v>
      </c>
    </row>
    <row r="3176" spans="1:23" x14ac:dyDescent="0.25">
      <c r="A3176" t="str">
        <f t="shared" ca="1" si="9733"/>
        <v/>
      </c>
      <c r="B3176" t="str">
        <f t="shared" ca="1" si="9742"/>
        <v/>
      </c>
      <c r="C3176" t="str">
        <f t="shared" ca="1" si="9734"/>
        <v/>
      </c>
      <c r="D3176" t="str">
        <f t="shared" ca="1" si="9735"/>
        <v/>
      </c>
      <c r="E3176" t="str">
        <f t="shared" ca="1" si="9736"/>
        <v/>
      </c>
      <c r="F3176" t="str">
        <f t="shared" ca="1" si="9737"/>
        <v/>
      </c>
      <c r="G3176" t="str">
        <f t="shared" ca="1" si="9738"/>
        <v/>
      </c>
      <c r="H3176" t="str">
        <f t="shared" ref="H3176" ca="1" si="9851">IF(_xlfn.NUMBERVALUE($A3173)&lt;&gt;0,"In","")</f>
        <v/>
      </c>
      <c r="I3176" t="str">
        <f t="shared" ref="I3176" ca="1" si="9852">IF(_xlfn.NUMBERVALUE($A3173)&lt;&gt;0,"4","")</f>
        <v/>
      </c>
      <c r="J3176" t="str">
        <f t="shared" ref="J3176" ca="1" si="9853">IF(_xlfn.NUMBERVALUE($A3173)&lt;&gt;0,INDIRECT("W"&amp;K3173+1)&amp;INDIRECT("S"&amp;K3173)&amp;"/"&amp;INDIRECT("T"&amp;K3173+1)&amp;"/Ferme","")</f>
        <v/>
      </c>
      <c r="L3176" t="s">
        <v>28</v>
      </c>
      <c r="O3176">
        <v>0</v>
      </c>
      <c r="P3176">
        <v>0</v>
      </c>
      <c r="Q3176">
        <v>0</v>
      </c>
      <c r="R3176">
        <v>0</v>
      </c>
      <c r="S3176">
        <v>0</v>
      </c>
      <c r="T3176">
        <v>0</v>
      </c>
      <c r="W3176" t="s">
        <v>28</v>
      </c>
    </row>
    <row r="3177" spans="1:23" x14ac:dyDescent="0.25">
      <c r="A3177" t="str">
        <f t="shared" ca="1" si="9733"/>
        <v/>
      </c>
      <c r="B3177" t="str">
        <f t="shared" ca="1" si="9742"/>
        <v/>
      </c>
      <c r="C3177" t="str">
        <f t="shared" ca="1" si="9734"/>
        <v/>
      </c>
      <c r="D3177" t="str">
        <f t="shared" ca="1" si="9735"/>
        <v/>
      </c>
      <c r="E3177" t="str">
        <f t="shared" ca="1" si="9736"/>
        <v/>
      </c>
      <c r="F3177" t="str">
        <f t="shared" ca="1" si="9737"/>
        <v/>
      </c>
      <c r="G3177" t="str">
        <f t="shared" ca="1" si="9738"/>
        <v/>
      </c>
      <c r="H3177" t="str">
        <f t="shared" ref="H3177" ca="1" si="9854">IF(_xlfn.NUMBERVALUE($A3173)&lt;&gt;0,"Out","")</f>
        <v/>
      </c>
      <c r="I3177" t="str">
        <f t="shared" ref="I3177" ca="1" si="9855">IF(_xlfn.NUMBERVALUE($A3173)&lt;&gt;0,"5","")</f>
        <v/>
      </c>
      <c r="J3177" t="str">
        <f t="shared" ref="J3177" ca="1" si="9856">IF(_xlfn.NUMBERVALUE($A3173)&lt;&gt;0,INDIRECT("W"&amp;K3173)&amp;INDIRECT("S"&amp;K3173)&amp;"/"&amp;INDIRECT("T"&amp;K3173)&amp;"/Motorisation","")</f>
        <v/>
      </c>
      <c r="L3177" t="s">
        <v>28</v>
      </c>
      <c r="O3177">
        <v>0</v>
      </c>
      <c r="P3177">
        <v>0</v>
      </c>
      <c r="Q3177">
        <v>0</v>
      </c>
      <c r="R3177">
        <v>0</v>
      </c>
      <c r="S3177">
        <v>0</v>
      </c>
      <c r="T3177">
        <v>0</v>
      </c>
      <c r="W3177" t="s">
        <v>28</v>
      </c>
    </row>
    <row r="3178" spans="1:23" x14ac:dyDescent="0.25">
      <c r="A3178" t="str">
        <f t="shared" ca="1" si="9733"/>
        <v/>
      </c>
      <c r="B3178" t="str">
        <f t="shared" ca="1" si="9742"/>
        <v/>
      </c>
      <c r="C3178" t="str">
        <f t="shared" ca="1" si="9734"/>
        <v/>
      </c>
      <c r="D3178" t="str">
        <f t="shared" ca="1" si="9735"/>
        <v/>
      </c>
      <c r="E3178" t="str">
        <f t="shared" ca="1" si="9736"/>
        <v/>
      </c>
      <c r="F3178" t="str">
        <f t="shared" ca="1" si="9737"/>
        <v/>
      </c>
      <c r="G3178" t="str">
        <f t="shared" ca="1" si="9738"/>
        <v/>
      </c>
      <c r="H3178" t="str">
        <f t="shared" ref="H3178" ca="1" si="9857">IF(_xlfn.NUMBERVALUE($A3173)&lt;&gt;0,"Out","")</f>
        <v/>
      </c>
      <c r="I3178" t="str">
        <f t="shared" ref="I3178" ca="1" si="9858">IF(_xlfn.NUMBERVALUE($A3173)&lt;&gt;0,"6","")</f>
        <v/>
      </c>
      <c r="J3178" t="str">
        <f t="shared" ref="J3178" ca="1" si="9859">IF(_xlfn.NUMBERVALUE($A3173)&lt;&gt;0,INDIRECT("W"&amp;K3173+1)&amp;INDIRECT("S"&amp;K3173)&amp;"/"&amp;INDIRECT("T"&amp;K3173+1)&amp;"/Motorisation","")</f>
        <v/>
      </c>
      <c r="L3178" t="s">
        <v>28</v>
      </c>
      <c r="O3178">
        <v>0</v>
      </c>
      <c r="P3178">
        <v>0</v>
      </c>
      <c r="Q3178">
        <v>0</v>
      </c>
      <c r="R3178">
        <v>0</v>
      </c>
      <c r="S3178">
        <v>0</v>
      </c>
      <c r="T3178">
        <v>0</v>
      </c>
      <c r="W3178" t="s">
        <v>28</v>
      </c>
    </row>
    <row r="3179" spans="1:23" x14ac:dyDescent="0.25">
      <c r="A3179" t="str">
        <f t="shared" ca="1" si="9733"/>
        <v/>
      </c>
      <c r="B3179" t="str">
        <f t="shared" ca="1" si="9742"/>
        <v/>
      </c>
      <c r="C3179" t="str">
        <f t="shared" ca="1" si="9734"/>
        <v/>
      </c>
      <c r="D3179" t="str">
        <f t="shared" ca="1" si="9735"/>
        <v/>
      </c>
      <c r="E3179" t="str">
        <f t="shared" ca="1" si="9736"/>
        <v/>
      </c>
      <c r="F3179" t="str">
        <f t="shared" ca="1" si="9737"/>
        <v/>
      </c>
      <c r="G3179" t="str">
        <f t="shared" ca="1" si="9738"/>
        <v/>
      </c>
      <c r="H3179" t="str">
        <f t="shared" ref="H3179" ca="1" si="9860">IF(_xlfn.NUMBERVALUE($A3173)&lt;&gt;0,"Dia","")</f>
        <v/>
      </c>
      <c r="I3179" t="str">
        <f t="shared" ref="I3179" ca="1" si="9861">IF(_xlfn.NUMBERVALUE($A3173)&lt;&gt;0,"7","")</f>
        <v/>
      </c>
      <c r="J3179" t="str">
        <f t="shared" ref="J3179" ca="1" si="9862">IF(_xlfn.NUMBERVALUE($A3173)&lt;&gt;0,INDIRECT("S"&amp;K3173)&amp;"/"&amp;INDIRECT("T"&amp;K3173)&amp;INDIRECT("T"&amp;K3173+1)&amp;"/Diagnostique","")</f>
        <v/>
      </c>
      <c r="L3179" t="s">
        <v>28</v>
      </c>
      <c r="O3179">
        <v>0</v>
      </c>
      <c r="P3179">
        <v>0</v>
      </c>
      <c r="Q3179">
        <v>0</v>
      </c>
      <c r="R3179">
        <v>0</v>
      </c>
      <c r="S3179">
        <v>0</v>
      </c>
      <c r="T3179">
        <v>0</v>
      </c>
      <c r="W3179" t="s">
        <v>28</v>
      </c>
    </row>
    <row r="3180" spans="1:23" x14ac:dyDescent="0.25">
      <c r="A3180" t="str">
        <f t="shared" ca="1" si="9733"/>
        <v/>
      </c>
      <c r="B3180" t="str">
        <f t="shared" ca="1" si="9742"/>
        <v/>
      </c>
      <c r="C3180" t="str">
        <f t="shared" ca="1" si="9734"/>
        <v/>
      </c>
      <c r="D3180" t="str">
        <f t="shared" ca="1" si="9735"/>
        <v/>
      </c>
      <c r="E3180" t="str">
        <f t="shared" ca="1" si="9736"/>
        <v/>
      </c>
      <c r="F3180" t="str">
        <f t="shared" ca="1" si="9737"/>
        <v/>
      </c>
      <c r="G3180" t="str">
        <f t="shared" ca="1" si="9738"/>
        <v/>
      </c>
      <c r="H3180" t="str">
        <f t="shared" ref="H3180" ca="1" si="9863">IF(_xlfn.NUMBERVALUE($A3180)&lt;&gt;0,"In","")</f>
        <v/>
      </c>
      <c r="I3180" t="str">
        <f t="shared" ref="I3180" ca="1" si="9864">IF(_xlfn.NUMBERVALUE($A3180)&lt;&gt;0,"1","")</f>
        <v/>
      </c>
      <c r="J3180" t="str">
        <f t="shared" ref="J3180" ca="1" si="9865">IF(_xlfn.NUMBERVALUE($A3180)&lt;&gt;0,INDIRECT("W"&amp;K3180)&amp;INDIRECT("S"&amp;K3180)&amp;"/"&amp;INDIRECT("T"&amp;K3180)&amp;"/Ouvert","")</f>
        <v/>
      </c>
      <c r="K3180" t="s">
        <v>794</v>
      </c>
      <c r="L3180" t="s">
        <v>28</v>
      </c>
      <c r="O3180">
        <v>0</v>
      </c>
      <c r="P3180">
        <v>0</v>
      </c>
      <c r="Q3180">
        <v>0</v>
      </c>
      <c r="R3180">
        <v>0</v>
      </c>
      <c r="S3180">
        <v>0</v>
      </c>
      <c r="T3180">
        <v>0</v>
      </c>
      <c r="W3180" t="s">
        <v>28</v>
      </c>
    </row>
    <row r="3181" spans="1:23" x14ac:dyDescent="0.25">
      <c r="A3181" t="str">
        <f t="shared" ca="1" si="9733"/>
        <v/>
      </c>
      <c r="B3181" t="str">
        <f t="shared" ca="1" si="9742"/>
        <v/>
      </c>
      <c r="C3181" t="str">
        <f t="shared" ca="1" si="9734"/>
        <v/>
      </c>
      <c r="D3181" t="str">
        <f t="shared" ca="1" si="9735"/>
        <v/>
      </c>
      <c r="E3181" t="str">
        <f t="shared" ca="1" si="9736"/>
        <v/>
      </c>
      <c r="F3181" t="str">
        <f t="shared" ca="1" si="9737"/>
        <v/>
      </c>
      <c r="G3181" t="str">
        <f t="shared" ca="1" si="9738"/>
        <v/>
      </c>
      <c r="H3181" t="str">
        <f t="shared" ref="H3181" ca="1" si="9866">IF(_xlfn.NUMBERVALUE($A3180)&lt;&gt;0,"In","")</f>
        <v/>
      </c>
      <c r="I3181" t="str">
        <f t="shared" ref="I3181" ca="1" si="9867">IF(_xlfn.NUMBERVALUE($A3180)&lt;&gt;0,"2","")</f>
        <v/>
      </c>
      <c r="J3181" t="str">
        <f t="shared" ref="J3181" ca="1" si="9868">IF(_xlfn.NUMBERVALUE($A3180)&lt;&gt;0,INDIRECT("W"&amp;K3180)&amp;INDIRECT("S"&amp;K3180)&amp;"/"&amp;INDIRECT("T"&amp;K3180)&amp;"/Ferme","")</f>
        <v/>
      </c>
      <c r="L3181" t="s">
        <v>28</v>
      </c>
      <c r="O3181">
        <v>0</v>
      </c>
      <c r="P3181">
        <v>0</v>
      </c>
      <c r="Q3181">
        <v>0</v>
      </c>
      <c r="R3181">
        <v>0</v>
      </c>
      <c r="S3181">
        <v>0</v>
      </c>
      <c r="T3181">
        <v>0</v>
      </c>
      <c r="W3181" t="s">
        <v>28</v>
      </c>
    </row>
    <row r="3182" spans="1:23" x14ac:dyDescent="0.25">
      <c r="A3182" t="str">
        <f t="shared" ca="1" si="9733"/>
        <v/>
      </c>
      <c r="B3182" t="str">
        <f t="shared" ca="1" si="9742"/>
        <v/>
      </c>
      <c r="C3182" t="str">
        <f t="shared" ca="1" si="9734"/>
        <v/>
      </c>
      <c r="D3182" t="str">
        <f t="shared" ca="1" si="9735"/>
        <v/>
      </c>
      <c r="E3182" t="str">
        <f t="shared" ca="1" si="9736"/>
        <v/>
      </c>
      <c r="F3182" t="str">
        <f t="shared" ca="1" si="9737"/>
        <v/>
      </c>
      <c r="G3182" t="str">
        <f t="shared" ca="1" si="9738"/>
        <v/>
      </c>
      <c r="H3182" t="str">
        <f t="shared" ref="H3182" ca="1" si="9869">IF(_xlfn.NUMBERVALUE($A3180)&lt;&gt;0,"In","")</f>
        <v/>
      </c>
      <c r="I3182" t="str">
        <f t="shared" ref="I3182" ca="1" si="9870">IF(_xlfn.NUMBERVALUE($A3180)&lt;&gt;0,"3","")</f>
        <v/>
      </c>
      <c r="J3182" t="str">
        <f t="shared" ref="J3182" ca="1" si="9871">IF(_xlfn.NUMBERVALUE($A3180)&lt;&gt;0,INDIRECT("W"&amp;K3180+1)&amp;INDIRECT("S"&amp;K3180)&amp;"/"&amp;INDIRECT("T"&amp;K3180+1)&amp;"/Ouvert","")</f>
        <v/>
      </c>
      <c r="L3182" t="s">
        <v>28</v>
      </c>
      <c r="O3182">
        <v>0</v>
      </c>
      <c r="P3182">
        <v>0</v>
      </c>
      <c r="Q3182">
        <v>0</v>
      </c>
      <c r="R3182">
        <v>0</v>
      </c>
      <c r="S3182">
        <v>0</v>
      </c>
      <c r="T3182">
        <v>0</v>
      </c>
      <c r="W3182" t="s">
        <v>28</v>
      </c>
    </row>
    <row r="3183" spans="1:23" x14ac:dyDescent="0.25">
      <c r="A3183" t="str">
        <f t="shared" ca="1" si="9733"/>
        <v/>
      </c>
      <c r="B3183" t="str">
        <f t="shared" ca="1" si="9742"/>
        <v/>
      </c>
      <c r="C3183" t="str">
        <f t="shared" ca="1" si="9734"/>
        <v/>
      </c>
      <c r="D3183" t="str">
        <f t="shared" ca="1" si="9735"/>
        <v/>
      </c>
      <c r="E3183" t="str">
        <f t="shared" ca="1" si="9736"/>
        <v/>
      </c>
      <c r="F3183" t="str">
        <f t="shared" ca="1" si="9737"/>
        <v/>
      </c>
      <c r="G3183" t="str">
        <f t="shared" ca="1" si="9738"/>
        <v/>
      </c>
      <c r="H3183" t="str">
        <f t="shared" ref="H3183" ca="1" si="9872">IF(_xlfn.NUMBERVALUE($A3180)&lt;&gt;0,"In","")</f>
        <v/>
      </c>
      <c r="I3183" t="str">
        <f t="shared" ref="I3183" ca="1" si="9873">IF(_xlfn.NUMBERVALUE($A3180)&lt;&gt;0,"4","")</f>
        <v/>
      </c>
      <c r="J3183" t="str">
        <f t="shared" ref="J3183" ca="1" si="9874">IF(_xlfn.NUMBERVALUE($A3180)&lt;&gt;0,INDIRECT("W"&amp;K3180+1)&amp;INDIRECT("S"&amp;K3180)&amp;"/"&amp;INDIRECT("T"&amp;K3180+1)&amp;"/Ferme","")</f>
        <v/>
      </c>
      <c r="L3183" t="s">
        <v>28</v>
      </c>
      <c r="O3183">
        <v>0</v>
      </c>
      <c r="P3183">
        <v>0</v>
      </c>
      <c r="Q3183">
        <v>0</v>
      </c>
      <c r="R3183">
        <v>0</v>
      </c>
      <c r="S3183">
        <v>0</v>
      </c>
      <c r="T3183">
        <v>0</v>
      </c>
      <c r="W3183" t="s">
        <v>28</v>
      </c>
    </row>
    <row r="3184" spans="1:23" x14ac:dyDescent="0.25">
      <c r="A3184" t="str">
        <f t="shared" ca="1" si="9733"/>
        <v/>
      </c>
      <c r="B3184" t="str">
        <f t="shared" ca="1" si="9742"/>
        <v/>
      </c>
      <c r="C3184" t="str">
        <f t="shared" ca="1" si="9734"/>
        <v/>
      </c>
      <c r="D3184" t="str">
        <f t="shared" ca="1" si="9735"/>
        <v/>
      </c>
      <c r="E3184" t="str">
        <f t="shared" ca="1" si="9736"/>
        <v/>
      </c>
      <c r="F3184" t="str">
        <f t="shared" ca="1" si="9737"/>
        <v/>
      </c>
      <c r="G3184" t="str">
        <f t="shared" ca="1" si="9738"/>
        <v/>
      </c>
      <c r="H3184" t="str">
        <f t="shared" ref="H3184" ca="1" si="9875">IF(_xlfn.NUMBERVALUE($A3180)&lt;&gt;0,"Out","")</f>
        <v/>
      </c>
      <c r="I3184" t="str">
        <f t="shared" ref="I3184" ca="1" si="9876">IF(_xlfn.NUMBERVALUE($A3180)&lt;&gt;0,"5","")</f>
        <v/>
      </c>
      <c r="J3184" t="str">
        <f t="shared" ref="J3184" ca="1" si="9877">IF(_xlfn.NUMBERVALUE($A3180)&lt;&gt;0,INDIRECT("W"&amp;K3180)&amp;INDIRECT("S"&amp;K3180)&amp;"/"&amp;INDIRECT("T"&amp;K3180)&amp;"/Motorisation","")</f>
        <v/>
      </c>
      <c r="L3184" t="s">
        <v>28</v>
      </c>
      <c r="O3184">
        <v>0</v>
      </c>
      <c r="P3184">
        <v>0</v>
      </c>
      <c r="Q3184">
        <v>0</v>
      </c>
      <c r="R3184">
        <v>0</v>
      </c>
      <c r="S3184">
        <v>0</v>
      </c>
      <c r="T3184">
        <v>0</v>
      </c>
      <c r="W3184" t="s">
        <v>28</v>
      </c>
    </row>
    <row r="3185" spans="1:23" x14ac:dyDescent="0.25">
      <c r="A3185" t="str">
        <f t="shared" ca="1" si="9733"/>
        <v/>
      </c>
      <c r="B3185" t="str">
        <f t="shared" ca="1" si="9742"/>
        <v/>
      </c>
      <c r="C3185" t="str">
        <f t="shared" ca="1" si="9734"/>
        <v/>
      </c>
      <c r="D3185" t="str">
        <f t="shared" ca="1" si="9735"/>
        <v/>
      </c>
      <c r="E3185" t="str">
        <f t="shared" ca="1" si="9736"/>
        <v/>
      </c>
      <c r="F3185" t="str">
        <f t="shared" ca="1" si="9737"/>
        <v/>
      </c>
      <c r="G3185" t="str">
        <f t="shared" ca="1" si="9738"/>
        <v/>
      </c>
      <c r="H3185" t="str">
        <f t="shared" ref="H3185" ca="1" si="9878">IF(_xlfn.NUMBERVALUE($A3180)&lt;&gt;0,"Out","")</f>
        <v/>
      </c>
      <c r="I3185" t="str">
        <f t="shared" ref="I3185" ca="1" si="9879">IF(_xlfn.NUMBERVALUE($A3180)&lt;&gt;0,"6","")</f>
        <v/>
      </c>
      <c r="J3185" t="str">
        <f t="shared" ref="J3185" ca="1" si="9880">IF(_xlfn.NUMBERVALUE($A3180)&lt;&gt;0,INDIRECT("W"&amp;K3180+1)&amp;INDIRECT("S"&amp;K3180)&amp;"/"&amp;INDIRECT("T"&amp;K3180+1)&amp;"/Motorisation","")</f>
        <v/>
      </c>
      <c r="L3185" t="s">
        <v>28</v>
      </c>
      <c r="O3185">
        <v>0</v>
      </c>
      <c r="P3185">
        <v>0</v>
      </c>
      <c r="Q3185">
        <v>0</v>
      </c>
      <c r="R3185">
        <v>0</v>
      </c>
      <c r="S3185">
        <v>0</v>
      </c>
      <c r="T3185">
        <v>0</v>
      </c>
      <c r="W3185" t="s">
        <v>28</v>
      </c>
    </row>
    <row r="3186" spans="1:23" x14ac:dyDescent="0.25">
      <c r="A3186" t="str">
        <f t="shared" ca="1" si="9733"/>
        <v/>
      </c>
      <c r="B3186" t="str">
        <f t="shared" ca="1" si="9742"/>
        <v/>
      </c>
      <c r="C3186" t="str">
        <f t="shared" ca="1" si="9734"/>
        <v/>
      </c>
      <c r="D3186" t="str">
        <f t="shared" ca="1" si="9735"/>
        <v/>
      </c>
      <c r="E3186" t="str">
        <f t="shared" ca="1" si="9736"/>
        <v/>
      </c>
      <c r="F3186" t="str">
        <f t="shared" ca="1" si="9737"/>
        <v/>
      </c>
      <c r="G3186" t="str">
        <f t="shared" ca="1" si="9738"/>
        <v/>
      </c>
      <c r="H3186" t="str">
        <f t="shared" ref="H3186" ca="1" si="9881">IF(_xlfn.NUMBERVALUE($A3180)&lt;&gt;0,"Dia","")</f>
        <v/>
      </c>
      <c r="I3186" t="str">
        <f t="shared" ref="I3186" ca="1" si="9882">IF(_xlfn.NUMBERVALUE($A3180)&lt;&gt;0,"7","")</f>
        <v/>
      </c>
      <c r="J3186" t="str">
        <f t="shared" ref="J3186" ca="1" si="9883">IF(_xlfn.NUMBERVALUE($A3180)&lt;&gt;0,INDIRECT("S"&amp;K3180)&amp;"/"&amp;INDIRECT("T"&amp;K3180)&amp;INDIRECT("T"&amp;K3180+1)&amp;"/Diagnostique","")</f>
        <v/>
      </c>
      <c r="L3186" t="s">
        <v>28</v>
      </c>
      <c r="O3186">
        <v>0</v>
      </c>
      <c r="P3186">
        <v>0</v>
      </c>
      <c r="Q3186">
        <v>0</v>
      </c>
      <c r="R3186">
        <v>0</v>
      </c>
      <c r="S3186">
        <v>0</v>
      </c>
      <c r="T3186">
        <v>0</v>
      </c>
      <c r="W3186" t="s">
        <v>28</v>
      </c>
    </row>
    <row r="3187" spans="1:23" x14ac:dyDescent="0.25">
      <c r="A3187" t="str">
        <f t="shared" ca="1" si="9733"/>
        <v/>
      </c>
      <c r="B3187" t="str">
        <f t="shared" ca="1" si="9742"/>
        <v/>
      </c>
      <c r="C3187" t="str">
        <f t="shared" ca="1" si="9734"/>
        <v/>
      </c>
      <c r="D3187" t="str">
        <f t="shared" ca="1" si="9735"/>
        <v/>
      </c>
      <c r="E3187" t="str">
        <f t="shared" ca="1" si="9736"/>
        <v/>
      </c>
      <c r="F3187" t="str">
        <f t="shared" ca="1" si="9737"/>
        <v/>
      </c>
      <c r="G3187" t="str">
        <f t="shared" ca="1" si="9738"/>
        <v/>
      </c>
      <c r="H3187" t="str">
        <f t="shared" ref="H3187" ca="1" si="9884">IF(_xlfn.NUMBERVALUE($A3187)&lt;&gt;0,"In","")</f>
        <v/>
      </c>
      <c r="I3187" t="str">
        <f t="shared" ref="I3187" ca="1" si="9885">IF(_xlfn.NUMBERVALUE($A3187)&lt;&gt;0,"1","")</f>
        <v/>
      </c>
      <c r="J3187" t="str">
        <f t="shared" ref="J3187" ca="1" si="9886">IF(_xlfn.NUMBERVALUE($A3187)&lt;&gt;0,INDIRECT("W"&amp;K3187)&amp;INDIRECT("S"&amp;K3187)&amp;"/"&amp;INDIRECT("T"&amp;K3187)&amp;"/Ouvert","")</f>
        <v/>
      </c>
      <c r="K3187" t="s">
        <v>795</v>
      </c>
      <c r="L3187" t="s">
        <v>28</v>
      </c>
      <c r="O3187">
        <v>0</v>
      </c>
      <c r="P3187">
        <v>0</v>
      </c>
      <c r="Q3187">
        <v>0</v>
      </c>
      <c r="R3187">
        <v>0</v>
      </c>
      <c r="S3187">
        <v>0</v>
      </c>
      <c r="T3187">
        <v>0</v>
      </c>
      <c r="W3187" t="s">
        <v>28</v>
      </c>
    </row>
    <row r="3188" spans="1:23" x14ac:dyDescent="0.25">
      <c r="A3188" t="str">
        <f t="shared" ca="1" si="9733"/>
        <v/>
      </c>
      <c r="B3188" t="str">
        <f t="shared" ca="1" si="9742"/>
        <v/>
      </c>
      <c r="C3188" t="str">
        <f t="shared" ca="1" si="9734"/>
        <v/>
      </c>
      <c r="D3188" t="str">
        <f t="shared" ca="1" si="9735"/>
        <v/>
      </c>
      <c r="E3188" t="str">
        <f t="shared" ca="1" si="9736"/>
        <v/>
      </c>
      <c r="F3188" t="str">
        <f t="shared" ca="1" si="9737"/>
        <v/>
      </c>
      <c r="G3188" t="str">
        <f t="shared" ca="1" si="9738"/>
        <v/>
      </c>
      <c r="H3188" t="str">
        <f t="shared" ref="H3188" ca="1" si="9887">IF(_xlfn.NUMBERVALUE($A3187)&lt;&gt;0,"In","")</f>
        <v/>
      </c>
      <c r="I3188" t="str">
        <f t="shared" ref="I3188" ca="1" si="9888">IF(_xlfn.NUMBERVALUE($A3187)&lt;&gt;0,"2","")</f>
        <v/>
      </c>
      <c r="J3188" t="str">
        <f t="shared" ref="J3188" ca="1" si="9889">IF(_xlfn.NUMBERVALUE($A3187)&lt;&gt;0,INDIRECT("W"&amp;K3187)&amp;INDIRECT("S"&amp;K3187)&amp;"/"&amp;INDIRECT("T"&amp;K3187)&amp;"/Ferme","")</f>
        <v/>
      </c>
      <c r="L3188" t="s">
        <v>28</v>
      </c>
      <c r="O3188">
        <v>0</v>
      </c>
      <c r="P3188">
        <v>0</v>
      </c>
      <c r="Q3188">
        <v>0</v>
      </c>
      <c r="R3188">
        <v>0</v>
      </c>
      <c r="S3188">
        <v>0</v>
      </c>
      <c r="T3188">
        <v>0</v>
      </c>
      <c r="W3188" t="s">
        <v>28</v>
      </c>
    </row>
    <row r="3189" spans="1:23" x14ac:dyDescent="0.25">
      <c r="A3189" t="str">
        <f t="shared" ca="1" si="9733"/>
        <v/>
      </c>
      <c r="B3189" t="str">
        <f t="shared" ca="1" si="9742"/>
        <v/>
      </c>
      <c r="C3189" t="str">
        <f t="shared" ca="1" si="9734"/>
        <v/>
      </c>
      <c r="D3189" t="str">
        <f t="shared" ca="1" si="9735"/>
        <v/>
      </c>
      <c r="E3189" t="str">
        <f t="shared" ca="1" si="9736"/>
        <v/>
      </c>
      <c r="F3189" t="str">
        <f t="shared" ca="1" si="9737"/>
        <v/>
      </c>
      <c r="G3189" t="str">
        <f t="shared" ca="1" si="9738"/>
        <v/>
      </c>
      <c r="H3189" t="str">
        <f t="shared" ref="H3189" ca="1" si="9890">IF(_xlfn.NUMBERVALUE($A3187)&lt;&gt;0,"In","")</f>
        <v/>
      </c>
      <c r="I3189" t="str">
        <f t="shared" ref="I3189" ca="1" si="9891">IF(_xlfn.NUMBERVALUE($A3187)&lt;&gt;0,"3","")</f>
        <v/>
      </c>
      <c r="J3189" t="str">
        <f t="shared" ref="J3189" ca="1" si="9892">IF(_xlfn.NUMBERVALUE($A3187)&lt;&gt;0,INDIRECT("W"&amp;K3187+1)&amp;INDIRECT("S"&amp;K3187)&amp;"/"&amp;INDIRECT("T"&amp;K3187+1)&amp;"/Ouvert","")</f>
        <v/>
      </c>
      <c r="L3189" t="s">
        <v>28</v>
      </c>
      <c r="O3189">
        <v>0</v>
      </c>
      <c r="P3189">
        <v>0</v>
      </c>
      <c r="Q3189">
        <v>0</v>
      </c>
      <c r="R3189">
        <v>0</v>
      </c>
      <c r="S3189">
        <v>0</v>
      </c>
      <c r="T3189">
        <v>0</v>
      </c>
      <c r="W3189" t="s">
        <v>28</v>
      </c>
    </row>
    <row r="3190" spans="1:23" x14ac:dyDescent="0.25">
      <c r="A3190" t="str">
        <f t="shared" ca="1" si="9733"/>
        <v/>
      </c>
      <c r="B3190" t="str">
        <f t="shared" ca="1" si="9742"/>
        <v/>
      </c>
      <c r="C3190" t="str">
        <f t="shared" ca="1" si="9734"/>
        <v/>
      </c>
      <c r="D3190" t="str">
        <f t="shared" ca="1" si="9735"/>
        <v/>
      </c>
      <c r="E3190" t="str">
        <f t="shared" ca="1" si="9736"/>
        <v/>
      </c>
      <c r="F3190" t="str">
        <f t="shared" ca="1" si="9737"/>
        <v/>
      </c>
      <c r="G3190" t="str">
        <f t="shared" ca="1" si="9738"/>
        <v/>
      </c>
      <c r="H3190" t="str">
        <f t="shared" ref="H3190" ca="1" si="9893">IF(_xlfn.NUMBERVALUE($A3187)&lt;&gt;0,"In","")</f>
        <v/>
      </c>
      <c r="I3190" t="str">
        <f t="shared" ref="I3190" ca="1" si="9894">IF(_xlfn.NUMBERVALUE($A3187)&lt;&gt;0,"4","")</f>
        <v/>
      </c>
      <c r="J3190" t="str">
        <f t="shared" ref="J3190" ca="1" si="9895">IF(_xlfn.NUMBERVALUE($A3187)&lt;&gt;0,INDIRECT("W"&amp;K3187+1)&amp;INDIRECT("S"&amp;K3187)&amp;"/"&amp;INDIRECT("T"&amp;K3187+1)&amp;"/Ferme","")</f>
        <v/>
      </c>
      <c r="L3190" t="s">
        <v>28</v>
      </c>
      <c r="O3190">
        <v>0</v>
      </c>
      <c r="P3190">
        <v>0</v>
      </c>
      <c r="Q3190">
        <v>0</v>
      </c>
      <c r="R3190">
        <v>0</v>
      </c>
      <c r="S3190">
        <v>0</v>
      </c>
      <c r="T3190">
        <v>0</v>
      </c>
      <c r="W3190" t="s">
        <v>28</v>
      </c>
    </row>
    <row r="3191" spans="1:23" x14ac:dyDescent="0.25">
      <c r="A3191" t="str">
        <f t="shared" ca="1" si="9733"/>
        <v/>
      </c>
      <c r="B3191" t="str">
        <f t="shared" ca="1" si="9742"/>
        <v/>
      </c>
      <c r="C3191" t="str">
        <f t="shared" ca="1" si="9734"/>
        <v/>
      </c>
      <c r="D3191" t="str">
        <f t="shared" ca="1" si="9735"/>
        <v/>
      </c>
      <c r="E3191" t="str">
        <f t="shared" ca="1" si="9736"/>
        <v/>
      </c>
      <c r="F3191" t="str">
        <f t="shared" ca="1" si="9737"/>
        <v/>
      </c>
      <c r="G3191" t="str">
        <f t="shared" ca="1" si="9738"/>
        <v/>
      </c>
      <c r="H3191" t="str">
        <f t="shared" ref="H3191" ca="1" si="9896">IF(_xlfn.NUMBERVALUE($A3187)&lt;&gt;0,"Out","")</f>
        <v/>
      </c>
      <c r="I3191" t="str">
        <f t="shared" ref="I3191" ca="1" si="9897">IF(_xlfn.NUMBERVALUE($A3187)&lt;&gt;0,"5","")</f>
        <v/>
      </c>
      <c r="J3191" t="str">
        <f t="shared" ref="J3191" ca="1" si="9898">IF(_xlfn.NUMBERVALUE($A3187)&lt;&gt;0,INDIRECT("W"&amp;K3187)&amp;INDIRECT("S"&amp;K3187)&amp;"/"&amp;INDIRECT("T"&amp;K3187)&amp;"/Motorisation","")</f>
        <v/>
      </c>
      <c r="L3191" t="s">
        <v>28</v>
      </c>
      <c r="O3191">
        <v>0</v>
      </c>
      <c r="P3191">
        <v>0</v>
      </c>
      <c r="Q3191">
        <v>0</v>
      </c>
      <c r="R3191">
        <v>0</v>
      </c>
      <c r="S3191">
        <v>0</v>
      </c>
      <c r="T3191">
        <v>0</v>
      </c>
      <c r="W3191" t="s">
        <v>28</v>
      </c>
    </row>
    <row r="3192" spans="1:23" x14ac:dyDescent="0.25">
      <c r="A3192" t="str">
        <f t="shared" ca="1" si="9733"/>
        <v/>
      </c>
      <c r="B3192" t="str">
        <f t="shared" ca="1" si="9742"/>
        <v/>
      </c>
      <c r="C3192" t="str">
        <f t="shared" ca="1" si="9734"/>
        <v/>
      </c>
      <c r="D3192" t="str">
        <f t="shared" ca="1" si="9735"/>
        <v/>
      </c>
      <c r="E3192" t="str">
        <f t="shared" ca="1" si="9736"/>
        <v/>
      </c>
      <c r="F3192" t="str">
        <f t="shared" ca="1" si="9737"/>
        <v/>
      </c>
      <c r="G3192" t="str">
        <f t="shared" ca="1" si="9738"/>
        <v/>
      </c>
      <c r="H3192" t="str">
        <f t="shared" ref="H3192" ca="1" si="9899">IF(_xlfn.NUMBERVALUE($A3187)&lt;&gt;0,"Out","")</f>
        <v/>
      </c>
      <c r="I3192" t="str">
        <f t="shared" ref="I3192" ca="1" si="9900">IF(_xlfn.NUMBERVALUE($A3187)&lt;&gt;0,"6","")</f>
        <v/>
      </c>
      <c r="J3192" t="str">
        <f t="shared" ref="J3192" ca="1" si="9901">IF(_xlfn.NUMBERVALUE($A3187)&lt;&gt;0,INDIRECT("W"&amp;K3187+1)&amp;INDIRECT("S"&amp;K3187)&amp;"/"&amp;INDIRECT("T"&amp;K3187+1)&amp;"/Motorisation","")</f>
        <v/>
      </c>
      <c r="L3192" t="s">
        <v>28</v>
      </c>
      <c r="O3192">
        <v>0</v>
      </c>
      <c r="P3192">
        <v>0</v>
      </c>
      <c r="Q3192">
        <v>0</v>
      </c>
      <c r="R3192">
        <v>0</v>
      </c>
      <c r="S3192">
        <v>0</v>
      </c>
      <c r="T3192">
        <v>0</v>
      </c>
      <c r="W3192" t="s">
        <v>28</v>
      </c>
    </row>
    <row r="3193" spans="1:23" x14ac:dyDescent="0.25">
      <c r="A3193" t="str">
        <f t="shared" ca="1" si="9733"/>
        <v/>
      </c>
      <c r="B3193" t="str">
        <f t="shared" ca="1" si="9742"/>
        <v/>
      </c>
      <c r="C3193" t="str">
        <f t="shared" ca="1" si="9734"/>
        <v/>
      </c>
      <c r="D3193" t="str">
        <f t="shared" ca="1" si="9735"/>
        <v/>
      </c>
      <c r="E3193" t="str">
        <f t="shared" ca="1" si="9736"/>
        <v/>
      </c>
      <c r="F3193" t="str">
        <f t="shared" ca="1" si="9737"/>
        <v/>
      </c>
      <c r="G3193" t="str">
        <f t="shared" ca="1" si="9738"/>
        <v/>
      </c>
      <c r="H3193" t="str">
        <f t="shared" ref="H3193" ca="1" si="9902">IF(_xlfn.NUMBERVALUE($A3187)&lt;&gt;0,"Dia","")</f>
        <v/>
      </c>
      <c r="I3193" t="str">
        <f t="shared" ref="I3193" ca="1" si="9903">IF(_xlfn.NUMBERVALUE($A3187)&lt;&gt;0,"7","")</f>
        <v/>
      </c>
      <c r="J3193" t="str">
        <f t="shared" ref="J3193" ca="1" si="9904">IF(_xlfn.NUMBERVALUE($A3187)&lt;&gt;0,INDIRECT("S"&amp;K3187)&amp;"/"&amp;INDIRECT("T"&amp;K3187)&amp;INDIRECT("T"&amp;K3187+1)&amp;"/Diagnostique","")</f>
        <v/>
      </c>
      <c r="L3193" t="s">
        <v>28</v>
      </c>
      <c r="O3193">
        <v>0</v>
      </c>
      <c r="P3193">
        <v>0</v>
      </c>
      <c r="Q3193">
        <v>0</v>
      </c>
      <c r="R3193">
        <v>0</v>
      </c>
      <c r="S3193">
        <v>0</v>
      </c>
      <c r="T3193">
        <v>0</v>
      </c>
      <c r="W3193" t="s">
        <v>28</v>
      </c>
    </row>
    <row r="3194" spans="1:23" x14ac:dyDescent="0.25">
      <c r="A3194" t="str">
        <f t="shared" ca="1" si="9733"/>
        <v/>
      </c>
      <c r="B3194" t="str">
        <f t="shared" ca="1" si="9742"/>
        <v/>
      </c>
      <c r="C3194" t="str">
        <f t="shared" ca="1" si="9734"/>
        <v/>
      </c>
      <c r="D3194" t="str">
        <f t="shared" ca="1" si="9735"/>
        <v/>
      </c>
      <c r="E3194" t="str">
        <f t="shared" ca="1" si="9736"/>
        <v/>
      </c>
      <c r="F3194" t="str">
        <f t="shared" ca="1" si="9737"/>
        <v/>
      </c>
      <c r="G3194" t="str">
        <f t="shared" ca="1" si="9738"/>
        <v/>
      </c>
      <c r="H3194" t="str">
        <f t="shared" ref="H3194" ca="1" si="9905">IF(_xlfn.NUMBERVALUE($A3194)&lt;&gt;0,"In","")</f>
        <v/>
      </c>
      <c r="I3194" t="str">
        <f t="shared" ref="I3194" ca="1" si="9906">IF(_xlfn.NUMBERVALUE($A3194)&lt;&gt;0,"1","")</f>
        <v/>
      </c>
      <c r="J3194" t="str">
        <f t="shared" ref="J3194" ca="1" si="9907">IF(_xlfn.NUMBERVALUE($A3194)&lt;&gt;0,INDIRECT("W"&amp;K3194)&amp;INDIRECT("S"&amp;K3194)&amp;"/"&amp;INDIRECT("T"&amp;K3194)&amp;"/Ouvert","")</f>
        <v/>
      </c>
      <c r="K3194" t="s">
        <v>796</v>
      </c>
      <c r="L3194" t="s">
        <v>28</v>
      </c>
      <c r="O3194">
        <v>0</v>
      </c>
      <c r="P3194">
        <v>0</v>
      </c>
      <c r="Q3194">
        <v>0</v>
      </c>
      <c r="R3194">
        <v>0</v>
      </c>
      <c r="S3194">
        <v>0</v>
      </c>
      <c r="T3194">
        <v>0</v>
      </c>
      <c r="W3194" t="s">
        <v>28</v>
      </c>
    </row>
    <row r="3195" spans="1:23" x14ac:dyDescent="0.25">
      <c r="A3195" t="str">
        <f t="shared" ca="1" si="9733"/>
        <v/>
      </c>
      <c r="B3195" t="str">
        <f t="shared" ca="1" si="9742"/>
        <v/>
      </c>
      <c r="C3195" t="str">
        <f t="shared" ca="1" si="9734"/>
        <v/>
      </c>
      <c r="D3195" t="str">
        <f t="shared" ca="1" si="9735"/>
        <v/>
      </c>
      <c r="E3195" t="str">
        <f t="shared" ca="1" si="9736"/>
        <v/>
      </c>
      <c r="F3195" t="str">
        <f t="shared" ca="1" si="9737"/>
        <v/>
      </c>
      <c r="G3195" t="str">
        <f t="shared" ca="1" si="9738"/>
        <v/>
      </c>
      <c r="H3195" t="str">
        <f t="shared" ref="H3195" ca="1" si="9908">IF(_xlfn.NUMBERVALUE($A3194)&lt;&gt;0,"In","")</f>
        <v/>
      </c>
      <c r="I3195" t="str">
        <f t="shared" ref="I3195" ca="1" si="9909">IF(_xlfn.NUMBERVALUE($A3194)&lt;&gt;0,"2","")</f>
        <v/>
      </c>
      <c r="J3195" t="str">
        <f t="shared" ref="J3195" ca="1" si="9910">IF(_xlfn.NUMBERVALUE($A3194)&lt;&gt;0,INDIRECT("W"&amp;K3194)&amp;INDIRECT("S"&amp;K3194)&amp;"/"&amp;INDIRECT("T"&amp;K3194)&amp;"/Ferme","")</f>
        <v/>
      </c>
      <c r="L3195" t="s">
        <v>28</v>
      </c>
      <c r="O3195">
        <v>0</v>
      </c>
      <c r="P3195">
        <v>0</v>
      </c>
      <c r="Q3195">
        <v>0</v>
      </c>
      <c r="R3195">
        <v>0</v>
      </c>
      <c r="S3195">
        <v>0</v>
      </c>
      <c r="T3195">
        <v>0</v>
      </c>
      <c r="W3195" t="s">
        <v>28</v>
      </c>
    </row>
    <row r="3196" spans="1:23" x14ac:dyDescent="0.25">
      <c r="A3196" t="str">
        <f t="shared" ca="1" si="9733"/>
        <v/>
      </c>
      <c r="B3196" t="str">
        <f t="shared" ca="1" si="9742"/>
        <v/>
      </c>
      <c r="C3196" t="str">
        <f t="shared" ca="1" si="9734"/>
        <v/>
      </c>
      <c r="D3196" t="str">
        <f t="shared" ca="1" si="9735"/>
        <v/>
      </c>
      <c r="E3196" t="str">
        <f t="shared" ca="1" si="9736"/>
        <v/>
      </c>
      <c r="F3196" t="str">
        <f t="shared" ca="1" si="9737"/>
        <v/>
      </c>
      <c r="G3196" t="str">
        <f t="shared" ca="1" si="9738"/>
        <v/>
      </c>
      <c r="H3196" t="str">
        <f t="shared" ref="H3196" ca="1" si="9911">IF(_xlfn.NUMBERVALUE($A3194)&lt;&gt;0,"In","")</f>
        <v/>
      </c>
      <c r="I3196" t="str">
        <f t="shared" ref="I3196" ca="1" si="9912">IF(_xlfn.NUMBERVALUE($A3194)&lt;&gt;0,"3","")</f>
        <v/>
      </c>
      <c r="J3196" t="str">
        <f t="shared" ref="J3196" ca="1" si="9913">IF(_xlfn.NUMBERVALUE($A3194)&lt;&gt;0,INDIRECT("W"&amp;K3194+1)&amp;INDIRECT("S"&amp;K3194)&amp;"/"&amp;INDIRECT("T"&amp;K3194+1)&amp;"/Ouvert","")</f>
        <v/>
      </c>
      <c r="L3196" t="s">
        <v>28</v>
      </c>
      <c r="O3196">
        <v>0</v>
      </c>
      <c r="P3196">
        <v>0</v>
      </c>
      <c r="Q3196">
        <v>0</v>
      </c>
      <c r="R3196">
        <v>0</v>
      </c>
      <c r="S3196">
        <v>0</v>
      </c>
      <c r="T3196">
        <v>0</v>
      </c>
      <c r="W3196" t="s">
        <v>28</v>
      </c>
    </row>
    <row r="3197" spans="1:23" x14ac:dyDescent="0.25">
      <c r="A3197" t="str">
        <f t="shared" ca="1" si="9733"/>
        <v/>
      </c>
      <c r="B3197" t="str">
        <f t="shared" ca="1" si="9742"/>
        <v/>
      </c>
      <c r="C3197" t="str">
        <f t="shared" ca="1" si="9734"/>
        <v/>
      </c>
      <c r="D3197" t="str">
        <f t="shared" ca="1" si="9735"/>
        <v/>
      </c>
      <c r="E3197" t="str">
        <f t="shared" ca="1" si="9736"/>
        <v/>
      </c>
      <c r="F3197" t="str">
        <f t="shared" ca="1" si="9737"/>
        <v/>
      </c>
      <c r="G3197" t="str">
        <f t="shared" ca="1" si="9738"/>
        <v/>
      </c>
      <c r="H3197" t="str">
        <f t="shared" ref="H3197" ca="1" si="9914">IF(_xlfn.NUMBERVALUE($A3194)&lt;&gt;0,"In","")</f>
        <v/>
      </c>
      <c r="I3197" t="str">
        <f t="shared" ref="I3197" ca="1" si="9915">IF(_xlfn.NUMBERVALUE($A3194)&lt;&gt;0,"4","")</f>
        <v/>
      </c>
      <c r="J3197" t="str">
        <f t="shared" ref="J3197" ca="1" si="9916">IF(_xlfn.NUMBERVALUE($A3194)&lt;&gt;0,INDIRECT("W"&amp;K3194+1)&amp;INDIRECT("S"&amp;K3194)&amp;"/"&amp;INDIRECT("T"&amp;K3194+1)&amp;"/Ferme","")</f>
        <v/>
      </c>
      <c r="L3197" t="s">
        <v>28</v>
      </c>
      <c r="O3197">
        <v>0</v>
      </c>
      <c r="P3197">
        <v>0</v>
      </c>
      <c r="Q3197">
        <v>0</v>
      </c>
      <c r="R3197">
        <v>0</v>
      </c>
      <c r="S3197">
        <v>0</v>
      </c>
      <c r="T3197">
        <v>0</v>
      </c>
      <c r="W3197" t="s">
        <v>28</v>
      </c>
    </row>
    <row r="3198" spans="1:23" x14ac:dyDescent="0.25">
      <c r="A3198" t="str">
        <f t="shared" ca="1" si="9733"/>
        <v/>
      </c>
      <c r="B3198" t="str">
        <f t="shared" ca="1" si="9742"/>
        <v/>
      </c>
      <c r="C3198" t="str">
        <f t="shared" ca="1" si="9734"/>
        <v/>
      </c>
      <c r="D3198" t="str">
        <f t="shared" ca="1" si="9735"/>
        <v/>
      </c>
      <c r="E3198" t="str">
        <f t="shared" ca="1" si="9736"/>
        <v/>
      </c>
      <c r="F3198" t="str">
        <f t="shared" ca="1" si="9737"/>
        <v/>
      </c>
      <c r="G3198" t="str">
        <f t="shared" ca="1" si="9738"/>
        <v/>
      </c>
      <c r="H3198" t="str">
        <f t="shared" ref="H3198" ca="1" si="9917">IF(_xlfn.NUMBERVALUE($A3194)&lt;&gt;0,"Out","")</f>
        <v/>
      </c>
      <c r="I3198" t="str">
        <f t="shared" ref="I3198" ca="1" si="9918">IF(_xlfn.NUMBERVALUE($A3194)&lt;&gt;0,"5","")</f>
        <v/>
      </c>
      <c r="J3198" t="str">
        <f t="shared" ref="J3198" ca="1" si="9919">IF(_xlfn.NUMBERVALUE($A3194)&lt;&gt;0,INDIRECT("W"&amp;K3194)&amp;INDIRECT("S"&amp;K3194)&amp;"/"&amp;INDIRECT("T"&amp;K3194)&amp;"/Motorisation","")</f>
        <v/>
      </c>
      <c r="L3198" t="s">
        <v>28</v>
      </c>
      <c r="O3198">
        <v>0</v>
      </c>
      <c r="P3198">
        <v>0</v>
      </c>
      <c r="Q3198">
        <v>0</v>
      </c>
      <c r="R3198">
        <v>0</v>
      </c>
      <c r="S3198">
        <v>0</v>
      </c>
      <c r="T3198">
        <v>0</v>
      </c>
      <c r="W3198" t="s">
        <v>28</v>
      </c>
    </row>
    <row r="3199" spans="1:23" x14ac:dyDescent="0.25">
      <c r="A3199" t="str">
        <f t="shared" ca="1" si="9733"/>
        <v/>
      </c>
      <c r="B3199" t="str">
        <f t="shared" ca="1" si="9742"/>
        <v/>
      </c>
      <c r="C3199" t="str">
        <f t="shared" ca="1" si="9734"/>
        <v/>
      </c>
      <c r="D3199" t="str">
        <f t="shared" ca="1" si="9735"/>
        <v/>
      </c>
      <c r="E3199" t="str">
        <f t="shared" ca="1" si="9736"/>
        <v/>
      </c>
      <c r="F3199" t="str">
        <f t="shared" ca="1" si="9737"/>
        <v/>
      </c>
      <c r="G3199" t="str">
        <f t="shared" ca="1" si="9738"/>
        <v/>
      </c>
      <c r="H3199" t="str">
        <f t="shared" ref="H3199" ca="1" si="9920">IF(_xlfn.NUMBERVALUE($A3194)&lt;&gt;0,"Out","")</f>
        <v/>
      </c>
      <c r="I3199" t="str">
        <f t="shared" ref="I3199" ca="1" si="9921">IF(_xlfn.NUMBERVALUE($A3194)&lt;&gt;0,"6","")</f>
        <v/>
      </c>
      <c r="J3199" t="str">
        <f t="shared" ref="J3199" ca="1" si="9922">IF(_xlfn.NUMBERVALUE($A3194)&lt;&gt;0,INDIRECT("W"&amp;K3194+1)&amp;INDIRECT("S"&amp;K3194)&amp;"/"&amp;INDIRECT("T"&amp;K3194+1)&amp;"/Motorisation","")</f>
        <v/>
      </c>
      <c r="L3199" t="s">
        <v>28</v>
      </c>
      <c r="O3199">
        <v>0</v>
      </c>
      <c r="P3199">
        <v>0</v>
      </c>
      <c r="Q3199">
        <v>0</v>
      </c>
      <c r="R3199">
        <v>0</v>
      </c>
      <c r="S3199">
        <v>0</v>
      </c>
      <c r="T3199">
        <v>0</v>
      </c>
      <c r="W3199" t="s">
        <v>28</v>
      </c>
    </row>
    <row r="3200" spans="1:23" x14ac:dyDescent="0.25">
      <c r="A3200" t="str">
        <f t="shared" ca="1" si="9733"/>
        <v/>
      </c>
      <c r="B3200" t="str">
        <f t="shared" ca="1" si="9742"/>
        <v/>
      </c>
      <c r="C3200" t="str">
        <f t="shared" ca="1" si="9734"/>
        <v/>
      </c>
      <c r="D3200" t="str">
        <f t="shared" ca="1" si="9735"/>
        <v/>
      </c>
      <c r="E3200" t="str">
        <f t="shared" ca="1" si="9736"/>
        <v/>
      </c>
      <c r="F3200" t="str">
        <f t="shared" ca="1" si="9737"/>
        <v/>
      </c>
      <c r="G3200" t="str">
        <f t="shared" ca="1" si="9738"/>
        <v/>
      </c>
      <c r="H3200" t="str">
        <f t="shared" ref="H3200" ca="1" si="9923">IF(_xlfn.NUMBERVALUE($A3194)&lt;&gt;0,"Dia","")</f>
        <v/>
      </c>
      <c r="I3200" t="str">
        <f t="shared" ref="I3200" ca="1" si="9924">IF(_xlfn.NUMBERVALUE($A3194)&lt;&gt;0,"7","")</f>
        <v/>
      </c>
      <c r="J3200" t="str">
        <f t="shared" ref="J3200" ca="1" si="9925">IF(_xlfn.NUMBERVALUE($A3194)&lt;&gt;0,INDIRECT("S"&amp;K3194)&amp;"/"&amp;INDIRECT("T"&amp;K3194)&amp;INDIRECT("T"&amp;K3194+1)&amp;"/Diagnostique","")</f>
        <v/>
      </c>
      <c r="L3200" t="s">
        <v>28</v>
      </c>
      <c r="O3200">
        <v>0</v>
      </c>
      <c r="P3200">
        <v>0</v>
      </c>
      <c r="Q3200">
        <v>0</v>
      </c>
      <c r="R3200">
        <v>0</v>
      </c>
      <c r="S3200">
        <v>0</v>
      </c>
      <c r="T3200">
        <v>0</v>
      </c>
      <c r="W3200" t="s">
        <v>28</v>
      </c>
    </row>
    <row r="3201" spans="1:23" x14ac:dyDescent="0.25">
      <c r="A3201" t="str">
        <f t="shared" ca="1" si="9733"/>
        <v/>
      </c>
      <c r="B3201" t="str">
        <f t="shared" ca="1" si="9742"/>
        <v/>
      </c>
      <c r="C3201" t="str">
        <f t="shared" ca="1" si="9734"/>
        <v/>
      </c>
      <c r="D3201" t="str">
        <f t="shared" ca="1" si="9735"/>
        <v/>
      </c>
      <c r="E3201" t="str">
        <f t="shared" ca="1" si="9736"/>
        <v/>
      </c>
      <c r="F3201" t="str">
        <f t="shared" ca="1" si="9737"/>
        <v/>
      </c>
      <c r="G3201" t="str">
        <f t="shared" ca="1" si="9738"/>
        <v/>
      </c>
      <c r="H3201" t="str">
        <f t="shared" ref="H3201" ca="1" si="9926">IF(_xlfn.NUMBERVALUE($A3201)&lt;&gt;0,"In","")</f>
        <v/>
      </c>
      <c r="I3201" t="str">
        <f t="shared" ref="I3201" ca="1" si="9927">IF(_xlfn.NUMBERVALUE($A3201)&lt;&gt;0,"1","")</f>
        <v/>
      </c>
      <c r="J3201" t="str">
        <f t="shared" ref="J3201" ca="1" si="9928">IF(_xlfn.NUMBERVALUE($A3201)&lt;&gt;0,INDIRECT("W"&amp;K3201)&amp;INDIRECT("S"&amp;K3201)&amp;"/"&amp;INDIRECT("T"&amp;K3201)&amp;"/Ouvert","")</f>
        <v/>
      </c>
      <c r="K3201" t="s">
        <v>797</v>
      </c>
      <c r="L3201" t="s">
        <v>28</v>
      </c>
      <c r="O3201">
        <v>0</v>
      </c>
      <c r="P3201">
        <v>0</v>
      </c>
      <c r="Q3201">
        <v>0</v>
      </c>
      <c r="R3201">
        <v>0</v>
      </c>
      <c r="S3201">
        <v>0</v>
      </c>
      <c r="T3201">
        <v>0</v>
      </c>
      <c r="W3201" t="s">
        <v>28</v>
      </c>
    </row>
    <row r="3202" spans="1:23" x14ac:dyDescent="0.25">
      <c r="A3202" t="str">
        <f t="shared" ca="1" si="9733"/>
        <v/>
      </c>
      <c r="B3202" t="str">
        <f t="shared" ca="1" si="9742"/>
        <v/>
      </c>
      <c r="C3202" t="str">
        <f t="shared" ca="1" si="9734"/>
        <v/>
      </c>
      <c r="D3202" t="str">
        <f t="shared" ca="1" si="9735"/>
        <v/>
      </c>
      <c r="E3202" t="str">
        <f t="shared" ca="1" si="9736"/>
        <v/>
      </c>
      <c r="F3202" t="str">
        <f t="shared" ca="1" si="9737"/>
        <v/>
      </c>
      <c r="G3202" t="str">
        <f t="shared" ca="1" si="9738"/>
        <v/>
      </c>
      <c r="H3202" t="str">
        <f t="shared" ref="H3202" ca="1" si="9929">IF(_xlfn.NUMBERVALUE($A3201)&lt;&gt;0,"In","")</f>
        <v/>
      </c>
      <c r="I3202" t="str">
        <f t="shared" ref="I3202" ca="1" si="9930">IF(_xlfn.NUMBERVALUE($A3201)&lt;&gt;0,"2","")</f>
        <v/>
      </c>
      <c r="J3202" t="str">
        <f t="shared" ref="J3202" ca="1" si="9931">IF(_xlfn.NUMBERVALUE($A3201)&lt;&gt;0,INDIRECT("W"&amp;K3201)&amp;INDIRECT("S"&amp;K3201)&amp;"/"&amp;INDIRECT("T"&amp;K3201)&amp;"/Ferme","")</f>
        <v/>
      </c>
      <c r="L3202" t="s">
        <v>28</v>
      </c>
      <c r="O3202">
        <v>0</v>
      </c>
      <c r="P3202">
        <v>0</v>
      </c>
      <c r="Q3202">
        <v>0</v>
      </c>
      <c r="R3202">
        <v>0</v>
      </c>
      <c r="S3202">
        <v>0</v>
      </c>
      <c r="T3202">
        <v>0</v>
      </c>
      <c r="W3202" t="s">
        <v>28</v>
      </c>
    </row>
    <row r="3203" spans="1:23" x14ac:dyDescent="0.25">
      <c r="A3203" t="str">
        <f t="shared" ref="A3203:A3266" ca="1" si="9932">IF(K3203&lt;&gt;0,IF(INDIRECT("O"&amp;K3203)&lt;&gt;0,INDIRECT("O"&amp;K3203),""),"")</f>
        <v/>
      </c>
      <c r="B3203" t="str">
        <f t="shared" ca="1" si="9742"/>
        <v/>
      </c>
      <c r="C3203" t="str">
        <f t="shared" ref="C3203:C3266" ca="1" si="9933">IF(_xlfn.NUMBERVALUE($A3203)&lt;&gt;0,MID($A3203,1,3),"")</f>
        <v/>
      </c>
      <c r="D3203" t="str">
        <f t="shared" ref="D3203:D3266" ca="1" si="9934">IF(_xlfn.NUMBERVALUE($A3203)&lt;&gt;0,MID($A3203,4,3),"")</f>
        <v/>
      </c>
      <c r="E3203" t="str">
        <f t="shared" ref="E3203:E3266" ca="1" si="9935">IF(_xlfn.NUMBERVALUE($A3203)&lt;&gt;0,MID($A3203,7,3),"")</f>
        <v/>
      </c>
      <c r="F3203" t="str">
        <f t="shared" ref="F3203:F3266" ca="1" si="9936">IF(_xlfn.NUMBERVALUE(A3203)&lt;&gt;0,INDIRECT("s"&amp;K3203),"")</f>
        <v/>
      </c>
      <c r="G3203" t="str">
        <f t="shared" ref="G3203:G3266" ca="1" si="9937">IF(_xlfn.NUMBERVALUE(A3203)&lt;&gt;0,"Niveau " &amp;INDIRECT("R"&amp;K3203),"")</f>
        <v/>
      </c>
      <c r="H3203" t="str">
        <f t="shared" ref="H3203" ca="1" si="9938">IF(_xlfn.NUMBERVALUE($A3201)&lt;&gt;0,"In","")</f>
        <v/>
      </c>
      <c r="I3203" t="str">
        <f t="shared" ref="I3203" ca="1" si="9939">IF(_xlfn.NUMBERVALUE($A3201)&lt;&gt;0,"3","")</f>
        <v/>
      </c>
      <c r="J3203" t="str">
        <f t="shared" ref="J3203" ca="1" si="9940">IF(_xlfn.NUMBERVALUE($A3201)&lt;&gt;0,INDIRECT("W"&amp;K3201+1)&amp;INDIRECT("S"&amp;K3201)&amp;"/"&amp;INDIRECT("T"&amp;K3201+1)&amp;"/Ouvert","")</f>
        <v/>
      </c>
      <c r="L3203" t="s">
        <v>28</v>
      </c>
      <c r="O3203">
        <v>0</v>
      </c>
      <c r="P3203">
        <v>0</v>
      </c>
      <c r="Q3203">
        <v>0</v>
      </c>
      <c r="R3203">
        <v>0</v>
      </c>
      <c r="S3203">
        <v>0</v>
      </c>
      <c r="T3203">
        <v>0</v>
      </c>
      <c r="W3203" t="s">
        <v>28</v>
      </c>
    </row>
    <row r="3204" spans="1:23" x14ac:dyDescent="0.25">
      <c r="A3204" t="str">
        <f t="shared" ca="1" si="9932"/>
        <v/>
      </c>
      <c r="B3204" t="str">
        <f t="shared" ref="B3204:B3267" ca="1" si="9941">IF(_xlfn.NUMBERVALUE(A3204)=0,"","SBB4I2O230")</f>
        <v/>
      </c>
      <c r="C3204" t="str">
        <f t="shared" ca="1" si="9933"/>
        <v/>
      </c>
      <c r="D3204" t="str">
        <f t="shared" ca="1" si="9934"/>
        <v/>
      </c>
      <c r="E3204" t="str">
        <f t="shared" ca="1" si="9935"/>
        <v/>
      </c>
      <c r="F3204" t="str">
        <f t="shared" ca="1" si="9936"/>
        <v/>
      </c>
      <c r="G3204" t="str">
        <f t="shared" ca="1" si="9937"/>
        <v/>
      </c>
      <c r="H3204" t="str">
        <f t="shared" ref="H3204" ca="1" si="9942">IF(_xlfn.NUMBERVALUE($A3201)&lt;&gt;0,"In","")</f>
        <v/>
      </c>
      <c r="I3204" t="str">
        <f t="shared" ref="I3204" ca="1" si="9943">IF(_xlfn.NUMBERVALUE($A3201)&lt;&gt;0,"4","")</f>
        <v/>
      </c>
      <c r="J3204" t="str">
        <f t="shared" ref="J3204" ca="1" si="9944">IF(_xlfn.NUMBERVALUE($A3201)&lt;&gt;0,INDIRECT("W"&amp;K3201+1)&amp;INDIRECT("S"&amp;K3201)&amp;"/"&amp;INDIRECT("T"&amp;K3201+1)&amp;"/Ferme","")</f>
        <v/>
      </c>
      <c r="L3204" t="s">
        <v>28</v>
      </c>
      <c r="O3204">
        <v>0</v>
      </c>
      <c r="P3204">
        <v>0</v>
      </c>
      <c r="Q3204">
        <v>0</v>
      </c>
      <c r="R3204">
        <v>0</v>
      </c>
      <c r="S3204">
        <v>0</v>
      </c>
      <c r="T3204">
        <v>0</v>
      </c>
      <c r="W3204" t="s">
        <v>28</v>
      </c>
    </row>
    <row r="3205" spans="1:23" x14ac:dyDescent="0.25">
      <c r="A3205" t="str">
        <f t="shared" ca="1" si="9932"/>
        <v/>
      </c>
      <c r="B3205" t="str">
        <f t="shared" ca="1" si="9941"/>
        <v/>
      </c>
      <c r="C3205" t="str">
        <f t="shared" ca="1" si="9933"/>
        <v/>
      </c>
      <c r="D3205" t="str">
        <f t="shared" ca="1" si="9934"/>
        <v/>
      </c>
      <c r="E3205" t="str">
        <f t="shared" ca="1" si="9935"/>
        <v/>
      </c>
      <c r="F3205" t="str">
        <f t="shared" ca="1" si="9936"/>
        <v/>
      </c>
      <c r="G3205" t="str">
        <f t="shared" ca="1" si="9937"/>
        <v/>
      </c>
      <c r="H3205" t="str">
        <f t="shared" ref="H3205" ca="1" si="9945">IF(_xlfn.NUMBERVALUE($A3201)&lt;&gt;0,"Out","")</f>
        <v/>
      </c>
      <c r="I3205" t="str">
        <f t="shared" ref="I3205" ca="1" si="9946">IF(_xlfn.NUMBERVALUE($A3201)&lt;&gt;0,"5","")</f>
        <v/>
      </c>
      <c r="J3205" t="str">
        <f t="shared" ref="J3205" ca="1" si="9947">IF(_xlfn.NUMBERVALUE($A3201)&lt;&gt;0,INDIRECT("W"&amp;K3201)&amp;INDIRECT("S"&amp;K3201)&amp;"/"&amp;INDIRECT("T"&amp;K3201)&amp;"/Motorisation","")</f>
        <v/>
      </c>
      <c r="L3205" t="s">
        <v>28</v>
      </c>
      <c r="O3205">
        <v>0</v>
      </c>
      <c r="P3205">
        <v>0</v>
      </c>
      <c r="Q3205">
        <v>0</v>
      </c>
      <c r="R3205">
        <v>0</v>
      </c>
      <c r="S3205">
        <v>0</v>
      </c>
      <c r="T3205">
        <v>0</v>
      </c>
      <c r="W3205" t="s">
        <v>28</v>
      </c>
    </row>
    <row r="3206" spans="1:23" x14ac:dyDescent="0.25">
      <c r="A3206" t="str">
        <f t="shared" ca="1" si="9932"/>
        <v/>
      </c>
      <c r="B3206" t="str">
        <f t="shared" ca="1" si="9941"/>
        <v/>
      </c>
      <c r="C3206" t="str">
        <f t="shared" ca="1" si="9933"/>
        <v/>
      </c>
      <c r="D3206" t="str">
        <f t="shared" ca="1" si="9934"/>
        <v/>
      </c>
      <c r="E3206" t="str">
        <f t="shared" ca="1" si="9935"/>
        <v/>
      </c>
      <c r="F3206" t="str">
        <f t="shared" ca="1" si="9936"/>
        <v/>
      </c>
      <c r="G3206" t="str">
        <f t="shared" ca="1" si="9937"/>
        <v/>
      </c>
      <c r="H3206" t="str">
        <f t="shared" ref="H3206" ca="1" si="9948">IF(_xlfn.NUMBERVALUE($A3201)&lt;&gt;0,"Out","")</f>
        <v/>
      </c>
      <c r="I3206" t="str">
        <f t="shared" ref="I3206" ca="1" si="9949">IF(_xlfn.NUMBERVALUE($A3201)&lt;&gt;0,"6","")</f>
        <v/>
      </c>
      <c r="J3206" t="str">
        <f t="shared" ref="J3206" ca="1" si="9950">IF(_xlfn.NUMBERVALUE($A3201)&lt;&gt;0,INDIRECT("W"&amp;K3201+1)&amp;INDIRECT("S"&amp;K3201)&amp;"/"&amp;INDIRECT("T"&amp;K3201+1)&amp;"/Motorisation","")</f>
        <v/>
      </c>
      <c r="L3206" t="s">
        <v>28</v>
      </c>
      <c r="O3206">
        <v>0</v>
      </c>
      <c r="P3206">
        <v>0</v>
      </c>
      <c r="Q3206">
        <v>0</v>
      </c>
      <c r="R3206">
        <v>0</v>
      </c>
      <c r="S3206">
        <v>0</v>
      </c>
      <c r="T3206">
        <v>0</v>
      </c>
      <c r="W3206" t="s">
        <v>28</v>
      </c>
    </row>
    <row r="3207" spans="1:23" x14ac:dyDescent="0.25">
      <c r="A3207" t="str">
        <f t="shared" ca="1" si="9932"/>
        <v/>
      </c>
      <c r="B3207" t="str">
        <f t="shared" ca="1" si="9941"/>
        <v/>
      </c>
      <c r="C3207" t="str">
        <f t="shared" ca="1" si="9933"/>
        <v/>
      </c>
      <c r="D3207" t="str">
        <f t="shared" ca="1" si="9934"/>
        <v/>
      </c>
      <c r="E3207" t="str">
        <f t="shared" ca="1" si="9935"/>
        <v/>
      </c>
      <c r="F3207" t="str">
        <f t="shared" ca="1" si="9936"/>
        <v/>
      </c>
      <c r="G3207" t="str">
        <f t="shared" ca="1" si="9937"/>
        <v/>
      </c>
      <c r="H3207" t="str">
        <f t="shared" ref="H3207" ca="1" si="9951">IF(_xlfn.NUMBERVALUE($A3201)&lt;&gt;0,"Dia","")</f>
        <v/>
      </c>
      <c r="I3207" t="str">
        <f t="shared" ref="I3207" ca="1" si="9952">IF(_xlfn.NUMBERVALUE($A3201)&lt;&gt;0,"7","")</f>
        <v/>
      </c>
      <c r="J3207" t="str">
        <f t="shared" ref="J3207" ca="1" si="9953">IF(_xlfn.NUMBERVALUE($A3201)&lt;&gt;0,INDIRECT("S"&amp;K3201)&amp;"/"&amp;INDIRECT("T"&amp;K3201)&amp;INDIRECT("T"&amp;K3201+1)&amp;"/Diagnostique","")</f>
        <v/>
      </c>
      <c r="L3207" t="s">
        <v>28</v>
      </c>
      <c r="O3207">
        <v>0</v>
      </c>
      <c r="P3207">
        <v>0</v>
      </c>
      <c r="Q3207">
        <v>0</v>
      </c>
      <c r="R3207">
        <v>0</v>
      </c>
      <c r="S3207">
        <v>0</v>
      </c>
      <c r="T3207">
        <v>0</v>
      </c>
      <c r="W3207" t="s">
        <v>28</v>
      </c>
    </row>
    <row r="3208" spans="1:23" x14ac:dyDescent="0.25">
      <c r="A3208" t="str">
        <f t="shared" ca="1" si="9932"/>
        <v/>
      </c>
      <c r="B3208" t="str">
        <f t="shared" ca="1" si="9941"/>
        <v/>
      </c>
      <c r="C3208" t="str">
        <f t="shared" ca="1" si="9933"/>
        <v/>
      </c>
      <c r="D3208" t="str">
        <f t="shared" ca="1" si="9934"/>
        <v/>
      </c>
      <c r="E3208" t="str">
        <f t="shared" ca="1" si="9935"/>
        <v/>
      </c>
      <c r="F3208" t="str">
        <f t="shared" ca="1" si="9936"/>
        <v/>
      </c>
      <c r="G3208" t="str">
        <f t="shared" ca="1" si="9937"/>
        <v/>
      </c>
      <c r="H3208" t="str">
        <f t="shared" ref="H3208" ca="1" si="9954">IF(_xlfn.NUMBERVALUE($A3208)&lt;&gt;0,"In","")</f>
        <v/>
      </c>
      <c r="I3208" t="str">
        <f t="shared" ref="I3208" ca="1" si="9955">IF(_xlfn.NUMBERVALUE($A3208)&lt;&gt;0,"1","")</f>
        <v/>
      </c>
      <c r="J3208" t="str">
        <f t="shared" ref="J3208" ca="1" si="9956">IF(_xlfn.NUMBERVALUE($A3208)&lt;&gt;0,INDIRECT("W"&amp;K3208)&amp;INDIRECT("S"&amp;K3208)&amp;"/"&amp;INDIRECT("T"&amp;K3208)&amp;"/Ouvert","")</f>
        <v/>
      </c>
      <c r="K3208" t="s">
        <v>798</v>
      </c>
      <c r="L3208" t="s">
        <v>28</v>
      </c>
      <c r="O3208">
        <v>0</v>
      </c>
      <c r="P3208">
        <v>0</v>
      </c>
      <c r="Q3208">
        <v>0</v>
      </c>
      <c r="R3208">
        <v>0</v>
      </c>
      <c r="S3208">
        <v>0</v>
      </c>
      <c r="T3208">
        <v>0</v>
      </c>
      <c r="W3208" t="s">
        <v>28</v>
      </c>
    </row>
    <row r="3209" spans="1:23" x14ac:dyDescent="0.25">
      <c r="A3209" t="str">
        <f t="shared" ca="1" si="9932"/>
        <v/>
      </c>
      <c r="B3209" t="str">
        <f t="shared" ca="1" si="9941"/>
        <v/>
      </c>
      <c r="C3209" t="str">
        <f t="shared" ca="1" si="9933"/>
        <v/>
      </c>
      <c r="D3209" t="str">
        <f t="shared" ca="1" si="9934"/>
        <v/>
      </c>
      <c r="E3209" t="str">
        <f t="shared" ca="1" si="9935"/>
        <v/>
      </c>
      <c r="F3209" t="str">
        <f t="shared" ca="1" si="9936"/>
        <v/>
      </c>
      <c r="G3209" t="str">
        <f t="shared" ca="1" si="9937"/>
        <v/>
      </c>
      <c r="H3209" t="str">
        <f t="shared" ref="H3209" ca="1" si="9957">IF(_xlfn.NUMBERVALUE($A3208)&lt;&gt;0,"In","")</f>
        <v/>
      </c>
      <c r="I3209" t="str">
        <f t="shared" ref="I3209" ca="1" si="9958">IF(_xlfn.NUMBERVALUE($A3208)&lt;&gt;0,"2","")</f>
        <v/>
      </c>
      <c r="J3209" t="str">
        <f t="shared" ref="J3209" ca="1" si="9959">IF(_xlfn.NUMBERVALUE($A3208)&lt;&gt;0,INDIRECT("W"&amp;K3208)&amp;INDIRECT("S"&amp;K3208)&amp;"/"&amp;INDIRECT("T"&amp;K3208)&amp;"/Ferme","")</f>
        <v/>
      </c>
      <c r="L3209" t="s">
        <v>28</v>
      </c>
      <c r="O3209">
        <v>0</v>
      </c>
      <c r="P3209">
        <v>0</v>
      </c>
      <c r="Q3209">
        <v>0</v>
      </c>
      <c r="R3209">
        <v>0</v>
      </c>
      <c r="S3209">
        <v>0</v>
      </c>
      <c r="T3209">
        <v>0</v>
      </c>
      <c r="W3209" t="s">
        <v>28</v>
      </c>
    </row>
    <row r="3210" spans="1:23" x14ac:dyDescent="0.25">
      <c r="A3210" t="str">
        <f t="shared" ca="1" si="9932"/>
        <v/>
      </c>
      <c r="B3210" t="str">
        <f t="shared" ca="1" si="9941"/>
        <v/>
      </c>
      <c r="C3210" t="str">
        <f t="shared" ca="1" si="9933"/>
        <v/>
      </c>
      <c r="D3210" t="str">
        <f t="shared" ca="1" si="9934"/>
        <v/>
      </c>
      <c r="E3210" t="str">
        <f t="shared" ca="1" si="9935"/>
        <v/>
      </c>
      <c r="F3210" t="str">
        <f t="shared" ca="1" si="9936"/>
        <v/>
      </c>
      <c r="G3210" t="str">
        <f t="shared" ca="1" si="9937"/>
        <v/>
      </c>
      <c r="H3210" t="str">
        <f t="shared" ref="H3210" ca="1" si="9960">IF(_xlfn.NUMBERVALUE($A3208)&lt;&gt;0,"In","")</f>
        <v/>
      </c>
      <c r="I3210" t="str">
        <f t="shared" ref="I3210" ca="1" si="9961">IF(_xlfn.NUMBERVALUE($A3208)&lt;&gt;0,"3","")</f>
        <v/>
      </c>
      <c r="J3210" t="str">
        <f t="shared" ref="J3210" ca="1" si="9962">IF(_xlfn.NUMBERVALUE($A3208)&lt;&gt;0,INDIRECT("W"&amp;K3208+1)&amp;INDIRECT("S"&amp;K3208)&amp;"/"&amp;INDIRECT("T"&amp;K3208+1)&amp;"/Ouvert","")</f>
        <v/>
      </c>
      <c r="L3210" t="s">
        <v>28</v>
      </c>
      <c r="O3210">
        <v>0</v>
      </c>
      <c r="P3210">
        <v>0</v>
      </c>
      <c r="Q3210">
        <v>0</v>
      </c>
      <c r="R3210">
        <v>0</v>
      </c>
      <c r="S3210">
        <v>0</v>
      </c>
      <c r="T3210">
        <v>0</v>
      </c>
      <c r="W3210" t="s">
        <v>28</v>
      </c>
    </row>
    <row r="3211" spans="1:23" x14ac:dyDescent="0.25">
      <c r="A3211" t="str">
        <f t="shared" ca="1" si="9932"/>
        <v/>
      </c>
      <c r="B3211" t="str">
        <f t="shared" ca="1" si="9941"/>
        <v/>
      </c>
      <c r="C3211" t="str">
        <f t="shared" ca="1" si="9933"/>
        <v/>
      </c>
      <c r="D3211" t="str">
        <f t="shared" ca="1" si="9934"/>
        <v/>
      </c>
      <c r="E3211" t="str">
        <f t="shared" ca="1" si="9935"/>
        <v/>
      </c>
      <c r="F3211" t="str">
        <f t="shared" ca="1" si="9936"/>
        <v/>
      </c>
      <c r="G3211" t="str">
        <f t="shared" ca="1" si="9937"/>
        <v/>
      </c>
      <c r="H3211" t="str">
        <f t="shared" ref="H3211" ca="1" si="9963">IF(_xlfn.NUMBERVALUE($A3208)&lt;&gt;0,"In","")</f>
        <v/>
      </c>
      <c r="I3211" t="str">
        <f t="shared" ref="I3211" ca="1" si="9964">IF(_xlfn.NUMBERVALUE($A3208)&lt;&gt;0,"4","")</f>
        <v/>
      </c>
      <c r="J3211" t="str">
        <f t="shared" ref="J3211" ca="1" si="9965">IF(_xlfn.NUMBERVALUE($A3208)&lt;&gt;0,INDIRECT("W"&amp;K3208+1)&amp;INDIRECT("S"&amp;K3208)&amp;"/"&amp;INDIRECT("T"&amp;K3208+1)&amp;"/Ferme","")</f>
        <v/>
      </c>
      <c r="L3211" t="s">
        <v>28</v>
      </c>
      <c r="O3211">
        <v>0</v>
      </c>
      <c r="P3211">
        <v>0</v>
      </c>
      <c r="Q3211">
        <v>0</v>
      </c>
      <c r="R3211">
        <v>0</v>
      </c>
      <c r="S3211">
        <v>0</v>
      </c>
      <c r="T3211">
        <v>0</v>
      </c>
      <c r="W3211" t="s">
        <v>28</v>
      </c>
    </row>
    <row r="3212" spans="1:23" x14ac:dyDescent="0.25">
      <c r="A3212" t="str">
        <f t="shared" ca="1" si="9932"/>
        <v/>
      </c>
      <c r="B3212" t="str">
        <f t="shared" ca="1" si="9941"/>
        <v/>
      </c>
      <c r="C3212" t="str">
        <f t="shared" ca="1" si="9933"/>
        <v/>
      </c>
      <c r="D3212" t="str">
        <f t="shared" ca="1" si="9934"/>
        <v/>
      </c>
      <c r="E3212" t="str">
        <f t="shared" ca="1" si="9935"/>
        <v/>
      </c>
      <c r="F3212" t="str">
        <f t="shared" ca="1" si="9936"/>
        <v/>
      </c>
      <c r="G3212" t="str">
        <f t="shared" ca="1" si="9937"/>
        <v/>
      </c>
      <c r="H3212" t="str">
        <f t="shared" ref="H3212" ca="1" si="9966">IF(_xlfn.NUMBERVALUE($A3208)&lt;&gt;0,"Out","")</f>
        <v/>
      </c>
      <c r="I3212" t="str">
        <f t="shared" ref="I3212" ca="1" si="9967">IF(_xlfn.NUMBERVALUE($A3208)&lt;&gt;0,"5","")</f>
        <v/>
      </c>
      <c r="J3212" t="str">
        <f t="shared" ref="J3212" ca="1" si="9968">IF(_xlfn.NUMBERVALUE($A3208)&lt;&gt;0,INDIRECT("W"&amp;K3208)&amp;INDIRECT("S"&amp;K3208)&amp;"/"&amp;INDIRECT("T"&amp;K3208)&amp;"/Motorisation","")</f>
        <v/>
      </c>
      <c r="L3212" t="s">
        <v>28</v>
      </c>
      <c r="O3212">
        <v>0</v>
      </c>
      <c r="P3212">
        <v>0</v>
      </c>
      <c r="Q3212">
        <v>0</v>
      </c>
      <c r="R3212">
        <v>0</v>
      </c>
      <c r="S3212">
        <v>0</v>
      </c>
      <c r="T3212">
        <v>0</v>
      </c>
      <c r="W3212" t="s">
        <v>28</v>
      </c>
    </row>
    <row r="3213" spans="1:23" x14ac:dyDescent="0.25">
      <c r="A3213" t="str">
        <f t="shared" ca="1" si="9932"/>
        <v/>
      </c>
      <c r="B3213" t="str">
        <f t="shared" ca="1" si="9941"/>
        <v/>
      </c>
      <c r="C3213" t="str">
        <f t="shared" ca="1" si="9933"/>
        <v/>
      </c>
      <c r="D3213" t="str">
        <f t="shared" ca="1" si="9934"/>
        <v/>
      </c>
      <c r="E3213" t="str">
        <f t="shared" ca="1" si="9935"/>
        <v/>
      </c>
      <c r="F3213" t="str">
        <f t="shared" ca="1" si="9936"/>
        <v/>
      </c>
      <c r="G3213" t="str">
        <f t="shared" ca="1" si="9937"/>
        <v/>
      </c>
      <c r="H3213" t="str">
        <f t="shared" ref="H3213" ca="1" si="9969">IF(_xlfn.NUMBERVALUE($A3208)&lt;&gt;0,"Out","")</f>
        <v/>
      </c>
      <c r="I3213" t="str">
        <f t="shared" ref="I3213" ca="1" si="9970">IF(_xlfn.NUMBERVALUE($A3208)&lt;&gt;0,"6","")</f>
        <v/>
      </c>
      <c r="J3213" t="str">
        <f t="shared" ref="J3213" ca="1" si="9971">IF(_xlfn.NUMBERVALUE($A3208)&lt;&gt;0,INDIRECT("W"&amp;K3208+1)&amp;INDIRECT("S"&amp;K3208)&amp;"/"&amp;INDIRECT("T"&amp;K3208+1)&amp;"/Motorisation","")</f>
        <v/>
      </c>
      <c r="L3213" t="s">
        <v>28</v>
      </c>
      <c r="O3213">
        <v>0</v>
      </c>
      <c r="P3213">
        <v>0</v>
      </c>
      <c r="Q3213">
        <v>0</v>
      </c>
      <c r="R3213">
        <v>0</v>
      </c>
      <c r="S3213">
        <v>0</v>
      </c>
      <c r="T3213">
        <v>0</v>
      </c>
      <c r="W3213" t="s">
        <v>28</v>
      </c>
    </row>
    <row r="3214" spans="1:23" x14ac:dyDescent="0.25">
      <c r="A3214" t="str">
        <f t="shared" ca="1" si="9932"/>
        <v/>
      </c>
      <c r="B3214" t="str">
        <f t="shared" ca="1" si="9941"/>
        <v/>
      </c>
      <c r="C3214" t="str">
        <f t="shared" ca="1" si="9933"/>
        <v/>
      </c>
      <c r="D3214" t="str">
        <f t="shared" ca="1" si="9934"/>
        <v/>
      </c>
      <c r="E3214" t="str">
        <f t="shared" ca="1" si="9935"/>
        <v/>
      </c>
      <c r="F3214" t="str">
        <f t="shared" ca="1" si="9936"/>
        <v/>
      </c>
      <c r="G3214" t="str">
        <f t="shared" ca="1" si="9937"/>
        <v/>
      </c>
      <c r="H3214" t="str">
        <f t="shared" ref="H3214" ca="1" si="9972">IF(_xlfn.NUMBERVALUE($A3208)&lt;&gt;0,"Dia","")</f>
        <v/>
      </c>
      <c r="I3214" t="str">
        <f t="shared" ref="I3214" ca="1" si="9973">IF(_xlfn.NUMBERVALUE($A3208)&lt;&gt;0,"7","")</f>
        <v/>
      </c>
      <c r="J3214" t="str">
        <f t="shared" ref="J3214" ca="1" si="9974">IF(_xlfn.NUMBERVALUE($A3208)&lt;&gt;0,INDIRECT("S"&amp;K3208)&amp;"/"&amp;INDIRECT("T"&amp;K3208)&amp;INDIRECT("T"&amp;K3208+1)&amp;"/Diagnostique","")</f>
        <v/>
      </c>
      <c r="L3214" t="s">
        <v>28</v>
      </c>
      <c r="O3214">
        <v>0</v>
      </c>
      <c r="P3214">
        <v>0</v>
      </c>
      <c r="Q3214">
        <v>0</v>
      </c>
      <c r="R3214">
        <v>0</v>
      </c>
      <c r="S3214">
        <v>0</v>
      </c>
      <c r="T3214">
        <v>0</v>
      </c>
      <c r="W3214" t="s">
        <v>28</v>
      </c>
    </row>
    <row r="3215" spans="1:23" x14ac:dyDescent="0.25">
      <c r="A3215" t="str">
        <f t="shared" ca="1" si="9932"/>
        <v/>
      </c>
      <c r="B3215" t="str">
        <f t="shared" ca="1" si="9941"/>
        <v/>
      </c>
      <c r="C3215" t="str">
        <f t="shared" ca="1" si="9933"/>
        <v/>
      </c>
      <c r="D3215" t="str">
        <f t="shared" ca="1" si="9934"/>
        <v/>
      </c>
      <c r="E3215" t="str">
        <f t="shared" ca="1" si="9935"/>
        <v/>
      </c>
      <c r="F3215" t="str">
        <f t="shared" ca="1" si="9936"/>
        <v/>
      </c>
      <c r="G3215" t="str">
        <f t="shared" ca="1" si="9937"/>
        <v/>
      </c>
      <c r="H3215" t="str">
        <f t="shared" ref="H3215" ca="1" si="9975">IF(_xlfn.NUMBERVALUE($A3215)&lt;&gt;0,"In","")</f>
        <v/>
      </c>
      <c r="I3215" t="str">
        <f t="shared" ref="I3215" ca="1" si="9976">IF(_xlfn.NUMBERVALUE($A3215)&lt;&gt;0,"1","")</f>
        <v/>
      </c>
      <c r="J3215" t="str">
        <f t="shared" ref="J3215" ca="1" si="9977">IF(_xlfn.NUMBERVALUE($A3215)&lt;&gt;0,INDIRECT("W"&amp;K3215)&amp;INDIRECT("S"&amp;K3215)&amp;"/"&amp;INDIRECT("T"&amp;K3215)&amp;"/Ouvert","")</f>
        <v/>
      </c>
      <c r="K3215" t="s">
        <v>799</v>
      </c>
      <c r="L3215" t="s">
        <v>28</v>
      </c>
      <c r="O3215">
        <v>0</v>
      </c>
      <c r="P3215">
        <v>0</v>
      </c>
      <c r="Q3215">
        <v>0</v>
      </c>
      <c r="R3215">
        <v>0</v>
      </c>
      <c r="S3215">
        <v>0</v>
      </c>
      <c r="T3215">
        <v>0</v>
      </c>
      <c r="W3215" t="s">
        <v>28</v>
      </c>
    </row>
    <row r="3216" spans="1:23" x14ac:dyDescent="0.25">
      <c r="A3216" t="str">
        <f t="shared" ca="1" si="9932"/>
        <v/>
      </c>
      <c r="B3216" t="str">
        <f t="shared" ca="1" si="9941"/>
        <v/>
      </c>
      <c r="C3216" t="str">
        <f t="shared" ca="1" si="9933"/>
        <v/>
      </c>
      <c r="D3216" t="str">
        <f t="shared" ca="1" si="9934"/>
        <v/>
      </c>
      <c r="E3216" t="str">
        <f t="shared" ca="1" si="9935"/>
        <v/>
      </c>
      <c r="F3216" t="str">
        <f t="shared" ca="1" si="9936"/>
        <v/>
      </c>
      <c r="G3216" t="str">
        <f t="shared" ca="1" si="9937"/>
        <v/>
      </c>
      <c r="H3216" t="str">
        <f t="shared" ref="H3216" ca="1" si="9978">IF(_xlfn.NUMBERVALUE($A3215)&lt;&gt;0,"In","")</f>
        <v/>
      </c>
      <c r="I3216" t="str">
        <f t="shared" ref="I3216" ca="1" si="9979">IF(_xlfn.NUMBERVALUE($A3215)&lt;&gt;0,"2","")</f>
        <v/>
      </c>
      <c r="J3216" t="str">
        <f t="shared" ref="J3216" ca="1" si="9980">IF(_xlfn.NUMBERVALUE($A3215)&lt;&gt;0,INDIRECT("W"&amp;K3215)&amp;INDIRECT("S"&amp;K3215)&amp;"/"&amp;INDIRECT("T"&amp;K3215)&amp;"/Ferme","")</f>
        <v/>
      </c>
      <c r="L3216" t="s">
        <v>28</v>
      </c>
      <c r="O3216">
        <v>0</v>
      </c>
      <c r="P3216">
        <v>0</v>
      </c>
      <c r="Q3216">
        <v>0</v>
      </c>
      <c r="R3216">
        <v>0</v>
      </c>
      <c r="S3216">
        <v>0</v>
      </c>
      <c r="T3216">
        <v>0</v>
      </c>
      <c r="W3216" t="s">
        <v>28</v>
      </c>
    </row>
    <row r="3217" spans="1:23" x14ac:dyDescent="0.25">
      <c r="A3217" t="str">
        <f t="shared" ca="1" si="9932"/>
        <v/>
      </c>
      <c r="B3217" t="str">
        <f t="shared" ca="1" si="9941"/>
        <v/>
      </c>
      <c r="C3217" t="str">
        <f t="shared" ca="1" si="9933"/>
        <v/>
      </c>
      <c r="D3217" t="str">
        <f t="shared" ca="1" si="9934"/>
        <v/>
      </c>
      <c r="E3217" t="str">
        <f t="shared" ca="1" si="9935"/>
        <v/>
      </c>
      <c r="F3217" t="str">
        <f t="shared" ca="1" si="9936"/>
        <v/>
      </c>
      <c r="G3217" t="str">
        <f t="shared" ca="1" si="9937"/>
        <v/>
      </c>
      <c r="H3217" t="str">
        <f t="shared" ref="H3217" ca="1" si="9981">IF(_xlfn.NUMBERVALUE($A3215)&lt;&gt;0,"In","")</f>
        <v/>
      </c>
      <c r="I3217" t="str">
        <f t="shared" ref="I3217" ca="1" si="9982">IF(_xlfn.NUMBERVALUE($A3215)&lt;&gt;0,"3","")</f>
        <v/>
      </c>
      <c r="J3217" t="str">
        <f t="shared" ref="J3217" ca="1" si="9983">IF(_xlfn.NUMBERVALUE($A3215)&lt;&gt;0,INDIRECT("W"&amp;K3215+1)&amp;INDIRECT("S"&amp;K3215)&amp;"/"&amp;INDIRECT("T"&amp;K3215+1)&amp;"/Ouvert","")</f>
        <v/>
      </c>
      <c r="L3217" t="s">
        <v>28</v>
      </c>
      <c r="O3217">
        <v>0</v>
      </c>
      <c r="P3217">
        <v>0</v>
      </c>
      <c r="Q3217">
        <v>0</v>
      </c>
      <c r="R3217">
        <v>0</v>
      </c>
      <c r="S3217">
        <v>0</v>
      </c>
      <c r="T3217">
        <v>0</v>
      </c>
      <c r="W3217" t="s">
        <v>28</v>
      </c>
    </row>
    <row r="3218" spans="1:23" x14ac:dyDescent="0.25">
      <c r="A3218" t="str">
        <f t="shared" ca="1" si="9932"/>
        <v/>
      </c>
      <c r="B3218" t="str">
        <f t="shared" ca="1" si="9941"/>
        <v/>
      </c>
      <c r="C3218" t="str">
        <f t="shared" ca="1" si="9933"/>
        <v/>
      </c>
      <c r="D3218" t="str">
        <f t="shared" ca="1" si="9934"/>
        <v/>
      </c>
      <c r="E3218" t="str">
        <f t="shared" ca="1" si="9935"/>
        <v/>
      </c>
      <c r="F3218" t="str">
        <f t="shared" ca="1" si="9936"/>
        <v/>
      </c>
      <c r="G3218" t="str">
        <f t="shared" ca="1" si="9937"/>
        <v/>
      </c>
      <c r="H3218" t="str">
        <f t="shared" ref="H3218" ca="1" si="9984">IF(_xlfn.NUMBERVALUE($A3215)&lt;&gt;0,"In","")</f>
        <v/>
      </c>
      <c r="I3218" t="str">
        <f t="shared" ref="I3218" ca="1" si="9985">IF(_xlfn.NUMBERVALUE($A3215)&lt;&gt;0,"4","")</f>
        <v/>
      </c>
      <c r="J3218" t="str">
        <f t="shared" ref="J3218" ca="1" si="9986">IF(_xlfn.NUMBERVALUE($A3215)&lt;&gt;0,INDIRECT("W"&amp;K3215+1)&amp;INDIRECT("S"&amp;K3215)&amp;"/"&amp;INDIRECT("T"&amp;K3215+1)&amp;"/Ferme","")</f>
        <v/>
      </c>
      <c r="L3218" t="s">
        <v>28</v>
      </c>
      <c r="O3218">
        <v>0</v>
      </c>
      <c r="P3218">
        <v>0</v>
      </c>
      <c r="Q3218">
        <v>0</v>
      </c>
      <c r="R3218">
        <v>0</v>
      </c>
      <c r="S3218">
        <v>0</v>
      </c>
      <c r="T3218">
        <v>0</v>
      </c>
      <c r="W3218" t="s">
        <v>28</v>
      </c>
    </row>
    <row r="3219" spans="1:23" x14ac:dyDescent="0.25">
      <c r="A3219" t="str">
        <f t="shared" ca="1" si="9932"/>
        <v/>
      </c>
      <c r="B3219" t="str">
        <f t="shared" ca="1" si="9941"/>
        <v/>
      </c>
      <c r="C3219" t="str">
        <f t="shared" ca="1" si="9933"/>
        <v/>
      </c>
      <c r="D3219" t="str">
        <f t="shared" ca="1" si="9934"/>
        <v/>
      </c>
      <c r="E3219" t="str">
        <f t="shared" ca="1" si="9935"/>
        <v/>
      </c>
      <c r="F3219" t="str">
        <f t="shared" ca="1" si="9936"/>
        <v/>
      </c>
      <c r="G3219" t="str">
        <f t="shared" ca="1" si="9937"/>
        <v/>
      </c>
      <c r="H3219" t="str">
        <f t="shared" ref="H3219" ca="1" si="9987">IF(_xlfn.NUMBERVALUE($A3215)&lt;&gt;0,"Out","")</f>
        <v/>
      </c>
      <c r="I3219" t="str">
        <f t="shared" ref="I3219" ca="1" si="9988">IF(_xlfn.NUMBERVALUE($A3215)&lt;&gt;0,"5","")</f>
        <v/>
      </c>
      <c r="J3219" t="str">
        <f t="shared" ref="J3219" ca="1" si="9989">IF(_xlfn.NUMBERVALUE($A3215)&lt;&gt;0,INDIRECT("W"&amp;K3215)&amp;INDIRECT("S"&amp;K3215)&amp;"/"&amp;INDIRECT("T"&amp;K3215)&amp;"/Motorisation","")</f>
        <v/>
      </c>
      <c r="L3219" t="s">
        <v>28</v>
      </c>
      <c r="O3219">
        <v>0</v>
      </c>
      <c r="P3219">
        <v>0</v>
      </c>
      <c r="Q3219">
        <v>0</v>
      </c>
      <c r="R3219">
        <v>0</v>
      </c>
      <c r="S3219">
        <v>0</v>
      </c>
      <c r="T3219">
        <v>0</v>
      </c>
      <c r="W3219" t="s">
        <v>28</v>
      </c>
    </row>
    <row r="3220" spans="1:23" x14ac:dyDescent="0.25">
      <c r="A3220" t="str">
        <f t="shared" ca="1" si="9932"/>
        <v/>
      </c>
      <c r="B3220" t="str">
        <f t="shared" ca="1" si="9941"/>
        <v/>
      </c>
      <c r="C3220" t="str">
        <f t="shared" ca="1" si="9933"/>
        <v/>
      </c>
      <c r="D3220" t="str">
        <f t="shared" ca="1" si="9934"/>
        <v/>
      </c>
      <c r="E3220" t="str">
        <f t="shared" ca="1" si="9935"/>
        <v/>
      </c>
      <c r="F3220" t="str">
        <f t="shared" ca="1" si="9936"/>
        <v/>
      </c>
      <c r="G3220" t="str">
        <f t="shared" ca="1" si="9937"/>
        <v/>
      </c>
      <c r="H3220" t="str">
        <f t="shared" ref="H3220" ca="1" si="9990">IF(_xlfn.NUMBERVALUE($A3215)&lt;&gt;0,"Out","")</f>
        <v/>
      </c>
      <c r="I3220" t="str">
        <f t="shared" ref="I3220" ca="1" si="9991">IF(_xlfn.NUMBERVALUE($A3215)&lt;&gt;0,"6","")</f>
        <v/>
      </c>
      <c r="J3220" t="str">
        <f t="shared" ref="J3220" ca="1" si="9992">IF(_xlfn.NUMBERVALUE($A3215)&lt;&gt;0,INDIRECT("W"&amp;K3215+1)&amp;INDIRECT("S"&amp;K3215)&amp;"/"&amp;INDIRECT("T"&amp;K3215+1)&amp;"/Motorisation","")</f>
        <v/>
      </c>
      <c r="L3220" t="s">
        <v>28</v>
      </c>
      <c r="O3220">
        <v>0</v>
      </c>
      <c r="P3220">
        <v>0</v>
      </c>
      <c r="Q3220">
        <v>0</v>
      </c>
      <c r="R3220">
        <v>0</v>
      </c>
      <c r="S3220">
        <v>0</v>
      </c>
      <c r="T3220">
        <v>0</v>
      </c>
      <c r="W3220" t="s">
        <v>28</v>
      </c>
    </row>
    <row r="3221" spans="1:23" x14ac:dyDescent="0.25">
      <c r="A3221" t="str">
        <f t="shared" ca="1" si="9932"/>
        <v/>
      </c>
      <c r="B3221" t="str">
        <f t="shared" ca="1" si="9941"/>
        <v/>
      </c>
      <c r="C3221" t="str">
        <f t="shared" ca="1" si="9933"/>
        <v/>
      </c>
      <c r="D3221" t="str">
        <f t="shared" ca="1" si="9934"/>
        <v/>
      </c>
      <c r="E3221" t="str">
        <f t="shared" ca="1" si="9935"/>
        <v/>
      </c>
      <c r="F3221" t="str">
        <f t="shared" ca="1" si="9936"/>
        <v/>
      </c>
      <c r="G3221" t="str">
        <f t="shared" ca="1" si="9937"/>
        <v/>
      </c>
      <c r="H3221" t="str">
        <f t="shared" ref="H3221" ca="1" si="9993">IF(_xlfn.NUMBERVALUE($A3215)&lt;&gt;0,"Dia","")</f>
        <v/>
      </c>
      <c r="I3221" t="str">
        <f t="shared" ref="I3221" ca="1" si="9994">IF(_xlfn.NUMBERVALUE($A3215)&lt;&gt;0,"7","")</f>
        <v/>
      </c>
      <c r="J3221" t="str">
        <f t="shared" ref="J3221" ca="1" si="9995">IF(_xlfn.NUMBERVALUE($A3215)&lt;&gt;0,INDIRECT("S"&amp;K3215)&amp;"/"&amp;INDIRECT("T"&amp;K3215)&amp;INDIRECT("T"&amp;K3215+1)&amp;"/Diagnostique","")</f>
        <v/>
      </c>
      <c r="L3221" t="s">
        <v>28</v>
      </c>
      <c r="O3221">
        <v>0</v>
      </c>
      <c r="P3221">
        <v>0</v>
      </c>
      <c r="Q3221">
        <v>0</v>
      </c>
      <c r="R3221">
        <v>0</v>
      </c>
      <c r="S3221">
        <v>0</v>
      </c>
      <c r="T3221">
        <v>0</v>
      </c>
      <c r="W3221" t="s">
        <v>28</v>
      </c>
    </row>
    <row r="3222" spans="1:23" x14ac:dyDescent="0.25">
      <c r="A3222" t="str">
        <f t="shared" ca="1" si="9932"/>
        <v/>
      </c>
      <c r="B3222" t="str">
        <f t="shared" ca="1" si="9941"/>
        <v/>
      </c>
      <c r="C3222" t="str">
        <f t="shared" ca="1" si="9933"/>
        <v/>
      </c>
      <c r="D3222" t="str">
        <f t="shared" ca="1" si="9934"/>
        <v/>
      </c>
      <c r="E3222" t="str">
        <f t="shared" ca="1" si="9935"/>
        <v/>
      </c>
      <c r="F3222" t="str">
        <f t="shared" ca="1" si="9936"/>
        <v/>
      </c>
      <c r="G3222" t="str">
        <f t="shared" ca="1" si="9937"/>
        <v/>
      </c>
      <c r="H3222" t="str">
        <f t="shared" ref="H3222" ca="1" si="9996">IF(_xlfn.NUMBERVALUE($A3222)&lt;&gt;0,"In","")</f>
        <v/>
      </c>
      <c r="I3222" t="str">
        <f t="shared" ref="I3222" ca="1" si="9997">IF(_xlfn.NUMBERVALUE($A3222)&lt;&gt;0,"1","")</f>
        <v/>
      </c>
      <c r="J3222" t="str">
        <f t="shared" ref="J3222" ca="1" si="9998">IF(_xlfn.NUMBERVALUE($A3222)&lt;&gt;0,INDIRECT("W"&amp;K3222)&amp;INDIRECT("S"&amp;K3222)&amp;"/"&amp;INDIRECT("T"&amp;K3222)&amp;"/Ouvert","")</f>
        <v/>
      </c>
      <c r="K3222" t="s">
        <v>800</v>
      </c>
      <c r="L3222" t="s">
        <v>28</v>
      </c>
      <c r="O3222">
        <v>0</v>
      </c>
      <c r="P3222">
        <v>0</v>
      </c>
      <c r="Q3222">
        <v>0</v>
      </c>
      <c r="R3222">
        <v>0</v>
      </c>
      <c r="S3222">
        <v>0</v>
      </c>
      <c r="T3222">
        <v>0</v>
      </c>
      <c r="W3222" t="s">
        <v>28</v>
      </c>
    </row>
    <row r="3223" spans="1:23" x14ac:dyDescent="0.25">
      <c r="A3223" t="str">
        <f t="shared" ca="1" si="9932"/>
        <v/>
      </c>
      <c r="B3223" t="str">
        <f t="shared" ca="1" si="9941"/>
        <v/>
      </c>
      <c r="C3223" t="str">
        <f t="shared" ca="1" si="9933"/>
        <v/>
      </c>
      <c r="D3223" t="str">
        <f t="shared" ca="1" si="9934"/>
        <v/>
      </c>
      <c r="E3223" t="str">
        <f t="shared" ca="1" si="9935"/>
        <v/>
      </c>
      <c r="F3223" t="str">
        <f t="shared" ca="1" si="9936"/>
        <v/>
      </c>
      <c r="G3223" t="str">
        <f t="shared" ca="1" si="9937"/>
        <v/>
      </c>
      <c r="H3223" t="str">
        <f t="shared" ref="H3223" ca="1" si="9999">IF(_xlfn.NUMBERVALUE($A3222)&lt;&gt;0,"In","")</f>
        <v/>
      </c>
      <c r="I3223" t="str">
        <f t="shared" ref="I3223" ca="1" si="10000">IF(_xlfn.NUMBERVALUE($A3222)&lt;&gt;0,"2","")</f>
        <v/>
      </c>
      <c r="J3223" t="str">
        <f t="shared" ref="J3223" ca="1" si="10001">IF(_xlfn.NUMBERVALUE($A3222)&lt;&gt;0,INDIRECT("W"&amp;K3222)&amp;INDIRECT("S"&amp;K3222)&amp;"/"&amp;INDIRECT("T"&amp;K3222)&amp;"/Ferme","")</f>
        <v/>
      </c>
      <c r="L3223" t="s">
        <v>28</v>
      </c>
      <c r="O3223">
        <v>0</v>
      </c>
      <c r="P3223">
        <v>0</v>
      </c>
      <c r="Q3223">
        <v>0</v>
      </c>
      <c r="R3223">
        <v>0</v>
      </c>
      <c r="S3223">
        <v>0</v>
      </c>
      <c r="T3223">
        <v>0</v>
      </c>
      <c r="W3223" t="s">
        <v>28</v>
      </c>
    </row>
    <row r="3224" spans="1:23" x14ac:dyDescent="0.25">
      <c r="A3224" t="str">
        <f t="shared" ca="1" si="9932"/>
        <v/>
      </c>
      <c r="B3224" t="str">
        <f t="shared" ca="1" si="9941"/>
        <v/>
      </c>
      <c r="C3224" t="str">
        <f t="shared" ca="1" si="9933"/>
        <v/>
      </c>
      <c r="D3224" t="str">
        <f t="shared" ca="1" si="9934"/>
        <v/>
      </c>
      <c r="E3224" t="str">
        <f t="shared" ca="1" si="9935"/>
        <v/>
      </c>
      <c r="F3224" t="str">
        <f t="shared" ca="1" si="9936"/>
        <v/>
      </c>
      <c r="G3224" t="str">
        <f t="shared" ca="1" si="9937"/>
        <v/>
      </c>
      <c r="H3224" t="str">
        <f t="shared" ref="H3224" ca="1" si="10002">IF(_xlfn.NUMBERVALUE($A3222)&lt;&gt;0,"In","")</f>
        <v/>
      </c>
      <c r="I3224" t="str">
        <f t="shared" ref="I3224" ca="1" si="10003">IF(_xlfn.NUMBERVALUE($A3222)&lt;&gt;0,"3","")</f>
        <v/>
      </c>
      <c r="J3224" t="str">
        <f t="shared" ref="J3224" ca="1" si="10004">IF(_xlfn.NUMBERVALUE($A3222)&lt;&gt;0,INDIRECT("W"&amp;K3222+1)&amp;INDIRECT("S"&amp;K3222)&amp;"/"&amp;INDIRECT("T"&amp;K3222+1)&amp;"/Ouvert","")</f>
        <v/>
      </c>
      <c r="L3224" t="s">
        <v>28</v>
      </c>
      <c r="O3224">
        <v>0</v>
      </c>
      <c r="P3224">
        <v>0</v>
      </c>
      <c r="Q3224">
        <v>0</v>
      </c>
      <c r="R3224">
        <v>0</v>
      </c>
      <c r="S3224">
        <v>0</v>
      </c>
      <c r="T3224">
        <v>0</v>
      </c>
      <c r="W3224" t="s">
        <v>28</v>
      </c>
    </row>
    <row r="3225" spans="1:23" x14ac:dyDescent="0.25">
      <c r="A3225" t="str">
        <f t="shared" ca="1" si="9932"/>
        <v/>
      </c>
      <c r="B3225" t="str">
        <f t="shared" ca="1" si="9941"/>
        <v/>
      </c>
      <c r="C3225" t="str">
        <f t="shared" ca="1" si="9933"/>
        <v/>
      </c>
      <c r="D3225" t="str">
        <f t="shared" ca="1" si="9934"/>
        <v/>
      </c>
      <c r="E3225" t="str">
        <f t="shared" ca="1" si="9935"/>
        <v/>
      </c>
      <c r="F3225" t="str">
        <f t="shared" ca="1" si="9936"/>
        <v/>
      </c>
      <c r="G3225" t="str">
        <f t="shared" ca="1" si="9937"/>
        <v/>
      </c>
      <c r="H3225" t="str">
        <f t="shared" ref="H3225" ca="1" si="10005">IF(_xlfn.NUMBERVALUE($A3222)&lt;&gt;0,"In","")</f>
        <v/>
      </c>
      <c r="I3225" t="str">
        <f t="shared" ref="I3225" ca="1" si="10006">IF(_xlfn.NUMBERVALUE($A3222)&lt;&gt;0,"4","")</f>
        <v/>
      </c>
      <c r="J3225" t="str">
        <f t="shared" ref="J3225" ca="1" si="10007">IF(_xlfn.NUMBERVALUE($A3222)&lt;&gt;0,INDIRECT("W"&amp;K3222+1)&amp;INDIRECT("S"&amp;K3222)&amp;"/"&amp;INDIRECT("T"&amp;K3222+1)&amp;"/Ferme","")</f>
        <v/>
      </c>
      <c r="L3225" t="s">
        <v>28</v>
      </c>
      <c r="O3225">
        <v>0</v>
      </c>
      <c r="P3225">
        <v>0</v>
      </c>
      <c r="Q3225">
        <v>0</v>
      </c>
      <c r="R3225">
        <v>0</v>
      </c>
      <c r="S3225">
        <v>0</v>
      </c>
      <c r="T3225">
        <v>0</v>
      </c>
      <c r="W3225" t="s">
        <v>28</v>
      </c>
    </row>
    <row r="3226" spans="1:23" x14ac:dyDescent="0.25">
      <c r="A3226" t="str">
        <f t="shared" ca="1" si="9932"/>
        <v/>
      </c>
      <c r="B3226" t="str">
        <f t="shared" ca="1" si="9941"/>
        <v/>
      </c>
      <c r="C3226" t="str">
        <f t="shared" ca="1" si="9933"/>
        <v/>
      </c>
      <c r="D3226" t="str">
        <f t="shared" ca="1" si="9934"/>
        <v/>
      </c>
      <c r="E3226" t="str">
        <f t="shared" ca="1" si="9935"/>
        <v/>
      </c>
      <c r="F3226" t="str">
        <f t="shared" ca="1" si="9936"/>
        <v/>
      </c>
      <c r="G3226" t="str">
        <f t="shared" ca="1" si="9937"/>
        <v/>
      </c>
      <c r="H3226" t="str">
        <f t="shared" ref="H3226" ca="1" si="10008">IF(_xlfn.NUMBERVALUE($A3222)&lt;&gt;0,"Out","")</f>
        <v/>
      </c>
      <c r="I3226" t="str">
        <f t="shared" ref="I3226" ca="1" si="10009">IF(_xlfn.NUMBERVALUE($A3222)&lt;&gt;0,"5","")</f>
        <v/>
      </c>
      <c r="J3226" t="str">
        <f t="shared" ref="J3226" ca="1" si="10010">IF(_xlfn.NUMBERVALUE($A3222)&lt;&gt;0,INDIRECT("W"&amp;K3222)&amp;INDIRECT("S"&amp;K3222)&amp;"/"&amp;INDIRECT("T"&amp;K3222)&amp;"/Motorisation","")</f>
        <v/>
      </c>
      <c r="L3226" t="s">
        <v>28</v>
      </c>
      <c r="O3226">
        <v>0</v>
      </c>
      <c r="P3226">
        <v>0</v>
      </c>
      <c r="Q3226">
        <v>0</v>
      </c>
      <c r="R3226">
        <v>0</v>
      </c>
      <c r="S3226">
        <v>0</v>
      </c>
      <c r="T3226">
        <v>0</v>
      </c>
      <c r="W3226" t="s">
        <v>28</v>
      </c>
    </row>
    <row r="3227" spans="1:23" x14ac:dyDescent="0.25">
      <c r="A3227" t="str">
        <f t="shared" ca="1" si="9932"/>
        <v/>
      </c>
      <c r="B3227" t="str">
        <f t="shared" ca="1" si="9941"/>
        <v/>
      </c>
      <c r="C3227" t="str">
        <f t="shared" ca="1" si="9933"/>
        <v/>
      </c>
      <c r="D3227" t="str">
        <f t="shared" ca="1" si="9934"/>
        <v/>
      </c>
      <c r="E3227" t="str">
        <f t="shared" ca="1" si="9935"/>
        <v/>
      </c>
      <c r="F3227" t="str">
        <f t="shared" ca="1" si="9936"/>
        <v/>
      </c>
      <c r="G3227" t="str">
        <f t="shared" ca="1" si="9937"/>
        <v/>
      </c>
      <c r="H3227" t="str">
        <f t="shared" ref="H3227" ca="1" si="10011">IF(_xlfn.NUMBERVALUE($A3222)&lt;&gt;0,"Out","")</f>
        <v/>
      </c>
      <c r="I3227" t="str">
        <f t="shared" ref="I3227" ca="1" si="10012">IF(_xlfn.NUMBERVALUE($A3222)&lt;&gt;0,"6","")</f>
        <v/>
      </c>
      <c r="J3227" t="str">
        <f t="shared" ref="J3227" ca="1" si="10013">IF(_xlfn.NUMBERVALUE($A3222)&lt;&gt;0,INDIRECT("W"&amp;K3222+1)&amp;INDIRECT("S"&amp;K3222)&amp;"/"&amp;INDIRECT("T"&amp;K3222+1)&amp;"/Motorisation","")</f>
        <v/>
      </c>
      <c r="L3227" t="s">
        <v>28</v>
      </c>
      <c r="O3227">
        <v>0</v>
      </c>
      <c r="P3227">
        <v>0</v>
      </c>
      <c r="Q3227">
        <v>0</v>
      </c>
      <c r="R3227">
        <v>0</v>
      </c>
      <c r="S3227">
        <v>0</v>
      </c>
      <c r="T3227">
        <v>0</v>
      </c>
      <c r="W3227" t="s">
        <v>28</v>
      </c>
    </row>
    <row r="3228" spans="1:23" x14ac:dyDescent="0.25">
      <c r="A3228" t="str">
        <f t="shared" ca="1" si="9932"/>
        <v/>
      </c>
      <c r="B3228" t="str">
        <f t="shared" ca="1" si="9941"/>
        <v/>
      </c>
      <c r="C3228" t="str">
        <f t="shared" ca="1" si="9933"/>
        <v/>
      </c>
      <c r="D3228" t="str">
        <f t="shared" ca="1" si="9934"/>
        <v/>
      </c>
      <c r="E3228" t="str">
        <f t="shared" ca="1" si="9935"/>
        <v/>
      </c>
      <c r="F3228" t="str">
        <f t="shared" ca="1" si="9936"/>
        <v/>
      </c>
      <c r="G3228" t="str">
        <f t="shared" ca="1" si="9937"/>
        <v/>
      </c>
      <c r="H3228" t="str">
        <f t="shared" ref="H3228" ca="1" si="10014">IF(_xlfn.NUMBERVALUE($A3222)&lt;&gt;0,"Dia","")</f>
        <v/>
      </c>
      <c r="I3228" t="str">
        <f t="shared" ref="I3228" ca="1" si="10015">IF(_xlfn.NUMBERVALUE($A3222)&lt;&gt;0,"7","")</f>
        <v/>
      </c>
      <c r="J3228" t="str">
        <f t="shared" ref="J3228" ca="1" si="10016">IF(_xlfn.NUMBERVALUE($A3222)&lt;&gt;0,INDIRECT("S"&amp;K3222)&amp;"/"&amp;INDIRECT("T"&amp;K3222)&amp;INDIRECT("T"&amp;K3222+1)&amp;"/Diagnostique","")</f>
        <v/>
      </c>
      <c r="L3228" t="s">
        <v>28</v>
      </c>
      <c r="O3228">
        <v>0</v>
      </c>
      <c r="P3228">
        <v>0</v>
      </c>
      <c r="Q3228">
        <v>0</v>
      </c>
      <c r="R3228">
        <v>0</v>
      </c>
      <c r="S3228">
        <v>0</v>
      </c>
      <c r="T3228">
        <v>0</v>
      </c>
      <c r="W3228" t="s">
        <v>28</v>
      </c>
    </row>
    <row r="3229" spans="1:23" x14ac:dyDescent="0.25">
      <c r="A3229" t="str">
        <f t="shared" ca="1" si="9932"/>
        <v/>
      </c>
      <c r="B3229" t="str">
        <f t="shared" ca="1" si="9941"/>
        <v/>
      </c>
      <c r="C3229" t="str">
        <f t="shared" ca="1" si="9933"/>
        <v/>
      </c>
      <c r="D3229" t="str">
        <f t="shared" ca="1" si="9934"/>
        <v/>
      </c>
      <c r="E3229" t="str">
        <f t="shared" ca="1" si="9935"/>
        <v/>
      </c>
      <c r="F3229" t="str">
        <f t="shared" ca="1" si="9936"/>
        <v/>
      </c>
      <c r="G3229" t="str">
        <f t="shared" ca="1" si="9937"/>
        <v/>
      </c>
      <c r="H3229" t="str">
        <f t="shared" ref="H3229" ca="1" si="10017">IF(_xlfn.NUMBERVALUE($A3229)&lt;&gt;0,"In","")</f>
        <v/>
      </c>
      <c r="I3229" t="str">
        <f t="shared" ref="I3229" ca="1" si="10018">IF(_xlfn.NUMBERVALUE($A3229)&lt;&gt;0,"1","")</f>
        <v/>
      </c>
      <c r="J3229" t="str">
        <f t="shared" ref="J3229" ca="1" si="10019">IF(_xlfn.NUMBERVALUE($A3229)&lt;&gt;0,INDIRECT("W"&amp;K3229)&amp;INDIRECT("S"&amp;K3229)&amp;"/"&amp;INDIRECT("T"&amp;K3229)&amp;"/Ouvert","")</f>
        <v/>
      </c>
      <c r="K3229" t="s">
        <v>801</v>
      </c>
      <c r="L3229" t="s">
        <v>28</v>
      </c>
      <c r="O3229">
        <v>0</v>
      </c>
      <c r="P3229">
        <v>0</v>
      </c>
      <c r="Q3229">
        <v>0</v>
      </c>
      <c r="R3229">
        <v>0</v>
      </c>
      <c r="S3229">
        <v>0</v>
      </c>
      <c r="T3229">
        <v>0</v>
      </c>
      <c r="W3229" t="s">
        <v>28</v>
      </c>
    </row>
    <row r="3230" spans="1:23" x14ac:dyDescent="0.25">
      <c r="A3230" t="str">
        <f t="shared" ca="1" si="9932"/>
        <v/>
      </c>
      <c r="B3230" t="str">
        <f t="shared" ca="1" si="9941"/>
        <v/>
      </c>
      <c r="C3230" t="str">
        <f t="shared" ca="1" si="9933"/>
        <v/>
      </c>
      <c r="D3230" t="str">
        <f t="shared" ca="1" si="9934"/>
        <v/>
      </c>
      <c r="E3230" t="str">
        <f t="shared" ca="1" si="9935"/>
        <v/>
      </c>
      <c r="F3230" t="str">
        <f t="shared" ca="1" si="9936"/>
        <v/>
      </c>
      <c r="G3230" t="str">
        <f t="shared" ca="1" si="9937"/>
        <v/>
      </c>
      <c r="H3230" t="str">
        <f t="shared" ref="H3230" ca="1" si="10020">IF(_xlfn.NUMBERVALUE($A3229)&lt;&gt;0,"In","")</f>
        <v/>
      </c>
      <c r="I3230" t="str">
        <f t="shared" ref="I3230" ca="1" si="10021">IF(_xlfn.NUMBERVALUE($A3229)&lt;&gt;0,"2","")</f>
        <v/>
      </c>
      <c r="J3230" t="str">
        <f t="shared" ref="J3230" ca="1" si="10022">IF(_xlfn.NUMBERVALUE($A3229)&lt;&gt;0,INDIRECT("W"&amp;K3229)&amp;INDIRECT("S"&amp;K3229)&amp;"/"&amp;INDIRECT("T"&amp;K3229)&amp;"/Ferme","")</f>
        <v/>
      </c>
      <c r="L3230" t="s">
        <v>28</v>
      </c>
      <c r="O3230">
        <v>0</v>
      </c>
      <c r="P3230">
        <v>0</v>
      </c>
      <c r="Q3230">
        <v>0</v>
      </c>
      <c r="R3230">
        <v>0</v>
      </c>
      <c r="S3230">
        <v>0</v>
      </c>
      <c r="T3230">
        <v>0</v>
      </c>
      <c r="W3230" t="s">
        <v>28</v>
      </c>
    </row>
    <row r="3231" spans="1:23" x14ac:dyDescent="0.25">
      <c r="A3231" t="str">
        <f t="shared" ca="1" si="9932"/>
        <v/>
      </c>
      <c r="B3231" t="str">
        <f t="shared" ca="1" si="9941"/>
        <v/>
      </c>
      <c r="C3231" t="str">
        <f t="shared" ca="1" si="9933"/>
        <v/>
      </c>
      <c r="D3231" t="str">
        <f t="shared" ca="1" si="9934"/>
        <v/>
      </c>
      <c r="E3231" t="str">
        <f t="shared" ca="1" si="9935"/>
        <v/>
      </c>
      <c r="F3231" t="str">
        <f t="shared" ca="1" si="9936"/>
        <v/>
      </c>
      <c r="G3231" t="str">
        <f t="shared" ca="1" si="9937"/>
        <v/>
      </c>
      <c r="H3231" t="str">
        <f t="shared" ref="H3231" ca="1" si="10023">IF(_xlfn.NUMBERVALUE($A3229)&lt;&gt;0,"In","")</f>
        <v/>
      </c>
      <c r="I3231" t="str">
        <f t="shared" ref="I3231" ca="1" si="10024">IF(_xlfn.NUMBERVALUE($A3229)&lt;&gt;0,"3","")</f>
        <v/>
      </c>
      <c r="J3231" t="str">
        <f t="shared" ref="J3231" ca="1" si="10025">IF(_xlfn.NUMBERVALUE($A3229)&lt;&gt;0,INDIRECT("W"&amp;K3229+1)&amp;INDIRECT("S"&amp;K3229)&amp;"/"&amp;INDIRECT("T"&amp;K3229+1)&amp;"/Ouvert","")</f>
        <v/>
      </c>
      <c r="L3231" t="s">
        <v>28</v>
      </c>
      <c r="O3231">
        <v>0</v>
      </c>
      <c r="P3231">
        <v>0</v>
      </c>
      <c r="Q3231">
        <v>0</v>
      </c>
      <c r="R3231">
        <v>0</v>
      </c>
      <c r="S3231">
        <v>0</v>
      </c>
      <c r="T3231">
        <v>0</v>
      </c>
      <c r="W3231" t="s">
        <v>28</v>
      </c>
    </row>
    <row r="3232" spans="1:23" x14ac:dyDescent="0.25">
      <c r="A3232" t="str">
        <f t="shared" ca="1" si="9932"/>
        <v/>
      </c>
      <c r="B3232" t="str">
        <f t="shared" ca="1" si="9941"/>
        <v/>
      </c>
      <c r="C3232" t="str">
        <f t="shared" ca="1" si="9933"/>
        <v/>
      </c>
      <c r="D3232" t="str">
        <f t="shared" ca="1" si="9934"/>
        <v/>
      </c>
      <c r="E3232" t="str">
        <f t="shared" ca="1" si="9935"/>
        <v/>
      </c>
      <c r="F3232" t="str">
        <f t="shared" ca="1" si="9936"/>
        <v/>
      </c>
      <c r="G3232" t="str">
        <f t="shared" ca="1" si="9937"/>
        <v/>
      </c>
      <c r="H3232" t="str">
        <f t="shared" ref="H3232" ca="1" si="10026">IF(_xlfn.NUMBERVALUE($A3229)&lt;&gt;0,"In","")</f>
        <v/>
      </c>
      <c r="I3232" t="str">
        <f t="shared" ref="I3232" ca="1" si="10027">IF(_xlfn.NUMBERVALUE($A3229)&lt;&gt;0,"4","")</f>
        <v/>
      </c>
      <c r="J3232" t="str">
        <f t="shared" ref="J3232" ca="1" si="10028">IF(_xlfn.NUMBERVALUE($A3229)&lt;&gt;0,INDIRECT("W"&amp;K3229+1)&amp;INDIRECT("S"&amp;K3229)&amp;"/"&amp;INDIRECT("T"&amp;K3229+1)&amp;"/Ferme","")</f>
        <v/>
      </c>
      <c r="L3232" t="s">
        <v>28</v>
      </c>
      <c r="O3232">
        <v>0</v>
      </c>
      <c r="P3232">
        <v>0</v>
      </c>
      <c r="Q3232">
        <v>0</v>
      </c>
      <c r="R3232">
        <v>0</v>
      </c>
      <c r="S3232">
        <v>0</v>
      </c>
      <c r="T3232">
        <v>0</v>
      </c>
      <c r="W3232" t="s">
        <v>28</v>
      </c>
    </row>
    <row r="3233" spans="1:23" x14ac:dyDescent="0.25">
      <c r="A3233" t="str">
        <f t="shared" ca="1" si="9932"/>
        <v/>
      </c>
      <c r="B3233" t="str">
        <f t="shared" ca="1" si="9941"/>
        <v/>
      </c>
      <c r="C3233" t="str">
        <f t="shared" ca="1" si="9933"/>
        <v/>
      </c>
      <c r="D3233" t="str">
        <f t="shared" ca="1" si="9934"/>
        <v/>
      </c>
      <c r="E3233" t="str">
        <f t="shared" ca="1" si="9935"/>
        <v/>
      </c>
      <c r="F3233" t="str">
        <f t="shared" ca="1" si="9936"/>
        <v/>
      </c>
      <c r="G3233" t="str">
        <f t="shared" ca="1" si="9937"/>
        <v/>
      </c>
      <c r="H3233" t="str">
        <f t="shared" ref="H3233" ca="1" si="10029">IF(_xlfn.NUMBERVALUE($A3229)&lt;&gt;0,"Out","")</f>
        <v/>
      </c>
      <c r="I3233" t="str">
        <f t="shared" ref="I3233" ca="1" si="10030">IF(_xlfn.NUMBERVALUE($A3229)&lt;&gt;0,"5","")</f>
        <v/>
      </c>
      <c r="J3233" t="str">
        <f t="shared" ref="J3233" ca="1" si="10031">IF(_xlfn.NUMBERVALUE($A3229)&lt;&gt;0,INDIRECT("W"&amp;K3229)&amp;INDIRECT("S"&amp;K3229)&amp;"/"&amp;INDIRECT("T"&amp;K3229)&amp;"/Motorisation","")</f>
        <v/>
      </c>
      <c r="L3233" t="s">
        <v>28</v>
      </c>
      <c r="O3233">
        <v>0</v>
      </c>
      <c r="P3233">
        <v>0</v>
      </c>
      <c r="Q3233">
        <v>0</v>
      </c>
      <c r="R3233">
        <v>0</v>
      </c>
      <c r="S3233">
        <v>0</v>
      </c>
      <c r="T3233">
        <v>0</v>
      </c>
      <c r="W3233" t="s">
        <v>28</v>
      </c>
    </row>
    <row r="3234" spans="1:23" x14ac:dyDescent="0.25">
      <c r="A3234" t="str">
        <f t="shared" ca="1" si="9932"/>
        <v/>
      </c>
      <c r="B3234" t="str">
        <f t="shared" ca="1" si="9941"/>
        <v/>
      </c>
      <c r="C3234" t="str">
        <f t="shared" ca="1" si="9933"/>
        <v/>
      </c>
      <c r="D3234" t="str">
        <f t="shared" ca="1" si="9934"/>
        <v/>
      </c>
      <c r="E3234" t="str">
        <f t="shared" ca="1" si="9935"/>
        <v/>
      </c>
      <c r="F3234" t="str">
        <f t="shared" ca="1" si="9936"/>
        <v/>
      </c>
      <c r="G3234" t="str">
        <f t="shared" ca="1" si="9937"/>
        <v/>
      </c>
      <c r="H3234" t="str">
        <f t="shared" ref="H3234" ca="1" si="10032">IF(_xlfn.NUMBERVALUE($A3229)&lt;&gt;0,"Out","")</f>
        <v/>
      </c>
      <c r="I3234" t="str">
        <f t="shared" ref="I3234" ca="1" si="10033">IF(_xlfn.NUMBERVALUE($A3229)&lt;&gt;0,"6","")</f>
        <v/>
      </c>
      <c r="J3234" t="str">
        <f t="shared" ref="J3234" ca="1" si="10034">IF(_xlfn.NUMBERVALUE($A3229)&lt;&gt;0,INDIRECT("W"&amp;K3229+1)&amp;INDIRECT("S"&amp;K3229)&amp;"/"&amp;INDIRECT("T"&amp;K3229+1)&amp;"/Motorisation","")</f>
        <v/>
      </c>
      <c r="L3234" t="s">
        <v>28</v>
      </c>
      <c r="O3234">
        <v>0</v>
      </c>
      <c r="P3234">
        <v>0</v>
      </c>
      <c r="Q3234">
        <v>0</v>
      </c>
      <c r="R3234">
        <v>0</v>
      </c>
      <c r="S3234">
        <v>0</v>
      </c>
      <c r="T3234">
        <v>0</v>
      </c>
      <c r="W3234" t="s">
        <v>28</v>
      </c>
    </row>
    <row r="3235" spans="1:23" x14ac:dyDescent="0.25">
      <c r="A3235" t="str">
        <f t="shared" ca="1" si="9932"/>
        <v/>
      </c>
      <c r="B3235" t="str">
        <f t="shared" ca="1" si="9941"/>
        <v/>
      </c>
      <c r="C3235" t="str">
        <f t="shared" ca="1" si="9933"/>
        <v/>
      </c>
      <c r="D3235" t="str">
        <f t="shared" ca="1" si="9934"/>
        <v/>
      </c>
      <c r="E3235" t="str">
        <f t="shared" ca="1" si="9935"/>
        <v/>
      </c>
      <c r="F3235" t="str">
        <f t="shared" ca="1" si="9936"/>
        <v/>
      </c>
      <c r="G3235" t="str">
        <f t="shared" ca="1" si="9937"/>
        <v/>
      </c>
      <c r="H3235" t="str">
        <f t="shared" ref="H3235" ca="1" si="10035">IF(_xlfn.NUMBERVALUE($A3229)&lt;&gt;0,"Dia","")</f>
        <v/>
      </c>
      <c r="I3235" t="str">
        <f t="shared" ref="I3235" ca="1" si="10036">IF(_xlfn.NUMBERVALUE($A3229)&lt;&gt;0,"7","")</f>
        <v/>
      </c>
      <c r="J3235" t="str">
        <f t="shared" ref="J3235" ca="1" si="10037">IF(_xlfn.NUMBERVALUE($A3229)&lt;&gt;0,INDIRECT("S"&amp;K3229)&amp;"/"&amp;INDIRECT("T"&amp;K3229)&amp;INDIRECT("T"&amp;K3229+1)&amp;"/Diagnostique","")</f>
        <v/>
      </c>
      <c r="L3235" t="s">
        <v>28</v>
      </c>
      <c r="O3235">
        <v>0</v>
      </c>
      <c r="P3235">
        <v>0</v>
      </c>
      <c r="Q3235">
        <v>0</v>
      </c>
      <c r="R3235">
        <v>0</v>
      </c>
      <c r="S3235">
        <v>0</v>
      </c>
      <c r="T3235">
        <v>0</v>
      </c>
      <c r="W3235" t="s">
        <v>28</v>
      </c>
    </row>
    <row r="3236" spans="1:23" x14ac:dyDescent="0.25">
      <c r="A3236" t="str">
        <f t="shared" ca="1" si="9932"/>
        <v/>
      </c>
      <c r="B3236" t="str">
        <f t="shared" ca="1" si="9941"/>
        <v/>
      </c>
      <c r="C3236" t="str">
        <f t="shared" ca="1" si="9933"/>
        <v/>
      </c>
      <c r="D3236" t="str">
        <f t="shared" ca="1" si="9934"/>
        <v/>
      </c>
      <c r="E3236" t="str">
        <f t="shared" ca="1" si="9935"/>
        <v/>
      </c>
      <c r="F3236" t="str">
        <f t="shared" ca="1" si="9936"/>
        <v/>
      </c>
      <c r="G3236" t="str">
        <f t="shared" ca="1" si="9937"/>
        <v/>
      </c>
      <c r="H3236" t="str">
        <f t="shared" ref="H3236" ca="1" si="10038">IF(_xlfn.NUMBERVALUE($A3236)&lt;&gt;0,"In","")</f>
        <v/>
      </c>
      <c r="I3236" t="str">
        <f t="shared" ref="I3236" ca="1" si="10039">IF(_xlfn.NUMBERVALUE($A3236)&lt;&gt;0,"1","")</f>
        <v/>
      </c>
      <c r="J3236" t="str">
        <f t="shared" ref="J3236" ca="1" si="10040">IF(_xlfn.NUMBERVALUE($A3236)&lt;&gt;0,INDIRECT("W"&amp;K3236)&amp;INDIRECT("S"&amp;K3236)&amp;"/"&amp;INDIRECT("T"&amp;K3236)&amp;"/Ouvert","")</f>
        <v/>
      </c>
      <c r="K3236" t="s">
        <v>802</v>
      </c>
      <c r="L3236" t="s">
        <v>28</v>
      </c>
      <c r="O3236">
        <v>0</v>
      </c>
      <c r="P3236">
        <v>0</v>
      </c>
      <c r="Q3236">
        <v>0</v>
      </c>
      <c r="R3236">
        <v>0</v>
      </c>
      <c r="S3236">
        <v>0</v>
      </c>
      <c r="T3236">
        <v>0</v>
      </c>
      <c r="W3236" t="s">
        <v>28</v>
      </c>
    </row>
    <row r="3237" spans="1:23" x14ac:dyDescent="0.25">
      <c r="A3237" t="str">
        <f t="shared" ca="1" si="9932"/>
        <v/>
      </c>
      <c r="B3237" t="str">
        <f t="shared" ca="1" si="9941"/>
        <v/>
      </c>
      <c r="C3237" t="str">
        <f t="shared" ca="1" si="9933"/>
        <v/>
      </c>
      <c r="D3237" t="str">
        <f t="shared" ca="1" si="9934"/>
        <v/>
      </c>
      <c r="E3237" t="str">
        <f t="shared" ca="1" si="9935"/>
        <v/>
      </c>
      <c r="F3237" t="str">
        <f t="shared" ca="1" si="9936"/>
        <v/>
      </c>
      <c r="G3237" t="str">
        <f t="shared" ca="1" si="9937"/>
        <v/>
      </c>
      <c r="H3237" t="str">
        <f t="shared" ref="H3237" ca="1" si="10041">IF(_xlfn.NUMBERVALUE($A3236)&lt;&gt;0,"In","")</f>
        <v/>
      </c>
      <c r="I3237" t="str">
        <f t="shared" ref="I3237" ca="1" si="10042">IF(_xlfn.NUMBERVALUE($A3236)&lt;&gt;0,"2","")</f>
        <v/>
      </c>
      <c r="J3237" t="str">
        <f t="shared" ref="J3237" ca="1" si="10043">IF(_xlfn.NUMBERVALUE($A3236)&lt;&gt;0,INDIRECT("W"&amp;K3236)&amp;INDIRECT("S"&amp;K3236)&amp;"/"&amp;INDIRECT("T"&amp;K3236)&amp;"/Ferme","")</f>
        <v/>
      </c>
      <c r="L3237" t="s">
        <v>28</v>
      </c>
      <c r="O3237">
        <v>0</v>
      </c>
      <c r="P3237">
        <v>0</v>
      </c>
      <c r="Q3237">
        <v>0</v>
      </c>
      <c r="R3237">
        <v>0</v>
      </c>
      <c r="S3237">
        <v>0</v>
      </c>
      <c r="T3237">
        <v>0</v>
      </c>
      <c r="W3237" t="s">
        <v>28</v>
      </c>
    </row>
    <row r="3238" spans="1:23" x14ac:dyDescent="0.25">
      <c r="A3238" t="str">
        <f t="shared" ca="1" si="9932"/>
        <v/>
      </c>
      <c r="B3238" t="str">
        <f t="shared" ca="1" si="9941"/>
        <v/>
      </c>
      <c r="C3238" t="str">
        <f t="shared" ca="1" si="9933"/>
        <v/>
      </c>
      <c r="D3238" t="str">
        <f t="shared" ca="1" si="9934"/>
        <v/>
      </c>
      <c r="E3238" t="str">
        <f t="shared" ca="1" si="9935"/>
        <v/>
      </c>
      <c r="F3238" t="str">
        <f t="shared" ca="1" si="9936"/>
        <v/>
      </c>
      <c r="G3238" t="str">
        <f t="shared" ca="1" si="9937"/>
        <v/>
      </c>
      <c r="H3238" t="str">
        <f t="shared" ref="H3238" ca="1" si="10044">IF(_xlfn.NUMBERVALUE($A3236)&lt;&gt;0,"In","")</f>
        <v/>
      </c>
      <c r="I3238" t="str">
        <f t="shared" ref="I3238" ca="1" si="10045">IF(_xlfn.NUMBERVALUE($A3236)&lt;&gt;0,"3","")</f>
        <v/>
      </c>
      <c r="J3238" t="str">
        <f t="shared" ref="J3238" ca="1" si="10046">IF(_xlfn.NUMBERVALUE($A3236)&lt;&gt;0,INDIRECT("W"&amp;K3236+1)&amp;INDIRECT("S"&amp;K3236)&amp;"/"&amp;INDIRECT("T"&amp;K3236+1)&amp;"/Ouvert","")</f>
        <v/>
      </c>
      <c r="L3238" t="s">
        <v>28</v>
      </c>
      <c r="O3238">
        <v>0</v>
      </c>
      <c r="P3238">
        <v>0</v>
      </c>
      <c r="Q3238">
        <v>0</v>
      </c>
      <c r="R3238">
        <v>0</v>
      </c>
      <c r="S3238">
        <v>0</v>
      </c>
      <c r="T3238">
        <v>0</v>
      </c>
      <c r="W3238" t="s">
        <v>28</v>
      </c>
    </row>
    <row r="3239" spans="1:23" x14ac:dyDescent="0.25">
      <c r="A3239" t="str">
        <f t="shared" ca="1" si="9932"/>
        <v/>
      </c>
      <c r="B3239" t="str">
        <f t="shared" ca="1" si="9941"/>
        <v/>
      </c>
      <c r="C3239" t="str">
        <f t="shared" ca="1" si="9933"/>
        <v/>
      </c>
      <c r="D3239" t="str">
        <f t="shared" ca="1" si="9934"/>
        <v/>
      </c>
      <c r="E3239" t="str">
        <f t="shared" ca="1" si="9935"/>
        <v/>
      </c>
      <c r="F3239" t="str">
        <f t="shared" ca="1" si="9936"/>
        <v/>
      </c>
      <c r="G3239" t="str">
        <f t="shared" ca="1" si="9937"/>
        <v/>
      </c>
      <c r="H3239" t="str">
        <f t="shared" ref="H3239" ca="1" si="10047">IF(_xlfn.NUMBERVALUE($A3236)&lt;&gt;0,"In","")</f>
        <v/>
      </c>
      <c r="I3239" t="str">
        <f t="shared" ref="I3239" ca="1" si="10048">IF(_xlfn.NUMBERVALUE($A3236)&lt;&gt;0,"4","")</f>
        <v/>
      </c>
      <c r="J3239" t="str">
        <f t="shared" ref="J3239" ca="1" si="10049">IF(_xlfn.NUMBERVALUE($A3236)&lt;&gt;0,INDIRECT("W"&amp;K3236+1)&amp;INDIRECT("S"&amp;K3236)&amp;"/"&amp;INDIRECT("T"&amp;K3236+1)&amp;"/Ferme","")</f>
        <v/>
      </c>
      <c r="L3239" t="s">
        <v>28</v>
      </c>
      <c r="O3239">
        <v>0</v>
      </c>
      <c r="P3239">
        <v>0</v>
      </c>
      <c r="Q3239">
        <v>0</v>
      </c>
      <c r="R3239">
        <v>0</v>
      </c>
      <c r="S3239">
        <v>0</v>
      </c>
      <c r="T3239">
        <v>0</v>
      </c>
      <c r="W3239" t="s">
        <v>28</v>
      </c>
    </row>
    <row r="3240" spans="1:23" x14ac:dyDescent="0.25">
      <c r="A3240" t="str">
        <f t="shared" ca="1" si="9932"/>
        <v/>
      </c>
      <c r="B3240" t="str">
        <f t="shared" ca="1" si="9941"/>
        <v/>
      </c>
      <c r="C3240" t="str">
        <f t="shared" ca="1" si="9933"/>
        <v/>
      </c>
      <c r="D3240" t="str">
        <f t="shared" ca="1" si="9934"/>
        <v/>
      </c>
      <c r="E3240" t="str">
        <f t="shared" ca="1" si="9935"/>
        <v/>
      </c>
      <c r="F3240" t="str">
        <f t="shared" ca="1" si="9936"/>
        <v/>
      </c>
      <c r="G3240" t="str">
        <f t="shared" ca="1" si="9937"/>
        <v/>
      </c>
      <c r="H3240" t="str">
        <f t="shared" ref="H3240" ca="1" si="10050">IF(_xlfn.NUMBERVALUE($A3236)&lt;&gt;0,"Out","")</f>
        <v/>
      </c>
      <c r="I3240" t="str">
        <f t="shared" ref="I3240" ca="1" si="10051">IF(_xlfn.NUMBERVALUE($A3236)&lt;&gt;0,"5","")</f>
        <v/>
      </c>
      <c r="J3240" t="str">
        <f t="shared" ref="J3240" ca="1" si="10052">IF(_xlfn.NUMBERVALUE($A3236)&lt;&gt;0,INDIRECT("W"&amp;K3236)&amp;INDIRECT("S"&amp;K3236)&amp;"/"&amp;INDIRECT("T"&amp;K3236)&amp;"/Motorisation","")</f>
        <v/>
      </c>
      <c r="L3240" t="s">
        <v>28</v>
      </c>
      <c r="O3240">
        <v>0</v>
      </c>
      <c r="P3240">
        <v>0</v>
      </c>
      <c r="Q3240">
        <v>0</v>
      </c>
      <c r="R3240">
        <v>0</v>
      </c>
      <c r="S3240">
        <v>0</v>
      </c>
      <c r="T3240">
        <v>0</v>
      </c>
      <c r="W3240" t="s">
        <v>28</v>
      </c>
    </row>
    <row r="3241" spans="1:23" x14ac:dyDescent="0.25">
      <c r="A3241" t="str">
        <f t="shared" ca="1" si="9932"/>
        <v/>
      </c>
      <c r="B3241" t="str">
        <f t="shared" ca="1" si="9941"/>
        <v/>
      </c>
      <c r="C3241" t="str">
        <f t="shared" ca="1" si="9933"/>
        <v/>
      </c>
      <c r="D3241" t="str">
        <f t="shared" ca="1" si="9934"/>
        <v/>
      </c>
      <c r="E3241" t="str">
        <f t="shared" ca="1" si="9935"/>
        <v/>
      </c>
      <c r="F3241" t="str">
        <f t="shared" ca="1" si="9936"/>
        <v/>
      </c>
      <c r="G3241" t="str">
        <f t="shared" ca="1" si="9937"/>
        <v/>
      </c>
      <c r="H3241" t="str">
        <f t="shared" ref="H3241" ca="1" si="10053">IF(_xlfn.NUMBERVALUE($A3236)&lt;&gt;0,"Out","")</f>
        <v/>
      </c>
      <c r="I3241" t="str">
        <f t="shared" ref="I3241" ca="1" si="10054">IF(_xlfn.NUMBERVALUE($A3236)&lt;&gt;0,"6","")</f>
        <v/>
      </c>
      <c r="J3241" t="str">
        <f t="shared" ref="J3241" ca="1" si="10055">IF(_xlfn.NUMBERVALUE($A3236)&lt;&gt;0,INDIRECT("W"&amp;K3236+1)&amp;INDIRECT("S"&amp;K3236)&amp;"/"&amp;INDIRECT("T"&amp;K3236+1)&amp;"/Motorisation","")</f>
        <v/>
      </c>
      <c r="L3241" t="s">
        <v>28</v>
      </c>
      <c r="O3241">
        <v>0</v>
      </c>
      <c r="P3241">
        <v>0</v>
      </c>
      <c r="Q3241">
        <v>0</v>
      </c>
      <c r="R3241">
        <v>0</v>
      </c>
      <c r="S3241">
        <v>0</v>
      </c>
      <c r="T3241">
        <v>0</v>
      </c>
      <c r="W3241" t="s">
        <v>28</v>
      </c>
    </row>
    <row r="3242" spans="1:23" x14ac:dyDescent="0.25">
      <c r="A3242" t="str">
        <f t="shared" ca="1" si="9932"/>
        <v/>
      </c>
      <c r="B3242" t="str">
        <f t="shared" ca="1" si="9941"/>
        <v/>
      </c>
      <c r="C3242" t="str">
        <f t="shared" ca="1" si="9933"/>
        <v/>
      </c>
      <c r="D3242" t="str">
        <f t="shared" ca="1" si="9934"/>
        <v/>
      </c>
      <c r="E3242" t="str">
        <f t="shared" ca="1" si="9935"/>
        <v/>
      </c>
      <c r="F3242" t="str">
        <f t="shared" ca="1" si="9936"/>
        <v/>
      </c>
      <c r="G3242" t="str">
        <f t="shared" ca="1" si="9937"/>
        <v/>
      </c>
      <c r="H3242" t="str">
        <f t="shared" ref="H3242" ca="1" si="10056">IF(_xlfn.NUMBERVALUE($A3236)&lt;&gt;0,"Dia","")</f>
        <v/>
      </c>
      <c r="I3242" t="str">
        <f t="shared" ref="I3242" ca="1" si="10057">IF(_xlfn.NUMBERVALUE($A3236)&lt;&gt;0,"7","")</f>
        <v/>
      </c>
      <c r="J3242" t="str">
        <f t="shared" ref="J3242" ca="1" si="10058">IF(_xlfn.NUMBERVALUE($A3236)&lt;&gt;0,INDIRECT("S"&amp;K3236)&amp;"/"&amp;INDIRECT("T"&amp;K3236)&amp;INDIRECT("T"&amp;K3236+1)&amp;"/Diagnostique","")</f>
        <v/>
      </c>
      <c r="L3242" t="s">
        <v>28</v>
      </c>
      <c r="O3242">
        <v>0</v>
      </c>
      <c r="P3242">
        <v>0</v>
      </c>
      <c r="Q3242">
        <v>0</v>
      </c>
      <c r="R3242">
        <v>0</v>
      </c>
      <c r="S3242">
        <v>0</v>
      </c>
      <c r="T3242">
        <v>0</v>
      </c>
      <c r="W3242" t="s">
        <v>28</v>
      </c>
    </row>
    <row r="3243" spans="1:23" x14ac:dyDescent="0.25">
      <c r="A3243" t="str">
        <f t="shared" ca="1" si="9932"/>
        <v/>
      </c>
      <c r="B3243" t="str">
        <f t="shared" ca="1" si="9941"/>
        <v/>
      </c>
      <c r="C3243" t="str">
        <f t="shared" ca="1" si="9933"/>
        <v/>
      </c>
      <c r="D3243" t="str">
        <f t="shared" ca="1" si="9934"/>
        <v/>
      </c>
      <c r="E3243" t="str">
        <f t="shared" ca="1" si="9935"/>
        <v/>
      </c>
      <c r="F3243" t="str">
        <f t="shared" ca="1" si="9936"/>
        <v/>
      </c>
      <c r="G3243" t="str">
        <f t="shared" ca="1" si="9937"/>
        <v/>
      </c>
      <c r="H3243" t="str">
        <f t="shared" ref="H3243" ca="1" si="10059">IF(_xlfn.NUMBERVALUE($A3243)&lt;&gt;0,"In","")</f>
        <v/>
      </c>
      <c r="I3243" t="str">
        <f t="shared" ref="I3243" ca="1" si="10060">IF(_xlfn.NUMBERVALUE($A3243)&lt;&gt;0,"1","")</f>
        <v/>
      </c>
      <c r="J3243" t="str">
        <f t="shared" ref="J3243" ca="1" si="10061">IF(_xlfn.NUMBERVALUE($A3243)&lt;&gt;0,INDIRECT("W"&amp;K3243)&amp;INDIRECT("S"&amp;K3243)&amp;"/"&amp;INDIRECT("T"&amp;K3243)&amp;"/Ouvert","")</f>
        <v/>
      </c>
      <c r="K3243" t="s">
        <v>803</v>
      </c>
      <c r="L3243" t="s">
        <v>28</v>
      </c>
      <c r="O3243">
        <v>0</v>
      </c>
      <c r="P3243">
        <v>0</v>
      </c>
      <c r="Q3243">
        <v>0</v>
      </c>
      <c r="R3243">
        <v>0</v>
      </c>
      <c r="S3243">
        <v>0</v>
      </c>
      <c r="T3243">
        <v>0</v>
      </c>
      <c r="W3243" t="s">
        <v>28</v>
      </c>
    </row>
    <row r="3244" spans="1:23" x14ac:dyDescent="0.25">
      <c r="A3244" t="str">
        <f t="shared" ca="1" si="9932"/>
        <v/>
      </c>
      <c r="B3244" t="str">
        <f t="shared" ca="1" si="9941"/>
        <v/>
      </c>
      <c r="C3244" t="str">
        <f t="shared" ca="1" si="9933"/>
        <v/>
      </c>
      <c r="D3244" t="str">
        <f t="shared" ca="1" si="9934"/>
        <v/>
      </c>
      <c r="E3244" t="str">
        <f t="shared" ca="1" si="9935"/>
        <v/>
      </c>
      <c r="F3244" t="str">
        <f t="shared" ca="1" si="9936"/>
        <v/>
      </c>
      <c r="G3244" t="str">
        <f t="shared" ca="1" si="9937"/>
        <v/>
      </c>
      <c r="H3244" t="str">
        <f t="shared" ref="H3244" ca="1" si="10062">IF(_xlfn.NUMBERVALUE($A3243)&lt;&gt;0,"In","")</f>
        <v/>
      </c>
      <c r="I3244" t="str">
        <f t="shared" ref="I3244" ca="1" si="10063">IF(_xlfn.NUMBERVALUE($A3243)&lt;&gt;0,"2","")</f>
        <v/>
      </c>
      <c r="J3244" t="str">
        <f t="shared" ref="J3244" ca="1" si="10064">IF(_xlfn.NUMBERVALUE($A3243)&lt;&gt;0,INDIRECT("W"&amp;K3243)&amp;INDIRECT("S"&amp;K3243)&amp;"/"&amp;INDIRECT("T"&amp;K3243)&amp;"/Ferme","")</f>
        <v/>
      </c>
      <c r="L3244" t="s">
        <v>28</v>
      </c>
      <c r="O3244">
        <v>0</v>
      </c>
      <c r="P3244">
        <v>0</v>
      </c>
      <c r="Q3244">
        <v>0</v>
      </c>
      <c r="R3244">
        <v>0</v>
      </c>
      <c r="S3244">
        <v>0</v>
      </c>
      <c r="T3244">
        <v>0</v>
      </c>
      <c r="W3244" t="s">
        <v>28</v>
      </c>
    </row>
    <row r="3245" spans="1:23" x14ac:dyDescent="0.25">
      <c r="A3245" t="str">
        <f t="shared" ca="1" si="9932"/>
        <v/>
      </c>
      <c r="B3245" t="str">
        <f t="shared" ca="1" si="9941"/>
        <v/>
      </c>
      <c r="C3245" t="str">
        <f t="shared" ca="1" si="9933"/>
        <v/>
      </c>
      <c r="D3245" t="str">
        <f t="shared" ca="1" si="9934"/>
        <v/>
      </c>
      <c r="E3245" t="str">
        <f t="shared" ca="1" si="9935"/>
        <v/>
      </c>
      <c r="F3245" t="str">
        <f t="shared" ca="1" si="9936"/>
        <v/>
      </c>
      <c r="G3245" t="str">
        <f t="shared" ca="1" si="9937"/>
        <v/>
      </c>
      <c r="H3245" t="str">
        <f t="shared" ref="H3245" ca="1" si="10065">IF(_xlfn.NUMBERVALUE($A3243)&lt;&gt;0,"In","")</f>
        <v/>
      </c>
      <c r="I3245" t="str">
        <f t="shared" ref="I3245" ca="1" si="10066">IF(_xlfn.NUMBERVALUE($A3243)&lt;&gt;0,"3","")</f>
        <v/>
      </c>
      <c r="J3245" t="str">
        <f t="shared" ref="J3245" ca="1" si="10067">IF(_xlfn.NUMBERVALUE($A3243)&lt;&gt;0,INDIRECT("W"&amp;K3243+1)&amp;INDIRECT("S"&amp;K3243)&amp;"/"&amp;INDIRECT("T"&amp;K3243+1)&amp;"/Ouvert","")</f>
        <v/>
      </c>
      <c r="L3245" t="s">
        <v>28</v>
      </c>
      <c r="O3245">
        <v>0</v>
      </c>
      <c r="P3245">
        <v>0</v>
      </c>
      <c r="Q3245">
        <v>0</v>
      </c>
      <c r="R3245">
        <v>0</v>
      </c>
      <c r="S3245">
        <v>0</v>
      </c>
      <c r="T3245">
        <v>0</v>
      </c>
      <c r="W3245" t="s">
        <v>28</v>
      </c>
    </row>
    <row r="3246" spans="1:23" x14ac:dyDescent="0.25">
      <c r="A3246" t="str">
        <f t="shared" ca="1" si="9932"/>
        <v/>
      </c>
      <c r="B3246" t="str">
        <f t="shared" ca="1" si="9941"/>
        <v/>
      </c>
      <c r="C3246" t="str">
        <f t="shared" ca="1" si="9933"/>
        <v/>
      </c>
      <c r="D3246" t="str">
        <f t="shared" ca="1" si="9934"/>
        <v/>
      </c>
      <c r="E3246" t="str">
        <f t="shared" ca="1" si="9935"/>
        <v/>
      </c>
      <c r="F3246" t="str">
        <f t="shared" ca="1" si="9936"/>
        <v/>
      </c>
      <c r="G3246" t="str">
        <f t="shared" ca="1" si="9937"/>
        <v/>
      </c>
      <c r="H3246" t="str">
        <f t="shared" ref="H3246" ca="1" si="10068">IF(_xlfn.NUMBERVALUE($A3243)&lt;&gt;0,"In","")</f>
        <v/>
      </c>
      <c r="I3246" t="str">
        <f t="shared" ref="I3246" ca="1" si="10069">IF(_xlfn.NUMBERVALUE($A3243)&lt;&gt;0,"4","")</f>
        <v/>
      </c>
      <c r="J3246" t="str">
        <f t="shared" ref="J3246" ca="1" si="10070">IF(_xlfn.NUMBERVALUE($A3243)&lt;&gt;0,INDIRECT("W"&amp;K3243+1)&amp;INDIRECT("S"&amp;K3243)&amp;"/"&amp;INDIRECT("T"&amp;K3243+1)&amp;"/Ferme","")</f>
        <v/>
      </c>
      <c r="L3246" t="s">
        <v>28</v>
      </c>
      <c r="O3246">
        <v>0</v>
      </c>
      <c r="P3246">
        <v>0</v>
      </c>
      <c r="Q3246">
        <v>0</v>
      </c>
      <c r="R3246">
        <v>0</v>
      </c>
      <c r="S3246">
        <v>0</v>
      </c>
      <c r="T3246">
        <v>0</v>
      </c>
      <c r="W3246" t="s">
        <v>28</v>
      </c>
    </row>
    <row r="3247" spans="1:23" x14ac:dyDescent="0.25">
      <c r="A3247" t="str">
        <f t="shared" ca="1" si="9932"/>
        <v/>
      </c>
      <c r="B3247" t="str">
        <f t="shared" ca="1" si="9941"/>
        <v/>
      </c>
      <c r="C3247" t="str">
        <f t="shared" ca="1" si="9933"/>
        <v/>
      </c>
      <c r="D3247" t="str">
        <f t="shared" ca="1" si="9934"/>
        <v/>
      </c>
      <c r="E3247" t="str">
        <f t="shared" ca="1" si="9935"/>
        <v/>
      </c>
      <c r="F3247" t="str">
        <f t="shared" ca="1" si="9936"/>
        <v/>
      </c>
      <c r="G3247" t="str">
        <f t="shared" ca="1" si="9937"/>
        <v/>
      </c>
      <c r="H3247" t="str">
        <f t="shared" ref="H3247" ca="1" si="10071">IF(_xlfn.NUMBERVALUE($A3243)&lt;&gt;0,"Out","")</f>
        <v/>
      </c>
      <c r="I3247" t="str">
        <f t="shared" ref="I3247" ca="1" si="10072">IF(_xlfn.NUMBERVALUE($A3243)&lt;&gt;0,"5","")</f>
        <v/>
      </c>
      <c r="J3247" t="str">
        <f t="shared" ref="J3247" ca="1" si="10073">IF(_xlfn.NUMBERVALUE($A3243)&lt;&gt;0,INDIRECT("W"&amp;K3243)&amp;INDIRECT("S"&amp;K3243)&amp;"/"&amp;INDIRECT("T"&amp;K3243)&amp;"/Motorisation","")</f>
        <v/>
      </c>
      <c r="L3247" t="s">
        <v>28</v>
      </c>
      <c r="O3247">
        <v>0</v>
      </c>
      <c r="P3247">
        <v>0</v>
      </c>
      <c r="Q3247">
        <v>0</v>
      </c>
      <c r="R3247">
        <v>0</v>
      </c>
      <c r="S3247">
        <v>0</v>
      </c>
      <c r="T3247">
        <v>0</v>
      </c>
      <c r="W3247" t="s">
        <v>28</v>
      </c>
    </row>
    <row r="3248" spans="1:23" x14ac:dyDescent="0.25">
      <c r="A3248" t="str">
        <f t="shared" ca="1" si="9932"/>
        <v/>
      </c>
      <c r="B3248" t="str">
        <f t="shared" ca="1" si="9941"/>
        <v/>
      </c>
      <c r="C3248" t="str">
        <f t="shared" ca="1" si="9933"/>
        <v/>
      </c>
      <c r="D3248" t="str">
        <f t="shared" ca="1" si="9934"/>
        <v/>
      </c>
      <c r="E3248" t="str">
        <f t="shared" ca="1" si="9935"/>
        <v/>
      </c>
      <c r="F3248" t="str">
        <f t="shared" ca="1" si="9936"/>
        <v/>
      </c>
      <c r="G3248" t="str">
        <f t="shared" ca="1" si="9937"/>
        <v/>
      </c>
      <c r="H3248" t="str">
        <f t="shared" ref="H3248" ca="1" si="10074">IF(_xlfn.NUMBERVALUE($A3243)&lt;&gt;0,"Out","")</f>
        <v/>
      </c>
      <c r="I3248" t="str">
        <f t="shared" ref="I3248" ca="1" si="10075">IF(_xlfn.NUMBERVALUE($A3243)&lt;&gt;0,"6","")</f>
        <v/>
      </c>
      <c r="J3248" t="str">
        <f t="shared" ref="J3248" ca="1" si="10076">IF(_xlfn.NUMBERVALUE($A3243)&lt;&gt;0,INDIRECT("W"&amp;K3243+1)&amp;INDIRECT("S"&amp;K3243)&amp;"/"&amp;INDIRECT("T"&amp;K3243+1)&amp;"/Motorisation","")</f>
        <v/>
      </c>
      <c r="L3248" t="s">
        <v>28</v>
      </c>
      <c r="O3248">
        <v>0</v>
      </c>
      <c r="P3248">
        <v>0</v>
      </c>
      <c r="Q3248">
        <v>0</v>
      </c>
      <c r="R3248">
        <v>0</v>
      </c>
      <c r="S3248">
        <v>0</v>
      </c>
      <c r="T3248">
        <v>0</v>
      </c>
      <c r="W3248" t="s">
        <v>28</v>
      </c>
    </row>
    <row r="3249" spans="1:23" x14ac:dyDescent="0.25">
      <c r="A3249" t="str">
        <f t="shared" ca="1" si="9932"/>
        <v/>
      </c>
      <c r="B3249" t="str">
        <f t="shared" ca="1" si="9941"/>
        <v/>
      </c>
      <c r="C3249" t="str">
        <f t="shared" ca="1" si="9933"/>
        <v/>
      </c>
      <c r="D3249" t="str">
        <f t="shared" ca="1" si="9934"/>
        <v/>
      </c>
      <c r="E3249" t="str">
        <f t="shared" ca="1" si="9935"/>
        <v/>
      </c>
      <c r="F3249" t="str">
        <f t="shared" ca="1" si="9936"/>
        <v/>
      </c>
      <c r="G3249" t="str">
        <f t="shared" ca="1" si="9937"/>
        <v/>
      </c>
      <c r="H3249" t="str">
        <f t="shared" ref="H3249" ca="1" si="10077">IF(_xlfn.NUMBERVALUE($A3243)&lt;&gt;0,"Dia","")</f>
        <v/>
      </c>
      <c r="I3249" t="str">
        <f t="shared" ref="I3249" ca="1" si="10078">IF(_xlfn.NUMBERVALUE($A3243)&lt;&gt;0,"7","")</f>
        <v/>
      </c>
      <c r="J3249" t="str">
        <f t="shared" ref="J3249" ca="1" si="10079">IF(_xlfn.NUMBERVALUE($A3243)&lt;&gt;0,INDIRECT("S"&amp;K3243)&amp;"/"&amp;INDIRECT("T"&amp;K3243)&amp;INDIRECT("T"&amp;K3243+1)&amp;"/Diagnostique","")</f>
        <v/>
      </c>
      <c r="L3249" t="s">
        <v>28</v>
      </c>
      <c r="O3249">
        <v>0</v>
      </c>
      <c r="P3249">
        <v>0</v>
      </c>
      <c r="Q3249">
        <v>0</v>
      </c>
      <c r="R3249">
        <v>0</v>
      </c>
      <c r="S3249">
        <v>0</v>
      </c>
      <c r="T3249">
        <v>0</v>
      </c>
      <c r="W3249" t="s">
        <v>28</v>
      </c>
    </row>
    <row r="3250" spans="1:23" x14ac:dyDescent="0.25">
      <c r="A3250" t="str">
        <f t="shared" ca="1" si="9932"/>
        <v/>
      </c>
      <c r="B3250" t="str">
        <f t="shared" ca="1" si="9941"/>
        <v/>
      </c>
      <c r="C3250" t="str">
        <f t="shared" ca="1" si="9933"/>
        <v/>
      </c>
      <c r="D3250" t="str">
        <f t="shared" ca="1" si="9934"/>
        <v/>
      </c>
      <c r="E3250" t="str">
        <f t="shared" ca="1" si="9935"/>
        <v/>
      </c>
      <c r="F3250" t="str">
        <f t="shared" ca="1" si="9936"/>
        <v/>
      </c>
      <c r="G3250" t="str">
        <f t="shared" ca="1" si="9937"/>
        <v/>
      </c>
      <c r="H3250" t="str">
        <f t="shared" ref="H3250" ca="1" si="10080">IF(_xlfn.NUMBERVALUE($A3250)&lt;&gt;0,"In","")</f>
        <v/>
      </c>
      <c r="I3250" t="str">
        <f t="shared" ref="I3250" ca="1" si="10081">IF(_xlfn.NUMBERVALUE($A3250)&lt;&gt;0,"1","")</f>
        <v/>
      </c>
      <c r="J3250" t="str">
        <f t="shared" ref="J3250" ca="1" si="10082">IF(_xlfn.NUMBERVALUE($A3250)&lt;&gt;0,INDIRECT("W"&amp;K3250)&amp;INDIRECT("S"&amp;K3250)&amp;"/"&amp;INDIRECT("T"&amp;K3250)&amp;"/Ouvert","")</f>
        <v/>
      </c>
      <c r="K3250" t="s">
        <v>804</v>
      </c>
      <c r="L3250" t="s">
        <v>28</v>
      </c>
      <c r="O3250">
        <v>0</v>
      </c>
      <c r="P3250">
        <v>0</v>
      </c>
      <c r="Q3250">
        <v>0</v>
      </c>
      <c r="R3250">
        <v>0</v>
      </c>
      <c r="S3250">
        <v>0</v>
      </c>
      <c r="T3250">
        <v>0</v>
      </c>
      <c r="W3250" t="s">
        <v>28</v>
      </c>
    </row>
    <row r="3251" spans="1:23" x14ac:dyDescent="0.25">
      <c r="A3251" t="str">
        <f t="shared" ca="1" si="9932"/>
        <v/>
      </c>
      <c r="B3251" t="str">
        <f t="shared" ca="1" si="9941"/>
        <v/>
      </c>
      <c r="C3251" t="str">
        <f t="shared" ca="1" si="9933"/>
        <v/>
      </c>
      <c r="D3251" t="str">
        <f t="shared" ca="1" si="9934"/>
        <v/>
      </c>
      <c r="E3251" t="str">
        <f t="shared" ca="1" si="9935"/>
        <v/>
      </c>
      <c r="F3251" t="str">
        <f t="shared" ca="1" si="9936"/>
        <v/>
      </c>
      <c r="G3251" t="str">
        <f t="shared" ca="1" si="9937"/>
        <v/>
      </c>
      <c r="H3251" t="str">
        <f t="shared" ref="H3251" ca="1" si="10083">IF(_xlfn.NUMBERVALUE($A3250)&lt;&gt;0,"In","")</f>
        <v/>
      </c>
      <c r="I3251" t="str">
        <f t="shared" ref="I3251" ca="1" si="10084">IF(_xlfn.NUMBERVALUE($A3250)&lt;&gt;0,"2","")</f>
        <v/>
      </c>
      <c r="J3251" t="str">
        <f t="shared" ref="J3251" ca="1" si="10085">IF(_xlfn.NUMBERVALUE($A3250)&lt;&gt;0,INDIRECT("W"&amp;K3250)&amp;INDIRECT("S"&amp;K3250)&amp;"/"&amp;INDIRECT("T"&amp;K3250)&amp;"/Ferme","")</f>
        <v/>
      </c>
      <c r="L3251" t="s">
        <v>28</v>
      </c>
      <c r="O3251">
        <v>0</v>
      </c>
      <c r="P3251">
        <v>0</v>
      </c>
      <c r="Q3251">
        <v>0</v>
      </c>
      <c r="R3251">
        <v>0</v>
      </c>
      <c r="S3251">
        <v>0</v>
      </c>
      <c r="T3251">
        <v>0</v>
      </c>
      <c r="W3251" t="s">
        <v>28</v>
      </c>
    </row>
    <row r="3252" spans="1:23" x14ac:dyDescent="0.25">
      <c r="A3252" t="str">
        <f t="shared" ca="1" si="9932"/>
        <v/>
      </c>
      <c r="B3252" t="str">
        <f t="shared" ca="1" si="9941"/>
        <v/>
      </c>
      <c r="C3252" t="str">
        <f t="shared" ca="1" si="9933"/>
        <v/>
      </c>
      <c r="D3252" t="str">
        <f t="shared" ca="1" si="9934"/>
        <v/>
      </c>
      <c r="E3252" t="str">
        <f t="shared" ca="1" si="9935"/>
        <v/>
      </c>
      <c r="F3252" t="str">
        <f t="shared" ca="1" si="9936"/>
        <v/>
      </c>
      <c r="G3252" t="str">
        <f t="shared" ca="1" si="9937"/>
        <v/>
      </c>
      <c r="H3252" t="str">
        <f t="shared" ref="H3252" ca="1" si="10086">IF(_xlfn.NUMBERVALUE($A3250)&lt;&gt;0,"In","")</f>
        <v/>
      </c>
      <c r="I3252" t="str">
        <f t="shared" ref="I3252" ca="1" si="10087">IF(_xlfn.NUMBERVALUE($A3250)&lt;&gt;0,"3","")</f>
        <v/>
      </c>
      <c r="J3252" t="str">
        <f t="shared" ref="J3252" ca="1" si="10088">IF(_xlfn.NUMBERVALUE($A3250)&lt;&gt;0,INDIRECT("W"&amp;K3250+1)&amp;INDIRECT("S"&amp;K3250)&amp;"/"&amp;INDIRECT("T"&amp;K3250+1)&amp;"/Ouvert","")</f>
        <v/>
      </c>
      <c r="L3252" t="s">
        <v>28</v>
      </c>
      <c r="O3252">
        <v>0</v>
      </c>
      <c r="P3252">
        <v>0</v>
      </c>
      <c r="Q3252">
        <v>0</v>
      </c>
      <c r="R3252">
        <v>0</v>
      </c>
      <c r="S3252">
        <v>0</v>
      </c>
      <c r="T3252">
        <v>0</v>
      </c>
      <c r="W3252" t="s">
        <v>28</v>
      </c>
    </row>
    <row r="3253" spans="1:23" x14ac:dyDescent="0.25">
      <c r="A3253" t="str">
        <f t="shared" ca="1" si="9932"/>
        <v/>
      </c>
      <c r="B3253" t="str">
        <f t="shared" ca="1" si="9941"/>
        <v/>
      </c>
      <c r="C3253" t="str">
        <f t="shared" ca="1" si="9933"/>
        <v/>
      </c>
      <c r="D3253" t="str">
        <f t="shared" ca="1" si="9934"/>
        <v/>
      </c>
      <c r="E3253" t="str">
        <f t="shared" ca="1" si="9935"/>
        <v/>
      </c>
      <c r="F3253" t="str">
        <f t="shared" ca="1" si="9936"/>
        <v/>
      </c>
      <c r="G3253" t="str">
        <f t="shared" ca="1" si="9937"/>
        <v/>
      </c>
      <c r="H3253" t="str">
        <f t="shared" ref="H3253" ca="1" si="10089">IF(_xlfn.NUMBERVALUE($A3250)&lt;&gt;0,"In","")</f>
        <v/>
      </c>
      <c r="I3253" t="str">
        <f t="shared" ref="I3253" ca="1" si="10090">IF(_xlfn.NUMBERVALUE($A3250)&lt;&gt;0,"4","")</f>
        <v/>
      </c>
      <c r="J3253" t="str">
        <f t="shared" ref="J3253" ca="1" si="10091">IF(_xlfn.NUMBERVALUE($A3250)&lt;&gt;0,INDIRECT("W"&amp;K3250+1)&amp;INDIRECT("S"&amp;K3250)&amp;"/"&amp;INDIRECT("T"&amp;K3250+1)&amp;"/Ferme","")</f>
        <v/>
      </c>
      <c r="L3253" t="s">
        <v>28</v>
      </c>
      <c r="O3253">
        <v>0</v>
      </c>
      <c r="P3253">
        <v>0</v>
      </c>
      <c r="Q3253">
        <v>0</v>
      </c>
      <c r="R3253">
        <v>0</v>
      </c>
      <c r="S3253">
        <v>0</v>
      </c>
      <c r="T3253">
        <v>0</v>
      </c>
      <c r="W3253" t="s">
        <v>28</v>
      </c>
    </row>
    <row r="3254" spans="1:23" x14ac:dyDescent="0.25">
      <c r="A3254" t="str">
        <f t="shared" ca="1" si="9932"/>
        <v/>
      </c>
      <c r="B3254" t="str">
        <f t="shared" ca="1" si="9941"/>
        <v/>
      </c>
      <c r="C3254" t="str">
        <f t="shared" ca="1" si="9933"/>
        <v/>
      </c>
      <c r="D3254" t="str">
        <f t="shared" ca="1" si="9934"/>
        <v/>
      </c>
      <c r="E3254" t="str">
        <f t="shared" ca="1" si="9935"/>
        <v/>
      </c>
      <c r="F3254" t="str">
        <f t="shared" ca="1" si="9936"/>
        <v/>
      </c>
      <c r="G3254" t="str">
        <f t="shared" ca="1" si="9937"/>
        <v/>
      </c>
      <c r="H3254" t="str">
        <f t="shared" ref="H3254" ca="1" si="10092">IF(_xlfn.NUMBERVALUE($A3250)&lt;&gt;0,"Out","")</f>
        <v/>
      </c>
      <c r="I3254" t="str">
        <f t="shared" ref="I3254" ca="1" si="10093">IF(_xlfn.NUMBERVALUE($A3250)&lt;&gt;0,"5","")</f>
        <v/>
      </c>
      <c r="J3254" t="str">
        <f t="shared" ref="J3254" ca="1" si="10094">IF(_xlfn.NUMBERVALUE($A3250)&lt;&gt;0,INDIRECT("W"&amp;K3250)&amp;INDIRECT("S"&amp;K3250)&amp;"/"&amp;INDIRECT("T"&amp;K3250)&amp;"/Motorisation","")</f>
        <v/>
      </c>
      <c r="L3254" t="s">
        <v>28</v>
      </c>
      <c r="O3254">
        <v>0</v>
      </c>
      <c r="P3254">
        <v>0</v>
      </c>
      <c r="Q3254">
        <v>0</v>
      </c>
      <c r="R3254">
        <v>0</v>
      </c>
      <c r="S3254">
        <v>0</v>
      </c>
      <c r="T3254">
        <v>0</v>
      </c>
      <c r="W3254" t="s">
        <v>28</v>
      </c>
    </row>
    <row r="3255" spans="1:23" x14ac:dyDescent="0.25">
      <c r="A3255" t="str">
        <f t="shared" ca="1" si="9932"/>
        <v/>
      </c>
      <c r="B3255" t="str">
        <f t="shared" ca="1" si="9941"/>
        <v/>
      </c>
      <c r="C3255" t="str">
        <f t="shared" ca="1" si="9933"/>
        <v/>
      </c>
      <c r="D3255" t="str">
        <f t="shared" ca="1" si="9934"/>
        <v/>
      </c>
      <c r="E3255" t="str">
        <f t="shared" ca="1" si="9935"/>
        <v/>
      </c>
      <c r="F3255" t="str">
        <f t="shared" ca="1" si="9936"/>
        <v/>
      </c>
      <c r="G3255" t="str">
        <f t="shared" ca="1" si="9937"/>
        <v/>
      </c>
      <c r="H3255" t="str">
        <f t="shared" ref="H3255" ca="1" si="10095">IF(_xlfn.NUMBERVALUE($A3250)&lt;&gt;0,"Out","")</f>
        <v/>
      </c>
      <c r="I3255" t="str">
        <f t="shared" ref="I3255" ca="1" si="10096">IF(_xlfn.NUMBERVALUE($A3250)&lt;&gt;0,"6","")</f>
        <v/>
      </c>
      <c r="J3255" t="str">
        <f t="shared" ref="J3255" ca="1" si="10097">IF(_xlfn.NUMBERVALUE($A3250)&lt;&gt;0,INDIRECT("W"&amp;K3250+1)&amp;INDIRECT("S"&amp;K3250)&amp;"/"&amp;INDIRECT("T"&amp;K3250+1)&amp;"/Motorisation","")</f>
        <v/>
      </c>
      <c r="L3255" t="s">
        <v>28</v>
      </c>
      <c r="O3255">
        <v>0</v>
      </c>
      <c r="P3255">
        <v>0</v>
      </c>
      <c r="Q3255">
        <v>0</v>
      </c>
      <c r="R3255">
        <v>0</v>
      </c>
      <c r="S3255">
        <v>0</v>
      </c>
      <c r="T3255">
        <v>0</v>
      </c>
      <c r="W3255" t="s">
        <v>28</v>
      </c>
    </row>
    <row r="3256" spans="1:23" x14ac:dyDescent="0.25">
      <c r="A3256" t="str">
        <f t="shared" ca="1" si="9932"/>
        <v/>
      </c>
      <c r="B3256" t="str">
        <f t="shared" ca="1" si="9941"/>
        <v/>
      </c>
      <c r="C3256" t="str">
        <f t="shared" ca="1" si="9933"/>
        <v/>
      </c>
      <c r="D3256" t="str">
        <f t="shared" ca="1" si="9934"/>
        <v/>
      </c>
      <c r="E3256" t="str">
        <f t="shared" ca="1" si="9935"/>
        <v/>
      </c>
      <c r="F3256" t="str">
        <f t="shared" ca="1" si="9936"/>
        <v/>
      </c>
      <c r="G3256" t="str">
        <f t="shared" ca="1" si="9937"/>
        <v/>
      </c>
      <c r="H3256" t="str">
        <f t="shared" ref="H3256" ca="1" si="10098">IF(_xlfn.NUMBERVALUE($A3250)&lt;&gt;0,"Dia","")</f>
        <v/>
      </c>
      <c r="I3256" t="str">
        <f t="shared" ref="I3256" ca="1" si="10099">IF(_xlfn.NUMBERVALUE($A3250)&lt;&gt;0,"7","")</f>
        <v/>
      </c>
      <c r="J3256" t="str">
        <f t="shared" ref="J3256" ca="1" si="10100">IF(_xlfn.NUMBERVALUE($A3250)&lt;&gt;0,INDIRECT("S"&amp;K3250)&amp;"/"&amp;INDIRECT("T"&amp;K3250)&amp;INDIRECT("T"&amp;K3250+1)&amp;"/Diagnostique","")</f>
        <v/>
      </c>
      <c r="L3256" t="s">
        <v>28</v>
      </c>
      <c r="O3256">
        <v>0</v>
      </c>
      <c r="P3256">
        <v>0</v>
      </c>
      <c r="Q3256">
        <v>0</v>
      </c>
      <c r="R3256">
        <v>0</v>
      </c>
      <c r="S3256">
        <v>0</v>
      </c>
      <c r="T3256">
        <v>0</v>
      </c>
      <c r="W3256" t="s">
        <v>28</v>
      </c>
    </row>
    <row r="3257" spans="1:23" x14ac:dyDescent="0.25">
      <c r="A3257" t="str">
        <f t="shared" ca="1" si="9932"/>
        <v/>
      </c>
      <c r="B3257" t="str">
        <f t="shared" ca="1" si="9941"/>
        <v/>
      </c>
      <c r="C3257" t="str">
        <f t="shared" ca="1" si="9933"/>
        <v/>
      </c>
      <c r="D3257" t="str">
        <f t="shared" ca="1" si="9934"/>
        <v/>
      </c>
      <c r="E3257" t="str">
        <f t="shared" ca="1" si="9935"/>
        <v/>
      </c>
      <c r="F3257" t="str">
        <f t="shared" ca="1" si="9936"/>
        <v/>
      </c>
      <c r="G3257" t="str">
        <f t="shared" ca="1" si="9937"/>
        <v/>
      </c>
      <c r="H3257" t="str">
        <f t="shared" ref="H3257" ca="1" si="10101">IF(_xlfn.NUMBERVALUE($A3257)&lt;&gt;0,"In","")</f>
        <v/>
      </c>
      <c r="I3257" t="str">
        <f t="shared" ref="I3257" ca="1" si="10102">IF(_xlfn.NUMBERVALUE($A3257)&lt;&gt;0,"1","")</f>
        <v/>
      </c>
      <c r="J3257" t="str">
        <f t="shared" ref="J3257" ca="1" si="10103">IF(_xlfn.NUMBERVALUE($A3257)&lt;&gt;0,INDIRECT("W"&amp;K3257)&amp;INDIRECT("S"&amp;K3257)&amp;"/"&amp;INDIRECT("T"&amp;K3257)&amp;"/Ouvert","")</f>
        <v/>
      </c>
      <c r="K3257" t="s">
        <v>805</v>
      </c>
      <c r="L3257" t="s">
        <v>28</v>
      </c>
      <c r="O3257">
        <v>0</v>
      </c>
      <c r="P3257">
        <v>0</v>
      </c>
      <c r="Q3257">
        <v>0</v>
      </c>
      <c r="R3257">
        <v>0</v>
      </c>
      <c r="S3257">
        <v>0</v>
      </c>
      <c r="T3257">
        <v>0</v>
      </c>
      <c r="W3257" t="s">
        <v>28</v>
      </c>
    </row>
    <row r="3258" spans="1:23" x14ac:dyDescent="0.25">
      <c r="A3258" t="str">
        <f t="shared" ca="1" si="9932"/>
        <v/>
      </c>
      <c r="B3258" t="str">
        <f t="shared" ca="1" si="9941"/>
        <v/>
      </c>
      <c r="C3258" t="str">
        <f t="shared" ca="1" si="9933"/>
        <v/>
      </c>
      <c r="D3258" t="str">
        <f t="shared" ca="1" si="9934"/>
        <v/>
      </c>
      <c r="E3258" t="str">
        <f t="shared" ca="1" si="9935"/>
        <v/>
      </c>
      <c r="F3258" t="str">
        <f t="shared" ca="1" si="9936"/>
        <v/>
      </c>
      <c r="G3258" t="str">
        <f t="shared" ca="1" si="9937"/>
        <v/>
      </c>
      <c r="H3258" t="str">
        <f t="shared" ref="H3258" ca="1" si="10104">IF(_xlfn.NUMBERVALUE($A3257)&lt;&gt;0,"In","")</f>
        <v/>
      </c>
      <c r="I3258" t="str">
        <f t="shared" ref="I3258" ca="1" si="10105">IF(_xlfn.NUMBERVALUE($A3257)&lt;&gt;0,"2","")</f>
        <v/>
      </c>
      <c r="J3258" t="str">
        <f t="shared" ref="J3258" ca="1" si="10106">IF(_xlfn.NUMBERVALUE($A3257)&lt;&gt;0,INDIRECT("W"&amp;K3257)&amp;INDIRECT("S"&amp;K3257)&amp;"/"&amp;INDIRECT("T"&amp;K3257)&amp;"/Ferme","")</f>
        <v/>
      </c>
      <c r="L3258" t="s">
        <v>28</v>
      </c>
      <c r="O3258">
        <v>0</v>
      </c>
      <c r="P3258">
        <v>0</v>
      </c>
      <c r="Q3258">
        <v>0</v>
      </c>
      <c r="R3258">
        <v>0</v>
      </c>
      <c r="S3258">
        <v>0</v>
      </c>
      <c r="T3258">
        <v>0</v>
      </c>
      <c r="W3258" t="s">
        <v>28</v>
      </c>
    </row>
    <row r="3259" spans="1:23" x14ac:dyDescent="0.25">
      <c r="A3259" t="str">
        <f t="shared" ca="1" si="9932"/>
        <v/>
      </c>
      <c r="B3259" t="str">
        <f t="shared" ca="1" si="9941"/>
        <v/>
      </c>
      <c r="C3259" t="str">
        <f t="shared" ca="1" si="9933"/>
        <v/>
      </c>
      <c r="D3259" t="str">
        <f t="shared" ca="1" si="9934"/>
        <v/>
      </c>
      <c r="E3259" t="str">
        <f t="shared" ca="1" si="9935"/>
        <v/>
      </c>
      <c r="F3259" t="str">
        <f t="shared" ca="1" si="9936"/>
        <v/>
      </c>
      <c r="G3259" t="str">
        <f t="shared" ca="1" si="9937"/>
        <v/>
      </c>
      <c r="H3259" t="str">
        <f t="shared" ref="H3259" ca="1" si="10107">IF(_xlfn.NUMBERVALUE($A3257)&lt;&gt;0,"In","")</f>
        <v/>
      </c>
      <c r="I3259" t="str">
        <f t="shared" ref="I3259" ca="1" si="10108">IF(_xlfn.NUMBERVALUE($A3257)&lt;&gt;0,"3","")</f>
        <v/>
      </c>
      <c r="J3259" t="str">
        <f t="shared" ref="J3259" ca="1" si="10109">IF(_xlfn.NUMBERVALUE($A3257)&lt;&gt;0,INDIRECT("W"&amp;K3257+1)&amp;INDIRECT("S"&amp;K3257)&amp;"/"&amp;INDIRECT("T"&amp;K3257+1)&amp;"/Ouvert","")</f>
        <v/>
      </c>
      <c r="L3259" t="s">
        <v>28</v>
      </c>
      <c r="O3259">
        <v>0</v>
      </c>
      <c r="P3259">
        <v>0</v>
      </c>
      <c r="Q3259">
        <v>0</v>
      </c>
      <c r="R3259">
        <v>0</v>
      </c>
      <c r="S3259">
        <v>0</v>
      </c>
      <c r="T3259">
        <v>0</v>
      </c>
      <c r="W3259" t="s">
        <v>28</v>
      </c>
    </row>
    <row r="3260" spans="1:23" x14ac:dyDescent="0.25">
      <c r="A3260" t="str">
        <f t="shared" ca="1" si="9932"/>
        <v/>
      </c>
      <c r="B3260" t="str">
        <f t="shared" ca="1" si="9941"/>
        <v/>
      </c>
      <c r="C3260" t="str">
        <f t="shared" ca="1" si="9933"/>
        <v/>
      </c>
      <c r="D3260" t="str">
        <f t="shared" ca="1" si="9934"/>
        <v/>
      </c>
      <c r="E3260" t="str">
        <f t="shared" ca="1" si="9935"/>
        <v/>
      </c>
      <c r="F3260" t="str">
        <f t="shared" ca="1" si="9936"/>
        <v/>
      </c>
      <c r="G3260" t="str">
        <f t="shared" ca="1" si="9937"/>
        <v/>
      </c>
      <c r="H3260" t="str">
        <f t="shared" ref="H3260" ca="1" si="10110">IF(_xlfn.NUMBERVALUE($A3257)&lt;&gt;0,"In","")</f>
        <v/>
      </c>
      <c r="I3260" t="str">
        <f t="shared" ref="I3260" ca="1" si="10111">IF(_xlfn.NUMBERVALUE($A3257)&lt;&gt;0,"4","")</f>
        <v/>
      </c>
      <c r="J3260" t="str">
        <f t="shared" ref="J3260" ca="1" si="10112">IF(_xlfn.NUMBERVALUE($A3257)&lt;&gt;0,INDIRECT("W"&amp;K3257+1)&amp;INDIRECT("S"&amp;K3257)&amp;"/"&amp;INDIRECT("T"&amp;K3257+1)&amp;"/Ferme","")</f>
        <v/>
      </c>
      <c r="L3260" t="s">
        <v>28</v>
      </c>
      <c r="O3260">
        <v>0</v>
      </c>
      <c r="P3260">
        <v>0</v>
      </c>
      <c r="Q3260">
        <v>0</v>
      </c>
      <c r="R3260">
        <v>0</v>
      </c>
      <c r="S3260">
        <v>0</v>
      </c>
      <c r="T3260">
        <v>0</v>
      </c>
      <c r="W3260" t="s">
        <v>28</v>
      </c>
    </row>
    <row r="3261" spans="1:23" x14ac:dyDescent="0.25">
      <c r="A3261" t="str">
        <f t="shared" ca="1" si="9932"/>
        <v/>
      </c>
      <c r="B3261" t="str">
        <f t="shared" ca="1" si="9941"/>
        <v/>
      </c>
      <c r="C3261" t="str">
        <f t="shared" ca="1" si="9933"/>
        <v/>
      </c>
      <c r="D3261" t="str">
        <f t="shared" ca="1" si="9934"/>
        <v/>
      </c>
      <c r="E3261" t="str">
        <f t="shared" ca="1" si="9935"/>
        <v/>
      </c>
      <c r="F3261" t="str">
        <f t="shared" ca="1" si="9936"/>
        <v/>
      </c>
      <c r="G3261" t="str">
        <f t="shared" ca="1" si="9937"/>
        <v/>
      </c>
      <c r="H3261" t="str">
        <f t="shared" ref="H3261" ca="1" si="10113">IF(_xlfn.NUMBERVALUE($A3257)&lt;&gt;0,"Out","")</f>
        <v/>
      </c>
      <c r="I3261" t="str">
        <f t="shared" ref="I3261" ca="1" si="10114">IF(_xlfn.NUMBERVALUE($A3257)&lt;&gt;0,"5","")</f>
        <v/>
      </c>
      <c r="J3261" t="str">
        <f t="shared" ref="J3261" ca="1" si="10115">IF(_xlfn.NUMBERVALUE($A3257)&lt;&gt;0,INDIRECT("W"&amp;K3257)&amp;INDIRECT("S"&amp;K3257)&amp;"/"&amp;INDIRECT("T"&amp;K3257)&amp;"/Motorisation","")</f>
        <v/>
      </c>
      <c r="L3261" t="s">
        <v>28</v>
      </c>
      <c r="O3261">
        <v>0</v>
      </c>
      <c r="P3261">
        <v>0</v>
      </c>
      <c r="Q3261">
        <v>0</v>
      </c>
      <c r="R3261">
        <v>0</v>
      </c>
      <c r="S3261">
        <v>0</v>
      </c>
      <c r="T3261">
        <v>0</v>
      </c>
      <c r="W3261" t="s">
        <v>28</v>
      </c>
    </row>
    <row r="3262" spans="1:23" x14ac:dyDescent="0.25">
      <c r="A3262" t="str">
        <f t="shared" ca="1" si="9932"/>
        <v/>
      </c>
      <c r="B3262" t="str">
        <f t="shared" ca="1" si="9941"/>
        <v/>
      </c>
      <c r="C3262" t="str">
        <f t="shared" ca="1" si="9933"/>
        <v/>
      </c>
      <c r="D3262" t="str">
        <f t="shared" ca="1" si="9934"/>
        <v/>
      </c>
      <c r="E3262" t="str">
        <f t="shared" ca="1" si="9935"/>
        <v/>
      </c>
      <c r="F3262" t="str">
        <f t="shared" ca="1" si="9936"/>
        <v/>
      </c>
      <c r="G3262" t="str">
        <f t="shared" ca="1" si="9937"/>
        <v/>
      </c>
      <c r="H3262" t="str">
        <f t="shared" ref="H3262" ca="1" si="10116">IF(_xlfn.NUMBERVALUE($A3257)&lt;&gt;0,"Out","")</f>
        <v/>
      </c>
      <c r="I3262" t="str">
        <f t="shared" ref="I3262" ca="1" si="10117">IF(_xlfn.NUMBERVALUE($A3257)&lt;&gt;0,"6","")</f>
        <v/>
      </c>
      <c r="J3262" t="str">
        <f t="shared" ref="J3262" ca="1" si="10118">IF(_xlfn.NUMBERVALUE($A3257)&lt;&gt;0,INDIRECT("W"&amp;K3257+1)&amp;INDIRECT("S"&amp;K3257)&amp;"/"&amp;INDIRECT("T"&amp;K3257+1)&amp;"/Motorisation","")</f>
        <v/>
      </c>
      <c r="L3262" t="s">
        <v>28</v>
      </c>
      <c r="O3262">
        <v>0</v>
      </c>
      <c r="P3262">
        <v>0</v>
      </c>
      <c r="Q3262">
        <v>0</v>
      </c>
      <c r="R3262">
        <v>0</v>
      </c>
      <c r="S3262">
        <v>0</v>
      </c>
      <c r="T3262">
        <v>0</v>
      </c>
      <c r="W3262" t="s">
        <v>28</v>
      </c>
    </row>
    <row r="3263" spans="1:23" x14ac:dyDescent="0.25">
      <c r="A3263" t="str">
        <f t="shared" ca="1" si="9932"/>
        <v/>
      </c>
      <c r="B3263" t="str">
        <f t="shared" ca="1" si="9941"/>
        <v/>
      </c>
      <c r="C3263" t="str">
        <f t="shared" ca="1" si="9933"/>
        <v/>
      </c>
      <c r="D3263" t="str">
        <f t="shared" ca="1" si="9934"/>
        <v/>
      </c>
      <c r="E3263" t="str">
        <f t="shared" ca="1" si="9935"/>
        <v/>
      </c>
      <c r="F3263" t="str">
        <f t="shared" ca="1" si="9936"/>
        <v/>
      </c>
      <c r="G3263" t="str">
        <f t="shared" ca="1" si="9937"/>
        <v/>
      </c>
      <c r="H3263" t="str">
        <f t="shared" ref="H3263" ca="1" si="10119">IF(_xlfn.NUMBERVALUE($A3257)&lt;&gt;0,"Dia","")</f>
        <v/>
      </c>
      <c r="I3263" t="str">
        <f t="shared" ref="I3263" ca="1" si="10120">IF(_xlfn.NUMBERVALUE($A3257)&lt;&gt;0,"7","")</f>
        <v/>
      </c>
      <c r="J3263" t="str">
        <f t="shared" ref="J3263" ca="1" si="10121">IF(_xlfn.NUMBERVALUE($A3257)&lt;&gt;0,INDIRECT("S"&amp;K3257)&amp;"/"&amp;INDIRECT("T"&amp;K3257)&amp;INDIRECT("T"&amp;K3257+1)&amp;"/Diagnostique","")</f>
        <v/>
      </c>
      <c r="L3263" t="s">
        <v>28</v>
      </c>
      <c r="O3263">
        <v>0</v>
      </c>
      <c r="P3263">
        <v>0</v>
      </c>
      <c r="Q3263">
        <v>0</v>
      </c>
      <c r="R3263">
        <v>0</v>
      </c>
      <c r="S3263">
        <v>0</v>
      </c>
      <c r="T3263">
        <v>0</v>
      </c>
      <c r="W3263" t="s">
        <v>28</v>
      </c>
    </row>
    <row r="3264" spans="1:23" x14ac:dyDescent="0.25">
      <c r="A3264" t="str">
        <f t="shared" ca="1" si="9932"/>
        <v/>
      </c>
      <c r="B3264" t="str">
        <f t="shared" ca="1" si="9941"/>
        <v/>
      </c>
      <c r="C3264" t="str">
        <f t="shared" ca="1" si="9933"/>
        <v/>
      </c>
      <c r="D3264" t="str">
        <f t="shared" ca="1" si="9934"/>
        <v/>
      </c>
      <c r="E3264" t="str">
        <f t="shared" ca="1" si="9935"/>
        <v/>
      </c>
      <c r="F3264" t="str">
        <f t="shared" ca="1" si="9936"/>
        <v/>
      </c>
      <c r="G3264" t="str">
        <f t="shared" ca="1" si="9937"/>
        <v/>
      </c>
      <c r="H3264" t="str">
        <f t="shared" ref="H3264" ca="1" si="10122">IF(_xlfn.NUMBERVALUE($A3264)&lt;&gt;0,"In","")</f>
        <v/>
      </c>
      <c r="I3264" t="str">
        <f t="shared" ref="I3264" ca="1" si="10123">IF(_xlfn.NUMBERVALUE($A3264)&lt;&gt;0,"1","")</f>
        <v/>
      </c>
      <c r="J3264" t="str">
        <f t="shared" ref="J3264" ca="1" si="10124">IF(_xlfn.NUMBERVALUE($A3264)&lt;&gt;0,INDIRECT("W"&amp;K3264)&amp;INDIRECT("S"&amp;K3264)&amp;"/"&amp;INDIRECT("T"&amp;K3264)&amp;"/Ouvert","")</f>
        <v/>
      </c>
      <c r="K3264" t="s">
        <v>806</v>
      </c>
      <c r="L3264" t="s">
        <v>28</v>
      </c>
      <c r="O3264">
        <v>0</v>
      </c>
      <c r="P3264">
        <v>0</v>
      </c>
      <c r="Q3264">
        <v>0</v>
      </c>
      <c r="R3264">
        <v>0</v>
      </c>
      <c r="S3264">
        <v>0</v>
      </c>
      <c r="T3264">
        <v>0</v>
      </c>
      <c r="W3264" t="s">
        <v>28</v>
      </c>
    </row>
    <row r="3265" spans="1:23" x14ac:dyDescent="0.25">
      <c r="A3265" t="str">
        <f t="shared" ca="1" si="9932"/>
        <v/>
      </c>
      <c r="B3265" t="str">
        <f t="shared" ca="1" si="9941"/>
        <v/>
      </c>
      <c r="C3265" t="str">
        <f t="shared" ca="1" si="9933"/>
        <v/>
      </c>
      <c r="D3265" t="str">
        <f t="shared" ca="1" si="9934"/>
        <v/>
      </c>
      <c r="E3265" t="str">
        <f t="shared" ca="1" si="9935"/>
        <v/>
      </c>
      <c r="F3265" t="str">
        <f t="shared" ca="1" si="9936"/>
        <v/>
      </c>
      <c r="G3265" t="str">
        <f t="shared" ca="1" si="9937"/>
        <v/>
      </c>
      <c r="H3265" t="str">
        <f t="shared" ref="H3265" ca="1" si="10125">IF(_xlfn.NUMBERVALUE($A3264)&lt;&gt;0,"In","")</f>
        <v/>
      </c>
      <c r="I3265" t="str">
        <f t="shared" ref="I3265" ca="1" si="10126">IF(_xlfn.NUMBERVALUE($A3264)&lt;&gt;0,"2","")</f>
        <v/>
      </c>
      <c r="J3265" t="str">
        <f t="shared" ref="J3265" ca="1" si="10127">IF(_xlfn.NUMBERVALUE($A3264)&lt;&gt;0,INDIRECT("W"&amp;K3264)&amp;INDIRECT("S"&amp;K3264)&amp;"/"&amp;INDIRECT("T"&amp;K3264)&amp;"/Ferme","")</f>
        <v/>
      </c>
      <c r="L3265" t="s">
        <v>28</v>
      </c>
      <c r="O3265">
        <v>0</v>
      </c>
      <c r="P3265">
        <v>0</v>
      </c>
      <c r="Q3265">
        <v>0</v>
      </c>
      <c r="R3265">
        <v>0</v>
      </c>
      <c r="S3265">
        <v>0</v>
      </c>
      <c r="T3265">
        <v>0</v>
      </c>
      <c r="W3265" t="s">
        <v>28</v>
      </c>
    </row>
    <row r="3266" spans="1:23" x14ac:dyDescent="0.25">
      <c r="A3266" t="str">
        <f t="shared" ca="1" si="9932"/>
        <v/>
      </c>
      <c r="B3266" t="str">
        <f t="shared" ca="1" si="9941"/>
        <v/>
      </c>
      <c r="C3266" t="str">
        <f t="shared" ca="1" si="9933"/>
        <v/>
      </c>
      <c r="D3266" t="str">
        <f t="shared" ca="1" si="9934"/>
        <v/>
      </c>
      <c r="E3266" t="str">
        <f t="shared" ca="1" si="9935"/>
        <v/>
      </c>
      <c r="F3266" t="str">
        <f t="shared" ca="1" si="9936"/>
        <v/>
      </c>
      <c r="G3266" t="str">
        <f t="shared" ca="1" si="9937"/>
        <v/>
      </c>
      <c r="H3266" t="str">
        <f t="shared" ref="H3266" ca="1" si="10128">IF(_xlfn.NUMBERVALUE($A3264)&lt;&gt;0,"In","")</f>
        <v/>
      </c>
      <c r="I3266" t="str">
        <f t="shared" ref="I3266" ca="1" si="10129">IF(_xlfn.NUMBERVALUE($A3264)&lt;&gt;0,"3","")</f>
        <v/>
      </c>
      <c r="J3266" t="str">
        <f t="shared" ref="J3266" ca="1" si="10130">IF(_xlfn.NUMBERVALUE($A3264)&lt;&gt;0,INDIRECT("W"&amp;K3264+1)&amp;INDIRECT("S"&amp;K3264)&amp;"/"&amp;INDIRECT("T"&amp;K3264+1)&amp;"/Ouvert","")</f>
        <v/>
      </c>
      <c r="L3266" t="s">
        <v>28</v>
      </c>
      <c r="O3266">
        <v>0</v>
      </c>
      <c r="P3266">
        <v>0</v>
      </c>
      <c r="Q3266">
        <v>0</v>
      </c>
      <c r="R3266">
        <v>0</v>
      </c>
      <c r="S3266">
        <v>0</v>
      </c>
      <c r="T3266">
        <v>0</v>
      </c>
      <c r="W3266" t="s">
        <v>28</v>
      </c>
    </row>
    <row r="3267" spans="1:23" x14ac:dyDescent="0.25">
      <c r="A3267" t="str">
        <f t="shared" ref="A3267:A3330" ca="1" si="10131">IF(K3267&lt;&gt;0,IF(INDIRECT("O"&amp;K3267)&lt;&gt;0,INDIRECT("O"&amp;K3267),""),"")</f>
        <v/>
      </c>
      <c r="B3267" t="str">
        <f t="shared" ca="1" si="9941"/>
        <v/>
      </c>
      <c r="C3267" t="str">
        <f t="shared" ref="C3267:C3330" ca="1" si="10132">IF(_xlfn.NUMBERVALUE($A3267)&lt;&gt;0,MID($A3267,1,3),"")</f>
        <v/>
      </c>
      <c r="D3267" t="str">
        <f t="shared" ref="D3267:D3330" ca="1" si="10133">IF(_xlfn.NUMBERVALUE($A3267)&lt;&gt;0,MID($A3267,4,3),"")</f>
        <v/>
      </c>
      <c r="E3267" t="str">
        <f t="shared" ref="E3267:E3330" ca="1" si="10134">IF(_xlfn.NUMBERVALUE($A3267)&lt;&gt;0,MID($A3267,7,3),"")</f>
        <v/>
      </c>
      <c r="F3267" t="str">
        <f t="shared" ref="F3267:F3330" ca="1" si="10135">IF(_xlfn.NUMBERVALUE(A3267)&lt;&gt;0,INDIRECT("s"&amp;K3267),"")</f>
        <v/>
      </c>
      <c r="G3267" t="str">
        <f t="shared" ref="G3267:G3330" ca="1" si="10136">IF(_xlfn.NUMBERVALUE(A3267)&lt;&gt;0,"Niveau " &amp;INDIRECT("R"&amp;K3267),"")</f>
        <v/>
      </c>
      <c r="H3267" t="str">
        <f t="shared" ref="H3267" ca="1" si="10137">IF(_xlfn.NUMBERVALUE($A3264)&lt;&gt;0,"In","")</f>
        <v/>
      </c>
      <c r="I3267" t="str">
        <f t="shared" ref="I3267" ca="1" si="10138">IF(_xlfn.NUMBERVALUE($A3264)&lt;&gt;0,"4","")</f>
        <v/>
      </c>
      <c r="J3267" t="str">
        <f t="shared" ref="J3267" ca="1" si="10139">IF(_xlfn.NUMBERVALUE($A3264)&lt;&gt;0,INDIRECT("W"&amp;K3264+1)&amp;INDIRECT("S"&amp;K3264)&amp;"/"&amp;INDIRECT("T"&amp;K3264+1)&amp;"/Ferme","")</f>
        <v/>
      </c>
      <c r="L3267" t="s">
        <v>28</v>
      </c>
      <c r="O3267">
        <v>0</v>
      </c>
      <c r="P3267">
        <v>0</v>
      </c>
      <c r="Q3267">
        <v>0</v>
      </c>
      <c r="R3267">
        <v>0</v>
      </c>
      <c r="S3267">
        <v>0</v>
      </c>
      <c r="T3267">
        <v>0</v>
      </c>
      <c r="W3267" t="s">
        <v>28</v>
      </c>
    </row>
    <row r="3268" spans="1:23" x14ac:dyDescent="0.25">
      <c r="A3268" t="str">
        <f t="shared" ca="1" si="10131"/>
        <v/>
      </c>
      <c r="B3268" t="str">
        <f t="shared" ref="B3268:B3331" ca="1" si="10140">IF(_xlfn.NUMBERVALUE(A3268)=0,"","SBB4I2O230")</f>
        <v/>
      </c>
      <c r="C3268" t="str">
        <f t="shared" ca="1" si="10132"/>
        <v/>
      </c>
      <c r="D3268" t="str">
        <f t="shared" ca="1" si="10133"/>
        <v/>
      </c>
      <c r="E3268" t="str">
        <f t="shared" ca="1" si="10134"/>
        <v/>
      </c>
      <c r="F3268" t="str">
        <f t="shared" ca="1" si="10135"/>
        <v/>
      </c>
      <c r="G3268" t="str">
        <f t="shared" ca="1" si="10136"/>
        <v/>
      </c>
      <c r="H3268" t="str">
        <f t="shared" ref="H3268" ca="1" si="10141">IF(_xlfn.NUMBERVALUE($A3264)&lt;&gt;0,"Out","")</f>
        <v/>
      </c>
      <c r="I3268" t="str">
        <f t="shared" ref="I3268" ca="1" si="10142">IF(_xlfn.NUMBERVALUE($A3264)&lt;&gt;0,"5","")</f>
        <v/>
      </c>
      <c r="J3268" t="str">
        <f t="shared" ref="J3268" ca="1" si="10143">IF(_xlfn.NUMBERVALUE($A3264)&lt;&gt;0,INDIRECT("W"&amp;K3264)&amp;INDIRECT("S"&amp;K3264)&amp;"/"&amp;INDIRECT("T"&amp;K3264)&amp;"/Motorisation","")</f>
        <v/>
      </c>
      <c r="L3268" t="s">
        <v>28</v>
      </c>
      <c r="O3268">
        <v>0</v>
      </c>
      <c r="P3268">
        <v>0</v>
      </c>
      <c r="Q3268">
        <v>0</v>
      </c>
      <c r="R3268">
        <v>0</v>
      </c>
      <c r="S3268">
        <v>0</v>
      </c>
      <c r="T3268">
        <v>0</v>
      </c>
      <c r="W3268" t="s">
        <v>28</v>
      </c>
    </row>
    <row r="3269" spans="1:23" x14ac:dyDescent="0.25">
      <c r="A3269" t="str">
        <f t="shared" ca="1" si="10131"/>
        <v/>
      </c>
      <c r="B3269" t="str">
        <f t="shared" ca="1" si="10140"/>
        <v/>
      </c>
      <c r="C3269" t="str">
        <f t="shared" ca="1" si="10132"/>
        <v/>
      </c>
      <c r="D3269" t="str">
        <f t="shared" ca="1" si="10133"/>
        <v/>
      </c>
      <c r="E3269" t="str">
        <f t="shared" ca="1" si="10134"/>
        <v/>
      </c>
      <c r="F3269" t="str">
        <f t="shared" ca="1" si="10135"/>
        <v/>
      </c>
      <c r="G3269" t="str">
        <f t="shared" ca="1" si="10136"/>
        <v/>
      </c>
      <c r="H3269" t="str">
        <f t="shared" ref="H3269" ca="1" si="10144">IF(_xlfn.NUMBERVALUE($A3264)&lt;&gt;0,"Out","")</f>
        <v/>
      </c>
      <c r="I3269" t="str">
        <f t="shared" ref="I3269" ca="1" si="10145">IF(_xlfn.NUMBERVALUE($A3264)&lt;&gt;0,"6","")</f>
        <v/>
      </c>
      <c r="J3269" t="str">
        <f t="shared" ref="J3269" ca="1" si="10146">IF(_xlfn.NUMBERVALUE($A3264)&lt;&gt;0,INDIRECT("W"&amp;K3264+1)&amp;INDIRECT("S"&amp;K3264)&amp;"/"&amp;INDIRECT("T"&amp;K3264+1)&amp;"/Motorisation","")</f>
        <v/>
      </c>
      <c r="L3269" t="s">
        <v>28</v>
      </c>
      <c r="O3269">
        <v>0</v>
      </c>
      <c r="P3269">
        <v>0</v>
      </c>
      <c r="Q3269">
        <v>0</v>
      </c>
      <c r="R3269">
        <v>0</v>
      </c>
      <c r="S3269">
        <v>0</v>
      </c>
      <c r="T3269">
        <v>0</v>
      </c>
      <c r="W3269" t="s">
        <v>28</v>
      </c>
    </row>
    <row r="3270" spans="1:23" x14ac:dyDescent="0.25">
      <c r="A3270" t="str">
        <f t="shared" ca="1" si="10131"/>
        <v/>
      </c>
      <c r="B3270" t="str">
        <f t="shared" ca="1" si="10140"/>
        <v/>
      </c>
      <c r="C3270" t="str">
        <f t="shared" ca="1" si="10132"/>
        <v/>
      </c>
      <c r="D3270" t="str">
        <f t="shared" ca="1" si="10133"/>
        <v/>
      </c>
      <c r="E3270" t="str">
        <f t="shared" ca="1" si="10134"/>
        <v/>
      </c>
      <c r="F3270" t="str">
        <f t="shared" ca="1" si="10135"/>
        <v/>
      </c>
      <c r="G3270" t="str">
        <f t="shared" ca="1" si="10136"/>
        <v/>
      </c>
      <c r="H3270" t="str">
        <f t="shared" ref="H3270" ca="1" si="10147">IF(_xlfn.NUMBERVALUE($A3264)&lt;&gt;0,"Dia","")</f>
        <v/>
      </c>
      <c r="I3270" t="str">
        <f t="shared" ref="I3270" ca="1" si="10148">IF(_xlfn.NUMBERVALUE($A3264)&lt;&gt;0,"7","")</f>
        <v/>
      </c>
      <c r="J3270" t="str">
        <f t="shared" ref="J3270" ca="1" si="10149">IF(_xlfn.NUMBERVALUE($A3264)&lt;&gt;0,INDIRECT("S"&amp;K3264)&amp;"/"&amp;INDIRECT("T"&amp;K3264)&amp;INDIRECT("T"&amp;K3264+1)&amp;"/Diagnostique","")</f>
        <v/>
      </c>
      <c r="L3270" t="s">
        <v>28</v>
      </c>
      <c r="O3270">
        <v>0</v>
      </c>
      <c r="P3270">
        <v>0</v>
      </c>
      <c r="Q3270">
        <v>0</v>
      </c>
      <c r="R3270">
        <v>0</v>
      </c>
      <c r="S3270">
        <v>0</v>
      </c>
      <c r="T3270">
        <v>0</v>
      </c>
      <c r="W3270" t="s">
        <v>28</v>
      </c>
    </row>
    <row r="3271" spans="1:23" x14ac:dyDescent="0.25">
      <c r="A3271" t="str">
        <f t="shared" ca="1" si="10131"/>
        <v/>
      </c>
      <c r="B3271" t="str">
        <f t="shared" ca="1" si="10140"/>
        <v/>
      </c>
      <c r="C3271" t="str">
        <f t="shared" ca="1" si="10132"/>
        <v/>
      </c>
      <c r="D3271" t="str">
        <f t="shared" ca="1" si="10133"/>
        <v/>
      </c>
      <c r="E3271" t="str">
        <f t="shared" ca="1" si="10134"/>
        <v/>
      </c>
      <c r="F3271" t="str">
        <f t="shared" ca="1" si="10135"/>
        <v/>
      </c>
      <c r="G3271" t="str">
        <f t="shared" ca="1" si="10136"/>
        <v/>
      </c>
      <c r="H3271" t="str">
        <f t="shared" ref="H3271" ca="1" si="10150">IF(_xlfn.NUMBERVALUE($A3271)&lt;&gt;0,"In","")</f>
        <v/>
      </c>
      <c r="I3271" t="str">
        <f t="shared" ref="I3271" ca="1" si="10151">IF(_xlfn.NUMBERVALUE($A3271)&lt;&gt;0,"1","")</f>
        <v/>
      </c>
      <c r="J3271" t="str">
        <f t="shared" ref="J3271" ca="1" si="10152">IF(_xlfn.NUMBERVALUE($A3271)&lt;&gt;0,INDIRECT("W"&amp;K3271)&amp;INDIRECT("S"&amp;K3271)&amp;"/"&amp;INDIRECT("T"&amp;K3271)&amp;"/Ouvert","")</f>
        <v/>
      </c>
      <c r="K3271" t="s">
        <v>807</v>
      </c>
      <c r="L3271" t="s">
        <v>28</v>
      </c>
      <c r="O3271">
        <v>0</v>
      </c>
      <c r="P3271">
        <v>0</v>
      </c>
      <c r="Q3271">
        <v>0</v>
      </c>
      <c r="R3271">
        <v>0</v>
      </c>
      <c r="S3271">
        <v>0</v>
      </c>
      <c r="T3271">
        <v>0</v>
      </c>
      <c r="W3271" t="s">
        <v>28</v>
      </c>
    </row>
    <row r="3272" spans="1:23" x14ac:dyDescent="0.25">
      <c r="A3272" t="str">
        <f t="shared" ca="1" si="10131"/>
        <v/>
      </c>
      <c r="B3272" t="str">
        <f t="shared" ca="1" si="10140"/>
        <v/>
      </c>
      <c r="C3272" t="str">
        <f t="shared" ca="1" si="10132"/>
        <v/>
      </c>
      <c r="D3272" t="str">
        <f t="shared" ca="1" si="10133"/>
        <v/>
      </c>
      <c r="E3272" t="str">
        <f t="shared" ca="1" si="10134"/>
        <v/>
      </c>
      <c r="F3272" t="str">
        <f t="shared" ca="1" si="10135"/>
        <v/>
      </c>
      <c r="G3272" t="str">
        <f t="shared" ca="1" si="10136"/>
        <v/>
      </c>
      <c r="H3272" t="str">
        <f t="shared" ref="H3272" ca="1" si="10153">IF(_xlfn.NUMBERVALUE($A3271)&lt;&gt;0,"In","")</f>
        <v/>
      </c>
      <c r="I3272" t="str">
        <f t="shared" ref="I3272" ca="1" si="10154">IF(_xlfn.NUMBERVALUE($A3271)&lt;&gt;0,"2","")</f>
        <v/>
      </c>
      <c r="J3272" t="str">
        <f t="shared" ref="J3272" ca="1" si="10155">IF(_xlfn.NUMBERVALUE($A3271)&lt;&gt;0,INDIRECT("W"&amp;K3271)&amp;INDIRECT("S"&amp;K3271)&amp;"/"&amp;INDIRECT("T"&amp;K3271)&amp;"/Ferme","")</f>
        <v/>
      </c>
      <c r="L3272" t="s">
        <v>28</v>
      </c>
      <c r="O3272">
        <v>0</v>
      </c>
      <c r="P3272">
        <v>0</v>
      </c>
      <c r="Q3272">
        <v>0</v>
      </c>
      <c r="R3272">
        <v>0</v>
      </c>
      <c r="S3272">
        <v>0</v>
      </c>
      <c r="T3272">
        <v>0</v>
      </c>
      <c r="W3272" t="s">
        <v>28</v>
      </c>
    </row>
    <row r="3273" spans="1:23" x14ac:dyDescent="0.25">
      <c r="A3273" t="str">
        <f t="shared" ca="1" si="10131"/>
        <v/>
      </c>
      <c r="B3273" t="str">
        <f t="shared" ca="1" si="10140"/>
        <v/>
      </c>
      <c r="C3273" t="str">
        <f t="shared" ca="1" si="10132"/>
        <v/>
      </c>
      <c r="D3273" t="str">
        <f t="shared" ca="1" si="10133"/>
        <v/>
      </c>
      <c r="E3273" t="str">
        <f t="shared" ca="1" si="10134"/>
        <v/>
      </c>
      <c r="F3273" t="str">
        <f t="shared" ca="1" si="10135"/>
        <v/>
      </c>
      <c r="G3273" t="str">
        <f t="shared" ca="1" si="10136"/>
        <v/>
      </c>
      <c r="H3273" t="str">
        <f t="shared" ref="H3273" ca="1" si="10156">IF(_xlfn.NUMBERVALUE($A3271)&lt;&gt;0,"In","")</f>
        <v/>
      </c>
      <c r="I3273" t="str">
        <f t="shared" ref="I3273" ca="1" si="10157">IF(_xlfn.NUMBERVALUE($A3271)&lt;&gt;0,"3","")</f>
        <v/>
      </c>
      <c r="J3273" t="str">
        <f t="shared" ref="J3273" ca="1" si="10158">IF(_xlfn.NUMBERVALUE($A3271)&lt;&gt;0,INDIRECT("W"&amp;K3271+1)&amp;INDIRECT("S"&amp;K3271)&amp;"/"&amp;INDIRECT("T"&amp;K3271+1)&amp;"/Ouvert","")</f>
        <v/>
      </c>
      <c r="L3273" t="s">
        <v>28</v>
      </c>
      <c r="O3273">
        <v>0</v>
      </c>
      <c r="P3273">
        <v>0</v>
      </c>
      <c r="Q3273">
        <v>0</v>
      </c>
      <c r="R3273">
        <v>0</v>
      </c>
      <c r="S3273">
        <v>0</v>
      </c>
      <c r="T3273">
        <v>0</v>
      </c>
      <c r="W3273" t="s">
        <v>28</v>
      </c>
    </row>
    <row r="3274" spans="1:23" x14ac:dyDescent="0.25">
      <c r="A3274" t="str">
        <f t="shared" ca="1" si="10131"/>
        <v/>
      </c>
      <c r="B3274" t="str">
        <f t="shared" ca="1" si="10140"/>
        <v/>
      </c>
      <c r="C3274" t="str">
        <f t="shared" ca="1" si="10132"/>
        <v/>
      </c>
      <c r="D3274" t="str">
        <f t="shared" ca="1" si="10133"/>
        <v/>
      </c>
      <c r="E3274" t="str">
        <f t="shared" ca="1" si="10134"/>
        <v/>
      </c>
      <c r="F3274" t="str">
        <f t="shared" ca="1" si="10135"/>
        <v/>
      </c>
      <c r="G3274" t="str">
        <f t="shared" ca="1" si="10136"/>
        <v/>
      </c>
      <c r="H3274" t="str">
        <f t="shared" ref="H3274" ca="1" si="10159">IF(_xlfn.NUMBERVALUE($A3271)&lt;&gt;0,"In","")</f>
        <v/>
      </c>
      <c r="I3274" t="str">
        <f t="shared" ref="I3274" ca="1" si="10160">IF(_xlfn.NUMBERVALUE($A3271)&lt;&gt;0,"4","")</f>
        <v/>
      </c>
      <c r="J3274" t="str">
        <f t="shared" ref="J3274" ca="1" si="10161">IF(_xlfn.NUMBERVALUE($A3271)&lt;&gt;0,INDIRECT("W"&amp;K3271+1)&amp;INDIRECT("S"&amp;K3271)&amp;"/"&amp;INDIRECT("T"&amp;K3271+1)&amp;"/Ferme","")</f>
        <v/>
      </c>
      <c r="L3274" t="s">
        <v>28</v>
      </c>
      <c r="O3274">
        <v>0</v>
      </c>
      <c r="P3274">
        <v>0</v>
      </c>
      <c r="Q3274">
        <v>0</v>
      </c>
      <c r="R3274">
        <v>0</v>
      </c>
      <c r="S3274">
        <v>0</v>
      </c>
      <c r="T3274">
        <v>0</v>
      </c>
      <c r="W3274" t="s">
        <v>28</v>
      </c>
    </row>
    <row r="3275" spans="1:23" x14ac:dyDescent="0.25">
      <c r="A3275" t="str">
        <f t="shared" ca="1" si="10131"/>
        <v/>
      </c>
      <c r="B3275" t="str">
        <f t="shared" ca="1" si="10140"/>
        <v/>
      </c>
      <c r="C3275" t="str">
        <f t="shared" ca="1" si="10132"/>
        <v/>
      </c>
      <c r="D3275" t="str">
        <f t="shared" ca="1" si="10133"/>
        <v/>
      </c>
      <c r="E3275" t="str">
        <f t="shared" ca="1" si="10134"/>
        <v/>
      </c>
      <c r="F3275" t="str">
        <f t="shared" ca="1" si="10135"/>
        <v/>
      </c>
      <c r="G3275" t="str">
        <f t="shared" ca="1" si="10136"/>
        <v/>
      </c>
      <c r="H3275" t="str">
        <f t="shared" ref="H3275" ca="1" si="10162">IF(_xlfn.NUMBERVALUE($A3271)&lt;&gt;0,"Out","")</f>
        <v/>
      </c>
      <c r="I3275" t="str">
        <f t="shared" ref="I3275" ca="1" si="10163">IF(_xlfn.NUMBERVALUE($A3271)&lt;&gt;0,"5","")</f>
        <v/>
      </c>
      <c r="J3275" t="str">
        <f t="shared" ref="J3275" ca="1" si="10164">IF(_xlfn.NUMBERVALUE($A3271)&lt;&gt;0,INDIRECT("W"&amp;K3271)&amp;INDIRECT("S"&amp;K3271)&amp;"/"&amp;INDIRECT("T"&amp;K3271)&amp;"/Motorisation","")</f>
        <v/>
      </c>
      <c r="L3275" t="s">
        <v>28</v>
      </c>
      <c r="O3275">
        <v>0</v>
      </c>
      <c r="P3275">
        <v>0</v>
      </c>
      <c r="Q3275">
        <v>0</v>
      </c>
      <c r="R3275">
        <v>0</v>
      </c>
      <c r="S3275">
        <v>0</v>
      </c>
      <c r="T3275">
        <v>0</v>
      </c>
      <c r="W3275" t="s">
        <v>28</v>
      </c>
    </row>
    <row r="3276" spans="1:23" x14ac:dyDescent="0.25">
      <c r="A3276" t="str">
        <f t="shared" ca="1" si="10131"/>
        <v/>
      </c>
      <c r="B3276" t="str">
        <f t="shared" ca="1" si="10140"/>
        <v/>
      </c>
      <c r="C3276" t="str">
        <f t="shared" ca="1" si="10132"/>
        <v/>
      </c>
      <c r="D3276" t="str">
        <f t="shared" ca="1" si="10133"/>
        <v/>
      </c>
      <c r="E3276" t="str">
        <f t="shared" ca="1" si="10134"/>
        <v/>
      </c>
      <c r="F3276" t="str">
        <f t="shared" ca="1" si="10135"/>
        <v/>
      </c>
      <c r="G3276" t="str">
        <f t="shared" ca="1" si="10136"/>
        <v/>
      </c>
      <c r="H3276" t="str">
        <f t="shared" ref="H3276" ca="1" si="10165">IF(_xlfn.NUMBERVALUE($A3271)&lt;&gt;0,"Out","")</f>
        <v/>
      </c>
      <c r="I3276" t="str">
        <f t="shared" ref="I3276" ca="1" si="10166">IF(_xlfn.NUMBERVALUE($A3271)&lt;&gt;0,"6","")</f>
        <v/>
      </c>
      <c r="J3276" t="str">
        <f t="shared" ref="J3276" ca="1" si="10167">IF(_xlfn.NUMBERVALUE($A3271)&lt;&gt;0,INDIRECT("W"&amp;K3271+1)&amp;INDIRECT("S"&amp;K3271)&amp;"/"&amp;INDIRECT("T"&amp;K3271+1)&amp;"/Motorisation","")</f>
        <v/>
      </c>
      <c r="L3276" t="s">
        <v>28</v>
      </c>
      <c r="O3276">
        <v>0</v>
      </c>
      <c r="P3276">
        <v>0</v>
      </c>
      <c r="Q3276">
        <v>0</v>
      </c>
      <c r="R3276">
        <v>0</v>
      </c>
      <c r="S3276">
        <v>0</v>
      </c>
      <c r="T3276">
        <v>0</v>
      </c>
      <c r="W3276" t="s">
        <v>28</v>
      </c>
    </row>
    <row r="3277" spans="1:23" x14ac:dyDescent="0.25">
      <c r="A3277" t="str">
        <f t="shared" ca="1" si="10131"/>
        <v/>
      </c>
      <c r="B3277" t="str">
        <f t="shared" ca="1" si="10140"/>
        <v/>
      </c>
      <c r="C3277" t="str">
        <f t="shared" ca="1" si="10132"/>
        <v/>
      </c>
      <c r="D3277" t="str">
        <f t="shared" ca="1" si="10133"/>
        <v/>
      </c>
      <c r="E3277" t="str">
        <f t="shared" ca="1" si="10134"/>
        <v/>
      </c>
      <c r="F3277" t="str">
        <f t="shared" ca="1" si="10135"/>
        <v/>
      </c>
      <c r="G3277" t="str">
        <f t="shared" ca="1" si="10136"/>
        <v/>
      </c>
      <c r="H3277" t="str">
        <f t="shared" ref="H3277" ca="1" si="10168">IF(_xlfn.NUMBERVALUE($A3271)&lt;&gt;0,"Dia","")</f>
        <v/>
      </c>
      <c r="I3277" t="str">
        <f t="shared" ref="I3277" ca="1" si="10169">IF(_xlfn.NUMBERVALUE($A3271)&lt;&gt;0,"7","")</f>
        <v/>
      </c>
      <c r="J3277" t="str">
        <f t="shared" ref="J3277" ca="1" si="10170">IF(_xlfn.NUMBERVALUE($A3271)&lt;&gt;0,INDIRECT("S"&amp;K3271)&amp;"/"&amp;INDIRECT("T"&amp;K3271)&amp;INDIRECT("T"&amp;K3271+1)&amp;"/Diagnostique","")</f>
        <v/>
      </c>
      <c r="L3277" t="s">
        <v>28</v>
      </c>
      <c r="O3277">
        <v>0</v>
      </c>
      <c r="P3277">
        <v>0</v>
      </c>
      <c r="Q3277">
        <v>0</v>
      </c>
      <c r="R3277">
        <v>0</v>
      </c>
      <c r="S3277">
        <v>0</v>
      </c>
      <c r="T3277">
        <v>0</v>
      </c>
      <c r="W3277" t="s">
        <v>28</v>
      </c>
    </row>
    <row r="3278" spans="1:23" x14ac:dyDescent="0.25">
      <c r="A3278" t="str">
        <f t="shared" ca="1" si="10131"/>
        <v/>
      </c>
      <c r="B3278" t="str">
        <f t="shared" ca="1" si="10140"/>
        <v/>
      </c>
      <c r="C3278" t="str">
        <f t="shared" ca="1" si="10132"/>
        <v/>
      </c>
      <c r="D3278" t="str">
        <f t="shared" ca="1" si="10133"/>
        <v/>
      </c>
      <c r="E3278" t="str">
        <f t="shared" ca="1" si="10134"/>
        <v/>
      </c>
      <c r="F3278" t="str">
        <f t="shared" ca="1" si="10135"/>
        <v/>
      </c>
      <c r="G3278" t="str">
        <f t="shared" ca="1" si="10136"/>
        <v/>
      </c>
      <c r="H3278" t="str">
        <f t="shared" ref="H3278" ca="1" si="10171">IF(_xlfn.NUMBERVALUE($A3278)&lt;&gt;0,"In","")</f>
        <v/>
      </c>
      <c r="I3278" t="str">
        <f t="shared" ref="I3278" ca="1" si="10172">IF(_xlfn.NUMBERVALUE($A3278)&lt;&gt;0,"1","")</f>
        <v/>
      </c>
      <c r="J3278" t="str">
        <f t="shared" ref="J3278" ca="1" si="10173">IF(_xlfn.NUMBERVALUE($A3278)&lt;&gt;0,INDIRECT("W"&amp;K3278)&amp;INDIRECT("S"&amp;K3278)&amp;"/"&amp;INDIRECT("T"&amp;K3278)&amp;"/Ouvert","")</f>
        <v/>
      </c>
      <c r="K3278" t="s">
        <v>808</v>
      </c>
      <c r="L3278" t="s">
        <v>28</v>
      </c>
      <c r="O3278">
        <v>0</v>
      </c>
      <c r="P3278">
        <v>0</v>
      </c>
      <c r="Q3278">
        <v>0</v>
      </c>
      <c r="R3278">
        <v>0</v>
      </c>
      <c r="S3278">
        <v>0</v>
      </c>
      <c r="T3278">
        <v>0</v>
      </c>
      <c r="W3278" t="s">
        <v>28</v>
      </c>
    </row>
    <row r="3279" spans="1:23" x14ac:dyDescent="0.25">
      <c r="A3279" t="str">
        <f t="shared" ca="1" si="10131"/>
        <v/>
      </c>
      <c r="B3279" t="str">
        <f t="shared" ca="1" si="10140"/>
        <v/>
      </c>
      <c r="C3279" t="str">
        <f t="shared" ca="1" si="10132"/>
        <v/>
      </c>
      <c r="D3279" t="str">
        <f t="shared" ca="1" si="10133"/>
        <v/>
      </c>
      <c r="E3279" t="str">
        <f t="shared" ca="1" si="10134"/>
        <v/>
      </c>
      <c r="F3279" t="str">
        <f t="shared" ca="1" si="10135"/>
        <v/>
      </c>
      <c r="G3279" t="str">
        <f t="shared" ca="1" si="10136"/>
        <v/>
      </c>
      <c r="H3279" t="str">
        <f t="shared" ref="H3279" ca="1" si="10174">IF(_xlfn.NUMBERVALUE($A3278)&lt;&gt;0,"In","")</f>
        <v/>
      </c>
      <c r="I3279" t="str">
        <f t="shared" ref="I3279" ca="1" si="10175">IF(_xlfn.NUMBERVALUE($A3278)&lt;&gt;0,"2","")</f>
        <v/>
      </c>
      <c r="J3279" t="str">
        <f t="shared" ref="J3279" ca="1" si="10176">IF(_xlfn.NUMBERVALUE($A3278)&lt;&gt;0,INDIRECT("W"&amp;K3278)&amp;INDIRECT("S"&amp;K3278)&amp;"/"&amp;INDIRECT("T"&amp;K3278)&amp;"/Ferme","")</f>
        <v/>
      </c>
      <c r="L3279" t="s">
        <v>28</v>
      </c>
      <c r="O3279">
        <v>0</v>
      </c>
      <c r="P3279">
        <v>0</v>
      </c>
      <c r="Q3279">
        <v>0</v>
      </c>
      <c r="R3279">
        <v>0</v>
      </c>
      <c r="S3279">
        <v>0</v>
      </c>
      <c r="T3279">
        <v>0</v>
      </c>
      <c r="W3279" t="s">
        <v>28</v>
      </c>
    </row>
    <row r="3280" spans="1:23" x14ac:dyDescent="0.25">
      <c r="A3280" t="str">
        <f t="shared" ca="1" si="10131"/>
        <v/>
      </c>
      <c r="B3280" t="str">
        <f t="shared" ca="1" si="10140"/>
        <v/>
      </c>
      <c r="C3280" t="str">
        <f t="shared" ca="1" si="10132"/>
        <v/>
      </c>
      <c r="D3280" t="str">
        <f t="shared" ca="1" si="10133"/>
        <v/>
      </c>
      <c r="E3280" t="str">
        <f t="shared" ca="1" si="10134"/>
        <v/>
      </c>
      <c r="F3280" t="str">
        <f t="shared" ca="1" si="10135"/>
        <v/>
      </c>
      <c r="G3280" t="str">
        <f t="shared" ca="1" si="10136"/>
        <v/>
      </c>
      <c r="H3280" t="str">
        <f t="shared" ref="H3280" ca="1" si="10177">IF(_xlfn.NUMBERVALUE($A3278)&lt;&gt;0,"In","")</f>
        <v/>
      </c>
      <c r="I3280" t="str">
        <f t="shared" ref="I3280" ca="1" si="10178">IF(_xlfn.NUMBERVALUE($A3278)&lt;&gt;0,"3","")</f>
        <v/>
      </c>
      <c r="J3280" t="str">
        <f t="shared" ref="J3280" ca="1" si="10179">IF(_xlfn.NUMBERVALUE($A3278)&lt;&gt;0,INDIRECT("W"&amp;K3278+1)&amp;INDIRECT("S"&amp;K3278)&amp;"/"&amp;INDIRECT("T"&amp;K3278+1)&amp;"/Ouvert","")</f>
        <v/>
      </c>
      <c r="L3280" t="s">
        <v>28</v>
      </c>
      <c r="O3280">
        <v>0</v>
      </c>
      <c r="P3280">
        <v>0</v>
      </c>
      <c r="Q3280">
        <v>0</v>
      </c>
      <c r="R3280">
        <v>0</v>
      </c>
      <c r="S3280">
        <v>0</v>
      </c>
      <c r="T3280">
        <v>0</v>
      </c>
      <c r="W3280" t="s">
        <v>28</v>
      </c>
    </row>
    <row r="3281" spans="1:23" x14ac:dyDescent="0.25">
      <c r="A3281" t="str">
        <f t="shared" ca="1" si="10131"/>
        <v/>
      </c>
      <c r="B3281" t="str">
        <f t="shared" ca="1" si="10140"/>
        <v/>
      </c>
      <c r="C3281" t="str">
        <f t="shared" ca="1" si="10132"/>
        <v/>
      </c>
      <c r="D3281" t="str">
        <f t="shared" ca="1" si="10133"/>
        <v/>
      </c>
      <c r="E3281" t="str">
        <f t="shared" ca="1" si="10134"/>
        <v/>
      </c>
      <c r="F3281" t="str">
        <f t="shared" ca="1" si="10135"/>
        <v/>
      </c>
      <c r="G3281" t="str">
        <f t="shared" ca="1" si="10136"/>
        <v/>
      </c>
      <c r="H3281" t="str">
        <f t="shared" ref="H3281" ca="1" si="10180">IF(_xlfn.NUMBERVALUE($A3278)&lt;&gt;0,"In","")</f>
        <v/>
      </c>
      <c r="I3281" t="str">
        <f t="shared" ref="I3281" ca="1" si="10181">IF(_xlfn.NUMBERVALUE($A3278)&lt;&gt;0,"4","")</f>
        <v/>
      </c>
      <c r="J3281" t="str">
        <f t="shared" ref="J3281" ca="1" si="10182">IF(_xlfn.NUMBERVALUE($A3278)&lt;&gt;0,INDIRECT("W"&amp;K3278+1)&amp;INDIRECT("S"&amp;K3278)&amp;"/"&amp;INDIRECT("T"&amp;K3278+1)&amp;"/Ferme","")</f>
        <v/>
      </c>
      <c r="L3281" t="s">
        <v>28</v>
      </c>
      <c r="O3281">
        <v>0</v>
      </c>
      <c r="P3281">
        <v>0</v>
      </c>
      <c r="Q3281">
        <v>0</v>
      </c>
      <c r="R3281">
        <v>0</v>
      </c>
      <c r="S3281">
        <v>0</v>
      </c>
      <c r="T3281">
        <v>0</v>
      </c>
      <c r="W3281" t="s">
        <v>28</v>
      </c>
    </row>
    <row r="3282" spans="1:23" x14ac:dyDescent="0.25">
      <c r="A3282" t="str">
        <f t="shared" ca="1" si="10131"/>
        <v/>
      </c>
      <c r="B3282" t="str">
        <f t="shared" ca="1" si="10140"/>
        <v/>
      </c>
      <c r="C3282" t="str">
        <f t="shared" ca="1" si="10132"/>
        <v/>
      </c>
      <c r="D3282" t="str">
        <f t="shared" ca="1" si="10133"/>
        <v/>
      </c>
      <c r="E3282" t="str">
        <f t="shared" ca="1" si="10134"/>
        <v/>
      </c>
      <c r="F3282" t="str">
        <f t="shared" ca="1" si="10135"/>
        <v/>
      </c>
      <c r="G3282" t="str">
        <f t="shared" ca="1" si="10136"/>
        <v/>
      </c>
      <c r="H3282" t="str">
        <f t="shared" ref="H3282" ca="1" si="10183">IF(_xlfn.NUMBERVALUE($A3278)&lt;&gt;0,"Out","")</f>
        <v/>
      </c>
      <c r="I3282" t="str">
        <f t="shared" ref="I3282" ca="1" si="10184">IF(_xlfn.NUMBERVALUE($A3278)&lt;&gt;0,"5","")</f>
        <v/>
      </c>
      <c r="J3282" t="str">
        <f t="shared" ref="J3282" ca="1" si="10185">IF(_xlfn.NUMBERVALUE($A3278)&lt;&gt;0,INDIRECT("W"&amp;K3278)&amp;INDIRECT("S"&amp;K3278)&amp;"/"&amp;INDIRECT("T"&amp;K3278)&amp;"/Motorisation","")</f>
        <v/>
      </c>
      <c r="L3282" t="s">
        <v>28</v>
      </c>
      <c r="O3282">
        <v>0</v>
      </c>
      <c r="P3282">
        <v>0</v>
      </c>
      <c r="Q3282">
        <v>0</v>
      </c>
      <c r="R3282">
        <v>0</v>
      </c>
      <c r="S3282">
        <v>0</v>
      </c>
      <c r="T3282">
        <v>0</v>
      </c>
      <c r="W3282" t="s">
        <v>28</v>
      </c>
    </row>
    <row r="3283" spans="1:23" x14ac:dyDescent="0.25">
      <c r="A3283" t="str">
        <f t="shared" ca="1" si="10131"/>
        <v/>
      </c>
      <c r="B3283" t="str">
        <f t="shared" ca="1" si="10140"/>
        <v/>
      </c>
      <c r="C3283" t="str">
        <f t="shared" ca="1" si="10132"/>
        <v/>
      </c>
      <c r="D3283" t="str">
        <f t="shared" ca="1" si="10133"/>
        <v/>
      </c>
      <c r="E3283" t="str">
        <f t="shared" ca="1" si="10134"/>
        <v/>
      </c>
      <c r="F3283" t="str">
        <f t="shared" ca="1" si="10135"/>
        <v/>
      </c>
      <c r="G3283" t="str">
        <f t="shared" ca="1" si="10136"/>
        <v/>
      </c>
      <c r="H3283" t="str">
        <f t="shared" ref="H3283" ca="1" si="10186">IF(_xlfn.NUMBERVALUE($A3278)&lt;&gt;0,"Out","")</f>
        <v/>
      </c>
      <c r="I3283" t="str">
        <f t="shared" ref="I3283" ca="1" si="10187">IF(_xlfn.NUMBERVALUE($A3278)&lt;&gt;0,"6","")</f>
        <v/>
      </c>
      <c r="J3283" t="str">
        <f t="shared" ref="J3283" ca="1" si="10188">IF(_xlfn.NUMBERVALUE($A3278)&lt;&gt;0,INDIRECT("W"&amp;K3278+1)&amp;INDIRECT("S"&amp;K3278)&amp;"/"&amp;INDIRECT("T"&amp;K3278+1)&amp;"/Motorisation","")</f>
        <v/>
      </c>
      <c r="L3283" t="s">
        <v>28</v>
      </c>
      <c r="O3283">
        <v>0</v>
      </c>
      <c r="P3283">
        <v>0</v>
      </c>
      <c r="Q3283">
        <v>0</v>
      </c>
      <c r="R3283">
        <v>0</v>
      </c>
      <c r="S3283">
        <v>0</v>
      </c>
      <c r="T3283">
        <v>0</v>
      </c>
      <c r="W3283" t="s">
        <v>28</v>
      </c>
    </row>
    <row r="3284" spans="1:23" x14ac:dyDescent="0.25">
      <c r="A3284" t="str">
        <f t="shared" ca="1" si="10131"/>
        <v/>
      </c>
      <c r="B3284" t="str">
        <f t="shared" ca="1" si="10140"/>
        <v/>
      </c>
      <c r="C3284" t="str">
        <f t="shared" ca="1" si="10132"/>
        <v/>
      </c>
      <c r="D3284" t="str">
        <f t="shared" ca="1" si="10133"/>
        <v/>
      </c>
      <c r="E3284" t="str">
        <f t="shared" ca="1" si="10134"/>
        <v/>
      </c>
      <c r="F3284" t="str">
        <f t="shared" ca="1" si="10135"/>
        <v/>
      </c>
      <c r="G3284" t="str">
        <f t="shared" ca="1" si="10136"/>
        <v/>
      </c>
      <c r="H3284" t="str">
        <f t="shared" ref="H3284" ca="1" si="10189">IF(_xlfn.NUMBERVALUE($A3278)&lt;&gt;0,"Dia","")</f>
        <v/>
      </c>
      <c r="I3284" t="str">
        <f t="shared" ref="I3284" ca="1" si="10190">IF(_xlfn.NUMBERVALUE($A3278)&lt;&gt;0,"7","")</f>
        <v/>
      </c>
      <c r="J3284" t="str">
        <f t="shared" ref="J3284" ca="1" si="10191">IF(_xlfn.NUMBERVALUE($A3278)&lt;&gt;0,INDIRECT("S"&amp;K3278)&amp;"/"&amp;INDIRECT("T"&amp;K3278)&amp;INDIRECT("T"&amp;K3278+1)&amp;"/Diagnostique","")</f>
        <v/>
      </c>
      <c r="L3284" t="s">
        <v>28</v>
      </c>
      <c r="O3284">
        <v>0</v>
      </c>
      <c r="P3284">
        <v>0</v>
      </c>
      <c r="Q3284">
        <v>0</v>
      </c>
      <c r="R3284">
        <v>0</v>
      </c>
      <c r="S3284">
        <v>0</v>
      </c>
      <c r="T3284">
        <v>0</v>
      </c>
      <c r="W3284" t="s">
        <v>28</v>
      </c>
    </row>
    <row r="3285" spans="1:23" x14ac:dyDescent="0.25">
      <c r="A3285" t="str">
        <f t="shared" ca="1" si="10131"/>
        <v/>
      </c>
      <c r="B3285" t="str">
        <f t="shared" ca="1" si="10140"/>
        <v/>
      </c>
      <c r="C3285" t="str">
        <f t="shared" ca="1" si="10132"/>
        <v/>
      </c>
      <c r="D3285" t="str">
        <f t="shared" ca="1" si="10133"/>
        <v/>
      </c>
      <c r="E3285" t="str">
        <f t="shared" ca="1" si="10134"/>
        <v/>
      </c>
      <c r="F3285" t="str">
        <f t="shared" ca="1" si="10135"/>
        <v/>
      </c>
      <c r="G3285" t="str">
        <f t="shared" ca="1" si="10136"/>
        <v/>
      </c>
      <c r="H3285" t="str">
        <f t="shared" ref="H3285" ca="1" si="10192">IF(_xlfn.NUMBERVALUE($A3285)&lt;&gt;0,"In","")</f>
        <v/>
      </c>
      <c r="I3285" t="str">
        <f t="shared" ref="I3285" ca="1" si="10193">IF(_xlfn.NUMBERVALUE($A3285)&lt;&gt;0,"1","")</f>
        <v/>
      </c>
      <c r="J3285" t="str">
        <f t="shared" ref="J3285" ca="1" si="10194">IF(_xlfn.NUMBERVALUE($A3285)&lt;&gt;0,INDIRECT("W"&amp;K3285)&amp;INDIRECT("S"&amp;K3285)&amp;"/"&amp;INDIRECT("T"&amp;K3285)&amp;"/Ouvert","")</f>
        <v/>
      </c>
      <c r="K3285" t="s">
        <v>809</v>
      </c>
      <c r="L3285" t="s">
        <v>28</v>
      </c>
      <c r="O3285">
        <v>0</v>
      </c>
      <c r="P3285">
        <v>0</v>
      </c>
      <c r="Q3285">
        <v>0</v>
      </c>
      <c r="R3285">
        <v>0</v>
      </c>
      <c r="S3285">
        <v>0</v>
      </c>
      <c r="T3285">
        <v>0</v>
      </c>
      <c r="W3285" t="s">
        <v>28</v>
      </c>
    </row>
    <row r="3286" spans="1:23" x14ac:dyDescent="0.25">
      <c r="A3286" t="str">
        <f t="shared" ca="1" si="10131"/>
        <v/>
      </c>
      <c r="B3286" t="str">
        <f t="shared" ca="1" si="10140"/>
        <v/>
      </c>
      <c r="C3286" t="str">
        <f t="shared" ca="1" si="10132"/>
        <v/>
      </c>
      <c r="D3286" t="str">
        <f t="shared" ca="1" si="10133"/>
        <v/>
      </c>
      <c r="E3286" t="str">
        <f t="shared" ca="1" si="10134"/>
        <v/>
      </c>
      <c r="F3286" t="str">
        <f t="shared" ca="1" si="10135"/>
        <v/>
      </c>
      <c r="G3286" t="str">
        <f t="shared" ca="1" si="10136"/>
        <v/>
      </c>
      <c r="H3286" t="str">
        <f t="shared" ref="H3286" ca="1" si="10195">IF(_xlfn.NUMBERVALUE($A3285)&lt;&gt;0,"In","")</f>
        <v/>
      </c>
      <c r="I3286" t="str">
        <f t="shared" ref="I3286" ca="1" si="10196">IF(_xlfn.NUMBERVALUE($A3285)&lt;&gt;0,"2","")</f>
        <v/>
      </c>
      <c r="J3286" t="str">
        <f t="shared" ref="J3286" ca="1" si="10197">IF(_xlfn.NUMBERVALUE($A3285)&lt;&gt;0,INDIRECT("W"&amp;K3285)&amp;INDIRECT("S"&amp;K3285)&amp;"/"&amp;INDIRECT("T"&amp;K3285)&amp;"/Ferme","")</f>
        <v/>
      </c>
      <c r="L3286" t="s">
        <v>28</v>
      </c>
      <c r="O3286">
        <v>0</v>
      </c>
      <c r="P3286">
        <v>0</v>
      </c>
      <c r="Q3286">
        <v>0</v>
      </c>
      <c r="R3286">
        <v>0</v>
      </c>
      <c r="S3286">
        <v>0</v>
      </c>
      <c r="T3286">
        <v>0</v>
      </c>
      <c r="W3286" t="s">
        <v>28</v>
      </c>
    </row>
    <row r="3287" spans="1:23" x14ac:dyDescent="0.25">
      <c r="A3287" t="str">
        <f t="shared" ca="1" si="10131"/>
        <v/>
      </c>
      <c r="B3287" t="str">
        <f t="shared" ca="1" si="10140"/>
        <v/>
      </c>
      <c r="C3287" t="str">
        <f t="shared" ca="1" si="10132"/>
        <v/>
      </c>
      <c r="D3287" t="str">
        <f t="shared" ca="1" si="10133"/>
        <v/>
      </c>
      <c r="E3287" t="str">
        <f t="shared" ca="1" si="10134"/>
        <v/>
      </c>
      <c r="F3287" t="str">
        <f t="shared" ca="1" si="10135"/>
        <v/>
      </c>
      <c r="G3287" t="str">
        <f t="shared" ca="1" si="10136"/>
        <v/>
      </c>
      <c r="H3287" t="str">
        <f t="shared" ref="H3287" ca="1" si="10198">IF(_xlfn.NUMBERVALUE($A3285)&lt;&gt;0,"In","")</f>
        <v/>
      </c>
      <c r="I3287" t="str">
        <f t="shared" ref="I3287" ca="1" si="10199">IF(_xlfn.NUMBERVALUE($A3285)&lt;&gt;0,"3","")</f>
        <v/>
      </c>
      <c r="J3287" t="str">
        <f t="shared" ref="J3287" ca="1" si="10200">IF(_xlfn.NUMBERVALUE($A3285)&lt;&gt;0,INDIRECT("W"&amp;K3285+1)&amp;INDIRECT("S"&amp;K3285)&amp;"/"&amp;INDIRECT("T"&amp;K3285+1)&amp;"/Ouvert","")</f>
        <v/>
      </c>
      <c r="L3287" t="s">
        <v>28</v>
      </c>
      <c r="O3287">
        <v>0</v>
      </c>
      <c r="P3287">
        <v>0</v>
      </c>
      <c r="Q3287">
        <v>0</v>
      </c>
      <c r="R3287">
        <v>0</v>
      </c>
      <c r="S3287">
        <v>0</v>
      </c>
      <c r="T3287">
        <v>0</v>
      </c>
      <c r="W3287" t="s">
        <v>28</v>
      </c>
    </row>
    <row r="3288" spans="1:23" x14ac:dyDescent="0.25">
      <c r="A3288" t="str">
        <f t="shared" ca="1" si="10131"/>
        <v/>
      </c>
      <c r="B3288" t="str">
        <f t="shared" ca="1" si="10140"/>
        <v/>
      </c>
      <c r="C3288" t="str">
        <f t="shared" ca="1" si="10132"/>
        <v/>
      </c>
      <c r="D3288" t="str">
        <f t="shared" ca="1" si="10133"/>
        <v/>
      </c>
      <c r="E3288" t="str">
        <f t="shared" ca="1" si="10134"/>
        <v/>
      </c>
      <c r="F3288" t="str">
        <f t="shared" ca="1" si="10135"/>
        <v/>
      </c>
      <c r="G3288" t="str">
        <f t="shared" ca="1" si="10136"/>
        <v/>
      </c>
      <c r="H3288" t="str">
        <f t="shared" ref="H3288" ca="1" si="10201">IF(_xlfn.NUMBERVALUE($A3285)&lt;&gt;0,"In","")</f>
        <v/>
      </c>
      <c r="I3288" t="str">
        <f t="shared" ref="I3288" ca="1" si="10202">IF(_xlfn.NUMBERVALUE($A3285)&lt;&gt;0,"4","")</f>
        <v/>
      </c>
      <c r="J3288" t="str">
        <f t="shared" ref="J3288" ca="1" si="10203">IF(_xlfn.NUMBERVALUE($A3285)&lt;&gt;0,INDIRECT("W"&amp;K3285+1)&amp;INDIRECT("S"&amp;K3285)&amp;"/"&amp;INDIRECT("T"&amp;K3285+1)&amp;"/Ferme","")</f>
        <v/>
      </c>
      <c r="L3288" t="s">
        <v>28</v>
      </c>
      <c r="O3288">
        <v>0</v>
      </c>
      <c r="P3288">
        <v>0</v>
      </c>
      <c r="Q3288">
        <v>0</v>
      </c>
      <c r="R3288">
        <v>0</v>
      </c>
      <c r="S3288">
        <v>0</v>
      </c>
      <c r="T3288">
        <v>0</v>
      </c>
      <c r="W3288" t="s">
        <v>28</v>
      </c>
    </row>
    <row r="3289" spans="1:23" x14ac:dyDescent="0.25">
      <c r="A3289" t="str">
        <f t="shared" ca="1" si="10131"/>
        <v/>
      </c>
      <c r="B3289" t="str">
        <f t="shared" ca="1" si="10140"/>
        <v/>
      </c>
      <c r="C3289" t="str">
        <f t="shared" ca="1" si="10132"/>
        <v/>
      </c>
      <c r="D3289" t="str">
        <f t="shared" ca="1" si="10133"/>
        <v/>
      </c>
      <c r="E3289" t="str">
        <f t="shared" ca="1" si="10134"/>
        <v/>
      </c>
      <c r="F3289" t="str">
        <f t="shared" ca="1" si="10135"/>
        <v/>
      </c>
      <c r="G3289" t="str">
        <f t="shared" ca="1" si="10136"/>
        <v/>
      </c>
      <c r="H3289" t="str">
        <f t="shared" ref="H3289" ca="1" si="10204">IF(_xlfn.NUMBERVALUE($A3285)&lt;&gt;0,"Out","")</f>
        <v/>
      </c>
      <c r="I3289" t="str">
        <f t="shared" ref="I3289" ca="1" si="10205">IF(_xlfn.NUMBERVALUE($A3285)&lt;&gt;0,"5","")</f>
        <v/>
      </c>
      <c r="J3289" t="str">
        <f t="shared" ref="J3289" ca="1" si="10206">IF(_xlfn.NUMBERVALUE($A3285)&lt;&gt;0,INDIRECT("W"&amp;K3285)&amp;INDIRECT("S"&amp;K3285)&amp;"/"&amp;INDIRECT("T"&amp;K3285)&amp;"/Motorisation","")</f>
        <v/>
      </c>
      <c r="L3289" t="s">
        <v>28</v>
      </c>
      <c r="O3289">
        <v>0</v>
      </c>
      <c r="P3289">
        <v>0</v>
      </c>
      <c r="Q3289">
        <v>0</v>
      </c>
      <c r="R3289">
        <v>0</v>
      </c>
      <c r="S3289">
        <v>0</v>
      </c>
      <c r="T3289">
        <v>0</v>
      </c>
      <c r="W3289" t="s">
        <v>28</v>
      </c>
    </row>
    <row r="3290" spans="1:23" x14ac:dyDescent="0.25">
      <c r="A3290" t="str">
        <f t="shared" ca="1" si="10131"/>
        <v/>
      </c>
      <c r="B3290" t="str">
        <f t="shared" ca="1" si="10140"/>
        <v/>
      </c>
      <c r="C3290" t="str">
        <f t="shared" ca="1" si="10132"/>
        <v/>
      </c>
      <c r="D3290" t="str">
        <f t="shared" ca="1" si="10133"/>
        <v/>
      </c>
      <c r="E3290" t="str">
        <f t="shared" ca="1" si="10134"/>
        <v/>
      </c>
      <c r="F3290" t="str">
        <f t="shared" ca="1" si="10135"/>
        <v/>
      </c>
      <c r="G3290" t="str">
        <f t="shared" ca="1" si="10136"/>
        <v/>
      </c>
      <c r="H3290" t="str">
        <f t="shared" ref="H3290" ca="1" si="10207">IF(_xlfn.NUMBERVALUE($A3285)&lt;&gt;0,"Out","")</f>
        <v/>
      </c>
      <c r="I3290" t="str">
        <f t="shared" ref="I3290" ca="1" si="10208">IF(_xlfn.NUMBERVALUE($A3285)&lt;&gt;0,"6","")</f>
        <v/>
      </c>
      <c r="J3290" t="str">
        <f t="shared" ref="J3290" ca="1" si="10209">IF(_xlfn.NUMBERVALUE($A3285)&lt;&gt;0,INDIRECT("W"&amp;K3285+1)&amp;INDIRECT("S"&amp;K3285)&amp;"/"&amp;INDIRECT("T"&amp;K3285+1)&amp;"/Motorisation","")</f>
        <v/>
      </c>
      <c r="L3290" t="s">
        <v>28</v>
      </c>
      <c r="O3290">
        <v>0</v>
      </c>
      <c r="P3290">
        <v>0</v>
      </c>
      <c r="Q3290">
        <v>0</v>
      </c>
      <c r="R3290">
        <v>0</v>
      </c>
      <c r="S3290">
        <v>0</v>
      </c>
      <c r="T3290">
        <v>0</v>
      </c>
      <c r="W3290" t="s">
        <v>28</v>
      </c>
    </row>
    <row r="3291" spans="1:23" x14ac:dyDescent="0.25">
      <c r="A3291" t="str">
        <f t="shared" ca="1" si="10131"/>
        <v/>
      </c>
      <c r="B3291" t="str">
        <f t="shared" ca="1" si="10140"/>
        <v/>
      </c>
      <c r="C3291" t="str">
        <f t="shared" ca="1" si="10132"/>
        <v/>
      </c>
      <c r="D3291" t="str">
        <f t="shared" ca="1" si="10133"/>
        <v/>
      </c>
      <c r="E3291" t="str">
        <f t="shared" ca="1" si="10134"/>
        <v/>
      </c>
      <c r="F3291" t="str">
        <f t="shared" ca="1" si="10135"/>
        <v/>
      </c>
      <c r="G3291" t="str">
        <f t="shared" ca="1" si="10136"/>
        <v/>
      </c>
      <c r="H3291" t="str">
        <f t="shared" ref="H3291" ca="1" si="10210">IF(_xlfn.NUMBERVALUE($A3285)&lt;&gt;0,"Dia","")</f>
        <v/>
      </c>
      <c r="I3291" t="str">
        <f t="shared" ref="I3291" ca="1" si="10211">IF(_xlfn.NUMBERVALUE($A3285)&lt;&gt;0,"7","")</f>
        <v/>
      </c>
      <c r="J3291" t="str">
        <f t="shared" ref="J3291" ca="1" si="10212">IF(_xlfn.NUMBERVALUE($A3285)&lt;&gt;0,INDIRECT("S"&amp;K3285)&amp;"/"&amp;INDIRECT("T"&amp;K3285)&amp;INDIRECT("T"&amp;K3285+1)&amp;"/Diagnostique","")</f>
        <v/>
      </c>
      <c r="L3291" t="s">
        <v>28</v>
      </c>
      <c r="O3291">
        <v>0</v>
      </c>
      <c r="P3291">
        <v>0</v>
      </c>
      <c r="Q3291">
        <v>0</v>
      </c>
      <c r="R3291">
        <v>0</v>
      </c>
      <c r="S3291">
        <v>0</v>
      </c>
      <c r="T3291">
        <v>0</v>
      </c>
      <c r="W3291" t="s">
        <v>28</v>
      </c>
    </row>
    <row r="3292" spans="1:23" x14ac:dyDescent="0.25">
      <c r="A3292" t="str">
        <f t="shared" ca="1" si="10131"/>
        <v/>
      </c>
      <c r="B3292" t="str">
        <f t="shared" ca="1" si="10140"/>
        <v/>
      </c>
      <c r="C3292" t="str">
        <f t="shared" ca="1" si="10132"/>
        <v/>
      </c>
      <c r="D3292" t="str">
        <f t="shared" ca="1" si="10133"/>
        <v/>
      </c>
      <c r="E3292" t="str">
        <f t="shared" ca="1" si="10134"/>
        <v/>
      </c>
      <c r="F3292" t="str">
        <f t="shared" ca="1" si="10135"/>
        <v/>
      </c>
      <c r="G3292" t="str">
        <f t="shared" ca="1" si="10136"/>
        <v/>
      </c>
      <c r="H3292" t="str">
        <f t="shared" ref="H3292" ca="1" si="10213">IF(_xlfn.NUMBERVALUE($A3292)&lt;&gt;0,"In","")</f>
        <v/>
      </c>
      <c r="I3292" t="str">
        <f t="shared" ref="I3292" ca="1" si="10214">IF(_xlfn.NUMBERVALUE($A3292)&lt;&gt;0,"1","")</f>
        <v/>
      </c>
      <c r="J3292" t="str">
        <f t="shared" ref="J3292" ca="1" si="10215">IF(_xlfn.NUMBERVALUE($A3292)&lt;&gt;0,INDIRECT("W"&amp;K3292)&amp;INDIRECT("S"&amp;K3292)&amp;"/"&amp;INDIRECT("T"&amp;K3292)&amp;"/Ouvert","")</f>
        <v/>
      </c>
      <c r="K3292" t="s">
        <v>810</v>
      </c>
      <c r="L3292" t="s">
        <v>28</v>
      </c>
      <c r="O3292">
        <v>0</v>
      </c>
      <c r="P3292">
        <v>0</v>
      </c>
      <c r="Q3292">
        <v>0</v>
      </c>
      <c r="R3292">
        <v>0</v>
      </c>
      <c r="S3292">
        <v>0</v>
      </c>
      <c r="T3292">
        <v>0</v>
      </c>
      <c r="W3292" t="s">
        <v>28</v>
      </c>
    </row>
    <row r="3293" spans="1:23" x14ac:dyDescent="0.25">
      <c r="A3293" t="str">
        <f t="shared" ca="1" si="10131"/>
        <v/>
      </c>
      <c r="B3293" t="str">
        <f t="shared" ca="1" si="10140"/>
        <v/>
      </c>
      <c r="C3293" t="str">
        <f t="shared" ca="1" si="10132"/>
        <v/>
      </c>
      <c r="D3293" t="str">
        <f t="shared" ca="1" si="10133"/>
        <v/>
      </c>
      <c r="E3293" t="str">
        <f t="shared" ca="1" si="10134"/>
        <v/>
      </c>
      <c r="F3293" t="str">
        <f t="shared" ca="1" si="10135"/>
        <v/>
      </c>
      <c r="G3293" t="str">
        <f t="shared" ca="1" si="10136"/>
        <v/>
      </c>
      <c r="H3293" t="str">
        <f t="shared" ref="H3293" ca="1" si="10216">IF(_xlfn.NUMBERVALUE($A3292)&lt;&gt;0,"In","")</f>
        <v/>
      </c>
      <c r="I3293" t="str">
        <f t="shared" ref="I3293" ca="1" si="10217">IF(_xlfn.NUMBERVALUE($A3292)&lt;&gt;0,"2","")</f>
        <v/>
      </c>
      <c r="J3293" t="str">
        <f t="shared" ref="J3293" ca="1" si="10218">IF(_xlfn.NUMBERVALUE($A3292)&lt;&gt;0,INDIRECT("W"&amp;K3292)&amp;INDIRECT("S"&amp;K3292)&amp;"/"&amp;INDIRECT("T"&amp;K3292)&amp;"/Ferme","")</f>
        <v/>
      </c>
      <c r="L3293" t="s">
        <v>28</v>
      </c>
      <c r="O3293">
        <v>0</v>
      </c>
      <c r="P3293">
        <v>0</v>
      </c>
      <c r="Q3293">
        <v>0</v>
      </c>
      <c r="R3293">
        <v>0</v>
      </c>
      <c r="S3293">
        <v>0</v>
      </c>
      <c r="T3293">
        <v>0</v>
      </c>
      <c r="W3293" t="s">
        <v>28</v>
      </c>
    </row>
    <row r="3294" spans="1:23" x14ac:dyDescent="0.25">
      <c r="A3294" t="str">
        <f t="shared" ca="1" si="10131"/>
        <v/>
      </c>
      <c r="B3294" t="str">
        <f t="shared" ca="1" si="10140"/>
        <v/>
      </c>
      <c r="C3294" t="str">
        <f t="shared" ca="1" si="10132"/>
        <v/>
      </c>
      <c r="D3294" t="str">
        <f t="shared" ca="1" si="10133"/>
        <v/>
      </c>
      <c r="E3294" t="str">
        <f t="shared" ca="1" si="10134"/>
        <v/>
      </c>
      <c r="F3294" t="str">
        <f t="shared" ca="1" si="10135"/>
        <v/>
      </c>
      <c r="G3294" t="str">
        <f t="shared" ca="1" si="10136"/>
        <v/>
      </c>
      <c r="H3294" t="str">
        <f t="shared" ref="H3294" ca="1" si="10219">IF(_xlfn.NUMBERVALUE($A3292)&lt;&gt;0,"In","")</f>
        <v/>
      </c>
      <c r="I3294" t="str">
        <f t="shared" ref="I3294" ca="1" si="10220">IF(_xlfn.NUMBERVALUE($A3292)&lt;&gt;0,"3","")</f>
        <v/>
      </c>
      <c r="J3294" t="str">
        <f t="shared" ref="J3294" ca="1" si="10221">IF(_xlfn.NUMBERVALUE($A3292)&lt;&gt;0,INDIRECT("W"&amp;K3292+1)&amp;INDIRECT("S"&amp;K3292)&amp;"/"&amp;INDIRECT("T"&amp;K3292+1)&amp;"/Ouvert","")</f>
        <v/>
      </c>
      <c r="L3294" t="s">
        <v>28</v>
      </c>
      <c r="O3294">
        <v>0</v>
      </c>
      <c r="P3294">
        <v>0</v>
      </c>
      <c r="Q3294">
        <v>0</v>
      </c>
      <c r="R3294">
        <v>0</v>
      </c>
      <c r="S3294">
        <v>0</v>
      </c>
      <c r="T3294">
        <v>0</v>
      </c>
      <c r="W3294" t="s">
        <v>28</v>
      </c>
    </row>
    <row r="3295" spans="1:23" x14ac:dyDescent="0.25">
      <c r="A3295" t="str">
        <f t="shared" ca="1" si="10131"/>
        <v/>
      </c>
      <c r="B3295" t="str">
        <f t="shared" ca="1" si="10140"/>
        <v/>
      </c>
      <c r="C3295" t="str">
        <f t="shared" ca="1" si="10132"/>
        <v/>
      </c>
      <c r="D3295" t="str">
        <f t="shared" ca="1" si="10133"/>
        <v/>
      </c>
      <c r="E3295" t="str">
        <f t="shared" ca="1" si="10134"/>
        <v/>
      </c>
      <c r="F3295" t="str">
        <f t="shared" ca="1" si="10135"/>
        <v/>
      </c>
      <c r="G3295" t="str">
        <f t="shared" ca="1" si="10136"/>
        <v/>
      </c>
      <c r="H3295" t="str">
        <f t="shared" ref="H3295" ca="1" si="10222">IF(_xlfn.NUMBERVALUE($A3292)&lt;&gt;0,"In","")</f>
        <v/>
      </c>
      <c r="I3295" t="str">
        <f t="shared" ref="I3295" ca="1" si="10223">IF(_xlfn.NUMBERVALUE($A3292)&lt;&gt;0,"4","")</f>
        <v/>
      </c>
      <c r="J3295" t="str">
        <f t="shared" ref="J3295" ca="1" si="10224">IF(_xlfn.NUMBERVALUE($A3292)&lt;&gt;0,INDIRECT("W"&amp;K3292+1)&amp;INDIRECT("S"&amp;K3292)&amp;"/"&amp;INDIRECT("T"&amp;K3292+1)&amp;"/Ferme","")</f>
        <v/>
      </c>
      <c r="L3295" t="s">
        <v>28</v>
      </c>
      <c r="O3295">
        <v>0</v>
      </c>
      <c r="P3295">
        <v>0</v>
      </c>
      <c r="Q3295">
        <v>0</v>
      </c>
      <c r="R3295">
        <v>0</v>
      </c>
      <c r="S3295">
        <v>0</v>
      </c>
      <c r="T3295">
        <v>0</v>
      </c>
      <c r="W3295" t="s">
        <v>28</v>
      </c>
    </row>
    <row r="3296" spans="1:23" x14ac:dyDescent="0.25">
      <c r="A3296" t="str">
        <f t="shared" ca="1" si="10131"/>
        <v/>
      </c>
      <c r="B3296" t="str">
        <f t="shared" ca="1" si="10140"/>
        <v/>
      </c>
      <c r="C3296" t="str">
        <f t="shared" ca="1" si="10132"/>
        <v/>
      </c>
      <c r="D3296" t="str">
        <f t="shared" ca="1" si="10133"/>
        <v/>
      </c>
      <c r="E3296" t="str">
        <f t="shared" ca="1" si="10134"/>
        <v/>
      </c>
      <c r="F3296" t="str">
        <f t="shared" ca="1" si="10135"/>
        <v/>
      </c>
      <c r="G3296" t="str">
        <f t="shared" ca="1" si="10136"/>
        <v/>
      </c>
      <c r="H3296" t="str">
        <f t="shared" ref="H3296" ca="1" si="10225">IF(_xlfn.NUMBERVALUE($A3292)&lt;&gt;0,"Out","")</f>
        <v/>
      </c>
      <c r="I3296" t="str">
        <f t="shared" ref="I3296" ca="1" si="10226">IF(_xlfn.NUMBERVALUE($A3292)&lt;&gt;0,"5","")</f>
        <v/>
      </c>
      <c r="J3296" t="str">
        <f t="shared" ref="J3296" ca="1" si="10227">IF(_xlfn.NUMBERVALUE($A3292)&lt;&gt;0,INDIRECT("W"&amp;K3292)&amp;INDIRECT("S"&amp;K3292)&amp;"/"&amp;INDIRECT("T"&amp;K3292)&amp;"/Motorisation","")</f>
        <v/>
      </c>
      <c r="L3296" t="s">
        <v>28</v>
      </c>
      <c r="O3296">
        <v>0</v>
      </c>
      <c r="P3296">
        <v>0</v>
      </c>
      <c r="Q3296">
        <v>0</v>
      </c>
      <c r="R3296">
        <v>0</v>
      </c>
      <c r="S3296">
        <v>0</v>
      </c>
      <c r="T3296">
        <v>0</v>
      </c>
      <c r="W3296" t="s">
        <v>28</v>
      </c>
    </row>
    <row r="3297" spans="1:23" x14ac:dyDescent="0.25">
      <c r="A3297" t="str">
        <f t="shared" ca="1" si="10131"/>
        <v/>
      </c>
      <c r="B3297" t="str">
        <f t="shared" ca="1" si="10140"/>
        <v/>
      </c>
      <c r="C3297" t="str">
        <f t="shared" ca="1" si="10132"/>
        <v/>
      </c>
      <c r="D3297" t="str">
        <f t="shared" ca="1" si="10133"/>
        <v/>
      </c>
      <c r="E3297" t="str">
        <f t="shared" ca="1" si="10134"/>
        <v/>
      </c>
      <c r="F3297" t="str">
        <f t="shared" ca="1" si="10135"/>
        <v/>
      </c>
      <c r="G3297" t="str">
        <f t="shared" ca="1" si="10136"/>
        <v/>
      </c>
      <c r="H3297" t="str">
        <f t="shared" ref="H3297" ca="1" si="10228">IF(_xlfn.NUMBERVALUE($A3292)&lt;&gt;0,"Out","")</f>
        <v/>
      </c>
      <c r="I3297" t="str">
        <f t="shared" ref="I3297" ca="1" si="10229">IF(_xlfn.NUMBERVALUE($A3292)&lt;&gt;0,"6","")</f>
        <v/>
      </c>
      <c r="J3297" t="str">
        <f t="shared" ref="J3297" ca="1" si="10230">IF(_xlfn.NUMBERVALUE($A3292)&lt;&gt;0,INDIRECT("W"&amp;K3292+1)&amp;INDIRECT("S"&amp;K3292)&amp;"/"&amp;INDIRECT("T"&amp;K3292+1)&amp;"/Motorisation","")</f>
        <v/>
      </c>
      <c r="L3297" t="s">
        <v>28</v>
      </c>
      <c r="O3297">
        <v>0</v>
      </c>
      <c r="P3297">
        <v>0</v>
      </c>
      <c r="Q3297">
        <v>0</v>
      </c>
      <c r="R3297">
        <v>0</v>
      </c>
      <c r="S3297">
        <v>0</v>
      </c>
      <c r="T3297">
        <v>0</v>
      </c>
      <c r="W3297" t="s">
        <v>28</v>
      </c>
    </row>
    <row r="3298" spans="1:23" x14ac:dyDescent="0.25">
      <c r="A3298" t="str">
        <f t="shared" ca="1" si="10131"/>
        <v/>
      </c>
      <c r="B3298" t="str">
        <f t="shared" ca="1" si="10140"/>
        <v/>
      </c>
      <c r="C3298" t="str">
        <f t="shared" ca="1" si="10132"/>
        <v/>
      </c>
      <c r="D3298" t="str">
        <f t="shared" ca="1" si="10133"/>
        <v/>
      </c>
      <c r="E3298" t="str">
        <f t="shared" ca="1" si="10134"/>
        <v/>
      </c>
      <c r="F3298" t="str">
        <f t="shared" ca="1" si="10135"/>
        <v/>
      </c>
      <c r="G3298" t="str">
        <f t="shared" ca="1" si="10136"/>
        <v/>
      </c>
      <c r="H3298" t="str">
        <f t="shared" ref="H3298" ca="1" si="10231">IF(_xlfn.NUMBERVALUE($A3292)&lt;&gt;0,"Dia","")</f>
        <v/>
      </c>
      <c r="I3298" t="str">
        <f t="shared" ref="I3298" ca="1" si="10232">IF(_xlfn.NUMBERVALUE($A3292)&lt;&gt;0,"7","")</f>
        <v/>
      </c>
      <c r="J3298" t="str">
        <f t="shared" ref="J3298" ca="1" si="10233">IF(_xlfn.NUMBERVALUE($A3292)&lt;&gt;0,INDIRECT("S"&amp;K3292)&amp;"/"&amp;INDIRECT("T"&amp;K3292)&amp;INDIRECT("T"&amp;K3292+1)&amp;"/Diagnostique","")</f>
        <v/>
      </c>
      <c r="L3298" t="s">
        <v>28</v>
      </c>
      <c r="O3298">
        <v>0</v>
      </c>
      <c r="P3298">
        <v>0</v>
      </c>
      <c r="Q3298">
        <v>0</v>
      </c>
      <c r="R3298">
        <v>0</v>
      </c>
      <c r="S3298">
        <v>0</v>
      </c>
      <c r="T3298">
        <v>0</v>
      </c>
      <c r="W3298" t="s">
        <v>28</v>
      </c>
    </row>
    <row r="3299" spans="1:23" x14ac:dyDescent="0.25">
      <c r="A3299" t="str">
        <f t="shared" ca="1" si="10131"/>
        <v/>
      </c>
      <c r="B3299" t="str">
        <f t="shared" ca="1" si="10140"/>
        <v/>
      </c>
      <c r="C3299" t="str">
        <f t="shared" ca="1" si="10132"/>
        <v/>
      </c>
      <c r="D3299" t="str">
        <f t="shared" ca="1" si="10133"/>
        <v/>
      </c>
      <c r="E3299" t="str">
        <f t="shared" ca="1" si="10134"/>
        <v/>
      </c>
      <c r="F3299" t="str">
        <f t="shared" ca="1" si="10135"/>
        <v/>
      </c>
      <c r="G3299" t="str">
        <f t="shared" ca="1" si="10136"/>
        <v/>
      </c>
      <c r="H3299" t="str">
        <f t="shared" ref="H3299" ca="1" si="10234">IF(_xlfn.NUMBERVALUE($A3299)&lt;&gt;0,"In","")</f>
        <v/>
      </c>
      <c r="I3299" t="str">
        <f t="shared" ref="I3299" ca="1" si="10235">IF(_xlfn.NUMBERVALUE($A3299)&lt;&gt;0,"1","")</f>
        <v/>
      </c>
      <c r="J3299" t="str">
        <f t="shared" ref="J3299" ca="1" si="10236">IF(_xlfn.NUMBERVALUE($A3299)&lt;&gt;0,INDIRECT("W"&amp;K3299)&amp;INDIRECT("S"&amp;K3299)&amp;"/"&amp;INDIRECT("T"&amp;K3299)&amp;"/Ouvert","")</f>
        <v/>
      </c>
      <c r="K3299" t="s">
        <v>811</v>
      </c>
      <c r="L3299" t="s">
        <v>28</v>
      </c>
      <c r="O3299">
        <v>0</v>
      </c>
      <c r="P3299">
        <v>0</v>
      </c>
      <c r="Q3299">
        <v>0</v>
      </c>
      <c r="R3299">
        <v>0</v>
      </c>
      <c r="S3299">
        <v>0</v>
      </c>
      <c r="T3299">
        <v>0</v>
      </c>
      <c r="W3299" t="s">
        <v>28</v>
      </c>
    </row>
    <row r="3300" spans="1:23" x14ac:dyDescent="0.25">
      <c r="A3300" t="str">
        <f t="shared" ca="1" si="10131"/>
        <v/>
      </c>
      <c r="B3300" t="str">
        <f t="shared" ca="1" si="10140"/>
        <v/>
      </c>
      <c r="C3300" t="str">
        <f t="shared" ca="1" si="10132"/>
        <v/>
      </c>
      <c r="D3300" t="str">
        <f t="shared" ca="1" si="10133"/>
        <v/>
      </c>
      <c r="E3300" t="str">
        <f t="shared" ca="1" si="10134"/>
        <v/>
      </c>
      <c r="F3300" t="str">
        <f t="shared" ca="1" si="10135"/>
        <v/>
      </c>
      <c r="G3300" t="str">
        <f t="shared" ca="1" si="10136"/>
        <v/>
      </c>
      <c r="H3300" t="str">
        <f t="shared" ref="H3300" ca="1" si="10237">IF(_xlfn.NUMBERVALUE($A3299)&lt;&gt;0,"In","")</f>
        <v/>
      </c>
      <c r="I3300" t="str">
        <f t="shared" ref="I3300" ca="1" si="10238">IF(_xlfn.NUMBERVALUE($A3299)&lt;&gt;0,"2","")</f>
        <v/>
      </c>
      <c r="J3300" t="str">
        <f t="shared" ref="J3300" ca="1" si="10239">IF(_xlfn.NUMBERVALUE($A3299)&lt;&gt;0,INDIRECT("W"&amp;K3299)&amp;INDIRECT("S"&amp;K3299)&amp;"/"&amp;INDIRECT("T"&amp;K3299)&amp;"/Ferme","")</f>
        <v/>
      </c>
      <c r="L3300" t="s">
        <v>28</v>
      </c>
      <c r="O3300">
        <v>0</v>
      </c>
      <c r="P3300">
        <v>0</v>
      </c>
      <c r="Q3300">
        <v>0</v>
      </c>
      <c r="R3300">
        <v>0</v>
      </c>
      <c r="S3300">
        <v>0</v>
      </c>
      <c r="T3300">
        <v>0</v>
      </c>
      <c r="W3300" t="s">
        <v>28</v>
      </c>
    </row>
    <row r="3301" spans="1:23" x14ac:dyDescent="0.25">
      <c r="A3301" t="str">
        <f t="shared" ca="1" si="10131"/>
        <v/>
      </c>
      <c r="B3301" t="str">
        <f t="shared" ca="1" si="10140"/>
        <v/>
      </c>
      <c r="C3301" t="str">
        <f t="shared" ca="1" si="10132"/>
        <v/>
      </c>
      <c r="D3301" t="str">
        <f t="shared" ca="1" si="10133"/>
        <v/>
      </c>
      <c r="E3301" t="str">
        <f t="shared" ca="1" si="10134"/>
        <v/>
      </c>
      <c r="F3301" t="str">
        <f t="shared" ca="1" si="10135"/>
        <v/>
      </c>
      <c r="G3301" t="str">
        <f t="shared" ca="1" si="10136"/>
        <v/>
      </c>
      <c r="H3301" t="str">
        <f t="shared" ref="H3301" ca="1" si="10240">IF(_xlfn.NUMBERVALUE($A3299)&lt;&gt;0,"In","")</f>
        <v/>
      </c>
      <c r="I3301" t="str">
        <f t="shared" ref="I3301" ca="1" si="10241">IF(_xlfn.NUMBERVALUE($A3299)&lt;&gt;0,"3","")</f>
        <v/>
      </c>
      <c r="J3301" t="str">
        <f t="shared" ref="J3301" ca="1" si="10242">IF(_xlfn.NUMBERVALUE($A3299)&lt;&gt;0,INDIRECT("W"&amp;K3299+1)&amp;INDIRECT("S"&amp;K3299)&amp;"/"&amp;INDIRECT("T"&amp;K3299+1)&amp;"/Ouvert","")</f>
        <v/>
      </c>
      <c r="L3301" t="s">
        <v>28</v>
      </c>
      <c r="O3301">
        <v>0</v>
      </c>
      <c r="P3301">
        <v>0</v>
      </c>
      <c r="Q3301">
        <v>0</v>
      </c>
      <c r="R3301">
        <v>0</v>
      </c>
      <c r="S3301">
        <v>0</v>
      </c>
      <c r="T3301">
        <v>0</v>
      </c>
      <c r="W3301" t="s">
        <v>28</v>
      </c>
    </row>
    <row r="3302" spans="1:23" x14ac:dyDescent="0.25">
      <c r="A3302" t="str">
        <f t="shared" ca="1" si="10131"/>
        <v/>
      </c>
      <c r="B3302" t="str">
        <f t="shared" ca="1" si="10140"/>
        <v/>
      </c>
      <c r="C3302" t="str">
        <f t="shared" ca="1" si="10132"/>
        <v/>
      </c>
      <c r="D3302" t="str">
        <f t="shared" ca="1" si="10133"/>
        <v/>
      </c>
      <c r="E3302" t="str">
        <f t="shared" ca="1" si="10134"/>
        <v/>
      </c>
      <c r="F3302" t="str">
        <f t="shared" ca="1" si="10135"/>
        <v/>
      </c>
      <c r="G3302" t="str">
        <f t="shared" ca="1" si="10136"/>
        <v/>
      </c>
      <c r="H3302" t="str">
        <f t="shared" ref="H3302" ca="1" si="10243">IF(_xlfn.NUMBERVALUE($A3299)&lt;&gt;0,"In","")</f>
        <v/>
      </c>
      <c r="I3302" t="str">
        <f t="shared" ref="I3302" ca="1" si="10244">IF(_xlfn.NUMBERVALUE($A3299)&lt;&gt;0,"4","")</f>
        <v/>
      </c>
      <c r="J3302" t="str">
        <f t="shared" ref="J3302" ca="1" si="10245">IF(_xlfn.NUMBERVALUE($A3299)&lt;&gt;0,INDIRECT("W"&amp;K3299+1)&amp;INDIRECT("S"&amp;K3299)&amp;"/"&amp;INDIRECT("T"&amp;K3299+1)&amp;"/Ferme","")</f>
        <v/>
      </c>
      <c r="L3302" t="s">
        <v>28</v>
      </c>
      <c r="O3302">
        <v>0</v>
      </c>
      <c r="P3302">
        <v>0</v>
      </c>
      <c r="Q3302">
        <v>0</v>
      </c>
      <c r="R3302">
        <v>0</v>
      </c>
      <c r="S3302">
        <v>0</v>
      </c>
      <c r="T3302">
        <v>0</v>
      </c>
      <c r="W3302" t="s">
        <v>28</v>
      </c>
    </row>
    <row r="3303" spans="1:23" x14ac:dyDescent="0.25">
      <c r="A3303" t="str">
        <f t="shared" ca="1" si="10131"/>
        <v/>
      </c>
      <c r="B3303" t="str">
        <f t="shared" ca="1" si="10140"/>
        <v/>
      </c>
      <c r="C3303" t="str">
        <f t="shared" ca="1" si="10132"/>
        <v/>
      </c>
      <c r="D3303" t="str">
        <f t="shared" ca="1" si="10133"/>
        <v/>
      </c>
      <c r="E3303" t="str">
        <f t="shared" ca="1" si="10134"/>
        <v/>
      </c>
      <c r="F3303" t="str">
        <f t="shared" ca="1" si="10135"/>
        <v/>
      </c>
      <c r="G3303" t="str">
        <f t="shared" ca="1" si="10136"/>
        <v/>
      </c>
      <c r="H3303" t="str">
        <f t="shared" ref="H3303" ca="1" si="10246">IF(_xlfn.NUMBERVALUE($A3299)&lt;&gt;0,"Out","")</f>
        <v/>
      </c>
      <c r="I3303" t="str">
        <f t="shared" ref="I3303" ca="1" si="10247">IF(_xlfn.NUMBERVALUE($A3299)&lt;&gt;0,"5","")</f>
        <v/>
      </c>
      <c r="J3303" t="str">
        <f t="shared" ref="J3303" ca="1" si="10248">IF(_xlfn.NUMBERVALUE($A3299)&lt;&gt;0,INDIRECT("W"&amp;K3299)&amp;INDIRECT("S"&amp;K3299)&amp;"/"&amp;INDIRECT("T"&amp;K3299)&amp;"/Motorisation","")</f>
        <v/>
      </c>
      <c r="L3303" t="s">
        <v>28</v>
      </c>
      <c r="O3303">
        <v>0</v>
      </c>
      <c r="P3303">
        <v>0</v>
      </c>
      <c r="Q3303">
        <v>0</v>
      </c>
      <c r="R3303">
        <v>0</v>
      </c>
      <c r="S3303">
        <v>0</v>
      </c>
      <c r="T3303">
        <v>0</v>
      </c>
      <c r="W3303" t="s">
        <v>28</v>
      </c>
    </row>
    <row r="3304" spans="1:23" x14ac:dyDescent="0.25">
      <c r="A3304" t="str">
        <f t="shared" ca="1" si="10131"/>
        <v/>
      </c>
      <c r="B3304" t="str">
        <f t="shared" ca="1" si="10140"/>
        <v/>
      </c>
      <c r="C3304" t="str">
        <f t="shared" ca="1" si="10132"/>
        <v/>
      </c>
      <c r="D3304" t="str">
        <f t="shared" ca="1" si="10133"/>
        <v/>
      </c>
      <c r="E3304" t="str">
        <f t="shared" ca="1" si="10134"/>
        <v/>
      </c>
      <c r="F3304" t="str">
        <f t="shared" ca="1" si="10135"/>
        <v/>
      </c>
      <c r="G3304" t="str">
        <f t="shared" ca="1" si="10136"/>
        <v/>
      </c>
      <c r="H3304" t="str">
        <f t="shared" ref="H3304" ca="1" si="10249">IF(_xlfn.NUMBERVALUE($A3299)&lt;&gt;0,"Out","")</f>
        <v/>
      </c>
      <c r="I3304" t="str">
        <f t="shared" ref="I3304" ca="1" si="10250">IF(_xlfn.NUMBERVALUE($A3299)&lt;&gt;0,"6","")</f>
        <v/>
      </c>
      <c r="J3304" t="str">
        <f t="shared" ref="J3304" ca="1" si="10251">IF(_xlfn.NUMBERVALUE($A3299)&lt;&gt;0,INDIRECT("W"&amp;K3299+1)&amp;INDIRECT("S"&amp;K3299)&amp;"/"&amp;INDIRECT("T"&amp;K3299+1)&amp;"/Motorisation","")</f>
        <v/>
      </c>
      <c r="L3304" t="s">
        <v>28</v>
      </c>
      <c r="O3304">
        <v>0</v>
      </c>
      <c r="P3304">
        <v>0</v>
      </c>
      <c r="Q3304">
        <v>0</v>
      </c>
      <c r="R3304">
        <v>0</v>
      </c>
      <c r="S3304">
        <v>0</v>
      </c>
      <c r="T3304">
        <v>0</v>
      </c>
      <c r="W3304" t="s">
        <v>28</v>
      </c>
    </row>
    <row r="3305" spans="1:23" x14ac:dyDescent="0.25">
      <c r="A3305" t="str">
        <f t="shared" ca="1" si="10131"/>
        <v/>
      </c>
      <c r="B3305" t="str">
        <f t="shared" ca="1" si="10140"/>
        <v/>
      </c>
      <c r="C3305" t="str">
        <f t="shared" ca="1" si="10132"/>
        <v/>
      </c>
      <c r="D3305" t="str">
        <f t="shared" ca="1" si="10133"/>
        <v/>
      </c>
      <c r="E3305" t="str">
        <f t="shared" ca="1" si="10134"/>
        <v/>
      </c>
      <c r="F3305" t="str">
        <f t="shared" ca="1" si="10135"/>
        <v/>
      </c>
      <c r="G3305" t="str">
        <f t="shared" ca="1" si="10136"/>
        <v/>
      </c>
      <c r="H3305" t="str">
        <f t="shared" ref="H3305" ca="1" si="10252">IF(_xlfn.NUMBERVALUE($A3299)&lt;&gt;0,"Dia","")</f>
        <v/>
      </c>
      <c r="I3305" t="str">
        <f t="shared" ref="I3305" ca="1" si="10253">IF(_xlfn.NUMBERVALUE($A3299)&lt;&gt;0,"7","")</f>
        <v/>
      </c>
      <c r="J3305" t="str">
        <f t="shared" ref="J3305" ca="1" si="10254">IF(_xlfn.NUMBERVALUE($A3299)&lt;&gt;0,INDIRECT("S"&amp;K3299)&amp;"/"&amp;INDIRECT("T"&amp;K3299)&amp;INDIRECT("T"&amp;K3299+1)&amp;"/Diagnostique","")</f>
        <v/>
      </c>
      <c r="L3305" t="s">
        <v>28</v>
      </c>
      <c r="O3305">
        <v>0</v>
      </c>
      <c r="P3305">
        <v>0</v>
      </c>
      <c r="Q3305">
        <v>0</v>
      </c>
      <c r="R3305">
        <v>0</v>
      </c>
      <c r="S3305">
        <v>0</v>
      </c>
      <c r="T3305">
        <v>0</v>
      </c>
      <c r="W3305" t="s">
        <v>28</v>
      </c>
    </row>
    <row r="3306" spans="1:23" x14ac:dyDescent="0.25">
      <c r="A3306" t="str">
        <f t="shared" ca="1" si="10131"/>
        <v/>
      </c>
      <c r="B3306" t="str">
        <f t="shared" ca="1" si="10140"/>
        <v/>
      </c>
      <c r="C3306" t="str">
        <f t="shared" ca="1" si="10132"/>
        <v/>
      </c>
      <c r="D3306" t="str">
        <f t="shared" ca="1" si="10133"/>
        <v/>
      </c>
      <c r="E3306" t="str">
        <f t="shared" ca="1" si="10134"/>
        <v/>
      </c>
      <c r="F3306" t="str">
        <f t="shared" ca="1" si="10135"/>
        <v/>
      </c>
      <c r="G3306" t="str">
        <f t="shared" ca="1" si="10136"/>
        <v/>
      </c>
      <c r="H3306" t="str">
        <f t="shared" ref="H3306" ca="1" si="10255">IF(_xlfn.NUMBERVALUE($A3306)&lt;&gt;0,"In","")</f>
        <v/>
      </c>
      <c r="I3306" t="str">
        <f t="shared" ref="I3306" ca="1" si="10256">IF(_xlfn.NUMBERVALUE($A3306)&lt;&gt;0,"1","")</f>
        <v/>
      </c>
      <c r="J3306" t="str">
        <f t="shared" ref="J3306" ca="1" si="10257">IF(_xlfn.NUMBERVALUE($A3306)&lt;&gt;0,INDIRECT("W"&amp;K3306)&amp;INDIRECT("S"&amp;K3306)&amp;"/"&amp;INDIRECT("T"&amp;K3306)&amp;"/Ouvert","")</f>
        <v/>
      </c>
      <c r="K3306" t="s">
        <v>812</v>
      </c>
      <c r="L3306" t="s">
        <v>28</v>
      </c>
      <c r="O3306">
        <v>0</v>
      </c>
      <c r="P3306">
        <v>0</v>
      </c>
      <c r="Q3306">
        <v>0</v>
      </c>
      <c r="R3306">
        <v>0</v>
      </c>
      <c r="S3306">
        <v>0</v>
      </c>
      <c r="T3306">
        <v>0</v>
      </c>
      <c r="W3306" t="s">
        <v>28</v>
      </c>
    </row>
    <row r="3307" spans="1:23" x14ac:dyDescent="0.25">
      <c r="A3307" t="str">
        <f t="shared" ca="1" si="10131"/>
        <v/>
      </c>
      <c r="B3307" t="str">
        <f t="shared" ca="1" si="10140"/>
        <v/>
      </c>
      <c r="C3307" t="str">
        <f t="shared" ca="1" si="10132"/>
        <v/>
      </c>
      <c r="D3307" t="str">
        <f t="shared" ca="1" si="10133"/>
        <v/>
      </c>
      <c r="E3307" t="str">
        <f t="shared" ca="1" si="10134"/>
        <v/>
      </c>
      <c r="F3307" t="str">
        <f t="shared" ca="1" si="10135"/>
        <v/>
      </c>
      <c r="G3307" t="str">
        <f t="shared" ca="1" si="10136"/>
        <v/>
      </c>
      <c r="H3307" t="str">
        <f t="shared" ref="H3307" ca="1" si="10258">IF(_xlfn.NUMBERVALUE($A3306)&lt;&gt;0,"In","")</f>
        <v/>
      </c>
      <c r="I3307" t="str">
        <f t="shared" ref="I3307" ca="1" si="10259">IF(_xlfn.NUMBERVALUE($A3306)&lt;&gt;0,"2","")</f>
        <v/>
      </c>
      <c r="J3307" t="str">
        <f t="shared" ref="J3307" ca="1" si="10260">IF(_xlfn.NUMBERVALUE($A3306)&lt;&gt;0,INDIRECT("W"&amp;K3306)&amp;INDIRECT("S"&amp;K3306)&amp;"/"&amp;INDIRECT("T"&amp;K3306)&amp;"/Ferme","")</f>
        <v/>
      </c>
      <c r="L3307" t="s">
        <v>28</v>
      </c>
      <c r="O3307">
        <v>0</v>
      </c>
      <c r="P3307">
        <v>0</v>
      </c>
      <c r="Q3307">
        <v>0</v>
      </c>
      <c r="R3307">
        <v>0</v>
      </c>
      <c r="S3307">
        <v>0</v>
      </c>
      <c r="T3307">
        <v>0</v>
      </c>
      <c r="W3307" t="s">
        <v>28</v>
      </c>
    </row>
    <row r="3308" spans="1:23" x14ac:dyDescent="0.25">
      <c r="A3308" t="str">
        <f t="shared" ca="1" si="10131"/>
        <v/>
      </c>
      <c r="B3308" t="str">
        <f t="shared" ca="1" si="10140"/>
        <v/>
      </c>
      <c r="C3308" t="str">
        <f t="shared" ca="1" si="10132"/>
        <v/>
      </c>
      <c r="D3308" t="str">
        <f t="shared" ca="1" si="10133"/>
        <v/>
      </c>
      <c r="E3308" t="str">
        <f t="shared" ca="1" si="10134"/>
        <v/>
      </c>
      <c r="F3308" t="str">
        <f t="shared" ca="1" si="10135"/>
        <v/>
      </c>
      <c r="G3308" t="str">
        <f t="shared" ca="1" si="10136"/>
        <v/>
      </c>
      <c r="H3308" t="str">
        <f t="shared" ref="H3308" ca="1" si="10261">IF(_xlfn.NUMBERVALUE($A3306)&lt;&gt;0,"In","")</f>
        <v/>
      </c>
      <c r="I3308" t="str">
        <f t="shared" ref="I3308" ca="1" si="10262">IF(_xlfn.NUMBERVALUE($A3306)&lt;&gt;0,"3","")</f>
        <v/>
      </c>
      <c r="J3308" t="str">
        <f t="shared" ref="J3308" ca="1" si="10263">IF(_xlfn.NUMBERVALUE($A3306)&lt;&gt;0,INDIRECT("W"&amp;K3306+1)&amp;INDIRECT("S"&amp;K3306)&amp;"/"&amp;INDIRECT("T"&amp;K3306+1)&amp;"/Ouvert","")</f>
        <v/>
      </c>
      <c r="L3308" t="s">
        <v>28</v>
      </c>
      <c r="O3308">
        <v>0</v>
      </c>
      <c r="P3308">
        <v>0</v>
      </c>
      <c r="Q3308">
        <v>0</v>
      </c>
      <c r="R3308">
        <v>0</v>
      </c>
      <c r="S3308">
        <v>0</v>
      </c>
      <c r="T3308">
        <v>0</v>
      </c>
      <c r="W3308" t="s">
        <v>28</v>
      </c>
    </row>
    <row r="3309" spans="1:23" x14ac:dyDescent="0.25">
      <c r="A3309" t="str">
        <f t="shared" ca="1" si="10131"/>
        <v/>
      </c>
      <c r="B3309" t="str">
        <f t="shared" ca="1" si="10140"/>
        <v/>
      </c>
      <c r="C3309" t="str">
        <f t="shared" ca="1" si="10132"/>
        <v/>
      </c>
      <c r="D3309" t="str">
        <f t="shared" ca="1" si="10133"/>
        <v/>
      </c>
      <c r="E3309" t="str">
        <f t="shared" ca="1" si="10134"/>
        <v/>
      </c>
      <c r="F3309" t="str">
        <f t="shared" ca="1" si="10135"/>
        <v/>
      </c>
      <c r="G3309" t="str">
        <f t="shared" ca="1" si="10136"/>
        <v/>
      </c>
      <c r="H3309" t="str">
        <f t="shared" ref="H3309" ca="1" si="10264">IF(_xlfn.NUMBERVALUE($A3306)&lt;&gt;0,"In","")</f>
        <v/>
      </c>
      <c r="I3309" t="str">
        <f t="shared" ref="I3309" ca="1" si="10265">IF(_xlfn.NUMBERVALUE($A3306)&lt;&gt;0,"4","")</f>
        <v/>
      </c>
      <c r="J3309" t="str">
        <f t="shared" ref="J3309" ca="1" si="10266">IF(_xlfn.NUMBERVALUE($A3306)&lt;&gt;0,INDIRECT("W"&amp;K3306+1)&amp;INDIRECT("S"&amp;K3306)&amp;"/"&amp;INDIRECT("T"&amp;K3306+1)&amp;"/Ferme","")</f>
        <v/>
      </c>
      <c r="L3309" t="s">
        <v>28</v>
      </c>
      <c r="O3309">
        <v>0</v>
      </c>
      <c r="P3309">
        <v>0</v>
      </c>
      <c r="Q3309">
        <v>0</v>
      </c>
      <c r="R3309">
        <v>0</v>
      </c>
      <c r="S3309">
        <v>0</v>
      </c>
      <c r="T3309">
        <v>0</v>
      </c>
      <c r="W3309" t="s">
        <v>28</v>
      </c>
    </row>
    <row r="3310" spans="1:23" x14ac:dyDescent="0.25">
      <c r="A3310" t="str">
        <f t="shared" ca="1" si="10131"/>
        <v/>
      </c>
      <c r="B3310" t="str">
        <f t="shared" ca="1" si="10140"/>
        <v/>
      </c>
      <c r="C3310" t="str">
        <f t="shared" ca="1" si="10132"/>
        <v/>
      </c>
      <c r="D3310" t="str">
        <f t="shared" ca="1" si="10133"/>
        <v/>
      </c>
      <c r="E3310" t="str">
        <f t="shared" ca="1" si="10134"/>
        <v/>
      </c>
      <c r="F3310" t="str">
        <f t="shared" ca="1" si="10135"/>
        <v/>
      </c>
      <c r="G3310" t="str">
        <f t="shared" ca="1" si="10136"/>
        <v/>
      </c>
      <c r="H3310" t="str">
        <f t="shared" ref="H3310" ca="1" si="10267">IF(_xlfn.NUMBERVALUE($A3306)&lt;&gt;0,"Out","")</f>
        <v/>
      </c>
      <c r="I3310" t="str">
        <f t="shared" ref="I3310" ca="1" si="10268">IF(_xlfn.NUMBERVALUE($A3306)&lt;&gt;0,"5","")</f>
        <v/>
      </c>
      <c r="J3310" t="str">
        <f t="shared" ref="J3310" ca="1" si="10269">IF(_xlfn.NUMBERVALUE($A3306)&lt;&gt;0,INDIRECT("W"&amp;K3306)&amp;INDIRECT("S"&amp;K3306)&amp;"/"&amp;INDIRECT("T"&amp;K3306)&amp;"/Motorisation","")</f>
        <v/>
      </c>
      <c r="L3310" t="s">
        <v>28</v>
      </c>
      <c r="O3310">
        <v>0</v>
      </c>
      <c r="P3310">
        <v>0</v>
      </c>
      <c r="Q3310">
        <v>0</v>
      </c>
      <c r="R3310">
        <v>0</v>
      </c>
      <c r="S3310">
        <v>0</v>
      </c>
      <c r="T3310">
        <v>0</v>
      </c>
      <c r="W3310" t="s">
        <v>28</v>
      </c>
    </row>
    <row r="3311" spans="1:23" x14ac:dyDescent="0.25">
      <c r="A3311" t="str">
        <f t="shared" ca="1" si="10131"/>
        <v/>
      </c>
      <c r="B3311" t="str">
        <f t="shared" ca="1" si="10140"/>
        <v/>
      </c>
      <c r="C3311" t="str">
        <f t="shared" ca="1" si="10132"/>
        <v/>
      </c>
      <c r="D3311" t="str">
        <f t="shared" ca="1" si="10133"/>
        <v/>
      </c>
      <c r="E3311" t="str">
        <f t="shared" ca="1" si="10134"/>
        <v/>
      </c>
      <c r="F3311" t="str">
        <f t="shared" ca="1" si="10135"/>
        <v/>
      </c>
      <c r="G3311" t="str">
        <f t="shared" ca="1" si="10136"/>
        <v/>
      </c>
      <c r="H3311" t="str">
        <f t="shared" ref="H3311" ca="1" si="10270">IF(_xlfn.NUMBERVALUE($A3306)&lt;&gt;0,"Out","")</f>
        <v/>
      </c>
      <c r="I3311" t="str">
        <f t="shared" ref="I3311" ca="1" si="10271">IF(_xlfn.NUMBERVALUE($A3306)&lt;&gt;0,"6","")</f>
        <v/>
      </c>
      <c r="J3311" t="str">
        <f t="shared" ref="J3311" ca="1" si="10272">IF(_xlfn.NUMBERVALUE($A3306)&lt;&gt;0,INDIRECT("W"&amp;K3306+1)&amp;INDIRECT("S"&amp;K3306)&amp;"/"&amp;INDIRECT("T"&amp;K3306+1)&amp;"/Motorisation","")</f>
        <v/>
      </c>
      <c r="L3311" t="s">
        <v>28</v>
      </c>
      <c r="O3311">
        <v>0</v>
      </c>
      <c r="P3311">
        <v>0</v>
      </c>
      <c r="Q3311">
        <v>0</v>
      </c>
      <c r="R3311">
        <v>0</v>
      </c>
      <c r="S3311">
        <v>0</v>
      </c>
      <c r="T3311">
        <v>0</v>
      </c>
      <c r="W3311" t="s">
        <v>28</v>
      </c>
    </row>
    <row r="3312" spans="1:23" x14ac:dyDescent="0.25">
      <c r="A3312" t="str">
        <f t="shared" ca="1" si="10131"/>
        <v/>
      </c>
      <c r="B3312" t="str">
        <f t="shared" ca="1" si="10140"/>
        <v/>
      </c>
      <c r="C3312" t="str">
        <f t="shared" ca="1" si="10132"/>
        <v/>
      </c>
      <c r="D3312" t="str">
        <f t="shared" ca="1" si="10133"/>
        <v/>
      </c>
      <c r="E3312" t="str">
        <f t="shared" ca="1" si="10134"/>
        <v/>
      </c>
      <c r="F3312" t="str">
        <f t="shared" ca="1" si="10135"/>
        <v/>
      </c>
      <c r="G3312" t="str">
        <f t="shared" ca="1" si="10136"/>
        <v/>
      </c>
      <c r="H3312" t="str">
        <f t="shared" ref="H3312" ca="1" si="10273">IF(_xlfn.NUMBERVALUE($A3306)&lt;&gt;0,"Dia","")</f>
        <v/>
      </c>
      <c r="I3312" t="str">
        <f t="shared" ref="I3312" ca="1" si="10274">IF(_xlfn.NUMBERVALUE($A3306)&lt;&gt;0,"7","")</f>
        <v/>
      </c>
      <c r="J3312" t="str">
        <f t="shared" ref="J3312" ca="1" si="10275">IF(_xlfn.NUMBERVALUE($A3306)&lt;&gt;0,INDIRECT("S"&amp;K3306)&amp;"/"&amp;INDIRECT("T"&amp;K3306)&amp;INDIRECT("T"&amp;K3306+1)&amp;"/Diagnostique","")</f>
        <v/>
      </c>
      <c r="L3312" t="s">
        <v>28</v>
      </c>
      <c r="O3312">
        <v>0</v>
      </c>
      <c r="P3312">
        <v>0</v>
      </c>
      <c r="Q3312">
        <v>0</v>
      </c>
      <c r="R3312">
        <v>0</v>
      </c>
      <c r="S3312">
        <v>0</v>
      </c>
      <c r="T3312">
        <v>0</v>
      </c>
      <c r="W3312" t="s">
        <v>28</v>
      </c>
    </row>
    <row r="3313" spans="1:23" x14ac:dyDescent="0.25">
      <c r="A3313" t="str">
        <f t="shared" ca="1" si="10131"/>
        <v/>
      </c>
      <c r="B3313" t="str">
        <f t="shared" ca="1" si="10140"/>
        <v/>
      </c>
      <c r="C3313" t="str">
        <f t="shared" ca="1" si="10132"/>
        <v/>
      </c>
      <c r="D3313" t="str">
        <f t="shared" ca="1" si="10133"/>
        <v/>
      </c>
      <c r="E3313" t="str">
        <f t="shared" ca="1" si="10134"/>
        <v/>
      </c>
      <c r="F3313" t="str">
        <f t="shared" ca="1" si="10135"/>
        <v/>
      </c>
      <c r="G3313" t="str">
        <f t="shared" ca="1" si="10136"/>
        <v/>
      </c>
      <c r="H3313" t="str">
        <f t="shared" ref="H3313" ca="1" si="10276">IF(_xlfn.NUMBERVALUE($A3313)&lt;&gt;0,"In","")</f>
        <v/>
      </c>
      <c r="I3313" t="str">
        <f t="shared" ref="I3313" ca="1" si="10277">IF(_xlfn.NUMBERVALUE($A3313)&lt;&gt;0,"1","")</f>
        <v/>
      </c>
      <c r="J3313" t="str">
        <f t="shared" ref="J3313" ca="1" si="10278">IF(_xlfn.NUMBERVALUE($A3313)&lt;&gt;0,INDIRECT("W"&amp;K3313)&amp;INDIRECT("S"&amp;K3313)&amp;"/"&amp;INDIRECT("T"&amp;K3313)&amp;"/Ouvert","")</f>
        <v/>
      </c>
      <c r="K3313" t="s">
        <v>813</v>
      </c>
      <c r="L3313" t="s">
        <v>28</v>
      </c>
      <c r="O3313">
        <v>0</v>
      </c>
      <c r="P3313">
        <v>0</v>
      </c>
      <c r="Q3313">
        <v>0</v>
      </c>
      <c r="R3313">
        <v>0</v>
      </c>
      <c r="S3313">
        <v>0</v>
      </c>
      <c r="T3313">
        <v>0</v>
      </c>
      <c r="W3313" t="s">
        <v>28</v>
      </c>
    </row>
    <row r="3314" spans="1:23" x14ac:dyDescent="0.25">
      <c r="A3314" t="str">
        <f t="shared" ca="1" si="10131"/>
        <v/>
      </c>
      <c r="B3314" t="str">
        <f t="shared" ca="1" si="10140"/>
        <v/>
      </c>
      <c r="C3314" t="str">
        <f t="shared" ca="1" si="10132"/>
        <v/>
      </c>
      <c r="D3314" t="str">
        <f t="shared" ca="1" si="10133"/>
        <v/>
      </c>
      <c r="E3314" t="str">
        <f t="shared" ca="1" si="10134"/>
        <v/>
      </c>
      <c r="F3314" t="str">
        <f t="shared" ca="1" si="10135"/>
        <v/>
      </c>
      <c r="G3314" t="str">
        <f t="shared" ca="1" si="10136"/>
        <v/>
      </c>
      <c r="H3314" t="str">
        <f t="shared" ref="H3314" ca="1" si="10279">IF(_xlfn.NUMBERVALUE($A3313)&lt;&gt;0,"In","")</f>
        <v/>
      </c>
      <c r="I3314" t="str">
        <f t="shared" ref="I3314" ca="1" si="10280">IF(_xlfn.NUMBERVALUE($A3313)&lt;&gt;0,"2","")</f>
        <v/>
      </c>
      <c r="J3314" t="str">
        <f t="shared" ref="J3314" ca="1" si="10281">IF(_xlfn.NUMBERVALUE($A3313)&lt;&gt;0,INDIRECT("W"&amp;K3313)&amp;INDIRECT("S"&amp;K3313)&amp;"/"&amp;INDIRECT("T"&amp;K3313)&amp;"/Ferme","")</f>
        <v/>
      </c>
      <c r="L3314" t="s">
        <v>28</v>
      </c>
      <c r="O3314">
        <v>0</v>
      </c>
      <c r="P3314">
        <v>0</v>
      </c>
      <c r="Q3314">
        <v>0</v>
      </c>
      <c r="R3314">
        <v>0</v>
      </c>
      <c r="S3314">
        <v>0</v>
      </c>
      <c r="T3314">
        <v>0</v>
      </c>
      <c r="W3314" t="s">
        <v>28</v>
      </c>
    </row>
    <row r="3315" spans="1:23" x14ac:dyDescent="0.25">
      <c r="A3315" t="str">
        <f t="shared" ca="1" si="10131"/>
        <v/>
      </c>
      <c r="B3315" t="str">
        <f t="shared" ca="1" si="10140"/>
        <v/>
      </c>
      <c r="C3315" t="str">
        <f t="shared" ca="1" si="10132"/>
        <v/>
      </c>
      <c r="D3315" t="str">
        <f t="shared" ca="1" si="10133"/>
        <v/>
      </c>
      <c r="E3315" t="str">
        <f t="shared" ca="1" si="10134"/>
        <v/>
      </c>
      <c r="F3315" t="str">
        <f t="shared" ca="1" si="10135"/>
        <v/>
      </c>
      <c r="G3315" t="str">
        <f t="shared" ca="1" si="10136"/>
        <v/>
      </c>
      <c r="H3315" t="str">
        <f t="shared" ref="H3315" ca="1" si="10282">IF(_xlfn.NUMBERVALUE($A3313)&lt;&gt;0,"In","")</f>
        <v/>
      </c>
      <c r="I3315" t="str">
        <f t="shared" ref="I3315" ca="1" si="10283">IF(_xlfn.NUMBERVALUE($A3313)&lt;&gt;0,"3","")</f>
        <v/>
      </c>
      <c r="J3315" t="str">
        <f t="shared" ref="J3315" ca="1" si="10284">IF(_xlfn.NUMBERVALUE($A3313)&lt;&gt;0,INDIRECT("W"&amp;K3313+1)&amp;INDIRECT("S"&amp;K3313)&amp;"/"&amp;INDIRECT("T"&amp;K3313+1)&amp;"/Ouvert","")</f>
        <v/>
      </c>
      <c r="L3315" t="s">
        <v>28</v>
      </c>
      <c r="O3315">
        <v>0</v>
      </c>
      <c r="P3315">
        <v>0</v>
      </c>
      <c r="Q3315">
        <v>0</v>
      </c>
      <c r="R3315">
        <v>0</v>
      </c>
      <c r="S3315">
        <v>0</v>
      </c>
      <c r="T3315">
        <v>0</v>
      </c>
      <c r="W3315" t="s">
        <v>28</v>
      </c>
    </row>
    <row r="3316" spans="1:23" x14ac:dyDescent="0.25">
      <c r="A3316" t="str">
        <f t="shared" ca="1" si="10131"/>
        <v/>
      </c>
      <c r="B3316" t="str">
        <f t="shared" ca="1" si="10140"/>
        <v/>
      </c>
      <c r="C3316" t="str">
        <f t="shared" ca="1" si="10132"/>
        <v/>
      </c>
      <c r="D3316" t="str">
        <f t="shared" ca="1" si="10133"/>
        <v/>
      </c>
      <c r="E3316" t="str">
        <f t="shared" ca="1" si="10134"/>
        <v/>
      </c>
      <c r="F3316" t="str">
        <f t="shared" ca="1" si="10135"/>
        <v/>
      </c>
      <c r="G3316" t="str">
        <f t="shared" ca="1" si="10136"/>
        <v/>
      </c>
      <c r="H3316" t="str">
        <f t="shared" ref="H3316" ca="1" si="10285">IF(_xlfn.NUMBERVALUE($A3313)&lt;&gt;0,"In","")</f>
        <v/>
      </c>
      <c r="I3316" t="str">
        <f t="shared" ref="I3316" ca="1" si="10286">IF(_xlfn.NUMBERVALUE($A3313)&lt;&gt;0,"4","")</f>
        <v/>
      </c>
      <c r="J3316" t="str">
        <f t="shared" ref="J3316" ca="1" si="10287">IF(_xlfn.NUMBERVALUE($A3313)&lt;&gt;0,INDIRECT("W"&amp;K3313+1)&amp;INDIRECT("S"&amp;K3313)&amp;"/"&amp;INDIRECT("T"&amp;K3313+1)&amp;"/Ferme","")</f>
        <v/>
      </c>
      <c r="L3316" t="s">
        <v>28</v>
      </c>
      <c r="O3316">
        <v>0</v>
      </c>
      <c r="P3316">
        <v>0</v>
      </c>
      <c r="Q3316">
        <v>0</v>
      </c>
      <c r="R3316">
        <v>0</v>
      </c>
      <c r="S3316">
        <v>0</v>
      </c>
      <c r="T3316">
        <v>0</v>
      </c>
      <c r="W3316" t="s">
        <v>28</v>
      </c>
    </row>
    <row r="3317" spans="1:23" x14ac:dyDescent="0.25">
      <c r="A3317" t="str">
        <f t="shared" ca="1" si="10131"/>
        <v/>
      </c>
      <c r="B3317" t="str">
        <f t="shared" ca="1" si="10140"/>
        <v/>
      </c>
      <c r="C3317" t="str">
        <f t="shared" ca="1" si="10132"/>
        <v/>
      </c>
      <c r="D3317" t="str">
        <f t="shared" ca="1" si="10133"/>
        <v/>
      </c>
      <c r="E3317" t="str">
        <f t="shared" ca="1" si="10134"/>
        <v/>
      </c>
      <c r="F3317" t="str">
        <f t="shared" ca="1" si="10135"/>
        <v/>
      </c>
      <c r="G3317" t="str">
        <f t="shared" ca="1" si="10136"/>
        <v/>
      </c>
      <c r="H3317" t="str">
        <f t="shared" ref="H3317" ca="1" si="10288">IF(_xlfn.NUMBERVALUE($A3313)&lt;&gt;0,"Out","")</f>
        <v/>
      </c>
      <c r="I3317" t="str">
        <f t="shared" ref="I3317" ca="1" si="10289">IF(_xlfn.NUMBERVALUE($A3313)&lt;&gt;0,"5","")</f>
        <v/>
      </c>
      <c r="J3317" t="str">
        <f t="shared" ref="J3317" ca="1" si="10290">IF(_xlfn.NUMBERVALUE($A3313)&lt;&gt;0,INDIRECT("W"&amp;K3313)&amp;INDIRECT("S"&amp;K3313)&amp;"/"&amp;INDIRECT("T"&amp;K3313)&amp;"/Motorisation","")</f>
        <v/>
      </c>
      <c r="L3317" t="s">
        <v>28</v>
      </c>
      <c r="O3317">
        <v>0</v>
      </c>
      <c r="P3317">
        <v>0</v>
      </c>
      <c r="Q3317">
        <v>0</v>
      </c>
      <c r="R3317">
        <v>0</v>
      </c>
      <c r="S3317">
        <v>0</v>
      </c>
      <c r="T3317">
        <v>0</v>
      </c>
      <c r="W3317" t="s">
        <v>28</v>
      </c>
    </row>
    <row r="3318" spans="1:23" x14ac:dyDescent="0.25">
      <c r="A3318" t="str">
        <f t="shared" ca="1" si="10131"/>
        <v/>
      </c>
      <c r="B3318" t="str">
        <f t="shared" ca="1" si="10140"/>
        <v/>
      </c>
      <c r="C3318" t="str">
        <f t="shared" ca="1" si="10132"/>
        <v/>
      </c>
      <c r="D3318" t="str">
        <f t="shared" ca="1" si="10133"/>
        <v/>
      </c>
      <c r="E3318" t="str">
        <f t="shared" ca="1" si="10134"/>
        <v/>
      </c>
      <c r="F3318" t="str">
        <f t="shared" ca="1" si="10135"/>
        <v/>
      </c>
      <c r="G3318" t="str">
        <f t="shared" ca="1" si="10136"/>
        <v/>
      </c>
      <c r="H3318" t="str">
        <f t="shared" ref="H3318" ca="1" si="10291">IF(_xlfn.NUMBERVALUE($A3313)&lt;&gt;0,"Out","")</f>
        <v/>
      </c>
      <c r="I3318" t="str">
        <f t="shared" ref="I3318" ca="1" si="10292">IF(_xlfn.NUMBERVALUE($A3313)&lt;&gt;0,"6","")</f>
        <v/>
      </c>
      <c r="J3318" t="str">
        <f t="shared" ref="J3318" ca="1" si="10293">IF(_xlfn.NUMBERVALUE($A3313)&lt;&gt;0,INDIRECT("W"&amp;K3313+1)&amp;INDIRECT("S"&amp;K3313)&amp;"/"&amp;INDIRECT("T"&amp;K3313+1)&amp;"/Motorisation","")</f>
        <v/>
      </c>
      <c r="L3318" t="s">
        <v>28</v>
      </c>
      <c r="O3318">
        <v>0</v>
      </c>
      <c r="P3318">
        <v>0</v>
      </c>
      <c r="Q3318">
        <v>0</v>
      </c>
      <c r="R3318">
        <v>0</v>
      </c>
      <c r="S3318">
        <v>0</v>
      </c>
      <c r="T3318">
        <v>0</v>
      </c>
      <c r="W3318" t="s">
        <v>28</v>
      </c>
    </row>
    <row r="3319" spans="1:23" x14ac:dyDescent="0.25">
      <c r="A3319" t="str">
        <f t="shared" ca="1" si="10131"/>
        <v/>
      </c>
      <c r="B3319" t="str">
        <f t="shared" ca="1" si="10140"/>
        <v/>
      </c>
      <c r="C3319" t="str">
        <f t="shared" ca="1" si="10132"/>
        <v/>
      </c>
      <c r="D3319" t="str">
        <f t="shared" ca="1" si="10133"/>
        <v/>
      </c>
      <c r="E3319" t="str">
        <f t="shared" ca="1" si="10134"/>
        <v/>
      </c>
      <c r="F3319" t="str">
        <f t="shared" ca="1" si="10135"/>
        <v/>
      </c>
      <c r="G3319" t="str">
        <f t="shared" ca="1" si="10136"/>
        <v/>
      </c>
      <c r="H3319" t="str">
        <f t="shared" ref="H3319" ca="1" si="10294">IF(_xlfn.NUMBERVALUE($A3313)&lt;&gt;0,"Dia","")</f>
        <v/>
      </c>
      <c r="I3319" t="str">
        <f t="shared" ref="I3319" ca="1" si="10295">IF(_xlfn.NUMBERVALUE($A3313)&lt;&gt;0,"7","")</f>
        <v/>
      </c>
      <c r="J3319" t="str">
        <f t="shared" ref="J3319" ca="1" si="10296">IF(_xlfn.NUMBERVALUE($A3313)&lt;&gt;0,INDIRECT("S"&amp;K3313)&amp;"/"&amp;INDIRECT("T"&amp;K3313)&amp;INDIRECT("T"&amp;K3313+1)&amp;"/Diagnostique","")</f>
        <v/>
      </c>
      <c r="L3319" t="s">
        <v>28</v>
      </c>
      <c r="O3319">
        <v>0</v>
      </c>
      <c r="P3319">
        <v>0</v>
      </c>
      <c r="Q3319">
        <v>0</v>
      </c>
      <c r="R3319">
        <v>0</v>
      </c>
      <c r="S3319">
        <v>0</v>
      </c>
      <c r="T3319">
        <v>0</v>
      </c>
      <c r="W3319" t="s">
        <v>28</v>
      </c>
    </row>
    <row r="3320" spans="1:23" x14ac:dyDescent="0.25">
      <c r="A3320" t="str">
        <f t="shared" ca="1" si="10131"/>
        <v/>
      </c>
      <c r="B3320" t="str">
        <f t="shared" ca="1" si="10140"/>
        <v/>
      </c>
      <c r="C3320" t="str">
        <f t="shared" ca="1" si="10132"/>
        <v/>
      </c>
      <c r="D3320" t="str">
        <f t="shared" ca="1" si="10133"/>
        <v/>
      </c>
      <c r="E3320" t="str">
        <f t="shared" ca="1" si="10134"/>
        <v/>
      </c>
      <c r="F3320" t="str">
        <f t="shared" ca="1" si="10135"/>
        <v/>
      </c>
      <c r="G3320" t="str">
        <f t="shared" ca="1" si="10136"/>
        <v/>
      </c>
      <c r="H3320" t="str">
        <f t="shared" ref="H3320" ca="1" si="10297">IF(_xlfn.NUMBERVALUE($A3320)&lt;&gt;0,"In","")</f>
        <v/>
      </c>
      <c r="I3320" t="str">
        <f t="shared" ref="I3320" ca="1" si="10298">IF(_xlfn.NUMBERVALUE($A3320)&lt;&gt;0,"1","")</f>
        <v/>
      </c>
      <c r="J3320" t="str">
        <f t="shared" ref="J3320" ca="1" si="10299">IF(_xlfn.NUMBERVALUE($A3320)&lt;&gt;0,INDIRECT("W"&amp;K3320)&amp;INDIRECT("S"&amp;K3320)&amp;"/"&amp;INDIRECT("T"&amp;K3320)&amp;"/Ouvert","")</f>
        <v/>
      </c>
      <c r="K3320" t="s">
        <v>814</v>
      </c>
      <c r="L3320" t="s">
        <v>28</v>
      </c>
      <c r="O3320">
        <v>0</v>
      </c>
      <c r="P3320">
        <v>0</v>
      </c>
      <c r="Q3320">
        <v>0</v>
      </c>
      <c r="R3320">
        <v>0</v>
      </c>
      <c r="S3320">
        <v>0</v>
      </c>
      <c r="T3320">
        <v>0</v>
      </c>
      <c r="W3320" t="s">
        <v>28</v>
      </c>
    </row>
    <row r="3321" spans="1:23" x14ac:dyDescent="0.25">
      <c r="A3321" t="str">
        <f t="shared" ca="1" si="10131"/>
        <v/>
      </c>
      <c r="B3321" t="str">
        <f t="shared" ca="1" si="10140"/>
        <v/>
      </c>
      <c r="C3321" t="str">
        <f t="shared" ca="1" si="10132"/>
        <v/>
      </c>
      <c r="D3321" t="str">
        <f t="shared" ca="1" si="10133"/>
        <v/>
      </c>
      <c r="E3321" t="str">
        <f t="shared" ca="1" si="10134"/>
        <v/>
      </c>
      <c r="F3321" t="str">
        <f t="shared" ca="1" si="10135"/>
        <v/>
      </c>
      <c r="G3321" t="str">
        <f t="shared" ca="1" si="10136"/>
        <v/>
      </c>
      <c r="H3321" t="str">
        <f t="shared" ref="H3321" ca="1" si="10300">IF(_xlfn.NUMBERVALUE($A3320)&lt;&gt;0,"In","")</f>
        <v/>
      </c>
      <c r="I3321" t="str">
        <f t="shared" ref="I3321" ca="1" si="10301">IF(_xlfn.NUMBERVALUE($A3320)&lt;&gt;0,"2","")</f>
        <v/>
      </c>
      <c r="J3321" t="str">
        <f t="shared" ref="J3321" ca="1" si="10302">IF(_xlfn.NUMBERVALUE($A3320)&lt;&gt;0,INDIRECT("W"&amp;K3320)&amp;INDIRECT("S"&amp;K3320)&amp;"/"&amp;INDIRECT("T"&amp;K3320)&amp;"/Ferme","")</f>
        <v/>
      </c>
      <c r="L3321" t="s">
        <v>28</v>
      </c>
      <c r="O3321">
        <v>0</v>
      </c>
      <c r="P3321">
        <v>0</v>
      </c>
      <c r="Q3321">
        <v>0</v>
      </c>
      <c r="R3321">
        <v>0</v>
      </c>
      <c r="S3321">
        <v>0</v>
      </c>
      <c r="T3321">
        <v>0</v>
      </c>
      <c r="W3321" t="s">
        <v>28</v>
      </c>
    </row>
    <row r="3322" spans="1:23" x14ac:dyDescent="0.25">
      <c r="A3322" t="str">
        <f t="shared" ca="1" si="10131"/>
        <v/>
      </c>
      <c r="B3322" t="str">
        <f t="shared" ca="1" si="10140"/>
        <v/>
      </c>
      <c r="C3322" t="str">
        <f t="shared" ca="1" si="10132"/>
        <v/>
      </c>
      <c r="D3322" t="str">
        <f t="shared" ca="1" si="10133"/>
        <v/>
      </c>
      <c r="E3322" t="str">
        <f t="shared" ca="1" si="10134"/>
        <v/>
      </c>
      <c r="F3322" t="str">
        <f t="shared" ca="1" si="10135"/>
        <v/>
      </c>
      <c r="G3322" t="str">
        <f t="shared" ca="1" si="10136"/>
        <v/>
      </c>
      <c r="H3322" t="str">
        <f t="shared" ref="H3322" ca="1" si="10303">IF(_xlfn.NUMBERVALUE($A3320)&lt;&gt;0,"In","")</f>
        <v/>
      </c>
      <c r="I3322" t="str">
        <f t="shared" ref="I3322" ca="1" si="10304">IF(_xlfn.NUMBERVALUE($A3320)&lt;&gt;0,"3","")</f>
        <v/>
      </c>
      <c r="J3322" t="str">
        <f t="shared" ref="J3322" ca="1" si="10305">IF(_xlfn.NUMBERVALUE($A3320)&lt;&gt;0,INDIRECT("W"&amp;K3320+1)&amp;INDIRECT("S"&amp;K3320)&amp;"/"&amp;INDIRECT("T"&amp;K3320+1)&amp;"/Ouvert","")</f>
        <v/>
      </c>
      <c r="L3322" t="s">
        <v>28</v>
      </c>
      <c r="O3322">
        <v>0</v>
      </c>
      <c r="P3322">
        <v>0</v>
      </c>
      <c r="Q3322">
        <v>0</v>
      </c>
      <c r="R3322">
        <v>0</v>
      </c>
      <c r="S3322">
        <v>0</v>
      </c>
      <c r="T3322">
        <v>0</v>
      </c>
      <c r="W3322" t="s">
        <v>28</v>
      </c>
    </row>
    <row r="3323" spans="1:23" x14ac:dyDescent="0.25">
      <c r="A3323" t="str">
        <f t="shared" ca="1" si="10131"/>
        <v/>
      </c>
      <c r="B3323" t="str">
        <f t="shared" ca="1" si="10140"/>
        <v/>
      </c>
      <c r="C3323" t="str">
        <f t="shared" ca="1" si="10132"/>
        <v/>
      </c>
      <c r="D3323" t="str">
        <f t="shared" ca="1" si="10133"/>
        <v/>
      </c>
      <c r="E3323" t="str">
        <f t="shared" ca="1" si="10134"/>
        <v/>
      </c>
      <c r="F3323" t="str">
        <f t="shared" ca="1" si="10135"/>
        <v/>
      </c>
      <c r="G3323" t="str">
        <f t="shared" ca="1" si="10136"/>
        <v/>
      </c>
      <c r="H3323" t="str">
        <f t="shared" ref="H3323" ca="1" si="10306">IF(_xlfn.NUMBERVALUE($A3320)&lt;&gt;0,"In","")</f>
        <v/>
      </c>
      <c r="I3323" t="str">
        <f t="shared" ref="I3323" ca="1" si="10307">IF(_xlfn.NUMBERVALUE($A3320)&lt;&gt;0,"4","")</f>
        <v/>
      </c>
      <c r="J3323" t="str">
        <f t="shared" ref="J3323" ca="1" si="10308">IF(_xlfn.NUMBERVALUE($A3320)&lt;&gt;0,INDIRECT("W"&amp;K3320+1)&amp;INDIRECT("S"&amp;K3320)&amp;"/"&amp;INDIRECT("T"&amp;K3320+1)&amp;"/Ferme","")</f>
        <v/>
      </c>
      <c r="L3323" t="s">
        <v>28</v>
      </c>
      <c r="O3323">
        <v>0</v>
      </c>
      <c r="P3323">
        <v>0</v>
      </c>
      <c r="Q3323">
        <v>0</v>
      </c>
      <c r="R3323">
        <v>0</v>
      </c>
      <c r="S3323">
        <v>0</v>
      </c>
      <c r="T3323">
        <v>0</v>
      </c>
      <c r="W3323" t="s">
        <v>28</v>
      </c>
    </row>
    <row r="3324" spans="1:23" x14ac:dyDescent="0.25">
      <c r="A3324" t="str">
        <f t="shared" ca="1" si="10131"/>
        <v/>
      </c>
      <c r="B3324" t="str">
        <f t="shared" ca="1" si="10140"/>
        <v/>
      </c>
      <c r="C3324" t="str">
        <f t="shared" ca="1" si="10132"/>
        <v/>
      </c>
      <c r="D3324" t="str">
        <f t="shared" ca="1" si="10133"/>
        <v/>
      </c>
      <c r="E3324" t="str">
        <f t="shared" ca="1" si="10134"/>
        <v/>
      </c>
      <c r="F3324" t="str">
        <f t="shared" ca="1" si="10135"/>
        <v/>
      </c>
      <c r="G3324" t="str">
        <f t="shared" ca="1" si="10136"/>
        <v/>
      </c>
      <c r="H3324" t="str">
        <f t="shared" ref="H3324" ca="1" si="10309">IF(_xlfn.NUMBERVALUE($A3320)&lt;&gt;0,"Out","")</f>
        <v/>
      </c>
      <c r="I3324" t="str">
        <f t="shared" ref="I3324" ca="1" si="10310">IF(_xlfn.NUMBERVALUE($A3320)&lt;&gt;0,"5","")</f>
        <v/>
      </c>
      <c r="J3324" t="str">
        <f t="shared" ref="J3324" ca="1" si="10311">IF(_xlfn.NUMBERVALUE($A3320)&lt;&gt;0,INDIRECT("W"&amp;K3320)&amp;INDIRECT("S"&amp;K3320)&amp;"/"&amp;INDIRECT("T"&amp;K3320)&amp;"/Motorisation","")</f>
        <v/>
      </c>
      <c r="L3324" t="s">
        <v>28</v>
      </c>
      <c r="O3324">
        <v>0</v>
      </c>
      <c r="P3324">
        <v>0</v>
      </c>
      <c r="Q3324">
        <v>0</v>
      </c>
      <c r="R3324">
        <v>0</v>
      </c>
      <c r="S3324">
        <v>0</v>
      </c>
      <c r="T3324">
        <v>0</v>
      </c>
      <c r="W3324" t="s">
        <v>28</v>
      </c>
    </row>
    <row r="3325" spans="1:23" x14ac:dyDescent="0.25">
      <c r="A3325" t="str">
        <f t="shared" ca="1" si="10131"/>
        <v/>
      </c>
      <c r="B3325" t="str">
        <f t="shared" ca="1" si="10140"/>
        <v/>
      </c>
      <c r="C3325" t="str">
        <f t="shared" ca="1" si="10132"/>
        <v/>
      </c>
      <c r="D3325" t="str">
        <f t="shared" ca="1" si="10133"/>
        <v/>
      </c>
      <c r="E3325" t="str">
        <f t="shared" ca="1" si="10134"/>
        <v/>
      </c>
      <c r="F3325" t="str">
        <f t="shared" ca="1" si="10135"/>
        <v/>
      </c>
      <c r="G3325" t="str">
        <f t="shared" ca="1" si="10136"/>
        <v/>
      </c>
      <c r="H3325" t="str">
        <f t="shared" ref="H3325" ca="1" si="10312">IF(_xlfn.NUMBERVALUE($A3320)&lt;&gt;0,"Out","")</f>
        <v/>
      </c>
      <c r="I3325" t="str">
        <f t="shared" ref="I3325" ca="1" si="10313">IF(_xlfn.NUMBERVALUE($A3320)&lt;&gt;0,"6","")</f>
        <v/>
      </c>
      <c r="J3325" t="str">
        <f t="shared" ref="J3325" ca="1" si="10314">IF(_xlfn.NUMBERVALUE($A3320)&lt;&gt;0,INDIRECT("W"&amp;K3320+1)&amp;INDIRECT("S"&amp;K3320)&amp;"/"&amp;INDIRECT("T"&amp;K3320+1)&amp;"/Motorisation","")</f>
        <v/>
      </c>
      <c r="L3325" t="s">
        <v>28</v>
      </c>
      <c r="O3325">
        <v>0</v>
      </c>
      <c r="P3325">
        <v>0</v>
      </c>
      <c r="Q3325">
        <v>0</v>
      </c>
      <c r="R3325">
        <v>0</v>
      </c>
      <c r="S3325">
        <v>0</v>
      </c>
      <c r="T3325">
        <v>0</v>
      </c>
      <c r="W3325" t="s">
        <v>28</v>
      </c>
    </row>
    <row r="3326" spans="1:23" x14ac:dyDescent="0.25">
      <c r="A3326" t="str">
        <f t="shared" ca="1" si="10131"/>
        <v/>
      </c>
      <c r="B3326" t="str">
        <f t="shared" ca="1" si="10140"/>
        <v/>
      </c>
      <c r="C3326" t="str">
        <f t="shared" ca="1" si="10132"/>
        <v/>
      </c>
      <c r="D3326" t="str">
        <f t="shared" ca="1" si="10133"/>
        <v/>
      </c>
      <c r="E3326" t="str">
        <f t="shared" ca="1" si="10134"/>
        <v/>
      </c>
      <c r="F3326" t="str">
        <f t="shared" ca="1" si="10135"/>
        <v/>
      </c>
      <c r="G3326" t="str">
        <f t="shared" ca="1" si="10136"/>
        <v/>
      </c>
      <c r="H3326" t="str">
        <f t="shared" ref="H3326" ca="1" si="10315">IF(_xlfn.NUMBERVALUE($A3320)&lt;&gt;0,"Dia","")</f>
        <v/>
      </c>
      <c r="I3326" t="str">
        <f t="shared" ref="I3326" ca="1" si="10316">IF(_xlfn.NUMBERVALUE($A3320)&lt;&gt;0,"7","")</f>
        <v/>
      </c>
      <c r="J3326" t="str">
        <f t="shared" ref="J3326" ca="1" si="10317">IF(_xlfn.NUMBERVALUE($A3320)&lt;&gt;0,INDIRECT("S"&amp;K3320)&amp;"/"&amp;INDIRECT("T"&amp;K3320)&amp;INDIRECT("T"&amp;K3320+1)&amp;"/Diagnostique","")</f>
        <v/>
      </c>
      <c r="L3326" t="s">
        <v>28</v>
      </c>
      <c r="O3326">
        <v>0</v>
      </c>
      <c r="P3326">
        <v>0</v>
      </c>
      <c r="Q3326">
        <v>0</v>
      </c>
      <c r="R3326">
        <v>0</v>
      </c>
      <c r="S3326">
        <v>0</v>
      </c>
      <c r="T3326">
        <v>0</v>
      </c>
      <c r="W3326" t="s">
        <v>28</v>
      </c>
    </row>
    <row r="3327" spans="1:23" x14ac:dyDescent="0.25">
      <c r="A3327" t="str">
        <f t="shared" ca="1" si="10131"/>
        <v/>
      </c>
      <c r="B3327" t="str">
        <f t="shared" ca="1" si="10140"/>
        <v/>
      </c>
      <c r="C3327" t="str">
        <f t="shared" ca="1" si="10132"/>
        <v/>
      </c>
      <c r="D3327" t="str">
        <f t="shared" ca="1" si="10133"/>
        <v/>
      </c>
      <c r="E3327" t="str">
        <f t="shared" ca="1" si="10134"/>
        <v/>
      </c>
      <c r="F3327" t="str">
        <f t="shared" ca="1" si="10135"/>
        <v/>
      </c>
      <c r="G3327" t="str">
        <f t="shared" ca="1" si="10136"/>
        <v/>
      </c>
      <c r="H3327" t="str">
        <f t="shared" ref="H3327" ca="1" si="10318">IF(_xlfn.NUMBERVALUE($A3327)&lt;&gt;0,"In","")</f>
        <v/>
      </c>
      <c r="I3327" t="str">
        <f t="shared" ref="I3327" ca="1" si="10319">IF(_xlfn.NUMBERVALUE($A3327)&lt;&gt;0,"1","")</f>
        <v/>
      </c>
      <c r="J3327" t="str">
        <f t="shared" ref="J3327" ca="1" si="10320">IF(_xlfn.NUMBERVALUE($A3327)&lt;&gt;0,INDIRECT("W"&amp;K3327)&amp;INDIRECT("S"&amp;K3327)&amp;"/"&amp;INDIRECT("T"&amp;K3327)&amp;"/Ouvert","")</f>
        <v/>
      </c>
      <c r="K3327" t="s">
        <v>815</v>
      </c>
      <c r="L3327" t="s">
        <v>28</v>
      </c>
      <c r="O3327">
        <v>0</v>
      </c>
      <c r="P3327">
        <v>0</v>
      </c>
      <c r="Q3327">
        <v>0</v>
      </c>
      <c r="R3327">
        <v>0</v>
      </c>
      <c r="S3327">
        <v>0</v>
      </c>
      <c r="T3327">
        <v>0</v>
      </c>
      <c r="W3327" t="s">
        <v>28</v>
      </c>
    </row>
    <row r="3328" spans="1:23" x14ac:dyDescent="0.25">
      <c r="A3328" t="str">
        <f t="shared" ca="1" si="10131"/>
        <v/>
      </c>
      <c r="B3328" t="str">
        <f t="shared" ca="1" si="10140"/>
        <v/>
      </c>
      <c r="C3328" t="str">
        <f t="shared" ca="1" si="10132"/>
        <v/>
      </c>
      <c r="D3328" t="str">
        <f t="shared" ca="1" si="10133"/>
        <v/>
      </c>
      <c r="E3328" t="str">
        <f t="shared" ca="1" si="10134"/>
        <v/>
      </c>
      <c r="F3328" t="str">
        <f t="shared" ca="1" si="10135"/>
        <v/>
      </c>
      <c r="G3328" t="str">
        <f t="shared" ca="1" si="10136"/>
        <v/>
      </c>
      <c r="H3328" t="str">
        <f t="shared" ref="H3328" ca="1" si="10321">IF(_xlfn.NUMBERVALUE($A3327)&lt;&gt;0,"In","")</f>
        <v/>
      </c>
      <c r="I3328" t="str">
        <f t="shared" ref="I3328" ca="1" si="10322">IF(_xlfn.NUMBERVALUE($A3327)&lt;&gt;0,"2","")</f>
        <v/>
      </c>
      <c r="J3328" t="str">
        <f t="shared" ref="J3328" ca="1" si="10323">IF(_xlfn.NUMBERVALUE($A3327)&lt;&gt;0,INDIRECT("W"&amp;K3327)&amp;INDIRECT("S"&amp;K3327)&amp;"/"&amp;INDIRECT("T"&amp;K3327)&amp;"/Ferme","")</f>
        <v/>
      </c>
      <c r="L3328" t="s">
        <v>28</v>
      </c>
      <c r="O3328">
        <v>0</v>
      </c>
      <c r="P3328">
        <v>0</v>
      </c>
      <c r="Q3328">
        <v>0</v>
      </c>
      <c r="R3328">
        <v>0</v>
      </c>
      <c r="S3328">
        <v>0</v>
      </c>
      <c r="T3328">
        <v>0</v>
      </c>
      <c r="W3328" t="s">
        <v>28</v>
      </c>
    </row>
    <row r="3329" spans="1:23" x14ac:dyDescent="0.25">
      <c r="A3329" t="str">
        <f t="shared" ca="1" si="10131"/>
        <v/>
      </c>
      <c r="B3329" t="str">
        <f t="shared" ca="1" si="10140"/>
        <v/>
      </c>
      <c r="C3329" t="str">
        <f t="shared" ca="1" si="10132"/>
        <v/>
      </c>
      <c r="D3329" t="str">
        <f t="shared" ca="1" si="10133"/>
        <v/>
      </c>
      <c r="E3329" t="str">
        <f t="shared" ca="1" si="10134"/>
        <v/>
      </c>
      <c r="F3329" t="str">
        <f t="shared" ca="1" si="10135"/>
        <v/>
      </c>
      <c r="G3329" t="str">
        <f t="shared" ca="1" si="10136"/>
        <v/>
      </c>
      <c r="H3329" t="str">
        <f t="shared" ref="H3329" ca="1" si="10324">IF(_xlfn.NUMBERVALUE($A3327)&lt;&gt;0,"In","")</f>
        <v/>
      </c>
      <c r="I3329" t="str">
        <f t="shared" ref="I3329" ca="1" si="10325">IF(_xlfn.NUMBERVALUE($A3327)&lt;&gt;0,"3","")</f>
        <v/>
      </c>
      <c r="J3329" t="str">
        <f t="shared" ref="J3329" ca="1" si="10326">IF(_xlfn.NUMBERVALUE($A3327)&lt;&gt;0,INDIRECT("W"&amp;K3327+1)&amp;INDIRECT("S"&amp;K3327)&amp;"/"&amp;INDIRECT("T"&amp;K3327+1)&amp;"/Ouvert","")</f>
        <v/>
      </c>
      <c r="L3329" t="s">
        <v>28</v>
      </c>
      <c r="O3329">
        <v>0</v>
      </c>
      <c r="P3329">
        <v>0</v>
      </c>
      <c r="Q3329">
        <v>0</v>
      </c>
      <c r="R3329">
        <v>0</v>
      </c>
      <c r="S3329">
        <v>0</v>
      </c>
      <c r="T3329">
        <v>0</v>
      </c>
      <c r="W3329" t="s">
        <v>28</v>
      </c>
    </row>
    <row r="3330" spans="1:23" x14ac:dyDescent="0.25">
      <c r="A3330" t="str">
        <f t="shared" ca="1" si="10131"/>
        <v/>
      </c>
      <c r="B3330" t="str">
        <f t="shared" ca="1" si="10140"/>
        <v/>
      </c>
      <c r="C3330" t="str">
        <f t="shared" ca="1" si="10132"/>
        <v/>
      </c>
      <c r="D3330" t="str">
        <f t="shared" ca="1" si="10133"/>
        <v/>
      </c>
      <c r="E3330" t="str">
        <f t="shared" ca="1" si="10134"/>
        <v/>
      </c>
      <c r="F3330" t="str">
        <f t="shared" ca="1" si="10135"/>
        <v/>
      </c>
      <c r="G3330" t="str">
        <f t="shared" ca="1" si="10136"/>
        <v/>
      </c>
      <c r="H3330" t="str">
        <f t="shared" ref="H3330" ca="1" si="10327">IF(_xlfn.NUMBERVALUE($A3327)&lt;&gt;0,"In","")</f>
        <v/>
      </c>
      <c r="I3330" t="str">
        <f t="shared" ref="I3330" ca="1" si="10328">IF(_xlfn.NUMBERVALUE($A3327)&lt;&gt;0,"4","")</f>
        <v/>
      </c>
      <c r="J3330" t="str">
        <f t="shared" ref="J3330" ca="1" si="10329">IF(_xlfn.NUMBERVALUE($A3327)&lt;&gt;0,INDIRECT("W"&amp;K3327+1)&amp;INDIRECT("S"&amp;K3327)&amp;"/"&amp;INDIRECT("T"&amp;K3327+1)&amp;"/Ferme","")</f>
        <v/>
      </c>
      <c r="L3330" t="s">
        <v>28</v>
      </c>
      <c r="O3330">
        <v>0</v>
      </c>
      <c r="P3330">
        <v>0</v>
      </c>
      <c r="Q3330">
        <v>0</v>
      </c>
      <c r="R3330">
        <v>0</v>
      </c>
      <c r="S3330">
        <v>0</v>
      </c>
      <c r="T3330">
        <v>0</v>
      </c>
      <c r="W3330" t="s">
        <v>28</v>
      </c>
    </row>
    <row r="3331" spans="1:23" x14ac:dyDescent="0.25">
      <c r="A3331" t="str">
        <f t="shared" ref="A3331:A3394" ca="1" si="10330">IF(K3331&lt;&gt;0,IF(INDIRECT("O"&amp;K3331)&lt;&gt;0,INDIRECT("O"&amp;K3331),""),"")</f>
        <v/>
      </c>
      <c r="B3331" t="str">
        <f t="shared" ca="1" si="10140"/>
        <v/>
      </c>
      <c r="C3331" t="str">
        <f t="shared" ref="C3331:C3394" ca="1" si="10331">IF(_xlfn.NUMBERVALUE($A3331)&lt;&gt;0,MID($A3331,1,3),"")</f>
        <v/>
      </c>
      <c r="D3331" t="str">
        <f t="shared" ref="D3331:D3394" ca="1" si="10332">IF(_xlfn.NUMBERVALUE($A3331)&lt;&gt;0,MID($A3331,4,3),"")</f>
        <v/>
      </c>
      <c r="E3331" t="str">
        <f t="shared" ref="E3331:E3394" ca="1" si="10333">IF(_xlfn.NUMBERVALUE($A3331)&lt;&gt;0,MID($A3331,7,3),"")</f>
        <v/>
      </c>
      <c r="F3331" t="str">
        <f t="shared" ref="F3331:F3394" ca="1" si="10334">IF(_xlfn.NUMBERVALUE(A3331)&lt;&gt;0,INDIRECT("s"&amp;K3331),"")</f>
        <v/>
      </c>
      <c r="G3331" t="str">
        <f t="shared" ref="G3331:G3394" ca="1" si="10335">IF(_xlfn.NUMBERVALUE(A3331)&lt;&gt;0,"Niveau " &amp;INDIRECT("R"&amp;K3331),"")</f>
        <v/>
      </c>
      <c r="H3331" t="str">
        <f t="shared" ref="H3331" ca="1" si="10336">IF(_xlfn.NUMBERVALUE($A3327)&lt;&gt;0,"Out","")</f>
        <v/>
      </c>
      <c r="I3331" t="str">
        <f t="shared" ref="I3331" ca="1" si="10337">IF(_xlfn.NUMBERVALUE($A3327)&lt;&gt;0,"5","")</f>
        <v/>
      </c>
      <c r="J3331" t="str">
        <f t="shared" ref="J3331" ca="1" si="10338">IF(_xlfn.NUMBERVALUE($A3327)&lt;&gt;0,INDIRECT("W"&amp;K3327)&amp;INDIRECT("S"&amp;K3327)&amp;"/"&amp;INDIRECT("T"&amp;K3327)&amp;"/Motorisation","")</f>
        <v/>
      </c>
      <c r="L3331" t="s">
        <v>28</v>
      </c>
      <c r="O3331">
        <v>0</v>
      </c>
      <c r="P3331">
        <v>0</v>
      </c>
      <c r="Q3331">
        <v>0</v>
      </c>
      <c r="R3331">
        <v>0</v>
      </c>
      <c r="S3331">
        <v>0</v>
      </c>
      <c r="T3331">
        <v>0</v>
      </c>
      <c r="W3331" t="s">
        <v>28</v>
      </c>
    </row>
    <row r="3332" spans="1:23" x14ac:dyDescent="0.25">
      <c r="A3332" t="str">
        <f t="shared" ca="1" si="10330"/>
        <v/>
      </c>
      <c r="B3332" t="str">
        <f t="shared" ref="B3332:B3395" ca="1" si="10339">IF(_xlfn.NUMBERVALUE(A3332)=0,"","SBB4I2O230")</f>
        <v/>
      </c>
      <c r="C3332" t="str">
        <f t="shared" ca="1" si="10331"/>
        <v/>
      </c>
      <c r="D3332" t="str">
        <f t="shared" ca="1" si="10332"/>
        <v/>
      </c>
      <c r="E3332" t="str">
        <f t="shared" ca="1" si="10333"/>
        <v/>
      </c>
      <c r="F3332" t="str">
        <f t="shared" ca="1" si="10334"/>
        <v/>
      </c>
      <c r="G3332" t="str">
        <f t="shared" ca="1" si="10335"/>
        <v/>
      </c>
      <c r="H3332" t="str">
        <f t="shared" ref="H3332" ca="1" si="10340">IF(_xlfn.NUMBERVALUE($A3327)&lt;&gt;0,"Out","")</f>
        <v/>
      </c>
      <c r="I3332" t="str">
        <f t="shared" ref="I3332" ca="1" si="10341">IF(_xlfn.NUMBERVALUE($A3327)&lt;&gt;0,"6","")</f>
        <v/>
      </c>
      <c r="J3332" t="str">
        <f t="shared" ref="J3332" ca="1" si="10342">IF(_xlfn.NUMBERVALUE($A3327)&lt;&gt;0,INDIRECT("W"&amp;K3327+1)&amp;INDIRECT("S"&amp;K3327)&amp;"/"&amp;INDIRECT("T"&amp;K3327+1)&amp;"/Motorisation","")</f>
        <v/>
      </c>
      <c r="L3332" t="s">
        <v>28</v>
      </c>
      <c r="O3332">
        <v>0</v>
      </c>
      <c r="P3332">
        <v>0</v>
      </c>
      <c r="Q3332">
        <v>0</v>
      </c>
      <c r="R3332">
        <v>0</v>
      </c>
      <c r="S3332">
        <v>0</v>
      </c>
      <c r="T3332">
        <v>0</v>
      </c>
      <c r="W3332" t="s">
        <v>28</v>
      </c>
    </row>
    <row r="3333" spans="1:23" x14ac:dyDescent="0.25">
      <c r="A3333" t="str">
        <f t="shared" ca="1" si="10330"/>
        <v/>
      </c>
      <c r="B3333" t="str">
        <f t="shared" ca="1" si="10339"/>
        <v/>
      </c>
      <c r="C3333" t="str">
        <f t="shared" ca="1" si="10331"/>
        <v/>
      </c>
      <c r="D3333" t="str">
        <f t="shared" ca="1" si="10332"/>
        <v/>
      </c>
      <c r="E3333" t="str">
        <f t="shared" ca="1" si="10333"/>
        <v/>
      </c>
      <c r="F3333" t="str">
        <f t="shared" ca="1" si="10334"/>
        <v/>
      </c>
      <c r="G3333" t="str">
        <f t="shared" ca="1" si="10335"/>
        <v/>
      </c>
      <c r="H3333" t="str">
        <f t="shared" ref="H3333" ca="1" si="10343">IF(_xlfn.NUMBERVALUE($A3327)&lt;&gt;0,"Dia","")</f>
        <v/>
      </c>
      <c r="I3333" t="str">
        <f t="shared" ref="I3333" ca="1" si="10344">IF(_xlfn.NUMBERVALUE($A3327)&lt;&gt;0,"7","")</f>
        <v/>
      </c>
      <c r="J3333" t="str">
        <f t="shared" ref="J3333" ca="1" si="10345">IF(_xlfn.NUMBERVALUE($A3327)&lt;&gt;0,INDIRECT("S"&amp;K3327)&amp;"/"&amp;INDIRECT("T"&amp;K3327)&amp;INDIRECT("T"&amp;K3327+1)&amp;"/Diagnostique","")</f>
        <v/>
      </c>
      <c r="L3333" t="s">
        <v>28</v>
      </c>
      <c r="O3333">
        <v>0</v>
      </c>
      <c r="P3333">
        <v>0</v>
      </c>
      <c r="Q3333">
        <v>0</v>
      </c>
      <c r="R3333">
        <v>0</v>
      </c>
      <c r="S3333">
        <v>0</v>
      </c>
      <c r="T3333">
        <v>0</v>
      </c>
      <c r="W3333" t="s">
        <v>28</v>
      </c>
    </row>
    <row r="3334" spans="1:23" x14ac:dyDescent="0.25">
      <c r="A3334" t="str">
        <f t="shared" ca="1" si="10330"/>
        <v/>
      </c>
      <c r="B3334" t="str">
        <f t="shared" ca="1" si="10339"/>
        <v/>
      </c>
      <c r="C3334" t="str">
        <f t="shared" ca="1" si="10331"/>
        <v/>
      </c>
      <c r="D3334" t="str">
        <f t="shared" ca="1" si="10332"/>
        <v/>
      </c>
      <c r="E3334" t="str">
        <f t="shared" ca="1" si="10333"/>
        <v/>
      </c>
      <c r="F3334" t="str">
        <f t="shared" ca="1" si="10334"/>
        <v/>
      </c>
      <c r="G3334" t="str">
        <f t="shared" ca="1" si="10335"/>
        <v/>
      </c>
      <c r="H3334" t="str">
        <f t="shared" ref="H3334" ca="1" si="10346">IF(_xlfn.NUMBERVALUE($A3334)&lt;&gt;0,"In","")</f>
        <v/>
      </c>
      <c r="I3334" t="str">
        <f t="shared" ref="I3334" ca="1" si="10347">IF(_xlfn.NUMBERVALUE($A3334)&lt;&gt;0,"1","")</f>
        <v/>
      </c>
      <c r="J3334" t="str">
        <f t="shared" ref="J3334" ca="1" si="10348">IF(_xlfn.NUMBERVALUE($A3334)&lt;&gt;0,INDIRECT("W"&amp;K3334)&amp;INDIRECT("S"&amp;K3334)&amp;"/"&amp;INDIRECT("T"&amp;K3334)&amp;"/Ouvert","")</f>
        <v/>
      </c>
      <c r="K3334" t="s">
        <v>816</v>
      </c>
      <c r="L3334" t="s">
        <v>28</v>
      </c>
      <c r="O3334">
        <v>0</v>
      </c>
      <c r="P3334">
        <v>0</v>
      </c>
      <c r="Q3334">
        <v>0</v>
      </c>
      <c r="R3334">
        <v>0</v>
      </c>
      <c r="S3334">
        <v>0</v>
      </c>
      <c r="T3334">
        <v>0</v>
      </c>
      <c r="W3334" t="s">
        <v>28</v>
      </c>
    </row>
    <row r="3335" spans="1:23" x14ac:dyDescent="0.25">
      <c r="A3335" t="str">
        <f t="shared" ca="1" si="10330"/>
        <v/>
      </c>
      <c r="B3335" t="str">
        <f t="shared" ca="1" si="10339"/>
        <v/>
      </c>
      <c r="C3335" t="str">
        <f t="shared" ca="1" si="10331"/>
        <v/>
      </c>
      <c r="D3335" t="str">
        <f t="shared" ca="1" si="10332"/>
        <v/>
      </c>
      <c r="E3335" t="str">
        <f t="shared" ca="1" si="10333"/>
        <v/>
      </c>
      <c r="F3335" t="str">
        <f t="shared" ca="1" si="10334"/>
        <v/>
      </c>
      <c r="G3335" t="str">
        <f t="shared" ca="1" si="10335"/>
        <v/>
      </c>
      <c r="H3335" t="str">
        <f t="shared" ref="H3335" ca="1" si="10349">IF(_xlfn.NUMBERVALUE($A3334)&lt;&gt;0,"In","")</f>
        <v/>
      </c>
      <c r="I3335" t="str">
        <f t="shared" ref="I3335" ca="1" si="10350">IF(_xlfn.NUMBERVALUE($A3334)&lt;&gt;0,"2","")</f>
        <v/>
      </c>
      <c r="J3335" t="str">
        <f t="shared" ref="J3335" ca="1" si="10351">IF(_xlfn.NUMBERVALUE($A3334)&lt;&gt;0,INDIRECT("W"&amp;K3334)&amp;INDIRECT("S"&amp;K3334)&amp;"/"&amp;INDIRECT("T"&amp;K3334)&amp;"/Ferme","")</f>
        <v/>
      </c>
      <c r="L3335" t="s">
        <v>28</v>
      </c>
      <c r="O3335">
        <v>0</v>
      </c>
      <c r="P3335">
        <v>0</v>
      </c>
      <c r="Q3335">
        <v>0</v>
      </c>
      <c r="R3335">
        <v>0</v>
      </c>
      <c r="S3335">
        <v>0</v>
      </c>
      <c r="T3335">
        <v>0</v>
      </c>
      <c r="W3335" t="s">
        <v>28</v>
      </c>
    </row>
    <row r="3336" spans="1:23" x14ac:dyDescent="0.25">
      <c r="A3336" t="str">
        <f t="shared" ca="1" si="10330"/>
        <v/>
      </c>
      <c r="B3336" t="str">
        <f t="shared" ca="1" si="10339"/>
        <v/>
      </c>
      <c r="C3336" t="str">
        <f t="shared" ca="1" si="10331"/>
        <v/>
      </c>
      <c r="D3336" t="str">
        <f t="shared" ca="1" si="10332"/>
        <v/>
      </c>
      <c r="E3336" t="str">
        <f t="shared" ca="1" si="10333"/>
        <v/>
      </c>
      <c r="F3336" t="str">
        <f t="shared" ca="1" si="10334"/>
        <v/>
      </c>
      <c r="G3336" t="str">
        <f t="shared" ca="1" si="10335"/>
        <v/>
      </c>
      <c r="H3336" t="str">
        <f t="shared" ref="H3336" ca="1" si="10352">IF(_xlfn.NUMBERVALUE($A3334)&lt;&gt;0,"In","")</f>
        <v/>
      </c>
      <c r="I3336" t="str">
        <f t="shared" ref="I3336" ca="1" si="10353">IF(_xlfn.NUMBERVALUE($A3334)&lt;&gt;0,"3","")</f>
        <v/>
      </c>
      <c r="J3336" t="str">
        <f t="shared" ref="J3336" ca="1" si="10354">IF(_xlfn.NUMBERVALUE($A3334)&lt;&gt;0,INDIRECT("W"&amp;K3334+1)&amp;INDIRECT("S"&amp;K3334)&amp;"/"&amp;INDIRECT("T"&amp;K3334+1)&amp;"/Ouvert","")</f>
        <v/>
      </c>
      <c r="L3336" t="s">
        <v>28</v>
      </c>
      <c r="O3336">
        <v>0</v>
      </c>
      <c r="P3336">
        <v>0</v>
      </c>
      <c r="Q3336">
        <v>0</v>
      </c>
      <c r="R3336">
        <v>0</v>
      </c>
      <c r="S3336">
        <v>0</v>
      </c>
      <c r="T3336">
        <v>0</v>
      </c>
      <c r="W3336" t="s">
        <v>28</v>
      </c>
    </row>
    <row r="3337" spans="1:23" x14ac:dyDescent="0.25">
      <c r="A3337" t="str">
        <f t="shared" ca="1" si="10330"/>
        <v/>
      </c>
      <c r="B3337" t="str">
        <f t="shared" ca="1" si="10339"/>
        <v/>
      </c>
      <c r="C3337" t="str">
        <f t="shared" ca="1" si="10331"/>
        <v/>
      </c>
      <c r="D3337" t="str">
        <f t="shared" ca="1" si="10332"/>
        <v/>
      </c>
      <c r="E3337" t="str">
        <f t="shared" ca="1" si="10333"/>
        <v/>
      </c>
      <c r="F3337" t="str">
        <f t="shared" ca="1" si="10334"/>
        <v/>
      </c>
      <c r="G3337" t="str">
        <f t="shared" ca="1" si="10335"/>
        <v/>
      </c>
      <c r="H3337" t="str">
        <f t="shared" ref="H3337" ca="1" si="10355">IF(_xlfn.NUMBERVALUE($A3334)&lt;&gt;0,"In","")</f>
        <v/>
      </c>
      <c r="I3337" t="str">
        <f t="shared" ref="I3337" ca="1" si="10356">IF(_xlfn.NUMBERVALUE($A3334)&lt;&gt;0,"4","")</f>
        <v/>
      </c>
      <c r="J3337" t="str">
        <f t="shared" ref="J3337" ca="1" si="10357">IF(_xlfn.NUMBERVALUE($A3334)&lt;&gt;0,INDIRECT("W"&amp;K3334+1)&amp;INDIRECT("S"&amp;K3334)&amp;"/"&amp;INDIRECT("T"&amp;K3334+1)&amp;"/Ferme","")</f>
        <v/>
      </c>
      <c r="L3337" t="s">
        <v>28</v>
      </c>
      <c r="O3337">
        <v>0</v>
      </c>
      <c r="P3337">
        <v>0</v>
      </c>
      <c r="Q3337">
        <v>0</v>
      </c>
      <c r="R3337">
        <v>0</v>
      </c>
      <c r="S3337">
        <v>0</v>
      </c>
      <c r="T3337">
        <v>0</v>
      </c>
      <c r="W3337" t="s">
        <v>28</v>
      </c>
    </row>
    <row r="3338" spans="1:23" x14ac:dyDescent="0.25">
      <c r="A3338" t="str">
        <f t="shared" ca="1" si="10330"/>
        <v/>
      </c>
      <c r="B3338" t="str">
        <f t="shared" ca="1" si="10339"/>
        <v/>
      </c>
      <c r="C3338" t="str">
        <f t="shared" ca="1" si="10331"/>
        <v/>
      </c>
      <c r="D3338" t="str">
        <f t="shared" ca="1" si="10332"/>
        <v/>
      </c>
      <c r="E3338" t="str">
        <f t="shared" ca="1" si="10333"/>
        <v/>
      </c>
      <c r="F3338" t="str">
        <f t="shared" ca="1" si="10334"/>
        <v/>
      </c>
      <c r="G3338" t="str">
        <f t="shared" ca="1" si="10335"/>
        <v/>
      </c>
      <c r="H3338" t="str">
        <f t="shared" ref="H3338" ca="1" si="10358">IF(_xlfn.NUMBERVALUE($A3334)&lt;&gt;0,"Out","")</f>
        <v/>
      </c>
      <c r="I3338" t="str">
        <f t="shared" ref="I3338" ca="1" si="10359">IF(_xlfn.NUMBERVALUE($A3334)&lt;&gt;0,"5","")</f>
        <v/>
      </c>
      <c r="J3338" t="str">
        <f t="shared" ref="J3338" ca="1" si="10360">IF(_xlfn.NUMBERVALUE($A3334)&lt;&gt;0,INDIRECT("W"&amp;K3334)&amp;INDIRECT("S"&amp;K3334)&amp;"/"&amp;INDIRECT("T"&amp;K3334)&amp;"/Motorisation","")</f>
        <v/>
      </c>
      <c r="L3338" t="s">
        <v>28</v>
      </c>
      <c r="O3338">
        <v>0</v>
      </c>
      <c r="P3338">
        <v>0</v>
      </c>
      <c r="Q3338">
        <v>0</v>
      </c>
      <c r="R3338">
        <v>0</v>
      </c>
      <c r="S3338">
        <v>0</v>
      </c>
      <c r="T3338">
        <v>0</v>
      </c>
      <c r="W3338" t="s">
        <v>28</v>
      </c>
    </row>
    <row r="3339" spans="1:23" x14ac:dyDescent="0.25">
      <c r="A3339" t="str">
        <f t="shared" ca="1" si="10330"/>
        <v/>
      </c>
      <c r="B3339" t="str">
        <f t="shared" ca="1" si="10339"/>
        <v/>
      </c>
      <c r="C3339" t="str">
        <f t="shared" ca="1" si="10331"/>
        <v/>
      </c>
      <c r="D3339" t="str">
        <f t="shared" ca="1" si="10332"/>
        <v/>
      </c>
      <c r="E3339" t="str">
        <f t="shared" ca="1" si="10333"/>
        <v/>
      </c>
      <c r="F3339" t="str">
        <f t="shared" ca="1" si="10334"/>
        <v/>
      </c>
      <c r="G3339" t="str">
        <f t="shared" ca="1" si="10335"/>
        <v/>
      </c>
      <c r="H3339" t="str">
        <f t="shared" ref="H3339" ca="1" si="10361">IF(_xlfn.NUMBERVALUE($A3334)&lt;&gt;0,"Out","")</f>
        <v/>
      </c>
      <c r="I3339" t="str">
        <f t="shared" ref="I3339" ca="1" si="10362">IF(_xlfn.NUMBERVALUE($A3334)&lt;&gt;0,"6","")</f>
        <v/>
      </c>
      <c r="J3339" t="str">
        <f t="shared" ref="J3339" ca="1" si="10363">IF(_xlfn.NUMBERVALUE($A3334)&lt;&gt;0,INDIRECT("W"&amp;K3334+1)&amp;INDIRECT("S"&amp;K3334)&amp;"/"&amp;INDIRECT("T"&amp;K3334+1)&amp;"/Motorisation","")</f>
        <v/>
      </c>
      <c r="L3339" t="s">
        <v>28</v>
      </c>
      <c r="O3339">
        <v>0</v>
      </c>
      <c r="P3339">
        <v>0</v>
      </c>
      <c r="Q3339">
        <v>0</v>
      </c>
      <c r="R3339">
        <v>0</v>
      </c>
      <c r="S3339">
        <v>0</v>
      </c>
      <c r="T3339">
        <v>0</v>
      </c>
      <c r="W3339" t="s">
        <v>28</v>
      </c>
    </row>
    <row r="3340" spans="1:23" x14ac:dyDescent="0.25">
      <c r="A3340" t="str">
        <f t="shared" ca="1" si="10330"/>
        <v/>
      </c>
      <c r="B3340" t="str">
        <f t="shared" ca="1" si="10339"/>
        <v/>
      </c>
      <c r="C3340" t="str">
        <f t="shared" ca="1" si="10331"/>
        <v/>
      </c>
      <c r="D3340" t="str">
        <f t="shared" ca="1" si="10332"/>
        <v/>
      </c>
      <c r="E3340" t="str">
        <f t="shared" ca="1" si="10333"/>
        <v/>
      </c>
      <c r="F3340" t="str">
        <f t="shared" ca="1" si="10334"/>
        <v/>
      </c>
      <c r="G3340" t="str">
        <f t="shared" ca="1" si="10335"/>
        <v/>
      </c>
      <c r="H3340" t="str">
        <f t="shared" ref="H3340" ca="1" si="10364">IF(_xlfn.NUMBERVALUE($A3334)&lt;&gt;0,"Dia","")</f>
        <v/>
      </c>
      <c r="I3340" t="str">
        <f t="shared" ref="I3340" ca="1" si="10365">IF(_xlfn.NUMBERVALUE($A3334)&lt;&gt;0,"7","")</f>
        <v/>
      </c>
      <c r="J3340" t="str">
        <f t="shared" ref="J3340" ca="1" si="10366">IF(_xlfn.NUMBERVALUE($A3334)&lt;&gt;0,INDIRECT("S"&amp;K3334)&amp;"/"&amp;INDIRECT("T"&amp;K3334)&amp;INDIRECT("T"&amp;K3334+1)&amp;"/Diagnostique","")</f>
        <v/>
      </c>
      <c r="L3340" t="s">
        <v>28</v>
      </c>
      <c r="O3340">
        <v>0</v>
      </c>
      <c r="P3340">
        <v>0</v>
      </c>
      <c r="Q3340">
        <v>0</v>
      </c>
      <c r="R3340">
        <v>0</v>
      </c>
      <c r="S3340">
        <v>0</v>
      </c>
      <c r="T3340">
        <v>0</v>
      </c>
      <c r="W3340" t="s">
        <v>28</v>
      </c>
    </row>
    <row r="3341" spans="1:23" x14ac:dyDescent="0.25">
      <c r="A3341" t="str">
        <f t="shared" ca="1" si="10330"/>
        <v/>
      </c>
      <c r="B3341" t="str">
        <f t="shared" ca="1" si="10339"/>
        <v/>
      </c>
      <c r="C3341" t="str">
        <f t="shared" ca="1" si="10331"/>
        <v/>
      </c>
      <c r="D3341" t="str">
        <f t="shared" ca="1" si="10332"/>
        <v/>
      </c>
      <c r="E3341" t="str">
        <f t="shared" ca="1" si="10333"/>
        <v/>
      </c>
      <c r="F3341" t="str">
        <f t="shared" ca="1" si="10334"/>
        <v/>
      </c>
      <c r="G3341" t="str">
        <f t="shared" ca="1" si="10335"/>
        <v/>
      </c>
      <c r="H3341" t="str">
        <f t="shared" ref="H3341" ca="1" si="10367">IF(_xlfn.NUMBERVALUE($A3341)&lt;&gt;0,"In","")</f>
        <v/>
      </c>
      <c r="I3341" t="str">
        <f t="shared" ref="I3341" ca="1" si="10368">IF(_xlfn.NUMBERVALUE($A3341)&lt;&gt;0,"1","")</f>
        <v/>
      </c>
      <c r="J3341" t="str">
        <f t="shared" ref="J3341" ca="1" si="10369">IF(_xlfn.NUMBERVALUE($A3341)&lt;&gt;0,INDIRECT("W"&amp;K3341)&amp;INDIRECT("S"&amp;K3341)&amp;"/"&amp;INDIRECT("T"&amp;K3341)&amp;"/Ouvert","")</f>
        <v/>
      </c>
      <c r="K3341" t="s">
        <v>817</v>
      </c>
      <c r="L3341" t="s">
        <v>28</v>
      </c>
      <c r="O3341">
        <v>0</v>
      </c>
      <c r="P3341">
        <v>0</v>
      </c>
      <c r="Q3341">
        <v>0</v>
      </c>
      <c r="R3341">
        <v>0</v>
      </c>
      <c r="S3341">
        <v>0</v>
      </c>
      <c r="T3341">
        <v>0</v>
      </c>
      <c r="W3341" t="s">
        <v>28</v>
      </c>
    </row>
    <row r="3342" spans="1:23" x14ac:dyDescent="0.25">
      <c r="A3342" t="str">
        <f t="shared" ca="1" si="10330"/>
        <v/>
      </c>
      <c r="B3342" t="str">
        <f t="shared" ca="1" si="10339"/>
        <v/>
      </c>
      <c r="C3342" t="str">
        <f t="shared" ca="1" si="10331"/>
        <v/>
      </c>
      <c r="D3342" t="str">
        <f t="shared" ca="1" si="10332"/>
        <v/>
      </c>
      <c r="E3342" t="str">
        <f t="shared" ca="1" si="10333"/>
        <v/>
      </c>
      <c r="F3342" t="str">
        <f t="shared" ca="1" si="10334"/>
        <v/>
      </c>
      <c r="G3342" t="str">
        <f t="shared" ca="1" si="10335"/>
        <v/>
      </c>
      <c r="H3342" t="str">
        <f t="shared" ref="H3342" ca="1" si="10370">IF(_xlfn.NUMBERVALUE($A3341)&lt;&gt;0,"In","")</f>
        <v/>
      </c>
      <c r="I3342" t="str">
        <f t="shared" ref="I3342" ca="1" si="10371">IF(_xlfn.NUMBERVALUE($A3341)&lt;&gt;0,"2","")</f>
        <v/>
      </c>
      <c r="J3342" t="str">
        <f t="shared" ref="J3342" ca="1" si="10372">IF(_xlfn.NUMBERVALUE($A3341)&lt;&gt;0,INDIRECT("W"&amp;K3341)&amp;INDIRECT("S"&amp;K3341)&amp;"/"&amp;INDIRECT("T"&amp;K3341)&amp;"/Ferme","")</f>
        <v/>
      </c>
      <c r="L3342" t="s">
        <v>28</v>
      </c>
      <c r="O3342">
        <v>0</v>
      </c>
      <c r="P3342">
        <v>0</v>
      </c>
      <c r="Q3342">
        <v>0</v>
      </c>
      <c r="R3342">
        <v>0</v>
      </c>
      <c r="S3342">
        <v>0</v>
      </c>
      <c r="T3342">
        <v>0</v>
      </c>
      <c r="W3342" t="s">
        <v>28</v>
      </c>
    </row>
    <row r="3343" spans="1:23" x14ac:dyDescent="0.25">
      <c r="A3343" t="str">
        <f t="shared" ca="1" si="10330"/>
        <v/>
      </c>
      <c r="B3343" t="str">
        <f t="shared" ca="1" si="10339"/>
        <v/>
      </c>
      <c r="C3343" t="str">
        <f t="shared" ca="1" si="10331"/>
        <v/>
      </c>
      <c r="D3343" t="str">
        <f t="shared" ca="1" si="10332"/>
        <v/>
      </c>
      <c r="E3343" t="str">
        <f t="shared" ca="1" si="10333"/>
        <v/>
      </c>
      <c r="F3343" t="str">
        <f t="shared" ca="1" si="10334"/>
        <v/>
      </c>
      <c r="G3343" t="str">
        <f t="shared" ca="1" si="10335"/>
        <v/>
      </c>
      <c r="H3343" t="str">
        <f t="shared" ref="H3343" ca="1" si="10373">IF(_xlfn.NUMBERVALUE($A3341)&lt;&gt;0,"In","")</f>
        <v/>
      </c>
      <c r="I3343" t="str">
        <f t="shared" ref="I3343" ca="1" si="10374">IF(_xlfn.NUMBERVALUE($A3341)&lt;&gt;0,"3","")</f>
        <v/>
      </c>
      <c r="J3343" t="str">
        <f t="shared" ref="J3343" ca="1" si="10375">IF(_xlfn.NUMBERVALUE($A3341)&lt;&gt;0,INDIRECT("W"&amp;K3341+1)&amp;INDIRECT("S"&amp;K3341)&amp;"/"&amp;INDIRECT("T"&amp;K3341+1)&amp;"/Ouvert","")</f>
        <v/>
      </c>
      <c r="L3343" t="s">
        <v>28</v>
      </c>
      <c r="O3343">
        <v>0</v>
      </c>
      <c r="P3343">
        <v>0</v>
      </c>
      <c r="Q3343">
        <v>0</v>
      </c>
      <c r="R3343">
        <v>0</v>
      </c>
      <c r="S3343">
        <v>0</v>
      </c>
      <c r="T3343">
        <v>0</v>
      </c>
      <c r="W3343" t="s">
        <v>28</v>
      </c>
    </row>
    <row r="3344" spans="1:23" x14ac:dyDescent="0.25">
      <c r="A3344" t="str">
        <f t="shared" ca="1" si="10330"/>
        <v/>
      </c>
      <c r="B3344" t="str">
        <f t="shared" ca="1" si="10339"/>
        <v/>
      </c>
      <c r="C3344" t="str">
        <f t="shared" ca="1" si="10331"/>
        <v/>
      </c>
      <c r="D3344" t="str">
        <f t="shared" ca="1" si="10332"/>
        <v/>
      </c>
      <c r="E3344" t="str">
        <f t="shared" ca="1" si="10333"/>
        <v/>
      </c>
      <c r="F3344" t="str">
        <f t="shared" ca="1" si="10334"/>
        <v/>
      </c>
      <c r="G3344" t="str">
        <f t="shared" ca="1" si="10335"/>
        <v/>
      </c>
      <c r="H3344" t="str">
        <f t="shared" ref="H3344" ca="1" si="10376">IF(_xlfn.NUMBERVALUE($A3341)&lt;&gt;0,"In","")</f>
        <v/>
      </c>
      <c r="I3344" t="str">
        <f t="shared" ref="I3344" ca="1" si="10377">IF(_xlfn.NUMBERVALUE($A3341)&lt;&gt;0,"4","")</f>
        <v/>
      </c>
      <c r="J3344" t="str">
        <f t="shared" ref="J3344" ca="1" si="10378">IF(_xlfn.NUMBERVALUE($A3341)&lt;&gt;0,INDIRECT("W"&amp;K3341+1)&amp;INDIRECT("S"&amp;K3341)&amp;"/"&amp;INDIRECT("T"&amp;K3341+1)&amp;"/Ferme","")</f>
        <v/>
      </c>
      <c r="L3344" t="s">
        <v>28</v>
      </c>
      <c r="O3344">
        <v>0</v>
      </c>
      <c r="P3344">
        <v>0</v>
      </c>
      <c r="Q3344">
        <v>0</v>
      </c>
      <c r="R3344">
        <v>0</v>
      </c>
      <c r="S3344">
        <v>0</v>
      </c>
      <c r="T3344">
        <v>0</v>
      </c>
      <c r="W3344" t="s">
        <v>28</v>
      </c>
    </row>
    <row r="3345" spans="1:23" x14ac:dyDescent="0.25">
      <c r="A3345" t="str">
        <f t="shared" ca="1" si="10330"/>
        <v/>
      </c>
      <c r="B3345" t="str">
        <f t="shared" ca="1" si="10339"/>
        <v/>
      </c>
      <c r="C3345" t="str">
        <f t="shared" ca="1" si="10331"/>
        <v/>
      </c>
      <c r="D3345" t="str">
        <f t="shared" ca="1" si="10332"/>
        <v/>
      </c>
      <c r="E3345" t="str">
        <f t="shared" ca="1" si="10333"/>
        <v/>
      </c>
      <c r="F3345" t="str">
        <f t="shared" ca="1" si="10334"/>
        <v/>
      </c>
      <c r="G3345" t="str">
        <f t="shared" ca="1" si="10335"/>
        <v/>
      </c>
      <c r="H3345" t="str">
        <f t="shared" ref="H3345" ca="1" si="10379">IF(_xlfn.NUMBERVALUE($A3341)&lt;&gt;0,"Out","")</f>
        <v/>
      </c>
      <c r="I3345" t="str">
        <f t="shared" ref="I3345" ca="1" si="10380">IF(_xlfn.NUMBERVALUE($A3341)&lt;&gt;0,"5","")</f>
        <v/>
      </c>
      <c r="J3345" t="str">
        <f t="shared" ref="J3345" ca="1" si="10381">IF(_xlfn.NUMBERVALUE($A3341)&lt;&gt;0,INDIRECT("W"&amp;K3341)&amp;INDIRECT("S"&amp;K3341)&amp;"/"&amp;INDIRECT("T"&amp;K3341)&amp;"/Motorisation","")</f>
        <v/>
      </c>
      <c r="L3345" t="s">
        <v>28</v>
      </c>
      <c r="O3345">
        <v>0</v>
      </c>
      <c r="P3345">
        <v>0</v>
      </c>
      <c r="Q3345">
        <v>0</v>
      </c>
      <c r="R3345">
        <v>0</v>
      </c>
      <c r="S3345">
        <v>0</v>
      </c>
      <c r="T3345">
        <v>0</v>
      </c>
      <c r="W3345" t="s">
        <v>28</v>
      </c>
    </row>
    <row r="3346" spans="1:23" x14ac:dyDescent="0.25">
      <c r="A3346" t="str">
        <f t="shared" ca="1" si="10330"/>
        <v/>
      </c>
      <c r="B3346" t="str">
        <f t="shared" ca="1" si="10339"/>
        <v/>
      </c>
      <c r="C3346" t="str">
        <f t="shared" ca="1" si="10331"/>
        <v/>
      </c>
      <c r="D3346" t="str">
        <f t="shared" ca="1" si="10332"/>
        <v/>
      </c>
      <c r="E3346" t="str">
        <f t="shared" ca="1" si="10333"/>
        <v/>
      </c>
      <c r="F3346" t="str">
        <f t="shared" ca="1" si="10334"/>
        <v/>
      </c>
      <c r="G3346" t="str">
        <f t="shared" ca="1" si="10335"/>
        <v/>
      </c>
      <c r="H3346" t="str">
        <f t="shared" ref="H3346" ca="1" si="10382">IF(_xlfn.NUMBERVALUE($A3341)&lt;&gt;0,"Out","")</f>
        <v/>
      </c>
      <c r="I3346" t="str">
        <f t="shared" ref="I3346" ca="1" si="10383">IF(_xlfn.NUMBERVALUE($A3341)&lt;&gt;0,"6","")</f>
        <v/>
      </c>
      <c r="J3346" t="str">
        <f t="shared" ref="J3346" ca="1" si="10384">IF(_xlfn.NUMBERVALUE($A3341)&lt;&gt;0,INDIRECT("W"&amp;K3341+1)&amp;INDIRECT("S"&amp;K3341)&amp;"/"&amp;INDIRECT("T"&amp;K3341+1)&amp;"/Motorisation","")</f>
        <v/>
      </c>
      <c r="L3346" t="s">
        <v>28</v>
      </c>
      <c r="O3346">
        <v>0</v>
      </c>
      <c r="P3346">
        <v>0</v>
      </c>
      <c r="Q3346">
        <v>0</v>
      </c>
      <c r="R3346">
        <v>0</v>
      </c>
      <c r="S3346">
        <v>0</v>
      </c>
      <c r="T3346">
        <v>0</v>
      </c>
      <c r="W3346" t="s">
        <v>28</v>
      </c>
    </row>
    <row r="3347" spans="1:23" x14ac:dyDescent="0.25">
      <c r="A3347" t="str">
        <f t="shared" ca="1" si="10330"/>
        <v/>
      </c>
      <c r="B3347" t="str">
        <f t="shared" ca="1" si="10339"/>
        <v/>
      </c>
      <c r="C3347" t="str">
        <f t="shared" ca="1" si="10331"/>
        <v/>
      </c>
      <c r="D3347" t="str">
        <f t="shared" ca="1" si="10332"/>
        <v/>
      </c>
      <c r="E3347" t="str">
        <f t="shared" ca="1" si="10333"/>
        <v/>
      </c>
      <c r="F3347" t="str">
        <f t="shared" ca="1" si="10334"/>
        <v/>
      </c>
      <c r="G3347" t="str">
        <f t="shared" ca="1" si="10335"/>
        <v/>
      </c>
      <c r="H3347" t="str">
        <f t="shared" ref="H3347" ca="1" si="10385">IF(_xlfn.NUMBERVALUE($A3341)&lt;&gt;0,"Dia","")</f>
        <v/>
      </c>
      <c r="I3347" t="str">
        <f t="shared" ref="I3347" ca="1" si="10386">IF(_xlfn.NUMBERVALUE($A3341)&lt;&gt;0,"7","")</f>
        <v/>
      </c>
      <c r="J3347" t="str">
        <f t="shared" ref="J3347" ca="1" si="10387">IF(_xlfn.NUMBERVALUE($A3341)&lt;&gt;0,INDIRECT("S"&amp;K3341)&amp;"/"&amp;INDIRECT("T"&amp;K3341)&amp;INDIRECT("T"&amp;K3341+1)&amp;"/Diagnostique","")</f>
        <v/>
      </c>
      <c r="L3347" t="s">
        <v>28</v>
      </c>
      <c r="O3347">
        <v>0</v>
      </c>
      <c r="P3347">
        <v>0</v>
      </c>
      <c r="Q3347">
        <v>0</v>
      </c>
      <c r="R3347">
        <v>0</v>
      </c>
      <c r="S3347">
        <v>0</v>
      </c>
      <c r="T3347">
        <v>0</v>
      </c>
      <c r="W3347" t="s">
        <v>28</v>
      </c>
    </row>
    <row r="3348" spans="1:23" x14ac:dyDescent="0.25">
      <c r="A3348" t="str">
        <f t="shared" ca="1" si="10330"/>
        <v/>
      </c>
      <c r="B3348" t="str">
        <f t="shared" ca="1" si="10339"/>
        <v/>
      </c>
      <c r="C3348" t="str">
        <f t="shared" ca="1" si="10331"/>
        <v/>
      </c>
      <c r="D3348" t="str">
        <f t="shared" ca="1" si="10332"/>
        <v/>
      </c>
      <c r="E3348" t="str">
        <f t="shared" ca="1" si="10333"/>
        <v/>
      </c>
      <c r="F3348" t="str">
        <f t="shared" ca="1" si="10334"/>
        <v/>
      </c>
      <c r="G3348" t="str">
        <f t="shared" ca="1" si="10335"/>
        <v/>
      </c>
      <c r="H3348" t="str">
        <f t="shared" ref="H3348" ca="1" si="10388">IF(_xlfn.NUMBERVALUE($A3348)&lt;&gt;0,"In","")</f>
        <v/>
      </c>
      <c r="I3348" t="str">
        <f t="shared" ref="I3348" ca="1" si="10389">IF(_xlfn.NUMBERVALUE($A3348)&lt;&gt;0,"1","")</f>
        <v/>
      </c>
      <c r="J3348" t="str">
        <f t="shared" ref="J3348" ca="1" si="10390">IF(_xlfn.NUMBERVALUE($A3348)&lt;&gt;0,INDIRECT("W"&amp;K3348)&amp;INDIRECT("S"&amp;K3348)&amp;"/"&amp;INDIRECT("T"&amp;K3348)&amp;"/Ouvert","")</f>
        <v/>
      </c>
      <c r="K3348" t="s">
        <v>818</v>
      </c>
      <c r="L3348" t="s">
        <v>28</v>
      </c>
      <c r="O3348">
        <v>0</v>
      </c>
      <c r="P3348">
        <v>0</v>
      </c>
      <c r="Q3348">
        <v>0</v>
      </c>
      <c r="R3348">
        <v>0</v>
      </c>
      <c r="S3348">
        <v>0</v>
      </c>
      <c r="T3348">
        <v>0</v>
      </c>
      <c r="W3348" t="s">
        <v>28</v>
      </c>
    </row>
    <row r="3349" spans="1:23" x14ac:dyDescent="0.25">
      <c r="A3349" t="str">
        <f t="shared" ca="1" si="10330"/>
        <v/>
      </c>
      <c r="B3349" t="str">
        <f t="shared" ca="1" si="10339"/>
        <v/>
      </c>
      <c r="C3349" t="str">
        <f t="shared" ca="1" si="10331"/>
        <v/>
      </c>
      <c r="D3349" t="str">
        <f t="shared" ca="1" si="10332"/>
        <v/>
      </c>
      <c r="E3349" t="str">
        <f t="shared" ca="1" si="10333"/>
        <v/>
      </c>
      <c r="F3349" t="str">
        <f t="shared" ca="1" si="10334"/>
        <v/>
      </c>
      <c r="G3349" t="str">
        <f t="shared" ca="1" si="10335"/>
        <v/>
      </c>
      <c r="H3349" t="str">
        <f t="shared" ref="H3349" ca="1" si="10391">IF(_xlfn.NUMBERVALUE($A3348)&lt;&gt;0,"In","")</f>
        <v/>
      </c>
      <c r="I3349" t="str">
        <f t="shared" ref="I3349" ca="1" si="10392">IF(_xlfn.NUMBERVALUE($A3348)&lt;&gt;0,"2","")</f>
        <v/>
      </c>
      <c r="J3349" t="str">
        <f t="shared" ref="J3349" ca="1" si="10393">IF(_xlfn.NUMBERVALUE($A3348)&lt;&gt;0,INDIRECT("W"&amp;K3348)&amp;INDIRECT("S"&amp;K3348)&amp;"/"&amp;INDIRECT("T"&amp;K3348)&amp;"/Ferme","")</f>
        <v/>
      </c>
      <c r="L3349" t="s">
        <v>28</v>
      </c>
      <c r="O3349">
        <v>0</v>
      </c>
      <c r="P3349">
        <v>0</v>
      </c>
      <c r="Q3349">
        <v>0</v>
      </c>
      <c r="R3349">
        <v>0</v>
      </c>
      <c r="S3349">
        <v>0</v>
      </c>
      <c r="T3349">
        <v>0</v>
      </c>
      <c r="W3349" t="s">
        <v>28</v>
      </c>
    </row>
    <row r="3350" spans="1:23" x14ac:dyDescent="0.25">
      <c r="A3350" t="str">
        <f t="shared" ca="1" si="10330"/>
        <v/>
      </c>
      <c r="B3350" t="str">
        <f t="shared" ca="1" si="10339"/>
        <v/>
      </c>
      <c r="C3350" t="str">
        <f t="shared" ca="1" si="10331"/>
        <v/>
      </c>
      <c r="D3350" t="str">
        <f t="shared" ca="1" si="10332"/>
        <v/>
      </c>
      <c r="E3350" t="str">
        <f t="shared" ca="1" si="10333"/>
        <v/>
      </c>
      <c r="F3350" t="str">
        <f t="shared" ca="1" si="10334"/>
        <v/>
      </c>
      <c r="G3350" t="str">
        <f t="shared" ca="1" si="10335"/>
        <v/>
      </c>
      <c r="H3350" t="str">
        <f t="shared" ref="H3350" ca="1" si="10394">IF(_xlfn.NUMBERVALUE($A3348)&lt;&gt;0,"In","")</f>
        <v/>
      </c>
      <c r="I3350" t="str">
        <f t="shared" ref="I3350" ca="1" si="10395">IF(_xlfn.NUMBERVALUE($A3348)&lt;&gt;0,"3","")</f>
        <v/>
      </c>
      <c r="J3350" t="str">
        <f t="shared" ref="J3350" ca="1" si="10396">IF(_xlfn.NUMBERVALUE($A3348)&lt;&gt;0,INDIRECT("W"&amp;K3348+1)&amp;INDIRECT("S"&amp;K3348)&amp;"/"&amp;INDIRECT("T"&amp;K3348+1)&amp;"/Ouvert","")</f>
        <v/>
      </c>
      <c r="L3350" t="s">
        <v>28</v>
      </c>
      <c r="O3350">
        <v>0</v>
      </c>
      <c r="P3350">
        <v>0</v>
      </c>
      <c r="Q3350">
        <v>0</v>
      </c>
      <c r="R3350">
        <v>0</v>
      </c>
      <c r="S3350">
        <v>0</v>
      </c>
      <c r="T3350">
        <v>0</v>
      </c>
      <c r="W3350" t="s">
        <v>28</v>
      </c>
    </row>
    <row r="3351" spans="1:23" x14ac:dyDescent="0.25">
      <c r="A3351" t="str">
        <f t="shared" ca="1" si="10330"/>
        <v/>
      </c>
      <c r="B3351" t="str">
        <f t="shared" ca="1" si="10339"/>
        <v/>
      </c>
      <c r="C3351" t="str">
        <f t="shared" ca="1" si="10331"/>
        <v/>
      </c>
      <c r="D3351" t="str">
        <f t="shared" ca="1" si="10332"/>
        <v/>
      </c>
      <c r="E3351" t="str">
        <f t="shared" ca="1" si="10333"/>
        <v/>
      </c>
      <c r="F3351" t="str">
        <f t="shared" ca="1" si="10334"/>
        <v/>
      </c>
      <c r="G3351" t="str">
        <f t="shared" ca="1" si="10335"/>
        <v/>
      </c>
      <c r="H3351" t="str">
        <f t="shared" ref="H3351" ca="1" si="10397">IF(_xlfn.NUMBERVALUE($A3348)&lt;&gt;0,"In","")</f>
        <v/>
      </c>
      <c r="I3351" t="str">
        <f t="shared" ref="I3351" ca="1" si="10398">IF(_xlfn.NUMBERVALUE($A3348)&lt;&gt;0,"4","")</f>
        <v/>
      </c>
      <c r="J3351" t="str">
        <f t="shared" ref="J3351" ca="1" si="10399">IF(_xlfn.NUMBERVALUE($A3348)&lt;&gt;0,INDIRECT("W"&amp;K3348+1)&amp;INDIRECT("S"&amp;K3348)&amp;"/"&amp;INDIRECT("T"&amp;K3348+1)&amp;"/Ferme","")</f>
        <v/>
      </c>
      <c r="L3351" t="s">
        <v>28</v>
      </c>
      <c r="O3351">
        <v>0</v>
      </c>
      <c r="P3351">
        <v>0</v>
      </c>
      <c r="Q3351">
        <v>0</v>
      </c>
      <c r="R3351">
        <v>0</v>
      </c>
      <c r="S3351">
        <v>0</v>
      </c>
      <c r="T3351">
        <v>0</v>
      </c>
      <c r="W3351" t="s">
        <v>28</v>
      </c>
    </row>
    <row r="3352" spans="1:23" x14ac:dyDescent="0.25">
      <c r="A3352" t="str">
        <f t="shared" ca="1" si="10330"/>
        <v/>
      </c>
      <c r="B3352" t="str">
        <f t="shared" ca="1" si="10339"/>
        <v/>
      </c>
      <c r="C3352" t="str">
        <f t="shared" ca="1" si="10331"/>
        <v/>
      </c>
      <c r="D3352" t="str">
        <f t="shared" ca="1" si="10332"/>
        <v/>
      </c>
      <c r="E3352" t="str">
        <f t="shared" ca="1" si="10333"/>
        <v/>
      </c>
      <c r="F3352" t="str">
        <f t="shared" ca="1" si="10334"/>
        <v/>
      </c>
      <c r="G3352" t="str">
        <f t="shared" ca="1" si="10335"/>
        <v/>
      </c>
      <c r="H3352" t="str">
        <f t="shared" ref="H3352" ca="1" si="10400">IF(_xlfn.NUMBERVALUE($A3348)&lt;&gt;0,"Out","")</f>
        <v/>
      </c>
      <c r="I3352" t="str">
        <f t="shared" ref="I3352" ca="1" si="10401">IF(_xlfn.NUMBERVALUE($A3348)&lt;&gt;0,"5","")</f>
        <v/>
      </c>
      <c r="J3352" t="str">
        <f t="shared" ref="J3352" ca="1" si="10402">IF(_xlfn.NUMBERVALUE($A3348)&lt;&gt;0,INDIRECT("W"&amp;K3348)&amp;INDIRECT("S"&amp;K3348)&amp;"/"&amp;INDIRECT("T"&amp;K3348)&amp;"/Motorisation","")</f>
        <v/>
      </c>
      <c r="L3352" t="s">
        <v>28</v>
      </c>
      <c r="O3352">
        <v>0</v>
      </c>
      <c r="P3352">
        <v>0</v>
      </c>
      <c r="Q3352">
        <v>0</v>
      </c>
      <c r="R3352">
        <v>0</v>
      </c>
      <c r="S3352">
        <v>0</v>
      </c>
      <c r="T3352">
        <v>0</v>
      </c>
      <c r="W3352" t="s">
        <v>28</v>
      </c>
    </row>
    <row r="3353" spans="1:23" x14ac:dyDescent="0.25">
      <c r="A3353" t="str">
        <f t="shared" ca="1" si="10330"/>
        <v/>
      </c>
      <c r="B3353" t="str">
        <f t="shared" ca="1" si="10339"/>
        <v/>
      </c>
      <c r="C3353" t="str">
        <f t="shared" ca="1" si="10331"/>
        <v/>
      </c>
      <c r="D3353" t="str">
        <f t="shared" ca="1" si="10332"/>
        <v/>
      </c>
      <c r="E3353" t="str">
        <f t="shared" ca="1" si="10333"/>
        <v/>
      </c>
      <c r="F3353" t="str">
        <f t="shared" ca="1" si="10334"/>
        <v/>
      </c>
      <c r="G3353" t="str">
        <f t="shared" ca="1" si="10335"/>
        <v/>
      </c>
      <c r="H3353" t="str">
        <f t="shared" ref="H3353" ca="1" si="10403">IF(_xlfn.NUMBERVALUE($A3348)&lt;&gt;0,"Out","")</f>
        <v/>
      </c>
      <c r="I3353" t="str">
        <f t="shared" ref="I3353" ca="1" si="10404">IF(_xlfn.NUMBERVALUE($A3348)&lt;&gt;0,"6","")</f>
        <v/>
      </c>
      <c r="J3353" t="str">
        <f t="shared" ref="J3353" ca="1" si="10405">IF(_xlfn.NUMBERVALUE($A3348)&lt;&gt;0,INDIRECT("W"&amp;K3348+1)&amp;INDIRECT("S"&amp;K3348)&amp;"/"&amp;INDIRECT("T"&amp;K3348+1)&amp;"/Motorisation","")</f>
        <v/>
      </c>
      <c r="L3353" t="s">
        <v>28</v>
      </c>
      <c r="O3353">
        <v>0</v>
      </c>
      <c r="P3353">
        <v>0</v>
      </c>
      <c r="Q3353">
        <v>0</v>
      </c>
      <c r="R3353">
        <v>0</v>
      </c>
      <c r="S3353">
        <v>0</v>
      </c>
      <c r="T3353">
        <v>0</v>
      </c>
      <c r="W3353" t="s">
        <v>28</v>
      </c>
    </row>
    <row r="3354" spans="1:23" x14ac:dyDescent="0.25">
      <c r="A3354" t="str">
        <f t="shared" ca="1" si="10330"/>
        <v/>
      </c>
      <c r="B3354" t="str">
        <f t="shared" ca="1" si="10339"/>
        <v/>
      </c>
      <c r="C3354" t="str">
        <f t="shared" ca="1" si="10331"/>
        <v/>
      </c>
      <c r="D3354" t="str">
        <f t="shared" ca="1" si="10332"/>
        <v/>
      </c>
      <c r="E3354" t="str">
        <f t="shared" ca="1" si="10333"/>
        <v/>
      </c>
      <c r="F3354" t="str">
        <f t="shared" ca="1" si="10334"/>
        <v/>
      </c>
      <c r="G3354" t="str">
        <f t="shared" ca="1" si="10335"/>
        <v/>
      </c>
      <c r="H3354" t="str">
        <f t="shared" ref="H3354" ca="1" si="10406">IF(_xlfn.NUMBERVALUE($A3348)&lt;&gt;0,"Dia","")</f>
        <v/>
      </c>
      <c r="I3354" t="str">
        <f t="shared" ref="I3354" ca="1" si="10407">IF(_xlfn.NUMBERVALUE($A3348)&lt;&gt;0,"7","")</f>
        <v/>
      </c>
      <c r="J3354" t="str">
        <f t="shared" ref="J3354" ca="1" si="10408">IF(_xlfn.NUMBERVALUE($A3348)&lt;&gt;0,INDIRECT("S"&amp;K3348)&amp;"/"&amp;INDIRECT("T"&amp;K3348)&amp;INDIRECT("T"&amp;K3348+1)&amp;"/Diagnostique","")</f>
        <v/>
      </c>
      <c r="L3354" t="s">
        <v>28</v>
      </c>
      <c r="O3354">
        <v>0</v>
      </c>
      <c r="P3354">
        <v>0</v>
      </c>
      <c r="Q3354">
        <v>0</v>
      </c>
      <c r="R3354">
        <v>0</v>
      </c>
      <c r="S3354">
        <v>0</v>
      </c>
      <c r="T3354">
        <v>0</v>
      </c>
      <c r="W3354" t="s">
        <v>28</v>
      </c>
    </row>
    <row r="3355" spans="1:23" x14ac:dyDescent="0.25">
      <c r="A3355" t="str">
        <f t="shared" ca="1" si="10330"/>
        <v/>
      </c>
      <c r="B3355" t="str">
        <f t="shared" ca="1" si="10339"/>
        <v/>
      </c>
      <c r="C3355" t="str">
        <f t="shared" ca="1" si="10331"/>
        <v/>
      </c>
      <c r="D3355" t="str">
        <f t="shared" ca="1" si="10332"/>
        <v/>
      </c>
      <c r="E3355" t="str">
        <f t="shared" ca="1" si="10333"/>
        <v/>
      </c>
      <c r="F3355" t="str">
        <f t="shared" ca="1" si="10334"/>
        <v/>
      </c>
      <c r="G3355" t="str">
        <f t="shared" ca="1" si="10335"/>
        <v/>
      </c>
      <c r="H3355" t="str">
        <f t="shared" ref="H3355" ca="1" si="10409">IF(_xlfn.NUMBERVALUE($A3355)&lt;&gt;0,"In","")</f>
        <v/>
      </c>
      <c r="I3355" t="str">
        <f t="shared" ref="I3355" ca="1" si="10410">IF(_xlfn.NUMBERVALUE($A3355)&lt;&gt;0,"1","")</f>
        <v/>
      </c>
      <c r="J3355" t="str">
        <f t="shared" ref="J3355" ca="1" si="10411">IF(_xlfn.NUMBERVALUE($A3355)&lt;&gt;0,INDIRECT("W"&amp;K3355)&amp;INDIRECT("S"&amp;K3355)&amp;"/"&amp;INDIRECT("T"&amp;K3355)&amp;"/Ouvert","")</f>
        <v/>
      </c>
      <c r="K3355" t="s">
        <v>819</v>
      </c>
      <c r="L3355" t="s">
        <v>28</v>
      </c>
      <c r="O3355">
        <v>0</v>
      </c>
      <c r="P3355">
        <v>0</v>
      </c>
      <c r="Q3355">
        <v>0</v>
      </c>
      <c r="R3355">
        <v>0</v>
      </c>
      <c r="S3355">
        <v>0</v>
      </c>
      <c r="T3355">
        <v>0</v>
      </c>
      <c r="W3355" t="s">
        <v>28</v>
      </c>
    </row>
    <row r="3356" spans="1:23" x14ac:dyDescent="0.25">
      <c r="A3356" t="str">
        <f t="shared" ca="1" si="10330"/>
        <v/>
      </c>
      <c r="B3356" t="str">
        <f t="shared" ca="1" si="10339"/>
        <v/>
      </c>
      <c r="C3356" t="str">
        <f t="shared" ca="1" si="10331"/>
        <v/>
      </c>
      <c r="D3356" t="str">
        <f t="shared" ca="1" si="10332"/>
        <v/>
      </c>
      <c r="E3356" t="str">
        <f t="shared" ca="1" si="10333"/>
        <v/>
      </c>
      <c r="F3356" t="str">
        <f t="shared" ca="1" si="10334"/>
        <v/>
      </c>
      <c r="G3356" t="str">
        <f t="shared" ca="1" si="10335"/>
        <v/>
      </c>
      <c r="H3356" t="str">
        <f t="shared" ref="H3356" ca="1" si="10412">IF(_xlfn.NUMBERVALUE($A3355)&lt;&gt;0,"In","")</f>
        <v/>
      </c>
      <c r="I3356" t="str">
        <f t="shared" ref="I3356" ca="1" si="10413">IF(_xlfn.NUMBERVALUE($A3355)&lt;&gt;0,"2","")</f>
        <v/>
      </c>
      <c r="J3356" t="str">
        <f t="shared" ref="J3356" ca="1" si="10414">IF(_xlfn.NUMBERVALUE($A3355)&lt;&gt;0,INDIRECT("W"&amp;K3355)&amp;INDIRECT("S"&amp;K3355)&amp;"/"&amp;INDIRECT("T"&amp;K3355)&amp;"/Ferme","")</f>
        <v/>
      </c>
      <c r="L3356" t="s">
        <v>28</v>
      </c>
      <c r="O3356">
        <v>0</v>
      </c>
      <c r="P3356">
        <v>0</v>
      </c>
      <c r="Q3356">
        <v>0</v>
      </c>
      <c r="R3356">
        <v>0</v>
      </c>
      <c r="S3356">
        <v>0</v>
      </c>
      <c r="T3356">
        <v>0</v>
      </c>
      <c r="W3356" t="s">
        <v>28</v>
      </c>
    </row>
    <row r="3357" spans="1:23" x14ac:dyDescent="0.25">
      <c r="A3357" t="str">
        <f t="shared" ca="1" si="10330"/>
        <v/>
      </c>
      <c r="B3357" t="str">
        <f t="shared" ca="1" si="10339"/>
        <v/>
      </c>
      <c r="C3357" t="str">
        <f t="shared" ca="1" si="10331"/>
        <v/>
      </c>
      <c r="D3357" t="str">
        <f t="shared" ca="1" si="10332"/>
        <v/>
      </c>
      <c r="E3357" t="str">
        <f t="shared" ca="1" si="10333"/>
        <v/>
      </c>
      <c r="F3357" t="str">
        <f t="shared" ca="1" si="10334"/>
        <v/>
      </c>
      <c r="G3357" t="str">
        <f t="shared" ca="1" si="10335"/>
        <v/>
      </c>
      <c r="H3357" t="str">
        <f t="shared" ref="H3357" ca="1" si="10415">IF(_xlfn.NUMBERVALUE($A3355)&lt;&gt;0,"In","")</f>
        <v/>
      </c>
      <c r="I3357" t="str">
        <f t="shared" ref="I3357" ca="1" si="10416">IF(_xlfn.NUMBERVALUE($A3355)&lt;&gt;0,"3","")</f>
        <v/>
      </c>
      <c r="J3357" t="str">
        <f t="shared" ref="J3357" ca="1" si="10417">IF(_xlfn.NUMBERVALUE($A3355)&lt;&gt;0,INDIRECT("W"&amp;K3355+1)&amp;INDIRECT("S"&amp;K3355)&amp;"/"&amp;INDIRECT("T"&amp;K3355+1)&amp;"/Ouvert","")</f>
        <v/>
      </c>
      <c r="L3357" t="s">
        <v>28</v>
      </c>
      <c r="O3357">
        <v>0</v>
      </c>
      <c r="P3357">
        <v>0</v>
      </c>
      <c r="Q3357">
        <v>0</v>
      </c>
      <c r="R3357">
        <v>0</v>
      </c>
      <c r="S3357">
        <v>0</v>
      </c>
      <c r="T3357">
        <v>0</v>
      </c>
      <c r="W3357" t="s">
        <v>28</v>
      </c>
    </row>
    <row r="3358" spans="1:23" x14ac:dyDescent="0.25">
      <c r="A3358" t="str">
        <f t="shared" ca="1" si="10330"/>
        <v/>
      </c>
      <c r="B3358" t="str">
        <f t="shared" ca="1" si="10339"/>
        <v/>
      </c>
      <c r="C3358" t="str">
        <f t="shared" ca="1" si="10331"/>
        <v/>
      </c>
      <c r="D3358" t="str">
        <f t="shared" ca="1" si="10332"/>
        <v/>
      </c>
      <c r="E3358" t="str">
        <f t="shared" ca="1" si="10333"/>
        <v/>
      </c>
      <c r="F3358" t="str">
        <f t="shared" ca="1" si="10334"/>
        <v/>
      </c>
      <c r="G3358" t="str">
        <f t="shared" ca="1" si="10335"/>
        <v/>
      </c>
      <c r="H3358" t="str">
        <f t="shared" ref="H3358" ca="1" si="10418">IF(_xlfn.NUMBERVALUE($A3355)&lt;&gt;0,"In","")</f>
        <v/>
      </c>
      <c r="I3358" t="str">
        <f t="shared" ref="I3358" ca="1" si="10419">IF(_xlfn.NUMBERVALUE($A3355)&lt;&gt;0,"4","")</f>
        <v/>
      </c>
      <c r="J3358" t="str">
        <f t="shared" ref="J3358" ca="1" si="10420">IF(_xlfn.NUMBERVALUE($A3355)&lt;&gt;0,INDIRECT("W"&amp;K3355+1)&amp;INDIRECT("S"&amp;K3355)&amp;"/"&amp;INDIRECT("T"&amp;K3355+1)&amp;"/Ferme","")</f>
        <v/>
      </c>
      <c r="L3358" t="s">
        <v>28</v>
      </c>
      <c r="O3358">
        <v>0</v>
      </c>
      <c r="P3358">
        <v>0</v>
      </c>
      <c r="Q3358">
        <v>0</v>
      </c>
      <c r="R3358">
        <v>0</v>
      </c>
      <c r="S3358">
        <v>0</v>
      </c>
      <c r="T3358">
        <v>0</v>
      </c>
      <c r="W3358" t="s">
        <v>28</v>
      </c>
    </row>
    <row r="3359" spans="1:23" x14ac:dyDescent="0.25">
      <c r="A3359" t="str">
        <f t="shared" ca="1" si="10330"/>
        <v/>
      </c>
      <c r="B3359" t="str">
        <f t="shared" ca="1" si="10339"/>
        <v/>
      </c>
      <c r="C3359" t="str">
        <f t="shared" ca="1" si="10331"/>
        <v/>
      </c>
      <c r="D3359" t="str">
        <f t="shared" ca="1" si="10332"/>
        <v/>
      </c>
      <c r="E3359" t="str">
        <f t="shared" ca="1" si="10333"/>
        <v/>
      </c>
      <c r="F3359" t="str">
        <f t="shared" ca="1" si="10334"/>
        <v/>
      </c>
      <c r="G3359" t="str">
        <f t="shared" ca="1" si="10335"/>
        <v/>
      </c>
      <c r="H3359" t="str">
        <f t="shared" ref="H3359" ca="1" si="10421">IF(_xlfn.NUMBERVALUE($A3355)&lt;&gt;0,"Out","")</f>
        <v/>
      </c>
      <c r="I3359" t="str">
        <f t="shared" ref="I3359" ca="1" si="10422">IF(_xlfn.NUMBERVALUE($A3355)&lt;&gt;0,"5","")</f>
        <v/>
      </c>
      <c r="J3359" t="str">
        <f t="shared" ref="J3359" ca="1" si="10423">IF(_xlfn.NUMBERVALUE($A3355)&lt;&gt;0,INDIRECT("W"&amp;K3355)&amp;INDIRECT("S"&amp;K3355)&amp;"/"&amp;INDIRECT("T"&amp;K3355)&amp;"/Motorisation","")</f>
        <v/>
      </c>
      <c r="L3359" t="s">
        <v>28</v>
      </c>
      <c r="O3359">
        <v>0</v>
      </c>
      <c r="P3359">
        <v>0</v>
      </c>
      <c r="Q3359">
        <v>0</v>
      </c>
      <c r="R3359">
        <v>0</v>
      </c>
      <c r="S3359">
        <v>0</v>
      </c>
      <c r="T3359">
        <v>0</v>
      </c>
      <c r="W3359" t="s">
        <v>28</v>
      </c>
    </row>
    <row r="3360" spans="1:23" x14ac:dyDescent="0.25">
      <c r="A3360" t="str">
        <f t="shared" ca="1" si="10330"/>
        <v/>
      </c>
      <c r="B3360" t="str">
        <f t="shared" ca="1" si="10339"/>
        <v/>
      </c>
      <c r="C3360" t="str">
        <f t="shared" ca="1" si="10331"/>
        <v/>
      </c>
      <c r="D3360" t="str">
        <f t="shared" ca="1" si="10332"/>
        <v/>
      </c>
      <c r="E3360" t="str">
        <f t="shared" ca="1" si="10333"/>
        <v/>
      </c>
      <c r="F3360" t="str">
        <f t="shared" ca="1" si="10334"/>
        <v/>
      </c>
      <c r="G3360" t="str">
        <f t="shared" ca="1" si="10335"/>
        <v/>
      </c>
      <c r="H3360" t="str">
        <f t="shared" ref="H3360" ca="1" si="10424">IF(_xlfn.NUMBERVALUE($A3355)&lt;&gt;0,"Out","")</f>
        <v/>
      </c>
      <c r="I3360" t="str">
        <f t="shared" ref="I3360" ca="1" si="10425">IF(_xlfn.NUMBERVALUE($A3355)&lt;&gt;0,"6","")</f>
        <v/>
      </c>
      <c r="J3360" t="str">
        <f t="shared" ref="J3360" ca="1" si="10426">IF(_xlfn.NUMBERVALUE($A3355)&lt;&gt;0,INDIRECT("W"&amp;K3355+1)&amp;INDIRECT("S"&amp;K3355)&amp;"/"&amp;INDIRECT("T"&amp;K3355+1)&amp;"/Motorisation","")</f>
        <v/>
      </c>
      <c r="L3360" t="s">
        <v>28</v>
      </c>
      <c r="O3360">
        <v>0</v>
      </c>
      <c r="P3360">
        <v>0</v>
      </c>
      <c r="Q3360">
        <v>0</v>
      </c>
      <c r="R3360">
        <v>0</v>
      </c>
      <c r="S3360">
        <v>0</v>
      </c>
      <c r="T3360">
        <v>0</v>
      </c>
      <c r="W3360" t="s">
        <v>28</v>
      </c>
    </row>
    <row r="3361" spans="1:23" x14ac:dyDescent="0.25">
      <c r="A3361" t="str">
        <f t="shared" ca="1" si="10330"/>
        <v/>
      </c>
      <c r="B3361" t="str">
        <f t="shared" ca="1" si="10339"/>
        <v/>
      </c>
      <c r="C3361" t="str">
        <f t="shared" ca="1" si="10331"/>
        <v/>
      </c>
      <c r="D3361" t="str">
        <f t="shared" ca="1" si="10332"/>
        <v/>
      </c>
      <c r="E3361" t="str">
        <f t="shared" ca="1" si="10333"/>
        <v/>
      </c>
      <c r="F3361" t="str">
        <f t="shared" ca="1" si="10334"/>
        <v/>
      </c>
      <c r="G3361" t="str">
        <f t="shared" ca="1" si="10335"/>
        <v/>
      </c>
      <c r="H3361" t="str">
        <f t="shared" ref="H3361" ca="1" si="10427">IF(_xlfn.NUMBERVALUE($A3355)&lt;&gt;0,"Dia","")</f>
        <v/>
      </c>
      <c r="I3361" t="str">
        <f t="shared" ref="I3361" ca="1" si="10428">IF(_xlfn.NUMBERVALUE($A3355)&lt;&gt;0,"7","")</f>
        <v/>
      </c>
      <c r="J3361" t="str">
        <f t="shared" ref="J3361" ca="1" si="10429">IF(_xlfn.NUMBERVALUE($A3355)&lt;&gt;0,INDIRECT("S"&amp;K3355)&amp;"/"&amp;INDIRECT("T"&amp;K3355)&amp;INDIRECT("T"&amp;K3355+1)&amp;"/Diagnostique","")</f>
        <v/>
      </c>
      <c r="L3361" t="s">
        <v>28</v>
      </c>
      <c r="O3361">
        <v>0</v>
      </c>
      <c r="P3361">
        <v>0</v>
      </c>
      <c r="Q3361">
        <v>0</v>
      </c>
      <c r="R3361">
        <v>0</v>
      </c>
      <c r="S3361">
        <v>0</v>
      </c>
      <c r="T3361">
        <v>0</v>
      </c>
      <c r="W3361" t="s">
        <v>28</v>
      </c>
    </row>
    <row r="3362" spans="1:23" x14ac:dyDescent="0.25">
      <c r="A3362" t="str">
        <f t="shared" ca="1" si="10330"/>
        <v/>
      </c>
      <c r="B3362" t="str">
        <f t="shared" ca="1" si="10339"/>
        <v/>
      </c>
      <c r="C3362" t="str">
        <f t="shared" ca="1" si="10331"/>
        <v/>
      </c>
      <c r="D3362" t="str">
        <f t="shared" ca="1" si="10332"/>
        <v/>
      </c>
      <c r="E3362" t="str">
        <f t="shared" ca="1" si="10333"/>
        <v/>
      </c>
      <c r="F3362" t="str">
        <f t="shared" ca="1" si="10334"/>
        <v/>
      </c>
      <c r="G3362" t="str">
        <f t="shared" ca="1" si="10335"/>
        <v/>
      </c>
      <c r="H3362" t="str">
        <f t="shared" ref="H3362" ca="1" si="10430">IF(_xlfn.NUMBERVALUE($A3362)&lt;&gt;0,"In","")</f>
        <v/>
      </c>
      <c r="I3362" t="str">
        <f t="shared" ref="I3362" ca="1" si="10431">IF(_xlfn.NUMBERVALUE($A3362)&lt;&gt;0,"1","")</f>
        <v/>
      </c>
      <c r="J3362" t="str">
        <f t="shared" ref="J3362" ca="1" si="10432">IF(_xlfn.NUMBERVALUE($A3362)&lt;&gt;0,INDIRECT("W"&amp;K3362)&amp;INDIRECT("S"&amp;K3362)&amp;"/"&amp;INDIRECT("T"&amp;K3362)&amp;"/Ouvert","")</f>
        <v/>
      </c>
      <c r="K3362" t="s">
        <v>820</v>
      </c>
      <c r="L3362" t="s">
        <v>28</v>
      </c>
      <c r="O3362">
        <v>0</v>
      </c>
      <c r="P3362">
        <v>0</v>
      </c>
      <c r="Q3362">
        <v>0</v>
      </c>
      <c r="R3362">
        <v>0</v>
      </c>
      <c r="S3362">
        <v>0</v>
      </c>
      <c r="T3362">
        <v>0</v>
      </c>
      <c r="W3362" t="s">
        <v>28</v>
      </c>
    </row>
    <row r="3363" spans="1:23" x14ac:dyDescent="0.25">
      <c r="A3363" t="str">
        <f t="shared" ca="1" si="10330"/>
        <v/>
      </c>
      <c r="B3363" t="str">
        <f t="shared" ca="1" si="10339"/>
        <v/>
      </c>
      <c r="C3363" t="str">
        <f t="shared" ca="1" si="10331"/>
        <v/>
      </c>
      <c r="D3363" t="str">
        <f t="shared" ca="1" si="10332"/>
        <v/>
      </c>
      <c r="E3363" t="str">
        <f t="shared" ca="1" si="10333"/>
        <v/>
      </c>
      <c r="F3363" t="str">
        <f t="shared" ca="1" si="10334"/>
        <v/>
      </c>
      <c r="G3363" t="str">
        <f t="shared" ca="1" si="10335"/>
        <v/>
      </c>
      <c r="H3363" t="str">
        <f t="shared" ref="H3363" ca="1" si="10433">IF(_xlfn.NUMBERVALUE($A3362)&lt;&gt;0,"In","")</f>
        <v/>
      </c>
      <c r="I3363" t="str">
        <f t="shared" ref="I3363" ca="1" si="10434">IF(_xlfn.NUMBERVALUE($A3362)&lt;&gt;0,"2","")</f>
        <v/>
      </c>
      <c r="J3363" t="str">
        <f t="shared" ref="J3363" ca="1" si="10435">IF(_xlfn.NUMBERVALUE($A3362)&lt;&gt;0,INDIRECT("W"&amp;K3362)&amp;INDIRECT("S"&amp;K3362)&amp;"/"&amp;INDIRECT("T"&amp;K3362)&amp;"/Ferme","")</f>
        <v/>
      </c>
      <c r="L3363" t="s">
        <v>28</v>
      </c>
      <c r="O3363">
        <v>0</v>
      </c>
      <c r="P3363">
        <v>0</v>
      </c>
      <c r="Q3363">
        <v>0</v>
      </c>
      <c r="R3363">
        <v>0</v>
      </c>
      <c r="S3363">
        <v>0</v>
      </c>
      <c r="T3363">
        <v>0</v>
      </c>
      <c r="W3363" t="s">
        <v>28</v>
      </c>
    </row>
    <row r="3364" spans="1:23" x14ac:dyDescent="0.25">
      <c r="A3364" t="str">
        <f t="shared" ca="1" si="10330"/>
        <v/>
      </c>
      <c r="B3364" t="str">
        <f t="shared" ca="1" si="10339"/>
        <v/>
      </c>
      <c r="C3364" t="str">
        <f t="shared" ca="1" si="10331"/>
        <v/>
      </c>
      <c r="D3364" t="str">
        <f t="shared" ca="1" si="10332"/>
        <v/>
      </c>
      <c r="E3364" t="str">
        <f t="shared" ca="1" si="10333"/>
        <v/>
      </c>
      <c r="F3364" t="str">
        <f t="shared" ca="1" si="10334"/>
        <v/>
      </c>
      <c r="G3364" t="str">
        <f t="shared" ca="1" si="10335"/>
        <v/>
      </c>
      <c r="H3364" t="str">
        <f t="shared" ref="H3364" ca="1" si="10436">IF(_xlfn.NUMBERVALUE($A3362)&lt;&gt;0,"In","")</f>
        <v/>
      </c>
      <c r="I3364" t="str">
        <f t="shared" ref="I3364" ca="1" si="10437">IF(_xlfn.NUMBERVALUE($A3362)&lt;&gt;0,"3","")</f>
        <v/>
      </c>
      <c r="J3364" t="str">
        <f t="shared" ref="J3364" ca="1" si="10438">IF(_xlfn.NUMBERVALUE($A3362)&lt;&gt;0,INDIRECT("W"&amp;K3362+1)&amp;INDIRECT("S"&amp;K3362)&amp;"/"&amp;INDIRECT("T"&amp;K3362+1)&amp;"/Ouvert","")</f>
        <v/>
      </c>
      <c r="L3364" t="s">
        <v>28</v>
      </c>
      <c r="O3364">
        <v>0</v>
      </c>
      <c r="P3364">
        <v>0</v>
      </c>
      <c r="Q3364">
        <v>0</v>
      </c>
      <c r="R3364">
        <v>0</v>
      </c>
      <c r="S3364">
        <v>0</v>
      </c>
      <c r="T3364">
        <v>0</v>
      </c>
      <c r="W3364" t="s">
        <v>28</v>
      </c>
    </row>
    <row r="3365" spans="1:23" x14ac:dyDescent="0.25">
      <c r="A3365" t="str">
        <f t="shared" ca="1" si="10330"/>
        <v/>
      </c>
      <c r="B3365" t="str">
        <f t="shared" ca="1" si="10339"/>
        <v/>
      </c>
      <c r="C3365" t="str">
        <f t="shared" ca="1" si="10331"/>
        <v/>
      </c>
      <c r="D3365" t="str">
        <f t="shared" ca="1" si="10332"/>
        <v/>
      </c>
      <c r="E3365" t="str">
        <f t="shared" ca="1" si="10333"/>
        <v/>
      </c>
      <c r="F3365" t="str">
        <f t="shared" ca="1" si="10334"/>
        <v/>
      </c>
      <c r="G3365" t="str">
        <f t="shared" ca="1" si="10335"/>
        <v/>
      </c>
      <c r="H3365" t="str">
        <f t="shared" ref="H3365" ca="1" si="10439">IF(_xlfn.NUMBERVALUE($A3362)&lt;&gt;0,"In","")</f>
        <v/>
      </c>
      <c r="I3365" t="str">
        <f t="shared" ref="I3365" ca="1" si="10440">IF(_xlfn.NUMBERVALUE($A3362)&lt;&gt;0,"4","")</f>
        <v/>
      </c>
      <c r="J3365" t="str">
        <f t="shared" ref="J3365" ca="1" si="10441">IF(_xlfn.NUMBERVALUE($A3362)&lt;&gt;0,INDIRECT("W"&amp;K3362+1)&amp;INDIRECT("S"&amp;K3362)&amp;"/"&amp;INDIRECT("T"&amp;K3362+1)&amp;"/Ferme","")</f>
        <v/>
      </c>
      <c r="L3365" t="s">
        <v>28</v>
      </c>
      <c r="O3365">
        <v>0</v>
      </c>
      <c r="P3365">
        <v>0</v>
      </c>
      <c r="Q3365">
        <v>0</v>
      </c>
      <c r="R3365">
        <v>0</v>
      </c>
      <c r="S3365">
        <v>0</v>
      </c>
      <c r="T3365">
        <v>0</v>
      </c>
      <c r="W3365" t="s">
        <v>28</v>
      </c>
    </row>
    <row r="3366" spans="1:23" x14ac:dyDescent="0.25">
      <c r="A3366" t="str">
        <f t="shared" ca="1" si="10330"/>
        <v/>
      </c>
      <c r="B3366" t="str">
        <f t="shared" ca="1" si="10339"/>
        <v/>
      </c>
      <c r="C3366" t="str">
        <f t="shared" ca="1" si="10331"/>
        <v/>
      </c>
      <c r="D3366" t="str">
        <f t="shared" ca="1" si="10332"/>
        <v/>
      </c>
      <c r="E3366" t="str">
        <f t="shared" ca="1" si="10333"/>
        <v/>
      </c>
      <c r="F3366" t="str">
        <f t="shared" ca="1" si="10334"/>
        <v/>
      </c>
      <c r="G3366" t="str">
        <f t="shared" ca="1" si="10335"/>
        <v/>
      </c>
      <c r="H3366" t="str">
        <f t="shared" ref="H3366" ca="1" si="10442">IF(_xlfn.NUMBERVALUE($A3362)&lt;&gt;0,"Out","")</f>
        <v/>
      </c>
      <c r="I3366" t="str">
        <f t="shared" ref="I3366" ca="1" si="10443">IF(_xlfn.NUMBERVALUE($A3362)&lt;&gt;0,"5","")</f>
        <v/>
      </c>
      <c r="J3366" t="str">
        <f t="shared" ref="J3366" ca="1" si="10444">IF(_xlfn.NUMBERVALUE($A3362)&lt;&gt;0,INDIRECT("W"&amp;K3362)&amp;INDIRECT("S"&amp;K3362)&amp;"/"&amp;INDIRECT("T"&amp;K3362)&amp;"/Motorisation","")</f>
        <v/>
      </c>
      <c r="L3366" t="s">
        <v>28</v>
      </c>
      <c r="O3366">
        <v>0</v>
      </c>
      <c r="P3366">
        <v>0</v>
      </c>
      <c r="Q3366">
        <v>0</v>
      </c>
      <c r="R3366">
        <v>0</v>
      </c>
      <c r="S3366">
        <v>0</v>
      </c>
      <c r="T3366">
        <v>0</v>
      </c>
      <c r="W3366" t="s">
        <v>28</v>
      </c>
    </row>
    <row r="3367" spans="1:23" x14ac:dyDescent="0.25">
      <c r="A3367" t="str">
        <f t="shared" ca="1" si="10330"/>
        <v/>
      </c>
      <c r="B3367" t="str">
        <f t="shared" ca="1" si="10339"/>
        <v/>
      </c>
      <c r="C3367" t="str">
        <f t="shared" ca="1" si="10331"/>
        <v/>
      </c>
      <c r="D3367" t="str">
        <f t="shared" ca="1" si="10332"/>
        <v/>
      </c>
      <c r="E3367" t="str">
        <f t="shared" ca="1" si="10333"/>
        <v/>
      </c>
      <c r="F3367" t="str">
        <f t="shared" ca="1" si="10334"/>
        <v/>
      </c>
      <c r="G3367" t="str">
        <f t="shared" ca="1" si="10335"/>
        <v/>
      </c>
      <c r="H3367" t="str">
        <f t="shared" ref="H3367" ca="1" si="10445">IF(_xlfn.NUMBERVALUE($A3362)&lt;&gt;0,"Out","")</f>
        <v/>
      </c>
      <c r="I3367" t="str">
        <f t="shared" ref="I3367" ca="1" si="10446">IF(_xlfn.NUMBERVALUE($A3362)&lt;&gt;0,"6","")</f>
        <v/>
      </c>
      <c r="J3367" t="str">
        <f t="shared" ref="J3367" ca="1" si="10447">IF(_xlfn.NUMBERVALUE($A3362)&lt;&gt;0,INDIRECT("W"&amp;K3362+1)&amp;INDIRECT("S"&amp;K3362)&amp;"/"&amp;INDIRECT("T"&amp;K3362+1)&amp;"/Motorisation","")</f>
        <v/>
      </c>
      <c r="L3367" t="s">
        <v>28</v>
      </c>
      <c r="O3367">
        <v>0</v>
      </c>
      <c r="P3367">
        <v>0</v>
      </c>
      <c r="Q3367">
        <v>0</v>
      </c>
      <c r="R3367">
        <v>0</v>
      </c>
      <c r="S3367">
        <v>0</v>
      </c>
      <c r="T3367">
        <v>0</v>
      </c>
      <c r="W3367" t="s">
        <v>28</v>
      </c>
    </row>
    <row r="3368" spans="1:23" x14ac:dyDescent="0.25">
      <c r="A3368" t="str">
        <f t="shared" ca="1" si="10330"/>
        <v/>
      </c>
      <c r="B3368" t="str">
        <f t="shared" ca="1" si="10339"/>
        <v/>
      </c>
      <c r="C3368" t="str">
        <f t="shared" ca="1" si="10331"/>
        <v/>
      </c>
      <c r="D3368" t="str">
        <f t="shared" ca="1" si="10332"/>
        <v/>
      </c>
      <c r="E3368" t="str">
        <f t="shared" ca="1" si="10333"/>
        <v/>
      </c>
      <c r="F3368" t="str">
        <f t="shared" ca="1" si="10334"/>
        <v/>
      </c>
      <c r="G3368" t="str">
        <f t="shared" ca="1" si="10335"/>
        <v/>
      </c>
      <c r="H3368" t="str">
        <f t="shared" ref="H3368" ca="1" si="10448">IF(_xlfn.NUMBERVALUE($A3362)&lt;&gt;0,"Dia","")</f>
        <v/>
      </c>
      <c r="I3368" t="str">
        <f t="shared" ref="I3368" ca="1" si="10449">IF(_xlfn.NUMBERVALUE($A3362)&lt;&gt;0,"7","")</f>
        <v/>
      </c>
      <c r="J3368" t="str">
        <f t="shared" ref="J3368" ca="1" si="10450">IF(_xlfn.NUMBERVALUE($A3362)&lt;&gt;0,INDIRECT("S"&amp;K3362)&amp;"/"&amp;INDIRECT("T"&amp;K3362)&amp;INDIRECT("T"&amp;K3362+1)&amp;"/Diagnostique","")</f>
        <v/>
      </c>
      <c r="L3368" t="s">
        <v>28</v>
      </c>
      <c r="O3368">
        <v>0</v>
      </c>
      <c r="P3368">
        <v>0</v>
      </c>
      <c r="Q3368">
        <v>0</v>
      </c>
      <c r="R3368">
        <v>0</v>
      </c>
      <c r="S3368">
        <v>0</v>
      </c>
      <c r="T3368">
        <v>0</v>
      </c>
      <c r="W3368" t="s">
        <v>28</v>
      </c>
    </row>
    <row r="3369" spans="1:23" x14ac:dyDescent="0.25">
      <c r="A3369" t="str">
        <f t="shared" ca="1" si="10330"/>
        <v/>
      </c>
      <c r="B3369" t="str">
        <f t="shared" ca="1" si="10339"/>
        <v/>
      </c>
      <c r="C3369" t="str">
        <f t="shared" ca="1" si="10331"/>
        <v/>
      </c>
      <c r="D3369" t="str">
        <f t="shared" ca="1" si="10332"/>
        <v/>
      </c>
      <c r="E3369" t="str">
        <f t="shared" ca="1" si="10333"/>
        <v/>
      </c>
      <c r="F3369" t="str">
        <f t="shared" ca="1" si="10334"/>
        <v/>
      </c>
      <c r="G3369" t="str">
        <f t="shared" ca="1" si="10335"/>
        <v/>
      </c>
      <c r="H3369" t="str">
        <f t="shared" ref="H3369" ca="1" si="10451">IF(_xlfn.NUMBERVALUE($A3369)&lt;&gt;0,"In","")</f>
        <v/>
      </c>
      <c r="I3369" t="str">
        <f t="shared" ref="I3369" ca="1" si="10452">IF(_xlfn.NUMBERVALUE($A3369)&lt;&gt;0,"1","")</f>
        <v/>
      </c>
      <c r="J3369" t="str">
        <f t="shared" ref="J3369" ca="1" si="10453">IF(_xlfn.NUMBERVALUE($A3369)&lt;&gt;0,INDIRECT("W"&amp;K3369)&amp;INDIRECT("S"&amp;K3369)&amp;"/"&amp;INDIRECT("T"&amp;K3369)&amp;"/Ouvert","")</f>
        <v/>
      </c>
      <c r="K3369" t="s">
        <v>821</v>
      </c>
      <c r="L3369" t="s">
        <v>28</v>
      </c>
      <c r="O3369">
        <v>0</v>
      </c>
      <c r="P3369">
        <v>0</v>
      </c>
      <c r="Q3369">
        <v>0</v>
      </c>
      <c r="R3369">
        <v>0</v>
      </c>
      <c r="S3369">
        <v>0</v>
      </c>
      <c r="T3369">
        <v>0</v>
      </c>
      <c r="W3369" t="s">
        <v>28</v>
      </c>
    </row>
    <row r="3370" spans="1:23" x14ac:dyDescent="0.25">
      <c r="A3370" t="str">
        <f t="shared" ca="1" si="10330"/>
        <v/>
      </c>
      <c r="B3370" t="str">
        <f t="shared" ca="1" si="10339"/>
        <v/>
      </c>
      <c r="C3370" t="str">
        <f t="shared" ca="1" si="10331"/>
        <v/>
      </c>
      <c r="D3370" t="str">
        <f t="shared" ca="1" si="10332"/>
        <v/>
      </c>
      <c r="E3370" t="str">
        <f t="shared" ca="1" si="10333"/>
        <v/>
      </c>
      <c r="F3370" t="str">
        <f t="shared" ca="1" si="10334"/>
        <v/>
      </c>
      <c r="G3370" t="str">
        <f t="shared" ca="1" si="10335"/>
        <v/>
      </c>
      <c r="H3370" t="str">
        <f t="shared" ref="H3370" ca="1" si="10454">IF(_xlfn.NUMBERVALUE($A3369)&lt;&gt;0,"In","")</f>
        <v/>
      </c>
      <c r="I3370" t="str">
        <f t="shared" ref="I3370" ca="1" si="10455">IF(_xlfn.NUMBERVALUE($A3369)&lt;&gt;0,"2","")</f>
        <v/>
      </c>
      <c r="J3370" t="str">
        <f t="shared" ref="J3370" ca="1" si="10456">IF(_xlfn.NUMBERVALUE($A3369)&lt;&gt;0,INDIRECT("W"&amp;K3369)&amp;INDIRECT("S"&amp;K3369)&amp;"/"&amp;INDIRECT("T"&amp;K3369)&amp;"/Ferme","")</f>
        <v/>
      </c>
      <c r="L3370" t="s">
        <v>28</v>
      </c>
      <c r="O3370">
        <v>0</v>
      </c>
      <c r="P3370">
        <v>0</v>
      </c>
      <c r="Q3370">
        <v>0</v>
      </c>
      <c r="R3370">
        <v>0</v>
      </c>
      <c r="S3370">
        <v>0</v>
      </c>
      <c r="T3370">
        <v>0</v>
      </c>
      <c r="W3370" t="s">
        <v>28</v>
      </c>
    </row>
    <row r="3371" spans="1:23" x14ac:dyDescent="0.25">
      <c r="A3371" t="str">
        <f t="shared" ca="1" si="10330"/>
        <v/>
      </c>
      <c r="B3371" t="str">
        <f t="shared" ca="1" si="10339"/>
        <v/>
      </c>
      <c r="C3371" t="str">
        <f t="shared" ca="1" si="10331"/>
        <v/>
      </c>
      <c r="D3371" t="str">
        <f t="shared" ca="1" si="10332"/>
        <v/>
      </c>
      <c r="E3371" t="str">
        <f t="shared" ca="1" si="10333"/>
        <v/>
      </c>
      <c r="F3371" t="str">
        <f t="shared" ca="1" si="10334"/>
        <v/>
      </c>
      <c r="G3371" t="str">
        <f t="shared" ca="1" si="10335"/>
        <v/>
      </c>
      <c r="H3371" t="str">
        <f t="shared" ref="H3371" ca="1" si="10457">IF(_xlfn.NUMBERVALUE($A3369)&lt;&gt;0,"In","")</f>
        <v/>
      </c>
      <c r="I3371" t="str">
        <f t="shared" ref="I3371" ca="1" si="10458">IF(_xlfn.NUMBERVALUE($A3369)&lt;&gt;0,"3","")</f>
        <v/>
      </c>
      <c r="J3371" t="str">
        <f t="shared" ref="J3371" ca="1" si="10459">IF(_xlfn.NUMBERVALUE($A3369)&lt;&gt;0,INDIRECT("W"&amp;K3369+1)&amp;INDIRECT("S"&amp;K3369)&amp;"/"&amp;INDIRECT("T"&amp;K3369+1)&amp;"/Ouvert","")</f>
        <v/>
      </c>
      <c r="L3371" t="s">
        <v>28</v>
      </c>
      <c r="O3371">
        <v>0</v>
      </c>
      <c r="P3371">
        <v>0</v>
      </c>
      <c r="Q3371">
        <v>0</v>
      </c>
      <c r="R3371">
        <v>0</v>
      </c>
      <c r="S3371">
        <v>0</v>
      </c>
      <c r="T3371">
        <v>0</v>
      </c>
      <c r="W3371" t="s">
        <v>28</v>
      </c>
    </row>
    <row r="3372" spans="1:23" x14ac:dyDescent="0.25">
      <c r="A3372" t="str">
        <f t="shared" ca="1" si="10330"/>
        <v/>
      </c>
      <c r="B3372" t="str">
        <f t="shared" ca="1" si="10339"/>
        <v/>
      </c>
      <c r="C3372" t="str">
        <f t="shared" ca="1" si="10331"/>
        <v/>
      </c>
      <c r="D3372" t="str">
        <f t="shared" ca="1" si="10332"/>
        <v/>
      </c>
      <c r="E3372" t="str">
        <f t="shared" ca="1" si="10333"/>
        <v/>
      </c>
      <c r="F3372" t="str">
        <f t="shared" ca="1" si="10334"/>
        <v/>
      </c>
      <c r="G3372" t="str">
        <f t="shared" ca="1" si="10335"/>
        <v/>
      </c>
      <c r="H3372" t="str">
        <f t="shared" ref="H3372" ca="1" si="10460">IF(_xlfn.NUMBERVALUE($A3369)&lt;&gt;0,"In","")</f>
        <v/>
      </c>
      <c r="I3372" t="str">
        <f t="shared" ref="I3372" ca="1" si="10461">IF(_xlfn.NUMBERVALUE($A3369)&lt;&gt;0,"4","")</f>
        <v/>
      </c>
      <c r="J3372" t="str">
        <f t="shared" ref="J3372" ca="1" si="10462">IF(_xlfn.NUMBERVALUE($A3369)&lt;&gt;0,INDIRECT("W"&amp;K3369+1)&amp;INDIRECT("S"&amp;K3369)&amp;"/"&amp;INDIRECT("T"&amp;K3369+1)&amp;"/Ferme","")</f>
        <v/>
      </c>
      <c r="L3372" t="s">
        <v>28</v>
      </c>
      <c r="O3372">
        <v>0</v>
      </c>
      <c r="P3372">
        <v>0</v>
      </c>
      <c r="Q3372">
        <v>0</v>
      </c>
      <c r="R3372">
        <v>0</v>
      </c>
      <c r="S3372">
        <v>0</v>
      </c>
      <c r="T3372">
        <v>0</v>
      </c>
      <c r="W3372" t="s">
        <v>28</v>
      </c>
    </row>
    <row r="3373" spans="1:23" x14ac:dyDescent="0.25">
      <c r="A3373" t="str">
        <f t="shared" ca="1" si="10330"/>
        <v/>
      </c>
      <c r="B3373" t="str">
        <f t="shared" ca="1" si="10339"/>
        <v/>
      </c>
      <c r="C3373" t="str">
        <f t="shared" ca="1" si="10331"/>
        <v/>
      </c>
      <c r="D3373" t="str">
        <f t="shared" ca="1" si="10332"/>
        <v/>
      </c>
      <c r="E3373" t="str">
        <f t="shared" ca="1" si="10333"/>
        <v/>
      </c>
      <c r="F3373" t="str">
        <f t="shared" ca="1" si="10334"/>
        <v/>
      </c>
      <c r="G3373" t="str">
        <f t="shared" ca="1" si="10335"/>
        <v/>
      </c>
      <c r="H3373" t="str">
        <f t="shared" ref="H3373" ca="1" si="10463">IF(_xlfn.NUMBERVALUE($A3369)&lt;&gt;0,"Out","")</f>
        <v/>
      </c>
      <c r="I3373" t="str">
        <f t="shared" ref="I3373" ca="1" si="10464">IF(_xlfn.NUMBERVALUE($A3369)&lt;&gt;0,"5","")</f>
        <v/>
      </c>
      <c r="J3373" t="str">
        <f t="shared" ref="J3373" ca="1" si="10465">IF(_xlfn.NUMBERVALUE($A3369)&lt;&gt;0,INDIRECT("W"&amp;K3369)&amp;INDIRECT("S"&amp;K3369)&amp;"/"&amp;INDIRECT("T"&amp;K3369)&amp;"/Motorisation","")</f>
        <v/>
      </c>
      <c r="L3373" t="s">
        <v>28</v>
      </c>
      <c r="O3373">
        <v>0</v>
      </c>
      <c r="P3373">
        <v>0</v>
      </c>
      <c r="Q3373">
        <v>0</v>
      </c>
      <c r="R3373">
        <v>0</v>
      </c>
      <c r="S3373">
        <v>0</v>
      </c>
      <c r="T3373">
        <v>0</v>
      </c>
      <c r="W3373" t="s">
        <v>28</v>
      </c>
    </row>
    <row r="3374" spans="1:23" x14ac:dyDescent="0.25">
      <c r="A3374" t="str">
        <f t="shared" ca="1" si="10330"/>
        <v/>
      </c>
      <c r="B3374" t="str">
        <f t="shared" ca="1" si="10339"/>
        <v/>
      </c>
      <c r="C3374" t="str">
        <f t="shared" ca="1" si="10331"/>
        <v/>
      </c>
      <c r="D3374" t="str">
        <f t="shared" ca="1" si="10332"/>
        <v/>
      </c>
      <c r="E3374" t="str">
        <f t="shared" ca="1" si="10333"/>
        <v/>
      </c>
      <c r="F3374" t="str">
        <f t="shared" ca="1" si="10334"/>
        <v/>
      </c>
      <c r="G3374" t="str">
        <f t="shared" ca="1" si="10335"/>
        <v/>
      </c>
      <c r="H3374" t="str">
        <f t="shared" ref="H3374" ca="1" si="10466">IF(_xlfn.NUMBERVALUE($A3369)&lt;&gt;0,"Out","")</f>
        <v/>
      </c>
      <c r="I3374" t="str">
        <f t="shared" ref="I3374" ca="1" si="10467">IF(_xlfn.NUMBERVALUE($A3369)&lt;&gt;0,"6","")</f>
        <v/>
      </c>
      <c r="J3374" t="str">
        <f t="shared" ref="J3374" ca="1" si="10468">IF(_xlfn.NUMBERVALUE($A3369)&lt;&gt;0,INDIRECT("W"&amp;K3369+1)&amp;INDIRECT("S"&amp;K3369)&amp;"/"&amp;INDIRECT("T"&amp;K3369+1)&amp;"/Motorisation","")</f>
        <v/>
      </c>
      <c r="L3374" t="s">
        <v>28</v>
      </c>
      <c r="O3374">
        <v>0</v>
      </c>
      <c r="P3374">
        <v>0</v>
      </c>
      <c r="Q3374">
        <v>0</v>
      </c>
      <c r="R3374">
        <v>0</v>
      </c>
      <c r="S3374">
        <v>0</v>
      </c>
      <c r="T3374">
        <v>0</v>
      </c>
      <c r="W3374" t="s">
        <v>28</v>
      </c>
    </row>
    <row r="3375" spans="1:23" x14ac:dyDescent="0.25">
      <c r="A3375" t="str">
        <f t="shared" ca="1" si="10330"/>
        <v/>
      </c>
      <c r="B3375" t="str">
        <f t="shared" ca="1" si="10339"/>
        <v/>
      </c>
      <c r="C3375" t="str">
        <f t="shared" ca="1" si="10331"/>
        <v/>
      </c>
      <c r="D3375" t="str">
        <f t="shared" ca="1" si="10332"/>
        <v/>
      </c>
      <c r="E3375" t="str">
        <f t="shared" ca="1" si="10333"/>
        <v/>
      </c>
      <c r="F3375" t="str">
        <f t="shared" ca="1" si="10334"/>
        <v/>
      </c>
      <c r="G3375" t="str">
        <f t="shared" ca="1" si="10335"/>
        <v/>
      </c>
      <c r="H3375" t="str">
        <f t="shared" ref="H3375" ca="1" si="10469">IF(_xlfn.NUMBERVALUE($A3369)&lt;&gt;0,"Dia","")</f>
        <v/>
      </c>
      <c r="I3375" t="str">
        <f t="shared" ref="I3375" ca="1" si="10470">IF(_xlfn.NUMBERVALUE($A3369)&lt;&gt;0,"7","")</f>
        <v/>
      </c>
      <c r="J3375" t="str">
        <f t="shared" ref="J3375" ca="1" si="10471">IF(_xlfn.NUMBERVALUE($A3369)&lt;&gt;0,INDIRECT("S"&amp;K3369)&amp;"/"&amp;INDIRECT("T"&amp;K3369)&amp;INDIRECT("T"&amp;K3369+1)&amp;"/Diagnostique","")</f>
        <v/>
      </c>
      <c r="L3375" t="s">
        <v>28</v>
      </c>
      <c r="O3375">
        <v>0</v>
      </c>
      <c r="P3375">
        <v>0</v>
      </c>
      <c r="Q3375">
        <v>0</v>
      </c>
      <c r="R3375">
        <v>0</v>
      </c>
      <c r="S3375">
        <v>0</v>
      </c>
      <c r="T3375">
        <v>0</v>
      </c>
      <c r="W3375" t="s">
        <v>28</v>
      </c>
    </row>
    <row r="3376" spans="1:23" x14ac:dyDescent="0.25">
      <c r="A3376" t="str">
        <f t="shared" ca="1" si="10330"/>
        <v/>
      </c>
      <c r="B3376" t="str">
        <f t="shared" ca="1" si="10339"/>
        <v/>
      </c>
      <c r="C3376" t="str">
        <f t="shared" ca="1" si="10331"/>
        <v/>
      </c>
      <c r="D3376" t="str">
        <f t="shared" ca="1" si="10332"/>
        <v/>
      </c>
      <c r="E3376" t="str">
        <f t="shared" ca="1" si="10333"/>
        <v/>
      </c>
      <c r="F3376" t="str">
        <f t="shared" ca="1" si="10334"/>
        <v/>
      </c>
      <c r="G3376" t="str">
        <f t="shared" ca="1" si="10335"/>
        <v/>
      </c>
      <c r="H3376" t="str">
        <f t="shared" ref="H3376" ca="1" si="10472">IF(_xlfn.NUMBERVALUE($A3376)&lt;&gt;0,"In","")</f>
        <v/>
      </c>
      <c r="I3376" t="str">
        <f t="shared" ref="I3376" ca="1" si="10473">IF(_xlfn.NUMBERVALUE($A3376)&lt;&gt;0,"1","")</f>
        <v/>
      </c>
      <c r="J3376" t="str">
        <f t="shared" ref="J3376" ca="1" si="10474">IF(_xlfn.NUMBERVALUE($A3376)&lt;&gt;0,INDIRECT("W"&amp;K3376)&amp;INDIRECT("S"&amp;K3376)&amp;"/"&amp;INDIRECT("T"&amp;K3376)&amp;"/Ouvert","")</f>
        <v/>
      </c>
      <c r="K3376" t="s">
        <v>822</v>
      </c>
      <c r="L3376" t="s">
        <v>28</v>
      </c>
      <c r="O3376">
        <v>0</v>
      </c>
      <c r="P3376">
        <v>0</v>
      </c>
      <c r="Q3376">
        <v>0</v>
      </c>
      <c r="R3376">
        <v>0</v>
      </c>
      <c r="S3376">
        <v>0</v>
      </c>
      <c r="T3376">
        <v>0</v>
      </c>
      <c r="W3376" t="s">
        <v>28</v>
      </c>
    </row>
    <row r="3377" spans="1:23" x14ac:dyDescent="0.25">
      <c r="A3377" t="str">
        <f t="shared" ca="1" si="10330"/>
        <v/>
      </c>
      <c r="B3377" t="str">
        <f t="shared" ca="1" si="10339"/>
        <v/>
      </c>
      <c r="C3377" t="str">
        <f t="shared" ca="1" si="10331"/>
        <v/>
      </c>
      <c r="D3377" t="str">
        <f t="shared" ca="1" si="10332"/>
        <v/>
      </c>
      <c r="E3377" t="str">
        <f t="shared" ca="1" si="10333"/>
        <v/>
      </c>
      <c r="F3377" t="str">
        <f t="shared" ca="1" si="10334"/>
        <v/>
      </c>
      <c r="G3377" t="str">
        <f t="shared" ca="1" si="10335"/>
        <v/>
      </c>
      <c r="H3377" t="str">
        <f t="shared" ref="H3377" ca="1" si="10475">IF(_xlfn.NUMBERVALUE($A3376)&lt;&gt;0,"In","")</f>
        <v/>
      </c>
      <c r="I3377" t="str">
        <f t="shared" ref="I3377" ca="1" si="10476">IF(_xlfn.NUMBERVALUE($A3376)&lt;&gt;0,"2","")</f>
        <v/>
      </c>
      <c r="J3377" t="str">
        <f t="shared" ref="J3377" ca="1" si="10477">IF(_xlfn.NUMBERVALUE($A3376)&lt;&gt;0,INDIRECT("W"&amp;K3376)&amp;INDIRECT("S"&amp;K3376)&amp;"/"&amp;INDIRECT("T"&amp;K3376)&amp;"/Ferme","")</f>
        <v/>
      </c>
      <c r="L3377" t="s">
        <v>28</v>
      </c>
      <c r="O3377">
        <v>0</v>
      </c>
      <c r="P3377">
        <v>0</v>
      </c>
      <c r="Q3377">
        <v>0</v>
      </c>
      <c r="R3377">
        <v>0</v>
      </c>
      <c r="S3377">
        <v>0</v>
      </c>
      <c r="T3377">
        <v>0</v>
      </c>
      <c r="W3377" t="s">
        <v>28</v>
      </c>
    </row>
    <row r="3378" spans="1:23" x14ac:dyDescent="0.25">
      <c r="A3378" t="str">
        <f t="shared" ca="1" si="10330"/>
        <v/>
      </c>
      <c r="B3378" t="str">
        <f t="shared" ca="1" si="10339"/>
        <v/>
      </c>
      <c r="C3378" t="str">
        <f t="shared" ca="1" si="10331"/>
        <v/>
      </c>
      <c r="D3378" t="str">
        <f t="shared" ca="1" si="10332"/>
        <v/>
      </c>
      <c r="E3378" t="str">
        <f t="shared" ca="1" si="10333"/>
        <v/>
      </c>
      <c r="F3378" t="str">
        <f t="shared" ca="1" si="10334"/>
        <v/>
      </c>
      <c r="G3378" t="str">
        <f t="shared" ca="1" si="10335"/>
        <v/>
      </c>
      <c r="H3378" t="str">
        <f t="shared" ref="H3378" ca="1" si="10478">IF(_xlfn.NUMBERVALUE($A3376)&lt;&gt;0,"In","")</f>
        <v/>
      </c>
      <c r="I3378" t="str">
        <f t="shared" ref="I3378" ca="1" si="10479">IF(_xlfn.NUMBERVALUE($A3376)&lt;&gt;0,"3","")</f>
        <v/>
      </c>
      <c r="J3378" t="str">
        <f t="shared" ref="J3378" ca="1" si="10480">IF(_xlfn.NUMBERVALUE($A3376)&lt;&gt;0,INDIRECT("W"&amp;K3376+1)&amp;INDIRECT("S"&amp;K3376)&amp;"/"&amp;INDIRECT("T"&amp;K3376+1)&amp;"/Ouvert","")</f>
        <v/>
      </c>
      <c r="L3378" t="s">
        <v>28</v>
      </c>
      <c r="O3378">
        <v>0</v>
      </c>
      <c r="P3378">
        <v>0</v>
      </c>
      <c r="Q3378">
        <v>0</v>
      </c>
      <c r="R3378">
        <v>0</v>
      </c>
      <c r="S3378">
        <v>0</v>
      </c>
      <c r="T3378">
        <v>0</v>
      </c>
      <c r="W3378" t="s">
        <v>28</v>
      </c>
    </row>
    <row r="3379" spans="1:23" x14ac:dyDescent="0.25">
      <c r="A3379" t="str">
        <f t="shared" ca="1" si="10330"/>
        <v/>
      </c>
      <c r="B3379" t="str">
        <f t="shared" ca="1" si="10339"/>
        <v/>
      </c>
      <c r="C3379" t="str">
        <f t="shared" ca="1" si="10331"/>
        <v/>
      </c>
      <c r="D3379" t="str">
        <f t="shared" ca="1" si="10332"/>
        <v/>
      </c>
      <c r="E3379" t="str">
        <f t="shared" ca="1" si="10333"/>
        <v/>
      </c>
      <c r="F3379" t="str">
        <f t="shared" ca="1" si="10334"/>
        <v/>
      </c>
      <c r="G3379" t="str">
        <f t="shared" ca="1" si="10335"/>
        <v/>
      </c>
      <c r="H3379" t="str">
        <f t="shared" ref="H3379" ca="1" si="10481">IF(_xlfn.NUMBERVALUE($A3376)&lt;&gt;0,"In","")</f>
        <v/>
      </c>
      <c r="I3379" t="str">
        <f t="shared" ref="I3379" ca="1" si="10482">IF(_xlfn.NUMBERVALUE($A3376)&lt;&gt;0,"4","")</f>
        <v/>
      </c>
      <c r="J3379" t="str">
        <f t="shared" ref="J3379" ca="1" si="10483">IF(_xlfn.NUMBERVALUE($A3376)&lt;&gt;0,INDIRECT("W"&amp;K3376+1)&amp;INDIRECT("S"&amp;K3376)&amp;"/"&amp;INDIRECT("T"&amp;K3376+1)&amp;"/Ferme","")</f>
        <v/>
      </c>
      <c r="L3379" t="s">
        <v>28</v>
      </c>
      <c r="O3379">
        <v>0</v>
      </c>
      <c r="P3379">
        <v>0</v>
      </c>
      <c r="Q3379">
        <v>0</v>
      </c>
      <c r="R3379">
        <v>0</v>
      </c>
      <c r="S3379">
        <v>0</v>
      </c>
      <c r="T3379">
        <v>0</v>
      </c>
      <c r="W3379" t="s">
        <v>28</v>
      </c>
    </row>
    <row r="3380" spans="1:23" x14ac:dyDescent="0.25">
      <c r="A3380" t="str">
        <f t="shared" ca="1" si="10330"/>
        <v/>
      </c>
      <c r="B3380" t="str">
        <f t="shared" ca="1" si="10339"/>
        <v/>
      </c>
      <c r="C3380" t="str">
        <f t="shared" ca="1" si="10331"/>
        <v/>
      </c>
      <c r="D3380" t="str">
        <f t="shared" ca="1" si="10332"/>
        <v/>
      </c>
      <c r="E3380" t="str">
        <f t="shared" ca="1" si="10333"/>
        <v/>
      </c>
      <c r="F3380" t="str">
        <f t="shared" ca="1" si="10334"/>
        <v/>
      </c>
      <c r="G3380" t="str">
        <f t="shared" ca="1" si="10335"/>
        <v/>
      </c>
      <c r="H3380" t="str">
        <f t="shared" ref="H3380" ca="1" si="10484">IF(_xlfn.NUMBERVALUE($A3376)&lt;&gt;0,"Out","")</f>
        <v/>
      </c>
      <c r="I3380" t="str">
        <f t="shared" ref="I3380" ca="1" si="10485">IF(_xlfn.NUMBERVALUE($A3376)&lt;&gt;0,"5","")</f>
        <v/>
      </c>
      <c r="J3380" t="str">
        <f t="shared" ref="J3380" ca="1" si="10486">IF(_xlfn.NUMBERVALUE($A3376)&lt;&gt;0,INDIRECT("W"&amp;K3376)&amp;INDIRECT("S"&amp;K3376)&amp;"/"&amp;INDIRECT("T"&amp;K3376)&amp;"/Motorisation","")</f>
        <v/>
      </c>
      <c r="L3380" t="s">
        <v>28</v>
      </c>
      <c r="O3380">
        <v>0</v>
      </c>
      <c r="P3380">
        <v>0</v>
      </c>
      <c r="Q3380">
        <v>0</v>
      </c>
      <c r="R3380">
        <v>0</v>
      </c>
      <c r="S3380">
        <v>0</v>
      </c>
      <c r="T3380">
        <v>0</v>
      </c>
      <c r="W3380" t="s">
        <v>28</v>
      </c>
    </row>
    <row r="3381" spans="1:23" x14ac:dyDescent="0.25">
      <c r="A3381" t="str">
        <f t="shared" ca="1" si="10330"/>
        <v/>
      </c>
      <c r="B3381" t="str">
        <f t="shared" ca="1" si="10339"/>
        <v/>
      </c>
      <c r="C3381" t="str">
        <f t="shared" ca="1" si="10331"/>
        <v/>
      </c>
      <c r="D3381" t="str">
        <f t="shared" ca="1" si="10332"/>
        <v/>
      </c>
      <c r="E3381" t="str">
        <f t="shared" ca="1" si="10333"/>
        <v/>
      </c>
      <c r="F3381" t="str">
        <f t="shared" ca="1" si="10334"/>
        <v/>
      </c>
      <c r="G3381" t="str">
        <f t="shared" ca="1" si="10335"/>
        <v/>
      </c>
      <c r="H3381" t="str">
        <f t="shared" ref="H3381" ca="1" si="10487">IF(_xlfn.NUMBERVALUE($A3376)&lt;&gt;0,"Out","")</f>
        <v/>
      </c>
      <c r="I3381" t="str">
        <f t="shared" ref="I3381" ca="1" si="10488">IF(_xlfn.NUMBERVALUE($A3376)&lt;&gt;0,"6","")</f>
        <v/>
      </c>
      <c r="J3381" t="str">
        <f t="shared" ref="J3381" ca="1" si="10489">IF(_xlfn.NUMBERVALUE($A3376)&lt;&gt;0,INDIRECT("W"&amp;K3376+1)&amp;INDIRECT("S"&amp;K3376)&amp;"/"&amp;INDIRECT("T"&amp;K3376+1)&amp;"/Motorisation","")</f>
        <v/>
      </c>
      <c r="L3381" t="s">
        <v>28</v>
      </c>
      <c r="O3381">
        <v>0</v>
      </c>
      <c r="P3381">
        <v>0</v>
      </c>
      <c r="Q3381">
        <v>0</v>
      </c>
      <c r="R3381">
        <v>0</v>
      </c>
      <c r="S3381">
        <v>0</v>
      </c>
      <c r="T3381">
        <v>0</v>
      </c>
      <c r="W3381" t="s">
        <v>28</v>
      </c>
    </row>
    <row r="3382" spans="1:23" x14ac:dyDescent="0.25">
      <c r="A3382" t="str">
        <f t="shared" ca="1" si="10330"/>
        <v/>
      </c>
      <c r="B3382" t="str">
        <f t="shared" ca="1" si="10339"/>
        <v/>
      </c>
      <c r="C3382" t="str">
        <f t="shared" ca="1" si="10331"/>
        <v/>
      </c>
      <c r="D3382" t="str">
        <f t="shared" ca="1" si="10332"/>
        <v/>
      </c>
      <c r="E3382" t="str">
        <f t="shared" ca="1" si="10333"/>
        <v/>
      </c>
      <c r="F3382" t="str">
        <f t="shared" ca="1" si="10334"/>
        <v/>
      </c>
      <c r="G3382" t="str">
        <f t="shared" ca="1" si="10335"/>
        <v/>
      </c>
      <c r="H3382" t="str">
        <f t="shared" ref="H3382" ca="1" si="10490">IF(_xlfn.NUMBERVALUE($A3376)&lt;&gt;0,"Dia","")</f>
        <v/>
      </c>
      <c r="I3382" t="str">
        <f t="shared" ref="I3382" ca="1" si="10491">IF(_xlfn.NUMBERVALUE($A3376)&lt;&gt;0,"7","")</f>
        <v/>
      </c>
      <c r="J3382" t="str">
        <f t="shared" ref="J3382" ca="1" si="10492">IF(_xlfn.NUMBERVALUE($A3376)&lt;&gt;0,INDIRECT("S"&amp;K3376)&amp;"/"&amp;INDIRECT("T"&amp;K3376)&amp;INDIRECT("T"&amp;K3376+1)&amp;"/Diagnostique","")</f>
        <v/>
      </c>
      <c r="L3382" t="s">
        <v>28</v>
      </c>
      <c r="O3382">
        <v>0</v>
      </c>
      <c r="P3382">
        <v>0</v>
      </c>
      <c r="Q3382">
        <v>0</v>
      </c>
      <c r="R3382">
        <v>0</v>
      </c>
      <c r="S3382">
        <v>0</v>
      </c>
      <c r="T3382">
        <v>0</v>
      </c>
      <c r="W3382" t="s">
        <v>28</v>
      </c>
    </row>
    <row r="3383" spans="1:23" x14ac:dyDescent="0.25">
      <c r="A3383" t="str">
        <f t="shared" ca="1" si="10330"/>
        <v/>
      </c>
      <c r="B3383" t="str">
        <f t="shared" ca="1" si="10339"/>
        <v/>
      </c>
      <c r="C3383" t="str">
        <f t="shared" ca="1" si="10331"/>
        <v/>
      </c>
      <c r="D3383" t="str">
        <f t="shared" ca="1" si="10332"/>
        <v/>
      </c>
      <c r="E3383" t="str">
        <f t="shared" ca="1" si="10333"/>
        <v/>
      </c>
      <c r="F3383" t="str">
        <f t="shared" ca="1" si="10334"/>
        <v/>
      </c>
      <c r="G3383" t="str">
        <f t="shared" ca="1" si="10335"/>
        <v/>
      </c>
      <c r="H3383" t="str">
        <f t="shared" ref="H3383" ca="1" si="10493">IF(_xlfn.NUMBERVALUE($A3383)&lt;&gt;0,"In","")</f>
        <v/>
      </c>
      <c r="I3383" t="str">
        <f t="shared" ref="I3383" ca="1" si="10494">IF(_xlfn.NUMBERVALUE($A3383)&lt;&gt;0,"1","")</f>
        <v/>
      </c>
      <c r="J3383" t="str">
        <f t="shared" ref="J3383" ca="1" si="10495">IF(_xlfn.NUMBERVALUE($A3383)&lt;&gt;0,INDIRECT("W"&amp;K3383)&amp;INDIRECT("S"&amp;K3383)&amp;"/"&amp;INDIRECT("T"&amp;K3383)&amp;"/Ouvert","")</f>
        <v/>
      </c>
      <c r="K3383" t="s">
        <v>823</v>
      </c>
      <c r="L3383" t="s">
        <v>28</v>
      </c>
      <c r="O3383">
        <v>0</v>
      </c>
      <c r="P3383">
        <v>0</v>
      </c>
      <c r="Q3383">
        <v>0</v>
      </c>
      <c r="R3383">
        <v>0</v>
      </c>
      <c r="S3383">
        <v>0</v>
      </c>
      <c r="T3383">
        <v>0</v>
      </c>
      <c r="W3383" t="s">
        <v>28</v>
      </c>
    </row>
    <row r="3384" spans="1:23" x14ac:dyDescent="0.25">
      <c r="A3384" t="str">
        <f t="shared" ca="1" si="10330"/>
        <v/>
      </c>
      <c r="B3384" t="str">
        <f t="shared" ca="1" si="10339"/>
        <v/>
      </c>
      <c r="C3384" t="str">
        <f t="shared" ca="1" si="10331"/>
        <v/>
      </c>
      <c r="D3384" t="str">
        <f t="shared" ca="1" si="10332"/>
        <v/>
      </c>
      <c r="E3384" t="str">
        <f t="shared" ca="1" si="10333"/>
        <v/>
      </c>
      <c r="F3384" t="str">
        <f t="shared" ca="1" si="10334"/>
        <v/>
      </c>
      <c r="G3384" t="str">
        <f t="shared" ca="1" si="10335"/>
        <v/>
      </c>
      <c r="H3384" t="str">
        <f t="shared" ref="H3384" ca="1" si="10496">IF(_xlfn.NUMBERVALUE($A3383)&lt;&gt;0,"In","")</f>
        <v/>
      </c>
      <c r="I3384" t="str">
        <f t="shared" ref="I3384" ca="1" si="10497">IF(_xlfn.NUMBERVALUE($A3383)&lt;&gt;0,"2","")</f>
        <v/>
      </c>
      <c r="J3384" t="str">
        <f t="shared" ref="J3384" ca="1" si="10498">IF(_xlfn.NUMBERVALUE($A3383)&lt;&gt;0,INDIRECT("W"&amp;K3383)&amp;INDIRECT("S"&amp;K3383)&amp;"/"&amp;INDIRECT("T"&amp;K3383)&amp;"/Ferme","")</f>
        <v/>
      </c>
      <c r="L3384" t="s">
        <v>28</v>
      </c>
      <c r="O3384">
        <v>0</v>
      </c>
      <c r="P3384">
        <v>0</v>
      </c>
      <c r="Q3384">
        <v>0</v>
      </c>
      <c r="R3384">
        <v>0</v>
      </c>
      <c r="S3384">
        <v>0</v>
      </c>
      <c r="T3384">
        <v>0</v>
      </c>
      <c r="W3384" t="s">
        <v>28</v>
      </c>
    </row>
    <row r="3385" spans="1:23" x14ac:dyDescent="0.25">
      <c r="A3385" t="str">
        <f t="shared" ca="1" si="10330"/>
        <v/>
      </c>
      <c r="B3385" t="str">
        <f t="shared" ca="1" si="10339"/>
        <v/>
      </c>
      <c r="C3385" t="str">
        <f t="shared" ca="1" si="10331"/>
        <v/>
      </c>
      <c r="D3385" t="str">
        <f t="shared" ca="1" si="10332"/>
        <v/>
      </c>
      <c r="E3385" t="str">
        <f t="shared" ca="1" si="10333"/>
        <v/>
      </c>
      <c r="F3385" t="str">
        <f t="shared" ca="1" si="10334"/>
        <v/>
      </c>
      <c r="G3385" t="str">
        <f t="shared" ca="1" si="10335"/>
        <v/>
      </c>
      <c r="H3385" t="str">
        <f t="shared" ref="H3385" ca="1" si="10499">IF(_xlfn.NUMBERVALUE($A3383)&lt;&gt;0,"In","")</f>
        <v/>
      </c>
      <c r="I3385" t="str">
        <f t="shared" ref="I3385" ca="1" si="10500">IF(_xlfn.NUMBERVALUE($A3383)&lt;&gt;0,"3","")</f>
        <v/>
      </c>
      <c r="J3385" t="str">
        <f t="shared" ref="J3385" ca="1" si="10501">IF(_xlfn.NUMBERVALUE($A3383)&lt;&gt;0,INDIRECT("W"&amp;K3383+1)&amp;INDIRECT("S"&amp;K3383)&amp;"/"&amp;INDIRECT("T"&amp;K3383+1)&amp;"/Ouvert","")</f>
        <v/>
      </c>
      <c r="L3385" t="s">
        <v>28</v>
      </c>
      <c r="O3385">
        <v>0</v>
      </c>
      <c r="P3385">
        <v>0</v>
      </c>
      <c r="Q3385">
        <v>0</v>
      </c>
      <c r="R3385">
        <v>0</v>
      </c>
      <c r="S3385">
        <v>0</v>
      </c>
      <c r="T3385">
        <v>0</v>
      </c>
      <c r="W3385" t="s">
        <v>28</v>
      </c>
    </row>
    <row r="3386" spans="1:23" x14ac:dyDescent="0.25">
      <c r="A3386" t="str">
        <f t="shared" ca="1" si="10330"/>
        <v/>
      </c>
      <c r="B3386" t="str">
        <f t="shared" ca="1" si="10339"/>
        <v/>
      </c>
      <c r="C3386" t="str">
        <f t="shared" ca="1" si="10331"/>
        <v/>
      </c>
      <c r="D3386" t="str">
        <f t="shared" ca="1" si="10332"/>
        <v/>
      </c>
      <c r="E3386" t="str">
        <f t="shared" ca="1" si="10333"/>
        <v/>
      </c>
      <c r="F3386" t="str">
        <f t="shared" ca="1" si="10334"/>
        <v/>
      </c>
      <c r="G3386" t="str">
        <f t="shared" ca="1" si="10335"/>
        <v/>
      </c>
      <c r="H3386" t="str">
        <f t="shared" ref="H3386" ca="1" si="10502">IF(_xlfn.NUMBERVALUE($A3383)&lt;&gt;0,"In","")</f>
        <v/>
      </c>
      <c r="I3386" t="str">
        <f t="shared" ref="I3386" ca="1" si="10503">IF(_xlfn.NUMBERVALUE($A3383)&lt;&gt;0,"4","")</f>
        <v/>
      </c>
      <c r="J3386" t="str">
        <f t="shared" ref="J3386" ca="1" si="10504">IF(_xlfn.NUMBERVALUE($A3383)&lt;&gt;0,INDIRECT("W"&amp;K3383+1)&amp;INDIRECT("S"&amp;K3383)&amp;"/"&amp;INDIRECT("T"&amp;K3383+1)&amp;"/Ferme","")</f>
        <v/>
      </c>
      <c r="L3386" t="s">
        <v>28</v>
      </c>
      <c r="O3386">
        <v>0</v>
      </c>
      <c r="P3386">
        <v>0</v>
      </c>
      <c r="Q3386">
        <v>0</v>
      </c>
      <c r="R3386">
        <v>0</v>
      </c>
      <c r="S3386">
        <v>0</v>
      </c>
      <c r="T3386">
        <v>0</v>
      </c>
      <c r="W3386" t="s">
        <v>28</v>
      </c>
    </row>
    <row r="3387" spans="1:23" x14ac:dyDescent="0.25">
      <c r="A3387" t="str">
        <f t="shared" ca="1" si="10330"/>
        <v/>
      </c>
      <c r="B3387" t="str">
        <f t="shared" ca="1" si="10339"/>
        <v/>
      </c>
      <c r="C3387" t="str">
        <f t="shared" ca="1" si="10331"/>
        <v/>
      </c>
      <c r="D3387" t="str">
        <f t="shared" ca="1" si="10332"/>
        <v/>
      </c>
      <c r="E3387" t="str">
        <f t="shared" ca="1" si="10333"/>
        <v/>
      </c>
      <c r="F3387" t="str">
        <f t="shared" ca="1" si="10334"/>
        <v/>
      </c>
      <c r="G3387" t="str">
        <f t="shared" ca="1" si="10335"/>
        <v/>
      </c>
      <c r="H3387" t="str">
        <f t="shared" ref="H3387" ca="1" si="10505">IF(_xlfn.NUMBERVALUE($A3383)&lt;&gt;0,"Out","")</f>
        <v/>
      </c>
      <c r="I3387" t="str">
        <f t="shared" ref="I3387" ca="1" si="10506">IF(_xlfn.NUMBERVALUE($A3383)&lt;&gt;0,"5","")</f>
        <v/>
      </c>
      <c r="J3387" t="str">
        <f t="shared" ref="J3387" ca="1" si="10507">IF(_xlfn.NUMBERVALUE($A3383)&lt;&gt;0,INDIRECT("W"&amp;K3383)&amp;INDIRECT("S"&amp;K3383)&amp;"/"&amp;INDIRECT("T"&amp;K3383)&amp;"/Motorisation","")</f>
        <v/>
      </c>
      <c r="L3387" t="s">
        <v>28</v>
      </c>
      <c r="O3387">
        <v>0</v>
      </c>
      <c r="P3387">
        <v>0</v>
      </c>
      <c r="Q3387">
        <v>0</v>
      </c>
      <c r="R3387">
        <v>0</v>
      </c>
      <c r="S3387">
        <v>0</v>
      </c>
      <c r="T3387">
        <v>0</v>
      </c>
      <c r="W3387" t="s">
        <v>28</v>
      </c>
    </row>
    <row r="3388" spans="1:23" x14ac:dyDescent="0.25">
      <c r="A3388" t="str">
        <f t="shared" ca="1" si="10330"/>
        <v/>
      </c>
      <c r="B3388" t="str">
        <f t="shared" ca="1" si="10339"/>
        <v/>
      </c>
      <c r="C3388" t="str">
        <f t="shared" ca="1" si="10331"/>
        <v/>
      </c>
      <c r="D3388" t="str">
        <f t="shared" ca="1" si="10332"/>
        <v/>
      </c>
      <c r="E3388" t="str">
        <f t="shared" ca="1" si="10333"/>
        <v/>
      </c>
      <c r="F3388" t="str">
        <f t="shared" ca="1" si="10334"/>
        <v/>
      </c>
      <c r="G3388" t="str">
        <f t="shared" ca="1" si="10335"/>
        <v/>
      </c>
      <c r="H3388" t="str">
        <f t="shared" ref="H3388" ca="1" si="10508">IF(_xlfn.NUMBERVALUE($A3383)&lt;&gt;0,"Out","")</f>
        <v/>
      </c>
      <c r="I3388" t="str">
        <f t="shared" ref="I3388" ca="1" si="10509">IF(_xlfn.NUMBERVALUE($A3383)&lt;&gt;0,"6","")</f>
        <v/>
      </c>
      <c r="J3388" t="str">
        <f t="shared" ref="J3388" ca="1" si="10510">IF(_xlfn.NUMBERVALUE($A3383)&lt;&gt;0,INDIRECT("W"&amp;K3383+1)&amp;INDIRECT("S"&amp;K3383)&amp;"/"&amp;INDIRECT("T"&amp;K3383+1)&amp;"/Motorisation","")</f>
        <v/>
      </c>
      <c r="L3388" t="s">
        <v>28</v>
      </c>
      <c r="O3388">
        <v>0</v>
      </c>
      <c r="P3388">
        <v>0</v>
      </c>
      <c r="Q3388">
        <v>0</v>
      </c>
      <c r="R3388">
        <v>0</v>
      </c>
      <c r="S3388">
        <v>0</v>
      </c>
      <c r="T3388">
        <v>0</v>
      </c>
      <c r="W3388" t="s">
        <v>28</v>
      </c>
    </row>
    <row r="3389" spans="1:23" x14ac:dyDescent="0.25">
      <c r="A3389" t="str">
        <f t="shared" ca="1" si="10330"/>
        <v/>
      </c>
      <c r="B3389" t="str">
        <f t="shared" ca="1" si="10339"/>
        <v/>
      </c>
      <c r="C3389" t="str">
        <f t="shared" ca="1" si="10331"/>
        <v/>
      </c>
      <c r="D3389" t="str">
        <f t="shared" ca="1" si="10332"/>
        <v/>
      </c>
      <c r="E3389" t="str">
        <f t="shared" ca="1" si="10333"/>
        <v/>
      </c>
      <c r="F3389" t="str">
        <f t="shared" ca="1" si="10334"/>
        <v/>
      </c>
      <c r="G3389" t="str">
        <f t="shared" ca="1" si="10335"/>
        <v/>
      </c>
      <c r="H3389" t="str">
        <f t="shared" ref="H3389" ca="1" si="10511">IF(_xlfn.NUMBERVALUE($A3383)&lt;&gt;0,"Dia","")</f>
        <v/>
      </c>
      <c r="I3389" t="str">
        <f t="shared" ref="I3389" ca="1" si="10512">IF(_xlfn.NUMBERVALUE($A3383)&lt;&gt;0,"7","")</f>
        <v/>
      </c>
      <c r="J3389" t="str">
        <f t="shared" ref="J3389" ca="1" si="10513">IF(_xlfn.NUMBERVALUE($A3383)&lt;&gt;0,INDIRECT("S"&amp;K3383)&amp;"/"&amp;INDIRECT("T"&amp;K3383)&amp;INDIRECT("T"&amp;K3383+1)&amp;"/Diagnostique","")</f>
        <v/>
      </c>
      <c r="L3389" t="s">
        <v>28</v>
      </c>
      <c r="O3389">
        <v>0</v>
      </c>
      <c r="P3389">
        <v>0</v>
      </c>
      <c r="Q3389">
        <v>0</v>
      </c>
      <c r="R3389">
        <v>0</v>
      </c>
      <c r="S3389">
        <v>0</v>
      </c>
      <c r="T3389">
        <v>0</v>
      </c>
      <c r="W3389" t="s">
        <v>28</v>
      </c>
    </row>
    <row r="3390" spans="1:23" x14ac:dyDescent="0.25">
      <c r="A3390" t="str">
        <f t="shared" ca="1" si="10330"/>
        <v/>
      </c>
      <c r="B3390" t="str">
        <f t="shared" ca="1" si="10339"/>
        <v/>
      </c>
      <c r="C3390" t="str">
        <f t="shared" ca="1" si="10331"/>
        <v/>
      </c>
      <c r="D3390" t="str">
        <f t="shared" ca="1" si="10332"/>
        <v/>
      </c>
      <c r="E3390" t="str">
        <f t="shared" ca="1" si="10333"/>
        <v/>
      </c>
      <c r="F3390" t="str">
        <f t="shared" ca="1" si="10334"/>
        <v/>
      </c>
      <c r="G3390" t="str">
        <f t="shared" ca="1" si="10335"/>
        <v/>
      </c>
      <c r="H3390" t="str">
        <f t="shared" ref="H3390" ca="1" si="10514">IF(_xlfn.NUMBERVALUE($A3390)&lt;&gt;0,"In","")</f>
        <v/>
      </c>
      <c r="I3390" t="str">
        <f t="shared" ref="I3390" ca="1" si="10515">IF(_xlfn.NUMBERVALUE($A3390)&lt;&gt;0,"1","")</f>
        <v/>
      </c>
      <c r="J3390" t="str">
        <f t="shared" ref="J3390" ca="1" si="10516">IF(_xlfn.NUMBERVALUE($A3390)&lt;&gt;0,INDIRECT("W"&amp;K3390)&amp;INDIRECT("S"&amp;K3390)&amp;"/"&amp;INDIRECT("T"&amp;K3390)&amp;"/Ouvert","")</f>
        <v/>
      </c>
      <c r="K3390" t="s">
        <v>824</v>
      </c>
      <c r="L3390" t="s">
        <v>28</v>
      </c>
      <c r="O3390">
        <v>0</v>
      </c>
      <c r="P3390">
        <v>0</v>
      </c>
      <c r="Q3390">
        <v>0</v>
      </c>
      <c r="R3390">
        <v>0</v>
      </c>
      <c r="S3390">
        <v>0</v>
      </c>
      <c r="T3390">
        <v>0</v>
      </c>
      <c r="W3390" t="s">
        <v>28</v>
      </c>
    </row>
    <row r="3391" spans="1:23" x14ac:dyDescent="0.25">
      <c r="A3391" t="str">
        <f t="shared" ca="1" si="10330"/>
        <v/>
      </c>
      <c r="B3391" t="str">
        <f t="shared" ca="1" si="10339"/>
        <v/>
      </c>
      <c r="C3391" t="str">
        <f t="shared" ca="1" si="10331"/>
        <v/>
      </c>
      <c r="D3391" t="str">
        <f t="shared" ca="1" si="10332"/>
        <v/>
      </c>
      <c r="E3391" t="str">
        <f t="shared" ca="1" si="10333"/>
        <v/>
      </c>
      <c r="F3391" t="str">
        <f t="shared" ca="1" si="10334"/>
        <v/>
      </c>
      <c r="G3391" t="str">
        <f t="shared" ca="1" si="10335"/>
        <v/>
      </c>
      <c r="H3391" t="str">
        <f t="shared" ref="H3391" ca="1" si="10517">IF(_xlfn.NUMBERVALUE($A3390)&lt;&gt;0,"In","")</f>
        <v/>
      </c>
      <c r="I3391" t="str">
        <f t="shared" ref="I3391" ca="1" si="10518">IF(_xlfn.NUMBERVALUE($A3390)&lt;&gt;0,"2","")</f>
        <v/>
      </c>
      <c r="J3391" t="str">
        <f t="shared" ref="J3391" ca="1" si="10519">IF(_xlfn.NUMBERVALUE($A3390)&lt;&gt;0,INDIRECT("W"&amp;K3390)&amp;INDIRECT("S"&amp;K3390)&amp;"/"&amp;INDIRECT("T"&amp;K3390)&amp;"/Ferme","")</f>
        <v/>
      </c>
      <c r="L3391" t="s">
        <v>28</v>
      </c>
      <c r="O3391">
        <v>0</v>
      </c>
      <c r="P3391">
        <v>0</v>
      </c>
      <c r="Q3391">
        <v>0</v>
      </c>
      <c r="R3391">
        <v>0</v>
      </c>
      <c r="S3391">
        <v>0</v>
      </c>
      <c r="T3391">
        <v>0</v>
      </c>
      <c r="W3391" t="s">
        <v>28</v>
      </c>
    </row>
    <row r="3392" spans="1:23" x14ac:dyDescent="0.25">
      <c r="A3392" t="str">
        <f t="shared" ca="1" si="10330"/>
        <v/>
      </c>
      <c r="B3392" t="str">
        <f t="shared" ca="1" si="10339"/>
        <v/>
      </c>
      <c r="C3392" t="str">
        <f t="shared" ca="1" si="10331"/>
        <v/>
      </c>
      <c r="D3392" t="str">
        <f t="shared" ca="1" si="10332"/>
        <v/>
      </c>
      <c r="E3392" t="str">
        <f t="shared" ca="1" si="10333"/>
        <v/>
      </c>
      <c r="F3392" t="str">
        <f t="shared" ca="1" si="10334"/>
        <v/>
      </c>
      <c r="G3392" t="str">
        <f t="shared" ca="1" si="10335"/>
        <v/>
      </c>
      <c r="H3392" t="str">
        <f t="shared" ref="H3392" ca="1" si="10520">IF(_xlfn.NUMBERVALUE($A3390)&lt;&gt;0,"In","")</f>
        <v/>
      </c>
      <c r="I3392" t="str">
        <f t="shared" ref="I3392" ca="1" si="10521">IF(_xlfn.NUMBERVALUE($A3390)&lt;&gt;0,"3","")</f>
        <v/>
      </c>
      <c r="J3392" t="str">
        <f t="shared" ref="J3392" ca="1" si="10522">IF(_xlfn.NUMBERVALUE($A3390)&lt;&gt;0,INDIRECT("W"&amp;K3390+1)&amp;INDIRECT("S"&amp;K3390)&amp;"/"&amp;INDIRECT("T"&amp;K3390+1)&amp;"/Ouvert","")</f>
        <v/>
      </c>
      <c r="L3392" t="s">
        <v>28</v>
      </c>
      <c r="O3392">
        <v>0</v>
      </c>
      <c r="P3392">
        <v>0</v>
      </c>
      <c r="Q3392">
        <v>0</v>
      </c>
      <c r="R3392">
        <v>0</v>
      </c>
      <c r="S3392">
        <v>0</v>
      </c>
      <c r="T3392">
        <v>0</v>
      </c>
      <c r="W3392" t="s">
        <v>28</v>
      </c>
    </row>
    <row r="3393" spans="1:23" x14ac:dyDescent="0.25">
      <c r="A3393" t="str">
        <f t="shared" ca="1" si="10330"/>
        <v/>
      </c>
      <c r="B3393" t="str">
        <f t="shared" ca="1" si="10339"/>
        <v/>
      </c>
      <c r="C3393" t="str">
        <f t="shared" ca="1" si="10331"/>
        <v/>
      </c>
      <c r="D3393" t="str">
        <f t="shared" ca="1" si="10332"/>
        <v/>
      </c>
      <c r="E3393" t="str">
        <f t="shared" ca="1" si="10333"/>
        <v/>
      </c>
      <c r="F3393" t="str">
        <f t="shared" ca="1" si="10334"/>
        <v/>
      </c>
      <c r="G3393" t="str">
        <f t="shared" ca="1" si="10335"/>
        <v/>
      </c>
      <c r="H3393" t="str">
        <f t="shared" ref="H3393" ca="1" si="10523">IF(_xlfn.NUMBERVALUE($A3390)&lt;&gt;0,"In","")</f>
        <v/>
      </c>
      <c r="I3393" t="str">
        <f t="shared" ref="I3393" ca="1" si="10524">IF(_xlfn.NUMBERVALUE($A3390)&lt;&gt;0,"4","")</f>
        <v/>
      </c>
      <c r="J3393" t="str">
        <f t="shared" ref="J3393" ca="1" si="10525">IF(_xlfn.NUMBERVALUE($A3390)&lt;&gt;0,INDIRECT("W"&amp;K3390+1)&amp;INDIRECT("S"&amp;K3390)&amp;"/"&amp;INDIRECT("T"&amp;K3390+1)&amp;"/Ferme","")</f>
        <v/>
      </c>
      <c r="L3393" t="s">
        <v>28</v>
      </c>
      <c r="O3393">
        <v>0</v>
      </c>
      <c r="P3393">
        <v>0</v>
      </c>
      <c r="Q3393">
        <v>0</v>
      </c>
      <c r="R3393">
        <v>0</v>
      </c>
      <c r="S3393">
        <v>0</v>
      </c>
      <c r="T3393">
        <v>0</v>
      </c>
      <c r="W3393" t="s">
        <v>28</v>
      </c>
    </row>
    <row r="3394" spans="1:23" x14ac:dyDescent="0.25">
      <c r="A3394" t="str">
        <f t="shared" ca="1" si="10330"/>
        <v/>
      </c>
      <c r="B3394" t="str">
        <f t="shared" ca="1" si="10339"/>
        <v/>
      </c>
      <c r="C3394" t="str">
        <f t="shared" ca="1" si="10331"/>
        <v/>
      </c>
      <c r="D3394" t="str">
        <f t="shared" ca="1" si="10332"/>
        <v/>
      </c>
      <c r="E3394" t="str">
        <f t="shared" ca="1" si="10333"/>
        <v/>
      </c>
      <c r="F3394" t="str">
        <f t="shared" ca="1" si="10334"/>
        <v/>
      </c>
      <c r="G3394" t="str">
        <f t="shared" ca="1" si="10335"/>
        <v/>
      </c>
      <c r="H3394" t="str">
        <f t="shared" ref="H3394" ca="1" si="10526">IF(_xlfn.NUMBERVALUE($A3390)&lt;&gt;0,"Out","")</f>
        <v/>
      </c>
      <c r="I3394" t="str">
        <f t="shared" ref="I3394" ca="1" si="10527">IF(_xlfn.NUMBERVALUE($A3390)&lt;&gt;0,"5","")</f>
        <v/>
      </c>
      <c r="J3394" t="str">
        <f t="shared" ref="J3394" ca="1" si="10528">IF(_xlfn.NUMBERVALUE($A3390)&lt;&gt;0,INDIRECT("W"&amp;K3390)&amp;INDIRECT("S"&amp;K3390)&amp;"/"&amp;INDIRECT("T"&amp;K3390)&amp;"/Motorisation","")</f>
        <v/>
      </c>
      <c r="L3394" t="s">
        <v>28</v>
      </c>
      <c r="O3394">
        <v>0</v>
      </c>
      <c r="P3394">
        <v>0</v>
      </c>
      <c r="Q3394">
        <v>0</v>
      </c>
      <c r="R3394">
        <v>0</v>
      </c>
      <c r="S3394">
        <v>0</v>
      </c>
      <c r="T3394">
        <v>0</v>
      </c>
      <c r="W3394" t="s">
        <v>28</v>
      </c>
    </row>
    <row r="3395" spans="1:23" x14ac:dyDescent="0.25">
      <c r="A3395" t="str">
        <f t="shared" ref="A3395:A3458" ca="1" si="10529">IF(K3395&lt;&gt;0,IF(INDIRECT("O"&amp;K3395)&lt;&gt;0,INDIRECT("O"&amp;K3395),""),"")</f>
        <v/>
      </c>
      <c r="B3395" t="str">
        <f t="shared" ca="1" si="10339"/>
        <v/>
      </c>
      <c r="C3395" t="str">
        <f t="shared" ref="C3395:C3458" ca="1" si="10530">IF(_xlfn.NUMBERVALUE($A3395)&lt;&gt;0,MID($A3395,1,3),"")</f>
        <v/>
      </c>
      <c r="D3395" t="str">
        <f t="shared" ref="D3395:D3458" ca="1" si="10531">IF(_xlfn.NUMBERVALUE($A3395)&lt;&gt;0,MID($A3395,4,3),"")</f>
        <v/>
      </c>
      <c r="E3395" t="str">
        <f t="shared" ref="E3395:E3458" ca="1" si="10532">IF(_xlfn.NUMBERVALUE($A3395)&lt;&gt;0,MID($A3395,7,3),"")</f>
        <v/>
      </c>
      <c r="F3395" t="str">
        <f t="shared" ref="F3395:F3458" ca="1" si="10533">IF(_xlfn.NUMBERVALUE(A3395)&lt;&gt;0,INDIRECT("s"&amp;K3395),"")</f>
        <v/>
      </c>
      <c r="G3395" t="str">
        <f t="shared" ref="G3395:G3458" ca="1" si="10534">IF(_xlfn.NUMBERVALUE(A3395)&lt;&gt;0,"Niveau " &amp;INDIRECT("R"&amp;K3395),"")</f>
        <v/>
      </c>
      <c r="H3395" t="str">
        <f t="shared" ref="H3395" ca="1" si="10535">IF(_xlfn.NUMBERVALUE($A3390)&lt;&gt;0,"Out","")</f>
        <v/>
      </c>
      <c r="I3395" t="str">
        <f t="shared" ref="I3395" ca="1" si="10536">IF(_xlfn.NUMBERVALUE($A3390)&lt;&gt;0,"6","")</f>
        <v/>
      </c>
      <c r="J3395" t="str">
        <f t="shared" ref="J3395" ca="1" si="10537">IF(_xlfn.NUMBERVALUE($A3390)&lt;&gt;0,INDIRECT("W"&amp;K3390+1)&amp;INDIRECT("S"&amp;K3390)&amp;"/"&amp;INDIRECT("T"&amp;K3390+1)&amp;"/Motorisation","")</f>
        <v/>
      </c>
      <c r="L3395" t="s">
        <v>28</v>
      </c>
      <c r="O3395">
        <v>0</v>
      </c>
      <c r="P3395">
        <v>0</v>
      </c>
      <c r="Q3395">
        <v>0</v>
      </c>
      <c r="R3395">
        <v>0</v>
      </c>
      <c r="S3395">
        <v>0</v>
      </c>
      <c r="T3395">
        <v>0</v>
      </c>
      <c r="W3395" t="s">
        <v>28</v>
      </c>
    </row>
    <row r="3396" spans="1:23" x14ac:dyDescent="0.25">
      <c r="A3396" t="str">
        <f t="shared" ca="1" si="10529"/>
        <v/>
      </c>
      <c r="B3396" t="str">
        <f t="shared" ref="B3396:B3459" ca="1" si="10538">IF(_xlfn.NUMBERVALUE(A3396)=0,"","SBB4I2O230")</f>
        <v/>
      </c>
      <c r="C3396" t="str">
        <f t="shared" ca="1" si="10530"/>
        <v/>
      </c>
      <c r="D3396" t="str">
        <f t="shared" ca="1" si="10531"/>
        <v/>
      </c>
      <c r="E3396" t="str">
        <f t="shared" ca="1" si="10532"/>
        <v/>
      </c>
      <c r="F3396" t="str">
        <f t="shared" ca="1" si="10533"/>
        <v/>
      </c>
      <c r="G3396" t="str">
        <f t="shared" ca="1" si="10534"/>
        <v/>
      </c>
      <c r="H3396" t="str">
        <f t="shared" ref="H3396" ca="1" si="10539">IF(_xlfn.NUMBERVALUE($A3390)&lt;&gt;0,"Dia","")</f>
        <v/>
      </c>
      <c r="I3396" t="str">
        <f t="shared" ref="I3396" ca="1" si="10540">IF(_xlfn.NUMBERVALUE($A3390)&lt;&gt;0,"7","")</f>
        <v/>
      </c>
      <c r="J3396" t="str">
        <f t="shared" ref="J3396" ca="1" si="10541">IF(_xlfn.NUMBERVALUE($A3390)&lt;&gt;0,INDIRECT("S"&amp;K3390)&amp;"/"&amp;INDIRECT("T"&amp;K3390)&amp;INDIRECT("T"&amp;K3390+1)&amp;"/Diagnostique","")</f>
        <v/>
      </c>
      <c r="L3396" t="s">
        <v>28</v>
      </c>
      <c r="O3396">
        <v>0</v>
      </c>
      <c r="P3396">
        <v>0</v>
      </c>
      <c r="Q3396">
        <v>0</v>
      </c>
      <c r="R3396">
        <v>0</v>
      </c>
      <c r="S3396">
        <v>0</v>
      </c>
      <c r="T3396">
        <v>0</v>
      </c>
      <c r="W3396" t="s">
        <v>28</v>
      </c>
    </row>
    <row r="3397" spans="1:23" x14ac:dyDescent="0.25">
      <c r="A3397" t="str">
        <f t="shared" ca="1" si="10529"/>
        <v/>
      </c>
      <c r="B3397" t="str">
        <f t="shared" ca="1" si="10538"/>
        <v/>
      </c>
      <c r="C3397" t="str">
        <f t="shared" ca="1" si="10530"/>
        <v/>
      </c>
      <c r="D3397" t="str">
        <f t="shared" ca="1" si="10531"/>
        <v/>
      </c>
      <c r="E3397" t="str">
        <f t="shared" ca="1" si="10532"/>
        <v/>
      </c>
      <c r="F3397" t="str">
        <f t="shared" ca="1" si="10533"/>
        <v/>
      </c>
      <c r="G3397" t="str">
        <f t="shared" ca="1" si="10534"/>
        <v/>
      </c>
      <c r="H3397" t="str">
        <f t="shared" ref="H3397" ca="1" si="10542">IF(_xlfn.NUMBERVALUE($A3397)&lt;&gt;0,"In","")</f>
        <v/>
      </c>
      <c r="I3397" t="str">
        <f t="shared" ref="I3397" ca="1" si="10543">IF(_xlfn.NUMBERVALUE($A3397)&lt;&gt;0,"1","")</f>
        <v/>
      </c>
      <c r="J3397" t="str">
        <f t="shared" ref="J3397" ca="1" si="10544">IF(_xlfn.NUMBERVALUE($A3397)&lt;&gt;0,INDIRECT("W"&amp;K3397)&amp;INDIRECT("S"&amp;K3397)&amp;"/"&amp;INDIRECT("T"&amp;K3397)&amp;"/Ouvert","")</f>
        <v/>
      </c>
      <c r="K3397" t="s">
        <v>825</v>
      </c>
      <c r="L3397" t="s">
        <v>28</v>
      </c>
      <c r="O3397">
        <v>0</v>
      </c>
      <c r="P3397">
        <v>0</v>
      </c>
      <c r="Q3397">
        <v>0</v>
      </c>
      <c r="R3397">
        <v>0</v>
      </c>
      <c r="S3397">
        <v>0</v>
      </c>
      <c r="T3397">
        <v>0</v>
      </c>
      <c r="W3397" t="s">
        <v>28</v>
      </c>
    </row>
    <row r="3398" spans="1:23" x14ac:dyDescent="0.25">
      <c r="A3398" t="str">
        <f t="shared" ca="1" si="10529"/>
        <v/>
      </c>
      <c r="B3398" t="str">
        <f t="shared" ca="1" si="10538"/>
        <v/>
      </c>
      <c r="C3398" t="str">
        <f t="shared" ca="1" si="10530"/>
        <v/>
      </c>
      <c r="D3398" t="str">
        <f t="shared" ca="1" si="10531"/>
        <v/>
      </c>
      <c r="E3398" t="str">
        <f t="shared" ca="1" si="10532"/>
        <v/>
      </c>
      <c r="F3398" t="str">
        <f t="shared" ca="1" si="10533"/>
        <v/>
      </c>
      <c r="G3398" t="str">
        <f t="shared" ca="1" si="10534"/>
        <v/>
      </c>
      <c r="H3398" t="str">
        <f t="shared" ref="H3398" ca="1" si="10545">IF(_xlfn.NUMBERVALUE($A3397)&lt;&gt;0,"In","")</f>
        <v/>
      </c>
      <c r="I3398" t="str">
        <f t="shared" ref="I3398" ca="1" si="10546">IF(_xlfn.NUMBERVALUE($A3397)&lt;&gt;0,"2","")</f>
        <v/>
      </c>
      <c r="J3398" t="str">
        <f t="shared" ref="J3398" ca="1" si="10547">IF(_xlfn.NUMBERVALUE($A3397)&lt;&gt;0,INDIRECT("W"&amp;K3397)&amp;INDIRECT("S"&amp;K3397)&amp;"/"&amp;INDIRECT("T"&amp;K3397)&amp;"/Ferme","")</f>
        <v/>
      </c>
      <c r="L3398" t="s">
        <v>28</v>
      </c>
      <c r="O3398">
        <v>0</v>
      </c>
      <c r="P3398">
        <v>0</v>
      </c>
      <c r="Q3398">
        <v>0</v>
      </c>
      <c r="R3398">
        <v>0</v>
      </c>
      <c r="S3398">
        <v>0</v>
      </c>
      <c r="T3398">
        <v>0</v>
      </c>
      <c r="W3398" t="s">
        <v>28</v>
      </c>
    </row>
    <row r="3399" spans="1:23" x14ac:dyDescent="0.25">
      <c r="A3399" t="str">
        <f t="shared" ca="1" si="10529"/>
        <v/>
      </c>
      <c r="B3399" t="str">
        <f t="shared" ca="1" si="10538"/>
        <v/>
      </c>
      <c r="C3399" t="str">
        <f t="shared" ca="1" si="10530"/>
        <v/>
      </c>
      <c r="D3399" t="str">
        <f t="shared" ca="1" si="10531"/>
        <v/>
      </c>
      <c r="E3399" t="str">
        <f t="shared" ca="1" si="10532"/>
        <v/>
      </c>
      <c r="F3399" t="str">
        <f t="shared" ca="1" si="10533"/>
        <v/>
      </c>
      <c r="G3399" t="str">
        <f t="shared" ca="1" si="10534"/>
        <v/>
      </c>
      <c r="H3399" t="str">
        <f t="shared" ref="H3399" ca="1" si="10548">IF(_xlfn.NUMBERVALUE($A3397)&lt;&gt;0,"In","")</f>
        <v/>
      </c>
      <c r="I3399" t="str">
        <f t="shared" ref="I3399" ca="1" si="10549">IF(_xlfn.NUMBERVALUE($A3397)&lt;&gt;0,"3","")</f>
        <v/>
      </c>
      <c r="J3399" t="str">
        <f t="shared" ref="J3399" ca="1" si="10550">IF(_xlfn.NUMBERVALUE($A3397)&lt;&gt;0,INDIRECT("W"&amp;K3397+1)&amp;INDIRECT("S"&amp;K3397)&amp;"/"&amp;INDIRECT("T"&amp;K3397+1)&amp;"/Ouvert","")</f>
        <v/>
      </c>
      <c r="L3399" t="s">
        <v>28</v>
      </c>
      <c r="O3399">
        <v>0</v>
      </c>
      <c r="P3399">
        <v>0</v>
      </c>
      <c r="Q3399">
        <v>0</v>
      </c>
      <c r="R3399">
        <v>0</v>
      </c>
      <c r="S3399">
        <v>0</v>
      </c>
      <c r="T3399">
        <v>0</v>
      </c>
      <c r="W3399" t="s">
        <v>28</v>
      </c>
    </row>
    <row r="3400" spans="1:23" x14ac:dyDescent="0.25">
      <c r="A3400" t="str">
        <f t="shared" ca="1" si="10529"/>
        <v/>
      </c>
      <c r="B3400" t="str">
        <f t="shared" ca="1" si="10538"/>
        <v/>
      </c>
      <c r="C3400" t="str">
        <f t="shared" ca="1" si="10530"/>
        <v/>
      </c>
      <c r="D3400" t="str">
        <f t="shared" ca="1" si="10531"/>
        <v/>
      </c>
      <c r="E3400" t="str">
        <f t="shared" ca="1" si="10532"/>
        <v/>
      </c>
      <c r="F3400" t="str">
        <f t="shared" ca="1" si="10533"/>
        <v/>
      </c>
      <c r="G3400" t="str">
        <f t="shared" ca="1" si="10534"/>
        <v/>
      </c>
      <c r="H3400" t="str">
        <f t="shared" ref="H3400" ca="1" si="10551">IF(_xlfn.NUMBERVALUE($A3397)&lt;&gt;0,"In","")</f>
        <v/>
      </c>
      <c r="I3400" t="str">
        <f t="shared" ref="I3400" ca="1" si="10552">IF(_xlfn.NUMBERVALUE($A3397)&lt;&gt;0,"4","")</f>
        <v/>
      </c>
      <c r="J3400" t="str">
        <f t="shared" ref="J3400" ca="1" si="10553">IF(_xlfn.NUMBERVALUE($A3397)&lt;&gt;0,INDIRECT("W"&amp;K3397+1)&amp;INDIRECT("S"&amp;K3397)&amp;"/"&amp;INDIRECT("T"&amp;K3397+1)&amp;"/Ferme","")</f>
        <v/>
      </c>
      <c r="L3400" t="s">
        <v>28</v>
      </c>
      <c r="O3400">
        <v>0</v>
      </c>
      <c r="P3400">
        <v>0</v>
      </c>
      <c r="Q3400">
        <v>0</v>
      </c>
      <c r="R3400">
        <v>0</v>
      </c>
      <c r="S3400">
        <v>0</v>
      </c>
      <c r="T3400">
        <v>0</v>
      </c>
      <c r="W3400" t="s">
        <v>28</v>
      </c>
    </row>
    <row r="3401" spans="1:23" x14ac:dyDescent="0.25">
      <c r="A3401" t="str">
        <f t="shared" ca="1" si="10529"/>
        <v/>
      </c>
      <c r="B3401" t="str">
        <f t="shared" ca="1" si="10538"/>
        <v/>
      </c>
      <c r="C3401" t="str">
        <f t="shared" ca="1" si="10530"/>
        <v/>
      </c>
      <c r="D3401" t="str">
        <f t="shared" ca="1" si="10531"/>
        <v/>
      </c>
      <c r="E3401" t="str">
        <f t="shared" ca="1" si="10532"/>
        <v/>
      </c>
      <c r="F3401" t="str">
        <f t="shared" ca="1" si="10533"/>
        <v/>
      </c>
      <c r="G3401" t="str">
        <f t="shared" ca="1" si="10534"/>
        <v/>
      </c>
      <c r="H3401" t="str">
        <f t="shared" ref="H3401" ca="1" si="10554">IF(_xlfn.NUMBERVALUE($A3397)&lt;&gt;0,"Out","")</f>
        <v/>
      </c>
      <c r="I3401" t="str">
        <f t="shared" ref="I3401" ca="1" si="10555">IF(_xlfn.NUMBERVALUE($A3397)&lt;&gt;0,"5","")</f>
        <v/>
      </c>
      <c r="J3401" t="str">
        <f t="shared" ref="J3401" ca="1" si="10556">IF(_xlfn.NUMBERVALUE($A3397)&lt;&gt;0,INDIRECT("W"&amp;K3397)&amp;INDIRECT("S"&amp;K3397)&amp;"/"&amp;INDIRECT("T"&amp;K3397)&amp;"/Motorisation","")</f>
        <v/>
      </c>
      <c r="L3401" t="s">
        <v>28</v>
      </c>
      <c r="O3401">
        <v>0</v>
      </c>
      <c r="P3401">
        <v>0</v>
      </c>
      <c r="Q3401">
        <v>0</v>
      </c>
      <c r="R3401">
        <v>0</v>
      </c>
      <c r="S3401">
        <v>0</v>
      </c>
      <c r="T3401">
        <v>0</v>
      </c>
      <c r="W3401" t="s">
        <v>28</v>
      </c>
    </row>
    <row r="3402" spans="1:23" x14ac:dyDescent="0.25">
      <c r="A3402" t="str">
        <f t="shared" ca="1" si="10529"/>
        <v/>
      </c>
      <c r="B3402" t="str">
        <f t="shared" ca="1" si="10538"/>
        <v/>
      </c>
      <c r="C3402" t="str">
        <f t="shared" ca="1" si="10530"/>
        <v/>
      </c>
      <c r="D3402" t="str">
        <f t="shared" ca="1" si="10531"/>
        <v/>
      </c>
      <c r="E3402" t="str">
        <f t="shared" ca="1" si="10532"/>
        <v/>
      </c>
      <c r="F3402" t="str">
        <f t="shared" ca="1" si="10533"/>
        <v/>
      </c>
      <c r="G3402" t="str">
        <f t="shared" ca="1" si="10534"/>
        <v/>
      </c>
      <c r="H3402" t="str">
        <f t="shared" ref="H3402" ca="1" si="10557">IF(_xlfn.NUMBERVALUE($A3397)&lt;&gt;0,"Out","")</f>
        <v/>
      </c>
      <c r="I3402" t="str">
        <f t="shared" ref="I3402" ca="1" si="10558">IF(_xlfn.NUMBERVALUE($A3397)&lt;&gt;0,"6","")</f>
        <v/>
      </c>
      <c r="J3402" t="str">
        <f t="shared" ref="J3402" ca="1" si="10559">IF(_xlfn.NUMBERVALUE($A3397)&lt;&gt;0,INDIRECT("W"&amp;K3397+1)&amp;INDIRECT("S"&amp;K3397)&amp;"/"&amp;INDIRECT("T"&amp;K3397+1)&amp;"/Motorisation","")</f>
        <v/>
      </c>
      <c r="L3402" t="s">
        <v>28</v>
      </c>
      <c r="O3402">
        <v>0</v>
      </c>
      <c r="P3402">
        <v>0</v>
      </c>
      <c r="Q3402">
        <v>0</v>
      </c>
      <c r="R3402">
        <v>0</v>
      </c>
      <c r="S3402">
        <v>0</v>
      </c>
      <c r="T3402">
        <v>0</v>
      </c>
      <c r="W3402" t="s">
        <v>28</v>
      </c>
    </row>
    <row r="3403" spans="1:23" x14ac:dyDescent="0.25">
      <c r="A3403" t="str">
        <f t="shared" ca="1" si="10529"/>
        <v/>
      </c>
      <c r="B3403" t="str">
        <f t="shared" ca="1" si="10538"/>
        <v/>
      </c>
      <c r="C3403" t="str">
        <f t="shared" ca="1" si="10530"/>
        <v/>
      </c>
      <c r="D3403" t="str">
        <f t="shared" ca="1" si="10531"/>
        <v/>
      </c>
      <c r="E3403" t="str">
        <f t="shared" ca="1" si="10532"/>
        <v/>
      </c>
      <c r="F3403" t="str">
        <f t="shared" ca="1" si="10533"/>
        <v/>
      </c>
      <c r="G3403" t="str">
        <f t="shared" ca="1" si="10534"/>
        <v/>
      </c>
      <c r="H3403" t="str">
        <f t="shared" ref="H3403" ca="1" si="10560">IF(_xlfn.NUMBERVALUE($A3397)&lt;&gt;0,"Dia","")</f>
        <v/>
      </c>
      <c r="I3403" t="str">
        <f t="shared" ref="I3403" ca="1" si="10561">IF(_xlfn.NUMBERVALUE($A3397)&lt;&gt;0,"7","")</f>
        <v/>
      </c>
      <c r="J3403" t="str">
        <f t="shared" ref="J3403" ca="1" si="10562">IF(_xlfn.NUMBERVALUE($A3397)&lt;&gt;0,INDIRECT("S"&amp;K3397)&amp;"/"&amp;INDIRECT("T"&amp;K3397)&amp;INDIRECT("T"&amp;K3397+1)&amp;"/Diagnostique","")</f>
        <v/>
      </c>
      <c r="L3403" t="s">
        <v>28</v>
      </c>
      <c r="O3403">
        <v>0</v>
      </c>
      <c r="P3403">
        <v>0</v>
      </c>
      <c r="Q3403">
        <v>0</v>
      </c>
      <c r="R3403">
        <v>0</v>
      </c>
      <c r="S3403">
        <v>0</v>
      </c>
      <c r="T3403">
        <v>0</v>
      </c>
      <c r="W3403" t="s">
        <v>28</v>
      </c>
    </row>
    <row r="3404" spans="1:23" x14ac:dyDescent="0.25">
      <c r="A3404" t="str">
        <f t="shared" ca="1" si="10529"/>
        <v/>
      </c>
      <c r="B3404" t="str">
        <f t="shared" ca="1" si="10538"/>
        <v/>
      </c>
      <c r="C3404" t="str">
        <f t="shared" ca="1" si="10530"/>
        <v/>
      </c>
      <c r="D3404" t="str">
        <f t="shared" ca="1" si="10531"/>
        <v/>
      </c>
      <c r="E3404" t="str">
        <f t="shared" ca="1" si="10532"/>
        <v/>
      </c>
      <c r="F3404" t="str">
        <f t="shared" ca="1" si="10533"/>
        <v/>
      </c>
      <c r="G3404" t="str">
        <f t="shared" ca="1" si="10534"/>
        <v/>
      </c>
      <c r="H3404" t="str">
        <f t="shared" ref="H3404" ca="1" si="10563">IF(_xlfn.NUMBERVALUE($A3404)&lt;&gt;0,"In","")</f>
        <v/>
      </c>
      <c r="I3404" t="str">
        <f t="shared" ref="I3404" ca="1" si="10564">IF(_xlfn.NUMBERVALUE($A3404)&lt;&gt;0,"1","")</f>
        <v/>
      </c>
      <c r="J3404" t="str">
        <f t="shared" ref="J3404" ca="1" si="10565">IF(_xlfn.NUMBERVALUE($A3404)&lt;&gt;0,INDIRECT("W"&amp;K3404)&amp;INDIRECT("S"&amp;K3404)&amp;"/"&amp;INDIRECT("T"&amp;K3404)&amp;"/Ouvert","")</f>
        <v/>
      </c>
      <c r="K3404" t="s">
        <v>826</v>
      </c>
      <c r="L3404" t="s">
        <v>28</v>
      </c>
      <c r="O3404">
        <v>0</v>
      </c>
      <c r="P3404">
        <v>0</v>
      </c>
      <c r="Q3404">
        <v>0</v>
      </c>
      <c r="R3404">
        <v>0</v>
      </c>
      <c r="S3404">
        <v>0</v>
      </c>
      <c r="T3404">
        <v>0</v>
      </c>
      <c r="W3404" t="s">
        <v>28</v>
      </c>
    </row>
    <row r="3405" spans="1:23" x14ac:dyDescent="0.25">
      <c r="A3405" t="str">
        <f t="shared" ca="1" si="10529"/>
        <v/>
      </c>
      <c r="B3405" t="str">
        <f t="shared" ca="1" si="10538"/>
        <v/>
      </c>
      <c r="C3405" t="str">
        <f t="shared" ca="1" si="10530"/>
        <v/>
      </c>
      <c r="D3405" t="str">
        <f t="shared" ca="1" si="10531"/>
        <v/>
      </c>
      <c r="E3405" t="str">
        <f t="shared" ca="1" si="10532"/>
        <v/>
      </c>
      <c r="F3405" t="str">
        <f t="shared" ca="1" si="10533"/>
        <v/>
      </c>
      <c r="G3405" t="str">
        <f t="shared" ca="1" si="10534"/>
        <v/>
      </c>
      <c r="H3405" t="str">
        <f t="shared" ref="H3405" ca="1" si="10566">IF(_xlfn.NUMBERVALUE($A3404)&lt;&gt;0,"In","")</f>
        <v/>
      </c>
      <c r="I3405" t="str">
        <f t="shared" ref="I3405" ca="1" si="10567">IF(_xlfn.NUMBERVALUE($A3404)&lt;&gt;0,"2","")</f>
        <v/>
      </c>
      <c r="J3405" t="str">
        <f t="shared" ref="J3405" ca="1" si="10568">IF(_xlfn.NUMBERVALUE($A3404)&lt;&gt;0,INDIRECT("W"&amp;K3404)&amp;INDIRECT("S"&amp;K3404)&amp;"/"&amp;INDIRECT("T"&amp;K3404)&amp;"/Ferme","")</f>
        <v/>
      </c>
      <c r="L3405" t="s">
        <v>28</v>
      </c>
      <c r="O3405">
        <v>0</v>
      </c>
      <c r="P3405">
        <v>0</v>
      </c>
      <c r="Q3405">
        <v>0</v>
      </c>
      <c r="R3405">
        <v>0</v>
      </c>
      <c r="S3405">
        <v>0</v>
      </c>
      <c r="T3405">
        <v>0</v>
      </c>
      <c r="W3405" t="s">
        <v>28</v>
      </c>
    </row>
    <row r="3406" spans="1:23" x14ac:dyDescent="0.25">
      <c r="A3406" t="str">
        <f t="shared" ca="1" si="10529"/>
        <v/>
      </c>
      <c r="B3406" t="str">
        <f t="shared" ca="1" si="10538"/>
        <v/>
      </c>
      <c r="C3406" t="str">
        <f t="shared" ca="1" si="10530"/>
        <v/>
      </c>
      <c r="D3406" t="str">
        <f t="shared" ca="1" si="10531"/>
        <v/>
      </c>
      <c r="E3406" t="str">
        <f t="shared" ca="1" si="10532"/>
        <v/>
      </c>
      <c r="F3406" t="str">
        <f t="shared" ca="1" si="10533"/>
        <v/>
      </c>
      <c r="G3406" t="str">
        <f t="shared" ca="1" si="10534"/>
        <v/>
      </c>
      <c r="H3406" t="str">
        <f t="shared" ref="H3406" ca="1" si="10569">IF(_xlfn.NUMBERVALUE($A3404)&lt;&gt;0,"In","")</f>
        <v/>
      </c>
      <c r="I3406" t="str">
        <f t="shared" ref="I3406" ca="1" si="10570">IF(_xlfn.NUMBERVALUE($A3404)&lt;&gt;0,"3","")</f>
        <v/>
      </c>
      <c r="J3406" t="str">
        <f t="shared" ref="J3406" ca="1" si="10571">IF(_xlfn.NUMBERVALUE($A3404)&lt;&gt;0,INDIRECT("W"&amp;K3404+1)&amp;INDIRECT("S"&amp;K3404)&amp;"/"&amp;INDIRECT("T"&amp;K3404+1)&amp;"/Ouvert","")</f>
        <v/>
      </c>
      <c r="L3406" t="s">
        <v>28</v>
      </c>
      <c r="O3406">
        <v>0</v>
      </c>
      <c r="P3406">
        <v>0</v>
      </c>
      <c r="Q3406">
        <v>0</v>
      </c>
      <c r="R3406">
        <v>0</v>
      </c>
      <c r="S3406">
        <v>0</v>
      </c>
      <c r="T3406">
        <v>0</v>
      </c>
      <c r="W3406" t="s">
        <v>28</v>
      </c>
    </row>
    <row r="3407" spans="1:23" x14ac:dyDescent="0.25">
      <c r="A3407" t="str">
        <f t="shared" ca="1" si="10529"/>
        <v/>
      </c>
      <c r="B3407" t="str">
        <f t="shared" ca="1" si="10538"/>
        <v/>
      </c>
      <c r="C3407" t="str">
        <f t="shared" ca="1" si="10530"/>
        <v/>
      </c>
      <c r="D3407" t="str">
        <f t="shared" ca="1" si="10531"/>
        <v/>
      </c>
      <c r="E3407" t="str">
        <f t="shared" ca="1" si="10532"/>
        <v/>
      </c>
      <c r="F3407" t="str">
        <f t="shared" ca="1" si="10533"/>
        <v/>
      </c>
      <c r="G3407" t="str">
        <f t="shared" ca="1" si="10534"/>
        <v/>
      </c>
      <c r="H3407" t="str">
        <f t="shared" ref="H3407" ca="1" si="10572">IF(_xlfn.NUMBERVALUE($A3404)&lt;&gt;0,"In","")</f>
        <v/>
      </c>
      <c r="I3407" t="str">
        <f t="shared" ref="I3407" ca="1" si="10573">IF(_xlfn.NUMBERVALUE($A3404)&lt;&gt;0,"4","")</f>
        <v/>
      </c>
      <c r="J3407" t="str">
        <f t="shared" ref="J3407" ca="1" si="10574">IF(_xlfn.NUMBERVALUE($A3404)&lt;&gt;0,INDIRECT("W"&amp;K3404+1)&amp;INDIRECT("S"&amp;K3404)&amp;"/"&amp;INDIRECT("T"&amp;K3404+1)&amp;"/Ferme","")</f>
        <v/>
      </c>
      <c r="L3407" t="s">
        <v>28</v>
      </c>
      <c r="O3407">
        <v>0</v>
      </c>
      <c r="P3407">
        <v>0</v>
      </c>
      <c r="Q3407">
        <v>0</v>
      </c>
      <c r="R3407">
        <v>0</v>
      </c>
      <c r="S3407">
        <v>0</v>
      </c>
      <c r="T3407">
        <v>0</v>
      </c>
      <c r="W3407" t="s">
        <v>28</v>
      </c>
    </row>
    <row r="3408" spans="1:23" x14ac:dyDescent="0.25">
      <c r="A3408" t="str">
        <f t="shared" ca="1" si="10529"/>
        <v/>
      </c>
      <c r="B3408" t="str">
        <f t="shared" ca="1" si="10538"/>
        <v/>
      </c>
      <c r="C3408" t="str">
        <f t="shared" ca="1" si="10530"/>
        <v/>
      </c>
      <c r="D3408" t="str">
        <f t="shared" ca="1" si="10531"/>
        <v/>
      </c>
      <c r="E3408" t="str">
        <f t="shared" ca="1" si="10532"/>
        <v/>
      </c>
      <c r="F3408" t="str">
        <f t="shared" ca="1" si="10533"/>
        <v/>
      </c>
      <c r="G3408" t="str">
        <f t="shared" ca="1" si="10534"/>
        <v/>
      </c>
      <c r="H3408" t="str">
        <f t="shared" ref="H3408" ca="1" si="10575">IF(_xlfn.NUMBERVALUE($A3404)&lt;&gt;0,"Out","")</f>
        <v/>
      </c>
      <c r="I3408" t="str">
        <f t="shared" ref="I3408" ca="1" si="10576">IF(_xlfn.NUMBERVALUE($A3404)&lt;&gt;0,"5","")</f>
        <v/>
      </c>
      <c r="J3408" t="str">
        <f t="shared" ref="J3408" ca="1" si="10577">IF(_xlfn.NUMBERVALUE($A3404)&lt;&gt;0,INDIRECT("W"&amp;K3404)&amp;INDIRECT("S"&amp;K3404)&amp;"/"&amp;INDIRECT("T"&amp;K3404)&amp;"/Motorisation","")</f>
        <v/>
      </c>
      <c r="L3408" t="s">
        <v>28</v>
      </c>
      <c r="O3408">
        <v>0</v>
      </c>
      <c r="P3408">
        <v>0</v>
      </c>
      <c r="Q3408">
        <v>0</v>
      </c>
      <c r="R3408">
        <v>0</v>
      </c>
      <c r="S3408">
        <v>0</v>
      </c>
      <c r="T3408">
        <v>0</v>
      </c>
      <c r="W3408" t="s">
        <v>28</v>
      </c>
    </row>
    <row r="3409" spans="1:23" x14ac:dyDescent="0.25">
      <c r="A3409" t="str">
        <f t="shared" ca="1" si="10529"/>
        <v/>
      </c>
      <c r="B3409" t="str">
        <f t="shared" ca="1" si="10538"/>
        <v/>
      </c>
      <c r="C3409" t="str">
        <f t="shared" ca="1" si="10530"/>
        <v/>
      </c>
      <c r="D3409" t="str">
        <f t="shared" ca="1" si="10531"/>
        <v/>
      </c>
      <c r="E3409" t="str">
        <f t="shared" ca="1" si="10532"/>
        <v/>
      </c>
      <c r="F3409" t="str">
        <f t="shared" ca="1" si="10533"/>
        <v/>
      </c>
      <c r="G3409" t="str">
        <f t="shared" ca="1" si="10534"/>
        <v/>
      </c>
      <c r="H3409" t="str">
        <f t="shared" ref="H3409" ca="1" si="10578">IF(_xlfn.NUMBERVALUE($A3404)&lt;&gt;0,"Out","")</f>
        <v/>
      </c>
      <c r="I3409" t="str">
        <f t="shared" ref="I3409" ca="1" si="10579">IF(_xlfn.NUMBERVALUE($A3404)&lt;&gt;0,"6","")</f>
        <v/>
      </c>
      <c r="J3409" t="str">
        <f t="shared" ref="J3409" ca="1" si="10580">IF(_xlfn.NUMBERVALUE($A3404)&lt;&gt;0,INDIRECT("W"&amp;K3404+1)&amp;INDIRECT("S"&amp;K3404)&amp;"/"&amp;INDIRECT("T"&amp;K3404+1)&amp;"/Motorisation","")</f>
        <v/>
      </c>
      <c r="L3409" t="s">
        <v>28</v>
      </c>
      <c r="O3409">
        <v>0</v>
      </c>
      <c r="P3409">
        <v>0</v>
      </c>
      <c r="Q3409">
        <v>0</v>
      </c>
      <c r="R3409">
        <v>0</v>
      </c>
      <c r="S3409">
        <v>0</v>
      </c>
      <c r="T3409">
        <v>0</v>
      </c>
      <c r="W3409" t="s">
        <v>28</v>
      </c>
    </row>
    <row r="3410" spans="1:23" x14ac:dyDescent="0.25">
      <c r="A3410" t="str">
        <f t="shared" ca="1" si="10529"/>
        <v/>
      </c>
      <c r="B3410" t="str">
        <f t="shared" ca="1" si="10538"/>
        <v/>
      </c>
      <c r="C3410" t="str">
        <f t="shared" ca="1" si="10530"/>
        <v/>
      </c>
      <c r="D3410" t="str">
        <f t="shared" ca="1" si="10531"/>
        <v/>
      </c>
      <c r="E3410" t="str">
        <f t="shared" ca="1" si="10532"/>
        <v/>
      </c>
      <c r="F3410" t="str">
        <f t="shared" ca="1" si="10533"/>
        <v/>
      </c>
      <c r="G3410" t="str">
        <f t="shared" ca="1" si="10534"/>
        <v/>
      </c>
      <c r="H3410" t="str">
        <f t="shared" ref="H3410" ca="1" si="10581">IF(_xlfn.NUMBERVALUE($A3404)&lt;&gt;0,"Dia","")</f>
        <v/>
      </c>
      <c r="I3410" t="str">
        <f t="shared" ref="I3410" ca="1" si="10582">IF(_xlfn.NUMBERVALUE($A3404)&lt;&gt;0,"7","")</f>
        <v/>
      </c>
      <c r="J3410" t="str">
        <f t="shared" ref="J3410" ca="1" si="10583">IF(_xlfn.NUMBERVALUE($A3404)&lt;&gt;0,INDIRECT("S"&amp;K3404)&amp;"/"&amp;INDIRECT("T"&amp;K3404)&amp;INDIRECT("T"&amp;K3404+1)&amp;"/Diagnostique","")</f>
        <v/>
      </c>
      <c r="L3410" t="s">
        <v>28</v>
      </c>
      <c r="O3410">
        <v>0</v>
      </c>
      <c r="P3410">
        <v>0</v>
      </c>
      <c r="Q3410">
        <v>0</v>
      </c>
      <c r="R3410">
        <v>0</v>
      </c>
      <c r="S3410">
        <v>0</v>
      </c>
      <c r="T3410">
        <v>0</v>
      </c>
      <c r="W3410" t="s">
        <v>28</v>
      </c>
    </row>
    <row r="3411" spans="1:23" x14ac:dyDescent="0.25">
      <c r="A3411" t="str">
        <f t="shared" ca="1" si="10529"/>
        <v/>
      </c>
      <c r="B3411" t="str">
        <f t="shared" ca="1" si="10538"/>
        <v/>
      </c>
      <c r="C3411" t="str">
        <f t="shared" ca="1" si="10530"/>
        <v/>
      </c>
      <c r="D3411" t="str">
        <f t="shared" ca="1" si="10531"/>
        <v/>
      </c>
      <c r="E3411" t="str">
        <f t="shared" ca="1" si="10532"/>
        <v/>
      </c>
      <c r="F3411" t="str">
        <f t="shared" ca="1" si="10533"/>
        <v/>
      </c>
      <c r="G3411" t="str">
        <f t="shared" ca="1" si="10534"/>
        <v/>
      </c>
      <c r="H3411" t="str">
        <f t="shared" ref="H3411" ca="1" si="10584">IF(_xlfn.NUMBERVALUE($A3411)&lt;&gt;0,"In","")</f>
        <v/>
      </c>
      <c r="I3411" t="str">
        <f t="shared" ref="I3411" ca="1" si="10585">IF(_xlfn.NUMBERVALUE($A3411)&lt;&gt;0,"1","")</f>
        <v/>
      </c>
      <c r="J3411" t="str">
        <f t="shared" ref="J3411" ca="1" si="10586">IF(_xlfn.NUMBERVALUE($A3411)&lt;&gt;0,INDIRECT("W"&amp;K3411)&amp;INDIRECT("S"&amp;K3411)&amp;"/"&amp;INDIRECT("T"&amp;K3411)&amp;"/Ouvert","")</f>
        <v/>
      </c>
      <c r="K3411" t="s">
        <v>827</v>
      </c>
      <c r="L3411" t="s">
        <v>28</v>
      </c>
      <c r="O3411">
        <v>0</v>
      </c>
      <c r="P3411">
        <v>0</v>
      </c>
      <c r="Q3411">
        <v>0</v>
      </c>
      <c r="R3411">
        <v>0</v>
      </c>
      <c r="S3411">
        <v>0</v>
      </c>
      <c r="T3411">
        <v>0</v>
      </c>
      <c r="W3411" t="s">
        <v>28</v>
      </c>
    </row>
    <row r="3412" spans="1:23" x14ac:dyDescent="0.25">
      <c r="A3412" t="str">
        <f t="shared" ca="1" si="10529"/>
        <v/>
      </c>
      <c r="B3412" t="str">
        <f t="shared" ca="1" si="10538"/>
        <v/>
      </c>
      <c r="C3412" t="str">
        <f t="shared" ca="1" si="10530"/>
        <v/>
      </c>
      <c r="D3412" t="str">
        <f t="shared" ca="1" si="10531"/>
        <v/>
      </c>
      <c r="E3412" t="str">
        <f t="shared" ca="1" si="10532"/>
        <v/>
      </c>
      <c r="F3412" t="str">
        <f t="shared" ca="1" si="10533"/>
        <v/>
      </c>
      <c r="G3412" t="str">
        <f t="shared" ca="1" si="10534"/>
        <v/>
      </c>
      <c r="H3412" t="str">
        <f t="shared" ref="H3412" ca="1" si="10587">IF(_xlfn.NUMBERVALUE($A3411)&lt;&gt;0,"In","")</f>
        <v/>
      </c>
      <c r="I3412" t="str">
        <f t="shared" ref="I3412" ca="1" si="10588">IF(_xlfn.NUMBERVALUE($A3411)&lt;&gt;0,"2","")</f>
        <v/>
      </c>
      <c r="J3412" t="str">
        <f t="shared" ref="J3412" ca="1" si="10589">IF(_xlfn.NUMBERVALUE($A3411)&lt;&gt;0,INDIRECT("W"&amp;K3411)&amp;INDIRECT("S"&amp;K3411)&amp;"/"&amp;INDIRECT("T"&amp;K3411)&amp;"/Ferme","")</f>
        <v/>
      </c>
      <c r="L3412" t="s">
        <v>28</v>
      </c>
      <c r="O3412">
        <v>0</v>
      </c>
      <c r="P3412">
        <v>0</v>
      </c>
      <c r="Q3412">
        <v>0</v>
      </c>
      <c r="R3412">
        <v>0</v>
      </c>
      <c r="S3412">
        <v>0</v>
      </c>
      <c r="T3412">
        <v>0</v>
      </c>
      <c r="W3412" t="s">
        <v>28</v>
      </c>
    </row>
    <row r="3413" spans="1:23" x14ac:dyDescent="0.25">
      <c r="A3413" t="str">
        <f t="shared" ca="1" si="10529"/>
        <v/>
      </c>
      <c r="B3413" t="str">
        <f t="shared" ca="1" si="10538"/>
        <v/>
      </c>
      <c r="C3413" t="str">
        <f t="shared" ca="1" si="10530"/>
        <v/>
      </c>
      <c r="D3413" t="str">
        <f t="shared" ca="1" si="10531"/>
        <v/>
      </c>
      <c r="E3413" t="str">
        <f t="shared" ca="1" si="10532"/>
        <v/>
      </c>
      <c r="F3413" t="str">
        <f t="shared" ca="1" si="10533"/>
        <v/>
      </c>
      <c r="G3413" t="str">
        <f t="shared" ca="1" si="10534"/>
        <v/>
      </c>
      <c r="H3413" t="str">
        <f t="shared" ref="H3413" ca="1" si="10590">IF(_xlfn.NUMBERVALUE($A3411)&lt;&gt;0,"In","")</f>
        <v/>
      </c>
      <c r="I3413" t="str">
        <f t="shared" ref="I3413" ca="1" si="10591">IF(_xlfn.NUMBERVALUE($A3411)&lt;&gt;0,"3","")</f>
        <v/>
      </c>
      <c r="J3413" t="str">
        <f t="shared" ref="J3413" ca="1" si="10592">IF(_xlfn.NUMBERVALUE($A3411)&lt;&gt;0,INDIRECT("W"&amp;K3411+1)&amp;INDIRECT("S"&amp;K3411)&amp;"/"&amp;INDIRECT("T"&amp;K3411+1)&amp;"/Ouvert","")</f>
        <v/>
      </c>
      <c r="L3413" t="s">
        <v>28</v>
      </c>
      <c r="O3413">
        <v>0</v>
      </c>
      <c r="P3413">
        <v>0</v>
      </c>
      <c r="Q3413">
        <v>0</v>
      </c>
      <c r="R3413">
        <v>0</v>
      </c>
      <c r="S3413">
        <v>0</v>
      </c>
      <c r="T3413">
        <v>0</v>
      </c>
      <c r="W3413" t="s">
        <v>28</v>
      </c>
    </row>
    <row r="3414" spans="1:23" x14ac:dyDescent="0.25">
      <c r="A3414" t="str">
        <f t="shared" ca="1" si="10529"/>
        <v/>
      </c>
      <c r="B3414" t="str">
        <f t="shared" ca="1" si="10538"/>
        <v/>
      </c>
      <c r="C3414" t="str">
        <f t="shared" ca="1" si="10530"/>
        <v/>
      </c>
      <c r="D3414" t="str">
        <f t="shared" ca="1" si="10531"/>
        <v/>
      </c>
      <c r="E3414" t="str">
        <f t="shared" ca="1" si="10532"/>
        <v/>
      </c>
      <c r="F3414" t="str">
        <f t="shared" ca="1" si="10533"/>
        <v/>
      </c>
      <c r="G3414" t="str">
        <f t="shared" ca="1" si="10534"/>
        <v/>
      </c>
      <c r="H3414" t="str">
        <f t="shared" ref="H3414" ca="1" si="10593">IF(_xlfn.NUMBERVALUE($A3411)&lt;&gt;0,"In","")</f>
        <v/>
      </c>
      <c r="I3414" t="str">
        <f t="shared" ref="I3414" ca="1" si="10594">IF(_xlfn.NUMBERVALUE($A3411)&lt;&gt;0,"4","")</f>
        <v/>
      </c>
      <c r="J3414" t="str">
        <f t="shared" ref="J3414" ca="1" si="10595">IF(_xlfn.NUMBERVALUE($A3411)&lt;&gt;0,INDIRECT("W"&amp;K3411+1)&amp;INDIRECT("S"&amp;K3411)&amp;"/"&amp;INDIRECT("T"&amp;K3411+1)&amp;"/Ferme","")</f>
        <v/>
      </c>
      <c r="L3414" t="s">
        <v>28</v>
      </c>
      <c r="O3414">
        <v>0</v>
      </c>
      <c r="P3414">
        <v>0</v>
      </c>
      <c r="Q3414">
        <v>0</v>
      </c>
      <c r="R3414">
        <v>0</v>
      </c>
      <c r="S3414">
        <v>0</v>
      </c>
      <c r="T3414">
        <v>0</v>
      </c>
      <c r="W3414" t="s">
        <v>28</v>
      </c>
    </row>
    <row r="3415" spans="1:23" x14ac:dyDescent="0.25">
      <c r="A3415" t="str">
        <f t="shared" ca="1" si="10529"/>
        <v/>
      </c>
      <c r="B3415" t="str">
        <f t="shared" ca="1" si="10538"/>
        <v/>
      </c>
      <c r="C3415" t="str">
        <f t="shared" ca="1" si="10530"/>
        <v/>
      </c>
      <c r="D3415" t="str">
        <f t="shared" ca="1" si="10531"/>
        <v/>
      </c>
      <c r="E3415" t="str">
        <f t="shared" ca="1" si="10532"/>
        <v/>
      </c>
      <c r="F3415" t="str">
        <f t="shared" ca="1" si="10533"/>
        <v/>
      </c>
      <c r="G3415" t="str">
        <f t="shared" ca="1" si="10534"/>
        <v/>
      </c>
      <c r="H3415" t="str">
        <f t="shared" ref="H3415" ca="1" si="10596">IF(_xlfn.NUMBERVALUE($A3411)&lt;&gt;0,"Out","")</f>
        <v/>
      </c>
      <c r="I3415" t="str">
        <f t="shared" ref="I3415" ca="1" si="10597">IF(_xlfn.NUMBERVALUE($A3411)&lt;&gt;0,"5","")</f>
        <v/>
      </c>
      <c r="J3415" t="str">
        <f t="shared" ref="J3415" ca="1" si="10598">IF(_xlfn.NUMBERVALUE($A3411)&lt;&gt;0,INDIRECT("W"&amp;K3411)&amp;INDIRECT("S"&amp;K3411)&amp;"/"&amp;INDIRECT("T"&amp;K3411)&amp;"/Motorisation","")</f>
        <v/>
      </c>
      <c r="L3415" t="s">
        <v>28</v>
      </c>
      <c r="O3415">
        <v>0</v>
      </c>
      <c r="P3415">
        <v>0</v>
      </c>
      <c r="Q3415">
        <v>0</v>
      </c>
      <c r="R3415">
        <v>0</v>
      </c>
      <c r="S3415">
        <v>0</v>
      </c>
      <c r="T3415">
        <v>0</v>
      </c>
      <c r="W3415" t="s">
        <v>28</v>
      </c>
    </row>
    <row r="3416" spans="1:23" x14ac:dyDescent="0.25">
      <c r="A3416" t="str">
        <f t="shared" ca="1" si="10529"/>
        <v/>
      </c>
      <c r="B3416" t="str">
        <f t="shared" ca="1" si="10538"/>
        <v/>
      </c>
      <c r="C3416" t="str">
        <f t="shared" ca="1" si="10530"/>
        <v/>
      </c>
      <c r="D3416" t="str">
        <f t="shared" ca="1" si="10531"/>
        <v/>
      </c>
      <c r="E3416" t="str">
        <f t="shared" ca="1" si="10532"/>
        <v/>
      </c>
      <c r="F3416" t="str">
        <f t="shared" ca="1" si="10533"/>
        <v/>
      </c>
      <c r="G3416" t="str">
        <f t="shared" ca="1" si="10534"/>
        <v/>
      </c>
      <c r="H3416" t="str">
        <f t="shared" ref="H3416" ca="1" si="10599">IF(_xlfn.NUMBERVALUE($A3411)&lt;&gt;0,"Out","")</f>
        <v/>
      </c>
      <c r="I3416" t="str">
        <f t="shared" ref="I3416" ca="1" si="10600">IF(_xlfn.NUMBERVALUE($A3411)&lt;&gt;0,"6","")</f>
        <v/>
      </c>
      <c r="J3416" t="str">
        <f t="shared" ref="J3416" ca="1" si="10601">IF(_xlfn.NUMBERVALUE($A3411)&lt;&gt;0,INDIRECT("W"&amp;K3411+1)&amp;INDIRECT("S"&amp;K3411)&amp;"/"&amp;INDIRECT("T"&amp;K3411+1)&amp;"/Motorisation","")</f>
        <v/>
      </c>
      <c r="L3416" t="s">
        <v>28</v>
      </c>
      <c r="O3416">
        <v>0</v>
      </c>
      <c r="P3416">
        <v>0</v>
      </c>
      <c r="Q3416">
        <v>0</v>
      </c>
      <c r="R3416">
        <v>0</v>
      </c>
      <c r="S3416">
        <v>0</v>
      </c>
      <c r="T3416">
        <v>0</v>
      </c>
      <c r="W3416" t="s">
        <v>28</v>
      </c>
    </row>
    <row r="3417" spans="1:23" x14ac:dyDescent="0.25">
      <c r="A3417" t="str">
        <f t="shared" ca="1" si="10529"/>
        <v/>
      </c>
      <c r="B3417" t="str">
        <f t="shared" ca="1" si="10538"/>
        <v/>
      </c>
      <c r="C3417" t="str">
        <f t="shared" ca="1" si="10530"/>
        <v/>
      </c>
      <c r="D3417" t="str">
        <f t="shared" ca="1" si="10531"/>
        <v/>
      </c>
      <c r="E3417" t="str">
        <f t="shared" ca="1" si="10532"/>
        <v/>
      </c>
      <c r="F3417" t="str">
        <f t="shared" ca="1" si="10533"/>
        <v/>
      </c>
      <c r="G3417" t="str">
        <f t="shared" ca="1" si="10534"/>
        <v/>
      </c>
      <c r="H3417" t="str">
        <f t="shared" ref="H3417" ca="1" si="10602">IF(_xlfn.NUMBERVALUE($A3411)&lt;&gt;0,"Dia","")</f>
        <v/>
      </c>
      <c r="I3417" t="str">
        <f t="shared" ref="I3417" ca="1" si="10603">IF(_xlfn.NUMBERVALUE($A3411)&lt;&gt;0,"7","")</f>
        <v/>
      </c>
      <c r="J3417" t="str">
        <f t="shared" ref="J3417" ca="1" si="10604">IF(_xlfn.NUMBERVALUE($A3411)&lt;&gt;0,INDIRECT("S"&amp;K3411)&amp;"/"&amp;INDIRECT("T"&amp;K3411)&amp;INDIRECT("T"&amp;K3411+1)&amp;"/Diagnostique","")</f>
        <v/>
      </c>
      <c r="L3417" t="s">
        <v>28</v>
      </c>
      <c r="O3417">
        <v>0</v>
      </c>
      <c r="P3417">
        <v>0</v>
      </c>
      <c r="Q3417">
        <v>0</v>
      </c>
      <c r="R3417">
        <v>0</v>
      </c>
      <c r="S3417">
        <v>0</v>
      </c>
      <c r="T3417">
        <v>0</v>
      </c>
      <c r="W3417" t="s">
        <v>28</v>
      </c>
    </row>
    <row r="3418" spans="1:23" x14ac:dyDescent="0.25">
      <c r="A3418" t="str">
        <f t="shared" ca="1" si="10529"/>
        <v/>
      </c>
      <c r="B3418" t="str">
        <f t="shared" ca="1" si="10538"/>
        <v/>
      </c>
      <c r="C3418" t="str">
        <f t="shared" ca="1" si="10530"/>
        <v/>
      </c>
      <c r="D3418" t="str">
        <f t="shared" ca="1" si="10531"/>
        <v/>
      </c>
      <c r="E3418" t="str">
        <f t="shared" ca="1" si="10532"/>
        <v/>
      </c>
      <c r="F3418" t="str">
        <f t="shared" ca="1" si="10533"/>
        <v/>
      </c>
      <c r="G3418" t="str">
        <f t="shared" ca="1" si="10534"/>
        <v/>
      </c>
      <c r="H3418" t="str">
        <f t="shared" ref="H3418" ca="1" si="10605">IF(_xlfn.NUMBERVALUE($A3418)&lt;&gt;0,"In","")</f>
        <v/>
      </c>
      <c r="I3418" t="str">
        <f t="shared" ref="I3418" ca="1" si="10606">IF(_xlfn.NUMBERVALUE($A3418)&lt;&gt;0,"1","")</f>
        <v/>
      </c>
      <c r="J3418" t="str">
        <f t="shared" ref="J3418" ca="1" si="10607">IF(_xlfn.NUMBERVALUE($A3418)&lt;&gt;0,INDIRECT("W"&amp;K3418)&amp;INDIRECT("S"&amp;K3418)&amp;"/"&amp;INDIRECT("T"&amp;K3418)&amp;"/Ouvert","")</f>
        <v/>
      </c>
      <c r="K3418" t="s">
        <v>828</v>
      </c>
      <c r="L3418" t="s">
        <v>28</v>
      </c>
      <c r="O3418">
        <v>0</v>
      </c>
      <c r="P3418">
        <v>0</v>
      </c>
      <c r="Q3418">
        <v>0</v>
      </c>
      <c r="R3418">
        <v>0</v>
      </c>
      <c r="S3418">
        <v>0</v>
      </c>
      <c r="T3418">
        <v>0</v>
      </c>
      <c r="W3418" t="s">
        <v>28</v>
      </c>
    </row>
    <row r="3419" spans="1:23" x14ac:dyDescent="0.25">
      <c r="A3419" t="str">
        <f t="shared" ca="1" si="10529"/>
        <v/>
      </c>
      <c r="B3419" t="str">
        <f t="shared" ca="1" si="10538"/>
        <v/>
      </c>
      <c r="C3419" t="str">
        <f t="shared" ca="1" si="10530"/>
        <v/>
      </c>
      <c r="D3419" t="str">
        <f t="shared" ca="1" si="10531"/>
        <v/>
      </c>
      <c r="E3419" t="str">
        <f t="shared" ca="1" si="10532"/>
        <v/>
      </c>
      <c r="F3419" t="str">
        <f t="shared" ca="1" si="10533"/>
        <v/>
      </c>
      <c r="G3419" t="str">
        <f t="shared" ca="1" si="10534"/>
        <v/>
      </c>
      <c r="H3419" t="str">
        <f t="shared" ref="H3419" ca="1" si="10608">IF(_xlfn.NUMBERVALUE($A3418)&lt;&gt;0,"In","")</f>
        <v/>
      </c>
      <c r="I3419" t="str">
        <f t="shared" ref="I3419" ca="1" si="10609">IF(_xlfn.NUMBERVALUE($A3418)&lt;&gt;0,"2","")</f>
        <v/>
      </c>
      <c r="J3419" t="str">
        <f t="shared" ref="J3419" ca="1" si="10610">IF(_xlfn.NUMBERVALUE($A3418)&lt;&gt;0,INDIRECT("W"&amp;K3418)&amp;INDIRECT("S"&amp;K3418)&amp;"/"&amp;INDIRECT("T"&amp;K3418)&amp;"/Ferme","")</f>
        <v/>
      </c>
      <c r="L3419" t="s">
        <v>28</v>
      </c>
      <c r="O3419">
        <v>0</v>
      </c>
      <c r="P3419">
        <v>0</v>
      </c>
      <c r="Q3419">
        <v>0</v>
      </c>
      <c r="R3419">
        <v>0</v>
      </c>
      <c r="S3419">
        <v>0</v>
      </c>
      <c r="T3419">
        <v>0</v>
      </c>
      <c r="W3419" t="s">
        <v>28</v>
      </c>
    </row>
    <row r="3420" spans="1:23" x14ac:dyDescent="0.25">
      <c r="A3420" t="str">
        <f t="shared" ca="1" si="10529"/>
        <v/>
      </c>
      <c r="B3420" t="str">
        <f t="shared" ca="1" si="10538"/>
        <v/>
      </c>
      <c r="C3420" t="str">
        <f t="shared" ca="1" si="10530"/>
        <v/>
      </c>
      <c r="D3420" t="str">
        <f t="shared" ca="1" si="10531"/>
        <v/>
      </c>
      <c r="E3420" t="str">
        <f t="shared" ca="1" si="10532"/>
        <v/>
      </c>
      <c r="F3420" t="str">
        <f t="shared" ca="1" si="10533"/>
        <v/>
      </c>
      <c r="G3420" t="str">
        <f t="shared" ca="1" si="10534"/>
        <v/>
      </c>
      <c r="H3420" t="str">
        <f t="shared" ref="H3420" ca="1" si="10611">IF(_xlfn.NUMBERVALUE($A3418)&lt;&gt;0,"In","")</f>
        <v/>
      </c>
      <c r="I3420" t="str">
        <f t="shared" ref="I3420" ca="1" si="10612">IF(_xlfn.NUMBERVALUE($A3418)&lt;&gt;0,"3","")</f>
        <v/>
      </c>
      <c r="J3420" t="str">
        <f t="shared" ref="J3420" ca="1" si="10613">IF(_xlfn.NUMBERVALUE($A3418)&lt;&gt;0,INDIRECT("W"&amp;K3418+1)&amp;INDIRECT("S"&amp;K3418)&amp;"/"&amp;INDIRECT("T"&amp;K3418+1)&amp;"/Ouvert","")</f>
        <v/>
      </c>
      <c r="L3420" t="s">
        <v>28</v>
      </c>
      <c r="O3420">
        <v>0</v>
      </c>
      <c r="P3420">
        <v>0</v>
      </c>
      <c r="Q3420">
        <v>0</v>
      </c>
      <c r="R3420">
        <v>0</v>
      </c>
      <c r="S3420">
        <v>0</v>
      </c>
      <c r="T3420">
        <v>0</v>
      </c>
      <c r="W3420" t="s">
        <v>28</v>
      </c>
    </row>
    <row r="3421" spans="1:23" x14ac:dyDescent="0.25">
      <c r="A3421" t="str">
        <f t="shared" ca="1" si="10529"/>
        <v/>
      </c>
      <c r="B3421" t="str">
        <f t="shared" ca="1" si="10538"/>
        <v/>
      </c>
      <c r="C3421" t="str">
        <f t="shared" ca="1" si="10530"/>
        <v/>
      </c>
      <c r="D3421" t="str">
        <f t="shared" ca="1" si="10531"/>
        <v/>
      </c>
      <c r="E3421" t="str">
        <f t="shared" ca="1" si="10532"/>
        <v/>
      </c>
      <c r="F3421" t="str">
        <f t="shared" ca="1" si="10533"/>
        <v/>
      </c>
      <c r="G3421" t="str">
        <f t="shared" ca="1" si="10534"/>
        <v/>
      </c>
      <c r="H3421" t="str">
        <f t="shared" ref="H3421" ca="1" si="10614">IF(_xlfn.NUMBERVALUE($A3418)&lt;&gt;0,"In","")</f>
        <v/>
      </c>
      <c r="I3421" t="str">
        <f t="shared" ref="I3421" ca="1" si="10615">IF(_xlfn.NUMBERVALUE($A3418)&lt;&gt;0,"4","")</f>
        <v/>
      </c>
      <c r="J3421" t="str">
        <f t="shared" ref="J3421" ca="1" si="10616">IF(_xlfn.NUMBERVALUE($A3418)&lt;&gt;0,INDIRECT("W"&amp;K3418+1)&amp;INDIRECT("S"&amp;K3418)&amp;"/"&amp;INDIRECT("T"&amp;K3418+1)&amp;"/Ferme","")</f>
        <v/>
      </c>
      <c r="L3421" t="s">
        <v>28</v>
      </c>
      <c r="O3421">
        <v>0</v>
      </c>
      <c r="P3421">
        <v>0</v>
      </c>
      <c r="Q3421">
        <v>0</v>
      </c>
      <c r="R3421">
        <v>0</v>
      </c>
      <c r="S3421">
        <v>0</v>
      </c>
      <c r="T3421">
        <v>0</v>
      </c>
      <c r="W3421" t="s">
        <v>28</v>
      </c>
    </row>
    <row r="3422" spans="1:23" x14ac:dyDescent="0.25">
      <c r="A3422" t="str">
        <f t="shared" ca="1" si="10529"/>
        <v/>
      </c>
      <c r="B3422" t="str">
        <f t="shared" ca="1" si="10538"/>
        <v/>
      </c>
      <c r="C3422" t="str">
        <f t="shared" ca="1" si="10530"/>
        <v/>
      </c>
      <c r="D3422" t="str">
        <f t="shared" ca="1" si="10531"/>
        <v/>
      </c>
      <c r="E3422" t="str">
        <f t="shared" ca="1" si="10532"/>
        <v/>
      </c>
      <c r="F3422" t="str">
        <f t="shared" ca="1" si="10533"/>
        <v/>
      </c>
      <c r="G3422" t="str">
        <f t="shared" ca="1" si="10534"/>
        <v/>
      </c>
      <c r="H3422" t="str">
        <f t="shared" ref="H3422" ca="1" si="10617">IF(_xlfn.NUMBERVALUE($A3418)&lt;&gt;0,"Out","")</f>
        <v/>
      </c>
      <c r="I3422" t="str">
        <f t="shared" ref="I3422" ca="1" si="10618">IF(_xlfn.NUMBERVALUE($A3418)&lt;&gt;0,"5","")</f>
        <v/>
      </c>
      <c r="J3422" t="str">
        <f t="shared" ref="J3422" ca="1" si="10619">IF(_xlfn.NUMBERVALUE($A3418)&lt;&gt;0,INDIRECT("W"&amp;K3418)&amp;INDIRECT("S"&amp;K3418)&amp;"/"&amp;INDIRECT("T"&amp;K3418)&amp;"/Motorisation","")</f>
        <v/>
      </c>
      <c r="L3422" t="s">
        <v>28</v>
      </c>
      <c r="O3422">
        <v>0</v>
      </c>
      <c r="P3422">
        <v>0</v>
      </c>
      <c r="Q3422">
        <v>0</v>
      </c>
      <c r="R3422">
        <v>0</v>
      </c>
      <c r="S3422">
        <v>0</v>
      </c>
      <c r="T3422">
        <v>0</v>
      </c>
      <c r="W3422" t="s">
        <v>28</v>
      </c>
    </row>
    <row r="3423" spans="1:23" x14ac:dyDescent="0.25">
      <c r="A3423" t="str">
        <f t="shared" ca="1" si="10529"/>
        <v/>
      </c>
      <c r="B3423" t="str">
        <f t="shared" ca="1" si="10538"/>
        <v/>
      </c>
      <c r="C3423" t="str">
        <f t="shared" ca="1" si="10530"/>
        <v/>
      </c>
      <c r="D3423" t="str">
        <f t="shared" ca="1" si="10531"/>
        <v/>
      </c>
      <c r="E3423" t="str">
        <f t="shared" ca="1" si="10532"/>
        <v/>
      </c>
      <c r="F3423" t="str">
        <f t="shared" ca="1" si="10533"/>
        <v/>
      </c>
      <c r="G3423" t="str">
        <f t="shared" ca="1" si="10534"/>
        <v/>
      </c>
      <c r="H3423" t="str">
        <f t="shared" ref="H3423" ca="1" si="10620">IF(_xlfn.NUMBERVALUE($A3418)&lt;&gt;0,"Out","")</f>
        <v/>
      </c>
      <c r="I3423" t="str">
        <f t="shared" ref="I3423" ca="1" si="10621">IF(_xlfn.NUMBERVALUE($A3418)&lt;&gt;0,"6","")</f>
        <v/>
      </c>
      <c r="J3423" t="str">
        <f t="shared" ref="J3423" ca="1" si="10622">IF(_xlfn.NUMBERVALUE($A3418)&lt;&gt;0,INDIRECT("W"&amp;K3418+1)&amp;INDIRECT("S"&amp;K3418)&amp;"/"&amp;INDIRECT("T"&amp;K3418+1)&amp;"/Motorisation","")</f>
        <v/>
      </c>
      <c r="L3423" t="s">
        <v>28</v>
      </c>
      <c r="O3423">
        <v>0</v>
      </c>
      <c r="P3423">
        <v>0</v>
      </c>
      <c r="Q3423">
        <v>0</v>
      </c>
      <c r="R3423">
        <v>0</v>
      </c>
      <c r="S3423">
        <v>0</v>
      </c>
      <c r="T3423">
        <v>0</v>
      </c>
      <c r="W3423" t="s">
        <v>28</v>
      </c>
    </row>
    <row r="3424" spans="1:23" x14ac:dyDescent="0.25">
      <c r="A3424" t="str">
        <f t="shared" ca="1" si="10529"/>
        <v/>
      </c>
      <c r="B3424" t="str">
        <f t="shared" ca="1" si="10538"/>
        <v/>
      </c>
      <c r="C3424" t="str">
        <f t="shared" ca="1" si="10530"/>
        <v/>
      </c>
      <c r="D3424" t="str">
        <f t="shared" ca="1" si="10531"/>
        <v/>
      </c>
      <c r="E3424" t="str">
        <f t="shared" ca="1" si="10532"/>
        <v/>
      </c>
      <c r="F3424" t="str">
        <f t="shared" ca="1" si="10533"/>
        <v/>
      </c>
      <c r="G3424" t="str">
        <f t="shared" ca="1" si="10534"/>
        <v/>
      </c>
      <c r="H3424" t="str">
        <f t="shared" ref="H3424" ca="1" si="10623">IF(_xlfn.NUMBERVALUE($A3418)&lt;&gt;0,"Dia","")</f>
        <v/>
      </c>
      <c r="I3424" t="str">
        <f t="shared" ref="I3424" ca="1" si="10624">IF(_xlfn.NUMBERVALUE($A3418)&lt;&gt;0,"7","")</f>
        <v/>
      </c>
      <c r="J3424" t="str">
        <f t="shared" ref="J3424" ca="1" si="10625">IF(_xlfn.NUMBERVALUE($A3418)&lt;&gt;0,INDIRECT("S"&amp;K3418)&amp;"/"&amp;INDIRECT("T"&amp;K3418)&amp;INDIRECT("T"&amp;K3418+1)&amp;"/Diagnostique","")</f>
        <v/>
      </c>
      <c r="L3424" t="s">
        <v>28</v>
      </c>
      <c r="O3424">
        <v>0</v>
      </c>
      <c r="P3424">
        <v>0</v>
      </c>
      <c r="Q3424">
        <v>0</v>
      </c>
      <c r="R3424">
        <v>0</v>
      </c>
      <c r="S3424">
        <v>0</v>
      </c>
      <c r="T3424">
        <v>0</v>
      </c>
      <c r="W3424" t="s">
        <v>28</v>
      </c>
    </row>
    <row r="3425" spans="1:23" x14ac:dyDescent="0.25">
      <c r="A3425" t="str">
        <f t="shared" ca="1" si="10529"/>
        <v/>
      </c>
      <c r="B3425" t="str">
        <f t="shared" ca="1" si="10538"/>
        <v/>
      </c>
      <c r="C3425" t="str">
        <f t="shared" ca="1" si="10530"/>
        <v/>
      </c>
      <c r="D3425" t="str">
        <f t="shared" ca="1" si="10531"/>
        <v/>
      </c>
      <c r="E3425" t="str">
        <f t="shared" ca="1" si="10532"/>
        <v/>
      </c>
      <c r="F3425" t="str">
        <f t="shared" ca="1" si="10533"/>
        <v/>
      </c>
      <c r="G3425" t="str">
        <f t="shared" ca="1" si="10534"/>
        <v/>
      </c>
      <c r="H3425" t="str">
        <f t="shared" ref="H3425" ca="1" si="10626">IF(_xlfn.NUMBERVALUE($A3425)&lt;&gt;0,"In","")</f>
        <v/>
      </c>
      <c r="I3425" t="str">
        <f t="shared" ref="I3425" ca="1" si="10627">IF(_xlfn.NUMBERVALUE($A3425)&lt;&gt;0,"1","")</f>
        <v/>
      </c>
      <c r="J3425" t="str">
        <f t="shared" ref="J3425" ca="1" si="10628">IF(_xlfn.NUMBERVALUE($A3425)&lt;&gt;0,INDIRECT("W"&amp;K3425)&amp;INDIRECT("S"&amp;K3425)&amp;"/"&amp;INDIRECT("T"&amp;K3425)&amp;"/Ouvert","")</f>
        <v/>
      </c>
      <c r="K3425" t="s">
        <v>829</v>
      </c>
      <c r="L3425" t="s">
        <v>28</v>
      </c>
      <c r="O3425">
        <v>0</v>
      </c>
      <c r="P3425">
        <v>0</v>
      </c>
      <c r="Q3425">
        <v>0</v>
      </c>
      <c r="R3425">
        <v>0</v>
      </c>
      <c r="S3425">
        <v>0</v>
      </c>
      <c r="T3425">
        <v>0</v>
      </c>
      <c r="W3425" t="s">
        <v>28</v>
      </c>
    </row>
    <row r="3426" spans="1:23" x14ac:dyDescent="0.25">
      <c r="A3426" t="str">
        <f t="shared" ca="1" si="10529"/>
        <v/>
      </c>
      <c r="B3426" t="str">
        <f t="shared" ca="1" si="10538"/>
        <v/>
      </c>
      <c r="C3426" t="str">
        <f t="shared" ca="1" si="10530"/>
        <v/>
      </c>
      <c r="D3426" t="str">
        <f t="shared" ca="1" si="10531"/>
        <v/>
      </c>
      <c r="E3426" t="str">
        <f t="shared" ca="1" si="10532"/>
        <v/>
      </c>
      <c r="F3426" t="str">
        <f t="shared" ca="1" si="10533"/>
        <v/>
      </c>
      <c r="G3426" t="str">
        <f t="shared" ca="1" si="10534"/>
        <v/>
      </c>
      <c r="H3426" t="str">
        <f t="shared" ref="H3426" ca="1" si="10629">IF(_xlfn.NUMBERVALUE($A3425)&lt;&gt;0,"In","")</f>
        <v/>
      </c>
      <c r="I3426" t="str">
        <f t="shared" ref="I3426" ca="1" si="10630">IF(_xlfn.NUMBERVALUE($A3425)&lt;&gt;0,"2","")</f>
        <v/>
      </c>
      <c r="J3426" t="str">
        <f t="shared" ref="J3426" ca="1" si="10631">IF(_xlfn.NUMBERVALUE($A3425)&lt;&gt;0,INDIRECT("W"&amp;K3425)&amp;INDIRECT("S"&amp;K3425)&amp;"/"&amp;INDIRECT("T"&amp;K3425)&amp;"/Ferme","")</f>
        <v/>
      </c>
      <c r="L3426" t="s">
        <v>28</v>
      </c>
      <c r="O3426">
        <v>0</v>
      </c>
      <c r="P3426">
        <v>0</v>
      </c>
      <c r="Q3426">
        <v>0</v>
      </c>
      <c r="R3426">
        <v>0</v>
      </c>
      <c r="S3426">
        <v>0</v>
      </c>
      <c r="T3426">
        <v>0</v>
      </c>
      <c r="W3426" t="s">
        <v>28</v>
      </c>
    </row>
    <row r="3427" spans="1:23" x14ac:dyDescent="0.25">
      <c r="A3427" t="str">
        <f t="shared" ca="1" si="10529"/>
        <v/>
      </c>
      <c r="B3427" t="str">
        <f t="shared" ca="1" si="10538"/>
        <v/>
      </c>
      <c r="C3427" t="str">
        <f t="shared" ca="1" si="10530"/>
        <v/>
      </c>
      <c r="D3427" t="str">
        <f t="shared" ca="1" si="10531"/>
        <v/>
      </c>
      <c r="E3427" t="str">
        <f t="shared" ca="1" si="10532"/>
        <v/>
      </c>
      <c r="F3427" t="str">
        <f t="shared" ca="1" si="10533"/>
        <v/>
      </c>
      <c r="G3427" t="str">
        <f t="shared" ca="1" si="10534"/>
        <v/>
      </c>
      <c r="H3427" t="str">
        <f t="shared" ref="H3427" ca="1" si="10632">IF(_xlfn.NUMBERVALUE($A3425)&lt;&gt;0,"In","")</f>
        <v/>
      </c>
      <c r="I3427" t="str">
        <f t="shared" ref="I3427" ca="1" si="10633">IF(_xlfn.NUMBERVALUE($A3425)&lt;&gt;0,"3","")</f>
        <v/>
      </c>
      <c r="J3427" t="str">
        <f t="shared" ref="J3427" ca="1" si="10634">IF(_xlfn.NUMBERVALUE($A3425)&lt;&gt;0,INDIRECT("W"&amp;K3425+1)&amp;INDIRECT("S"&amp;K3425)&amp;"/"&amp;INDIRECT("T"&amp;K3425+1)&amp;"/Ouvert","")</f>
        <v/>
      </c>
      <c r="L3427" t="s">
        <v>28</v>
      </c>
      <c r="O3427">
        <v>0</v>
      </c>
      <c r="P3427">
        <v>0</v>
      </c>
      <c r="Q3427">
        <v>0</v>
      </c>
      <c r="R3427">
        <v>0</v>
      </c>
      <c r="S3427">
        <v>0</v>
      </c>
      <c r="T3427">
        <v>0</v>
      </c>
      <c r="W3427" t="s">
        <v>28</v>
      </c>
    </row>
    <row r="3428" spans="1:23" x14ac:dyDescent="0.25">
      <c r="A3428" t="str">
        <f t="shared" ca="1" si="10529"/>
        <v/>
      </c>
      <c r="B3428" t="str">
        <f t="shared" ca="1" si="10538"/>
        <v/>
      </c>
      <c r="C3428" t="str">
        <f t="shared" ca="1" si="10530"/>
        <v/>
      </c>
      <c r="D3428" t="str">
        <f t="shared" ca="1" si="10531"/>
        <v/>
      </c>
      <c r="E3428" t="str">
        <f t="shared" ca="1" si="10532"/>
        <v/>
      </c>
      <c r="F3428" t="str">
        <f t="shared" ca="1" si="10533"/>
        <v/>
      </c>
      <c r="G3428" t="str">
        <f t="shared" ca="1" si="10534"/>
        <v/>
      </c>
      <c r="H3428" t="str">
        <f t="shared" ref="H3428" ca="1" si="10635">IF(_xlfn.NUMBERVALUE($A3425)&lt;&gt;0,"In","")</f>
        <v/>
      </c>
      <c r="I3428" t="str">
        <f t="shared" ref="I3428" ca="1" si="10636">IF(_xlfn.NUMBERVALUE($A3425)&lt;&gt;0,"4","")</f>
        <v/>
      </c>
      <c r="J3428" t="str">
        <f t="shared" ref="J3428" ca="1" si="10637">IF(_xlfn.NUMBERVALUE($A3425)&lt;&gt;0,INDIRECT("W"&amp;K3425+1)&amp;INDIRECT("S"&amp;K3425)&amp;"/"&amp;INDIRECT("T"&amp;K3425+1)&amp;"/Ferme","")</f>
        <v/>
      </c>
      <c r="L3428" t="s">
        <v>28</v>
      </c>
      <c r="O3428">
        <v>0</v>
      </c>
      <c r="P3428">
        <v>0</v>
      </c>
      <c r="Q3428">
        <v>0</v>
      </c>
      <c r="R3428">
        <v>0</v>
      </c>
      <c r="S3428">
        <v>0</v>
      </c>
      <c r="T3428">
        <v>0</v>
      </c>
      <c r="W3428" t="s">
        <v>28</v>
      </c>
    </row>
    <row r="3429" spans="1:23" x14ac:dyDescent="0.25">
      <c r="A3429" t="str">
        <f t="shared" ca="1" si="10529"/>
        <v/>
      </c>
      <c r="B3429" t="str">
        <f t="shared" ca="1" si="10538"/>
        <v/>
      </c>
      <c r="C3429" t="str">
        <f t="shared" ca="1" si="10530"/>
        <v/>
      </c>
      <c r="D3429" t="str">
        <f t="shared" ca="1" si="10531"/>
        <v/>
      </c>
      <c r="E3429" t="str">
        <f t="shared" ca="1" si="10532"/>
        <v/>
      </c>
      <c r="F3429" t="str">
        <f t="shared" ca="1" si="10533"/>
        <v/>
      </c>
      <c r="G3429" t="str">
        <f t="shared" ca="1" si="10534"/>
        <v/>
      </c>
      <c r="H3429" t="str">
        <f t="shared" ref="H3429" ca="1" si="10638">IF(_xlfn.NUMBERVALUE($A3425)&lt;&gt;0,"Out","")</f>
        <v/>
      </c>
      <c r="I3429" t="str">
        <f t="shared" ref="I3429" ca="1" si="10639">IF(_xlfn.NUMBERVALUE($A3425)&lt;&gt;0,"5","")</f>
        <v/>
      </c>
      <c r="J3429" t="str">
        <f t="shared" ref="J3429" ca="1" si="10640">IF(_xlfn.NUMBERVALUE($A3425)&lt;&gt;0,INDIRECT("W"&amp;K3425)&amp;INDIRECT("S"&amp;K3425)&amp;"/"&amp;INDIRECT("T"&amp;K3425)&amp;"/Motorisation","")</f>
        <v/>
      </c>
      <c r="L3429" t="s">
        <v>28</v>
      </c>
      <c r="O3429">
        <v>0</v>
      </c>
      <c r="P3429">
        <v>0</v>
      </c>
      <c r="Q3429">
        <v>0</v>
      </c>
      <c r="R3429">
        <v>0</v>
      </c>
      <c r="S3429">
        <v>0</v>
      </c>
      <c r="T3429">
        <v>0</v>
      </c>
      <c r="W3429" t="s">
        <v>28</v>
      </c>
    </row>
    <row r="3430" spans="1:23" x14ac:dyDescent="0.25">
      <c r="A3430" t="str">
        <f t="shared" ca="1" si="10529"/>
        <v/>
      </c>
      <c r="B3430" t="str">
        <f t="shared" ca="1" si="10538"/>
        <v/>
      </c>
      <c r="C3430" t="str">
        <f t="shared" ca="1" si="10530"/>
        <v/>
      </c>
      <c r="D3430" t="str">
        <f t="shared" ca="1" si="10531"/>
        <v/>
      </c>
      <c r="E3430" t="str">
        <f t="shared" ca="1" si="10532"/>
        <v/>
      </c>
      <c r="F3430" t="str">
        <f t="shared" ca="1" si="10533"/>
        <v/>
      </c>
      <c r="G3430" t="str">
        <f t="shared" ca="1" si="10534"/>
        <v/>
      </c>
      <c r="H3430" t="str">
        <f t="shared" ref="H3430" ca="1" si="10641">IF(_xlfn.NUMBERVALUE($A3425)&lt;&gt;0,"Out","")</f>
        <v/>
      </c>
      <c r="I3430" t="str">
        <f t="shared" ref="I3430" ca="1" si="10642">IF(_xlfn.NUMBERVALUE($A3425)&lt;&gt;0,"6","")</f>
        <v/>
      </c>
      <c r="J3430" t="str">
        <f t="shared" ref="J3430" ca="1" si="10643">IF(_xlfn.NUMBERVALUE($A3425)&lt;&gt;0,INDIRECT("W"&amp;K3425+1)&amp;INDIRECT("S"&amp;K3425)&amp;"/"&amp;INDIRECT("T"&amp;K3425+1)&amp;"/Motorisation","")</f>
        <v/>
      </c>
      <c r="L3430" t="s">
        <v>28</v>
      </c>
      <c r="O3430">
        <v>0</v>
      </c>
      <c r="P3430">
        <v>0</v>
      </c>
      <c r="Q3430">
        <v>0</v>
      </c>
      <c r="R3430">
        <v>0</v>
      </c>
      <c r="S3430">
        <v>0</v>
      </c>
      <c r="T3430">
        <v>0</v>
      </c>
      <c r="W3430" t="s">
        <v>28</v>
      </c>
    </row>
    <row r="3431" spans="1:23" x14ac:dyDescent="0.25">
      <c r="A3431" t="str">
        <f t="shared" ca="1" si="10529"/>
        <v/>
      </c>
      <c r="B3431" t="str">
        <f t="shared" ca="1" si="10538"/>
        <v/>
      </c>
      <c r="C3431" t="str">
        <f t="shared" ca="1" si="10530"/>
        <v/>
      </c>
      <c r="D3431" t="str">
        <f t="shared" ca="1" si="10531"/>
        <v/>
      </c>
      <c r="E3431" t="str">
        <f t="shared" ca="1" si="10532"/>
        <v/>
      </c>
      <c r="F3431" t="str">
        <f t="shared" ca="1" si="10533"/>
        <v/>
      </c>
      <c r="G3431" t="str">
        <f t="shared" ca="1" si="10534"/>
        <v/>
      </c>
      <c r="H3431" t="str">
        <f t="shared" ref="H3431" ca="1" si="10644">IF(_xlfn.NUMBERVALUE($A3425)&lt;&gt;0,"Dia","")</f>
        <v/>
      </c>
      <c r="I3431" t="str">
        <f t="shared" ref="I3431" ca="1" si="10645">IF(_xlfn.NUMBERVALUE($A3425)&lt;&gt;0,"7","")</f>
        <v/>
      </c>
      <c r="J3431" t="str">
        <f t="shared" ref="J3431" ca="1" si="10646">IF(_xlfn.NUMBERVALUE($A3425)&lt;&gt;0,INDIRECT("S"&amp;K3425)&amp;"/"&amp;INDIRECT("T"&amp;K3425)&amp;INDIRECT("T"&amp;K3425+1)&amp;"/Diagnostique","")</f>
        <v/>
      </c>
      <c r="L3431" t="s">
        <v>28</v>
      </c>
      <c r="O3431">
        <v>0</v>
      </c>
      <c r="P3431">
        <v>0</v>
      </c>
      <c r="Q3431">
        <v>0</v>
      </c>
      <c r="R3431">
        <v>0</v>
      </c>
      <c r="S3431">
        <v>0</v>
      </c>
      <c r="T3431">
        <v>0</v>
      </c>
      <c r="W3431" t="s">
        <v>28</v>
      </c>
    </row>
    <row r="3432" spans="1:23" x14ac:dyDescent="0.25">
      <c r="A3432" t="str">
        <f t="shared" ca="1" si="10529"/>
        <v/>
      </c>
      <c r="B3432" t="str">
        <f t="shared" ca="1" si="10538"/>
        <v/>
      </c>
      <c r="C3432" t="str">
        <f t="shared" ca="1" si="10530"/>
        <v/>
      </c>
      <c r="D3432" t="str">
        <f t="shared" ca="1" si="10531"/>
        <v/>
      </c>
      <c r="E3432" t="str">
        <f t="shared" ca="1" si="10532"/>
        <v/>
      </c>
      <c r="F3432" t="str">
        <f t="shared" ca="1" si="10533"/>
        <v/>
      </c>
      <c r="G3432" t="str">
        <f t="shared" ca="1" si="10534"/>
        <v/>
      </c>
      <c r="H3432" t="str">
        <f t="shared" ref="H3432" ca="1" si="10647">IF(_xlfn.NUMBERVALUE($A3432)&lt;&gt;0,"In","")</f>
        <v/>
      </c>
      <c r="I3432" t="str">
        <f t="shared" ref="I3432" ca="1" si="10648">IF(_xlfn.NUMBERVALUE($A3432)&lt;&gt;0,"1","")</f>
        <v/>
      </c>
      <c r="J3432" t="str">
        <f t="shared" ref="J3432" ca="1" si="10649">IF(_xlfn.NUMBERVALUE($A3432)&lt;&gt;0,INDIRECT("W"&amp;K3432)&amp;INDIRECT("S"&amp;K3432)&amp;"/"&amp;INDIRECT("T"&amp;K3432)&amp;"/Ouvert","")</f>
        <v/>
      </c>
      <c r="K3432" t="s">
        <v>830</v>
      </c>
      <c r="L3432" t="s">
        <v>28</v>
      </c>
      <c r="O3432">
        <v>0</v>
      </c>
      <c r="P3432">
        <v>0</v>
      </c>
      <c r="Q3432">
        <v>0</v>
      </c>
      <c r="R3432">
        <v>0</v>
      </c>
      <c r="S3432">
        <v>0</v>
      </c>
      <c r="T3432">
        <v>0</v>
      </c>
      <c r="W3432" t="s">
        <v>28</v>
      </c>
    </row>
    <row r="3433" spans="1:23" x14ac:dyDescent="0.25">
      <c r="A3433" t="str">
        <f t="shared" ca="1" si="10529"/>
        <v/>
      </c>
      <c r="B3433" t="str">
        <f t="shared" ca="1" si="10538"/>
        <v/>
      </c>
      <c r="C3433" t="str">
        <f t="shared" ca="1" si="10530"/>
        <v/>
      </c>
      <c r="D3433" t="str">
        <f t="shared" ca="1" si="10531"/>
        <v/>
      </c>
      <c r="E3433" t="str">
        <f t="shared" ca="1" si="10532"/>
        <v/>
      </c>
      <c r="F3433" t="str">
        <f t="shared" ca="1" si="10533"/>
        <v/>
      </c>
      <c r="G3433" t="str">
        <f t="shared" ca="1" si="10534"/>
        <v/>
      </c>
      <c r="H3433" t="str">
        <f t="shared" ref="H3433" ca="1" si="10650">IF(_xlfn.NUMBERVALUE($A3432)&lt;&gt;0,"In","")</f>
        <v/>
      </c>
      <c r="I3433" t="str">
        <f t="shared" ref="I3433" ca="1" si="10651">IF(_xlfn.NUMBERVALUE($A3432)&lt;&gt;0,"2","")</f>
        <v/>
      </c>
      <c r="J3433" t="str">
        <f t="shared" ref="J3433" ca="1" si="10652">IF(_xlfn.NUMBERVALUE($A3432)&lt;&gt;0,INDIRECT("W"&amp;K3432)&amp;INDIRECT("S"&amp;K3432)&amp;"/"&amp;INDIRECT("T"&amp;K3432)&amp;"/Ferme","")</f>
        <v/>
      </c>
      <c r="L3433" t="s">
        <v>28</v>
      </c>
      <c r="O3433">
        <v>0</v>
      </c>
      <c r="P3433">
        <v>0</v>
      </c>
      <c r="Q3433">
        <v>0</v>
      </c>
      <c r="R3433">
        <v>0</v>
      </c>
      <c r="S3433">
        <v>0</v>
      </c>
      <c r="T3433">
        <v>0</v>
      </c>
      <c r="W3433" t="s">
        <v>28</v>
      </c>
    </row>
    <row r="3434" spans="1:23" x14ac:dyDescent="0.25">
      <c r="A3434" t="str">
        <f t="shared" ca="1" si="10529"/>
        <v/>
      </c>
      <c r="B3434" t="str">
        <f t="shared" ca="1" si="10538"/>
        <v/>
      </c>
      <c r="C3434" t="str">
        <f t="shared" ca="1" si="10530"/>
        <v/>
      </c>
      <c r="D3434" t="str">
        <f t="shared" ca="1" si="10531"/>
        <v/>
      </c>
      <c r="E3434" t="str">
        <f t="shared" ca="1" si="10532"/>
        <v/>
      </c>
      <c r="F3434" t="str">
        <f t="shared" ca="1" si="10533"/>
        <v/>
      </c>
      <c r="G3434" t="str">
        <f t="shared" ca="1" si="10534"/>
        <v/>
      </c>
      <c r="H3434" t="str">
        <f t="shared" ref="H3434" ca="1" si="10653">IF(_xlfn.NUMBERVALUE($A3432)&lt;&gt;0,"In","")</f>
        <v/>
      </c>
      <c r="I3434" t="str">
        <f t="shared" ref="I3434" ca="1" si="10654">IF(_xlfn.NUMBERVALUE($A3432)&lt;&gt;0,"3","")</f>
        <v/>
      </c>
      <c r="J3434" t="str">
        <f t="shared" ref="J3434" ca="1" si="10655">IF(_xlfn.NUMBERVALUE($A3432)&lt;&gt;0,INDIRECT("W"&amp;K3432+1)&amp;INDIRECT("S"&amp;K3432)&amp;"/"&amp;INDIRECT("T"&amp;K3432+1)&amp;"/Ouvert","")</f>
        <v/>
      </c>
      <c r="L3434" t="s">
        <v>28</v>
      </c>
      <c r="O3434">
        <v>0</v>
      </c>
      <c r="P3434">
        <v>0</v>
      </c>
      <c r="Q3434">
        <v>0</v>
      </c>
      <c r="R3434">
        <v>0</v>
      </c>
      <c r="S3434">
        <v>0</v>
      </c>
      <c r="T3434">
        <v>0</v>
      </c>
      <c r="W3434" t="s">
        <v>28</v>
      </c>
    </row>
    <row r="3435" spans="1:23" x14ac:dyDescent="0.25">
      <c r="A3435" t="str">
        <f t="shared" ca="1" si="10529"/>
        <v/>
      </c>
      <c r="B3435" t="str">
        <f t="shared" ca="1" si="10538"/>
        <v/>
      </c>
      <c r="C3435" t="str">
        <f t="shared" ca="1" si="10530"/>
        <v/>
      </c>
      <c r="D3435" t="str">
        <f t="shared" ca="1" si="10531"/>
        <v/>
      </c>
      <c r="E3435" t="str">
        <f t="shared" ca="1" si="10532"/>
        <v/>
      </c>
      <c r="F3435" t="str">
        <f t="shared" ca="1" si="10533"/>
        <v/>
      </c>
      <c r="G3435" t="str">
        <f t="shared" ca="1" si="10534"/>
        <v/>
      </c>
      <c r="H3435" t="str">
        <f t="shared" ref="H3435" ca="1" si="10656">IF(_xlfn.NUMBERVALUE($A3432)&lt;&gt;0,"In","")</f>
        <v/>
      </c>
      <c r="I3435" t="str">
        <f t="shared" ref="I3435" ca="1" si="10657">IF(_xlfn.NUMBERVALUE($A3432)&lt;&gt;0,"4","")</f>
        <v/>
      </c>
      <c r="J3435" t="str">
        <f t="shared" ref="J3435" ca="1" si="10658">IF(_xlfn.NUMBERVALUE($A3432)&lt;&gt;0,INDIRECT("W"&amp;K3432+1)&amp;INDIRECT("S"&amp;K3432)&amp;"/"&amp;INDIRECT("T"&amp;K3432+1)&amp;"/Ferme","")</f>
        <v/>
      </c>
      <c r="L3435" t="s">
        <v>28</v>
      </c>
      <c r="O3435">
        <v>0</v>
      </c>
      <c r="P3435">
        <v>0</v>
      </c>
      <c r="Q3435">
        <v>0</v>
      </c>
      <c r="R3435">
        <v>0</v>
      </c>
      <c r="S3435">
        <v>0</v>
      </c>
      <c r="T3435">
        <v>0</v>
      </c>
      <c r="W3435" t="s">
        <v>28</v>
      </c>
    </row>
    <row r="3436" spans="1:23" x14ac:dyDescent="0.25">
      <c r="A3436" t="str">
        <f t="shared" ca="1" si="10529"/>
        <v/>
      </c>
      <c r="B3436" t="str">
        <f t="shared" ca="1" si="10538"/>
        <v/>
      </c>
      <c r="C3436" t="str">
        <f t="shared" ca="1" si="10530"/>
        <v/>
      </c>
      <c r="D3436" t="str">
        <f t="shared" ca="1" si="10531"/>
        <v/>
      </c>
      <c r="E3436" t="str">
        <f t="shared" ca="1" si="10532"/>
        <v/>
      </c>
      <c r="F3436" t="str">
        <f t="shared" ca="1" si="10533"/>
        <v/>
      </c>
      <c r="G3436" t="str">
        <f t="shared" ca="1" si="10534"/>
        <v/>
      </c>
      <c r="H3436" t="str">
        <f t="shared" ref="H3436" ca="1" si="10659">IF(_xlfn.NUMBERVALUE($A3432)&lt;&gt;0,"Out","")</f>
        <v/>
      </c>
      <c r="I3436" t="str">
        <f t="shared" ref="I3436" ca="1" si="10660">IF(_xlfn.NUMBERVALUE($A3432)&lt;&gt;0,"5","")</f>
        <v/>
      </c>
      <c r="J3436" t="str">
        <f t="shared" ref="J3436" ca="1" si="10661">IF(_xlfn.NUMBERVALUE($A3432)&lt;&gt;0,INDIRECT("W"&amp;K3432)&amp;INDIRECT("S"&amp;K3432)&amp;"/"&amp;INDIRECT("T"&amp;K3432)&amp;"/Motorisation","")</f>
        <v/>
      </c>
      <c r="L3436" t="s">
        <v>28</v>
      </c>
      <c r="O3436">
        <v>0</v>
      </c>
      <c r="P3436">
        <v>0</v>
      </c>
      <c r="Q3436">
        <v>0</v>
      </c>
      <c r="R3436">
        <v>0</v>
      </c>
      <c r="S3436">
        <v>0</v>
      </c>
      <c r="T3436">
        <v>0</v>
      </c>
      <c r="W3436" t="s">
        <v>28</v>
      </c>
    </row>
    <row r="3437" spans="1:23" x14ac:dyDescent="0.25">
      <c r="A3437" t="str">
        <f t="shared" ca="1" si="10529"/>
        <v/>
      </c>
      <c r="B3437" t="str">
        <f t="shared" ca="1" si="10538"/>
        <v/>
      </c>
      <c r="C3437" t="str">
        <f t="shared" ca="1" si="10530"/>
        <v/>
      </c>
      <c r="D3437" t="str">
        <f t="shared" ca="1" si="10531"/>
        <v/>
      </c>
      <c r="E3437" t="str">
        <f t="shared" ca="1" si="10532"/>
        <v/>
      </c>
      <c r="F3437" t="str">
        <f t="shared" ca="1" si="10533"/>
        <v/>
      </c>
      <c r="G3437" t="str">
        <f t="shared" ca="1" si="10534"/>
        <v/>
      </c>
      <c r="H3437" t="str">
        <f t="shared" ref="H3437" ca="1" si="10662">IF(_xlfn.NUMBERVALUE($A3432)&lt;&gt;0,"Out","")</f>
        <v/>
      </c>
      <c r="I3437" t="str">
        <f t="shared" ref="I3437" ca="1" si="10663">IF(_xlfn.NUMBERVALUE($A3432)&lt;&gt;0,"6","")</f>
        <v/>
      </c>
      <c r="J3437" t="str">
        <f t="shared" ref="J3437" ca="1" si="10664">IF(_xlfn.NUMBERVALUE($A3432)&lt;&gt;0,INDIRECT("W"&amp;K3432+1)&amp;INDIRECT("S"&amp;K3432)&amp;"/"&amp;INDIRECT("T"&amp;K3432+1)&amp;"/Motorisation","")</f>
        <v/>
      </c>
      <c r="L3437" t="s">
        <v>28</v>
      </c>
      <c r="O3437">
        <v>0</v>
      </c>
      <c r="P3437">
        <v>0</v>
      </c>
      <c r="Q3437">
        <v>0</v>
      </c>
      <c r="R3437">
        <v>0</v>
      </c>
      <c r="S3437">
        <v>0</v>
      </c>
      <c r="T3437">
        <v>0</v>
      </c>
      <c r="W3437" t="s">
        <v>28</v>
      </c>
    </row>
    <row r="3438" spans="1:23" x14ac:dyDescent="0.25">
      <c r="A3438" t="str">
        <f t="shared" ca="1" si="10529"/>
        <v/>
      </c>
      <c r="B3438" t="str">
        <f t="shared" ca="1" si="10538"/>
        <v/>
      </c>
      <c r="C3438" t="str">
        <f t="shared" ca="1" si="10530"/>
        <v/>
      </c>
      <c r="D3438" t="str">
        <f t="shared" ca="1" si="10531"/>
        <v/>
      </c>
      <c r="E3438" t="str">
        <f t="shared" ca="1" si="10532"/>
        <v/>
      </c>
      <c r="F3438" t="str">
        <f t="shared" ca="1" si="10533"/>
        <v/>
      </c>
      <c r="G3438" t="str">
        <f t="shared" ca="1" si="10534"/>
        <v/>
      </c>
      <c r="H3438" t="str">
        <f t="shared" ref="H3438" ca="1" si="10665">IF(_xlfn.NUMBERVALUE($A3432)&lt;&gt;0,"Dia","")</f>
        <v/>
      </c>
      <c r="I3438" t="str">
        <f t="shared" ref="I3438" ca="1" si="10666">IF(_xlfn.NUMBERVALUE($A3432)&lt;&gt;0,"7","")</f>
        <v/>
      </c>
      <c r="J3438" t="str">
        <f t="shared" ref="J3438" ca="1" si="10667">IF(_xlfn.NUMBERVALUE($A3432)&lt;&gt;0,INDIRECT("S"&amp;K3432)&amp;"/"&amp;INDIRECT("T"&amp;K3432)&amp;INDIRECT("T"&amp;K3432+1)&amp;"/Diagnostique","")</f>
        <v/>
      </c>
      <c r="L3438" t="s">
        <v>28</v>
      </c>
      <c r="O3438">
        <v>0</v>
      </c>
      <c r="P3438">
        <v>0</v>
      </c>
      <c r="Q3438">
        <v>0</v>
      </c>
      <c r="R3438">
        <v>0</v>
      </c>
      <c r="S3438">
        <v>0</v>
      </c>
      <c r="T3438">
        <v>0</v>
      </c>
      <c r="W3438" t="s">
        <v>28</v>
      </c>
    </row>
    <row r="3439" spans="1:23" x14ac:dyDescent="0.25">
      <c r="A3439" t="str">
        <f t="shared" ca="1" si="10529"/>
        <v/>
      </c>
      <c r="B3439" t="str">
        <f t="shared" ca="1" si="10538"/>
        <v/>
      </c>
      <c r="C3439" t="str">
        <f t="shared" ca="1" si="10530"/>
        <v/>
      </c>
      <c r="D3439" t="str">
        <f t="shared" ca="1" si="10531"/>
        <v/>
      </c>
      <c r="E3439" t="str">
        <f t="shared" ca="1" si="10532"/>
        <v/>
      </c>
      <c r="F3439" t="str">
        <f t="shared" ca="1" si="10533"/>
        <v/>
      </c>
      <c r="G3439" t="str">
        <f t="shared" ca="1" si="10534"/>
        <v/>
      </c>
      <c r="H3439" t="str">
        <f t="shared" ref="H3439" ca="1" si="10668">IF(_xlfn.NUMBERVALUE($A3439)&lt;&gt;0,"In","")</f>
        <v/>
      </c>
      <c r="I3439" t="str">
        <f t="shared" ref="I3439" ca="1" si="10669">IF(_xlfn.NUMBERVALUE($A3439)&lt;&gt;0,"1","")</f>
        <v/>
      </c>
      <c r="J3439" t="str">
        <f t="shared" ref="J3439" ca="1" si="10670">IF(_xlfn.NUMBERVALUE($A3439)&lt;&gt;0,INDIRECT("W"&amp;K3439)&amp;INDIRECT("S"&amp;K3439)&amp;"/"&amp;INDIRECT("T"&amp;K3439)&amp;"/Ouvert","")</f>
        <v/>
      </c>
      <c r="K3439" t="s">
        <v>831</v>
      </c>
      <c r="L3439" t="s">
        <v>28</v>
      </c>
      <c r="O3439">
        <v>0</v>
      </c>
      <c r="P3439">
        <v>0</v>
      </c>
      <c r="Q3439">
        <v>0</v>
      </c>
      <c r="R3439">
        <v>0</v>
      </c>
      <c r="S3439">
        <v>0</v>
      </c>
      <c r="T3439">
        <v>0</v>
      </c>
      <c r="W3439" t="s">
        <v>28</v>
      </c>
    </row>
    <row r="3440" spans="1:23" x14ac:dyDescent="0.25">
      <c r="A3440" t="str">
        <f t="shared" ca="1" si="10529"/>
        <v/>
      </c>
      <c r="B3440" t="str">
        <f t="shared" ca="1" si="10538"/>
        <v/>
      </c>
      <c r="C3440" t="str">
        <f t="shared" ca="1" si="10530"/>
        <v/>
      </c>
      <c r="D3440" t="str">
        <f t="shared" ca="1" si="10531"/>
        <v/>
      </c>
      <c r="E3440" t="str">
        <f t="shared" ca="1" si="10532"/>
        <v/>
      </c>
      <c r="F3440" t="str">
        <f t="shared" ca="1" si="10533"/>
        <v/>
      </c>
      <c r="G3440" t="str">
        <f t="shared" ca="1" si="10534"/>
        <v/>
      </c>
      <c r="H3440" t="str">
        <f t="shared" ref="H3440" ca="1" si="10671">IF(_xlfn.NUMBERVALUE($A3439)&lt;&gt;0,"In","")</f>
        <v/>
      </c>
      <c r="I3440" t="str">
        <f t="shared" ref="I3440" ca="1" si="10672">IF(_xlfn.NUMBERVALUE($A3439)&lt;&gt;0,"2","")</f>
        <v/>
      </c>
      <c r="J3440" t="str">
        <f t="shared" ref="J3440" ca="1" si="10673">IF(_xlfn.NUMBERVALUE($A3439)&lt;&gt;0,INDIRECT("W"&amp;K3439)&amp;INDIRECT("S"&amp;K3439)&amp;"/"&amp;INDIRECT("T"&amp;K3439)&amp;"/Ferme","")</f>
        <v/>
      </c>
      <c r="L3440" t="s">
        <v>28</v>
      </c>
      <c r="O3440">
        <v>0</v>
      </c>
      <c r="P3440">
        <v>0</v>
      </c>
      <c r="Q3440">
        <v>0</v>
      </c>
      <c r="R3440">
        <v>0</v>
      </c>
      <c r="S3440">
        <v>0</v>
      </c>
      <c r="T3440">
        <v>0</v>
      </c>
      <c r="W3440" t="s">
        <v>28</v>
      </c>
    </row>
    <row r="3441" spans="1:23" x14ac:dyDescent="0.25">
      <c r="A3441" t="str">
        <f t="shared" ca="1" si="10529"/>
        <v/>
      </c>
      <c r="B3441" t="str">
        <f t="shared" ca="1" si="10538"/>
        <v/>
      </c>
      <c r="C3441" t="str">
        <f t="shared" ca="1" si="10530"/>
        <v/>
      </c>
      <c r="D3441" t="str">
        <f t="shared" ca="1" si="10531"/>
        <v/>
      </c>
      <c r="E3441" t="str">
        <f t="shared" ca="1" si="10532"/>
        <v/>
      </c>
      <c r="F3441" t="str">
        <f t="shared" ca="1" si="10533"/>
        <v/>
      </c>
      <c r="G3441" t="str">
        <f t="shared" ca="1" si="10534"/>
        <v/>
      </c>
      <c r="H3441" t="str">
        <f t="shared" ref="H3441" ca="1" si="10674">IF(_xlfn.NUMBERVALUE($A3439)&lt;&gt;0,"In","")</f>
        <v/>
      </c>
      <c r="I3441" t="str">
        <f t="shared" ref="I3441" ca="1" si="10675">IF(_xlfn.NUMBERVALUE($A3439)&lt;&gt;0,"3","")</f>
        <v/>
      </c>
      <c r="J3441" t="str">
        <f t="shared" ref="J3441" ca="1" si="10676">IF(_xlfn.NUMBERVALUE($A3439)&lt;&gt;0,INDIRECT("W"&amp;K3439+1)&amp;INDIRECT("S"&amp;K3439)&amp;"/"&amp;INDIRECT("T"&amp;K3439+1)&amp;"/Ouvert","")</f>
        <v/>
      </c>
      <c r="L3441" t="s">
        <v>28</v>
      </c>
      <c r="O3441">
        <v>0</v>
      </c>
      <c r="P3441">
        <v>0</v>
      </c>
      <c r="Q3441">
        <v>0</v>
      </c>
      <c r="R3441">
        <v>0</v>
      </c>
      <c r="S3441">
        <v>0</v>
      </c>
      <c r="T3441">
        <v>0</v>
      </c>
      <c r="W3441" t="s">
        <v>28</v>
      </c>
    </row>
    <row r="3442" spans="1:23" x14ac:dyDescent="0.25">
      <c r="A3442" t="str">
        <f t="shared" ca="1" si="10529"/>
        <v/>
      </c>
      <c r="B3442" t="str">
        <f t="shared" ca="1" si="10538"/>
        <v/>
      </c>
      <c r="C3442" t="str">
        <f t="shared" ca="1" si="10530"/>
        <v/>
      </c>
      <c r="D3442" t="str">
        <f t="shared" ca="1" si="10531"/>
        <v/>
      </c>
      <c r="E3442" t="str">
        <f t="shared" ca="1" si="10532"/>
        <v/>
      </c>
      <c r="F3442" t="str">
        <f t="shared" ca="1" si="10533"/>
        <v/>
      </c>
      <c r="G3442" t="str">
        <f t="shared" ca="1" si="10534"/>
        <v/>
      </c>
      <c r="H3442" t="str">
        <f t="shared" ref="H3442" ca="1" si="10677">IF(_xlfn.NUMBERVALUE($A3439)&lt;&gt;0,"In","")</f>
        <v/>
      </c>
      <c r="I3442" t="str">
        <f t="shared" ref="I3442" ca="1" si="10678">IF(_xlfn.NUMBERVALUE($A3439)&lt;&gt;0,"4","")</f>
        <v/>
      </c>
      <c r="J3442" t="str">
        <f t="shared" ref="J3442" ca="1" si="10679">IF(_xlfn.NUMBERVALUE($A3439)&lt;&gt;0,INDIRECT("W"&amp;K3439+1)&amp;INDIRECT("S"&amp;K3439)&amp;"/"&amp;INDIRECT("T"&amp;K3439+1)&amp;"/Ferme","")</f>
        <v/>
      </c>
      <c r="L3442" t="s">
        <v>28</v>
      </c>
      <c r="O3442">
        <v>0</v>
      </c>
      <c r="P3442">
        <v>0</v>
      </c>
      <c r="Q3442">
        <v>0</v>
      </c>
      <c r="R3442">
        <v>0</v>
      </c>
      <c r="S3442">
        <v>0</v>
      </c>
      <c r="T3442">
        <v>0</v>
      </c>
      <c r="W3442" t="s">
        <v>28</v>
      </c>
    </row>
    <row r="3443" spans="1:23" x14ac:dyDescent="0.25">
      <c r="A3443" t="str">
        <f t="shared" ca="1" si="10529"/>
        <v/>
      </c>
      <c r="B3443" t="str">
        <f t="shared" ca="1" si="10538"/>
        <v/>
      </c>
      <c r="C3443" t="str">
        <f t="shared" ca="1" si="10530"/>
        <v/>
      </c>
      <c r="D3443" t="str">
        <f t="shared" ca="1" si="10531"/>
        <v/>
      </c>
      <c r="E3443" t="str">
        <f t="shared" ca="1" si="10532"/>
        <v/>
      </c>
      <c r="F3443" t="str">
        <f t="shared" ca="1" si="10533"/>
        <v/>
      </c>
      <c r="G3443" t="str">
        <f t="shared" ca="1" si="10534"/>
        <v/>
      </c>
      <c r="H3443" t="str">
        <f t="shared" ref="H3443" ca="1" si="10680">IF(_xlfn.NUMBERVALUE($A3439)&lt;&gt;0,"Out","")</f>
        <v/>
      </c>
      <c r="I3443" t="str">
        <f t="shared" ref="I3443" ca="1" si="10681">IF(_xlfn.NUMBERVALUE($A3439)&lt;&gt;0,"5","")</f>
        <v/>
      </c>
      <c r="J3443" t="str">
        <f t="shared" ref="J3443" ca="1" si="10682">IF(_xlfn.NUMBERVALUE($A3439)&lt;&gt;0,INDIRECT("W"&amp;K3439)&amp;INDIRECT("S"&amp;K3439)&amp;"/"&amp;INDIRECT("T"&amp;K3439)&amp;"/Motorisation","")</f>
        <v/>
      </c>
      <c r="L3443" t="s">
        <v>28</v>
      </c>
      <c r="O3443">
        <v>0</v>
      </c>
      <c r="P3443">
        <v>0</v>
      </c>
      <c r="Q3443">
        <v>0</v>
      </c>
      <c r="R3443">
        <v>0</v>
      </c>
      <c r="S3443">
        <v>0</v>
      </c>
      <c r="T3443">
        <v>0</v>
      </c>
      <c r="W3443" t="s">
        <v>28</v>
      </c>
    </row>
    <row r="3444" spans="1:23" x14ac:dyDescent="0.25">
      <c r="A3444" t="str">
        <f t="shared" ca="1" si="10529"/>
        <v/>
      </c>
      <c r="B3444" t="str">
        <f t="shared" ca="1" si="10538"/>
        <v/>
      </c>
      <c r="C3444" t="str">
        <f t="shared" ca="1" si="10530"/>
        <v/>
      </c>
      <c r="D3444" t="str">
        <f t="shared" ca="1" si="10531"/>
        <v/>
      </c>
      <c r="E3444" t="str">
        <f t="shared" ca="1" si="10532"/>
        <v/>
      </c>
      <c r="F3444" t="str">
        <f t="shared" ca="1" si="10533"/>
        <v/>
      </c>
      <c r="G3444" t="str">
        <f t="shared" ca="1" si="10534"/>
        <v/>
      </c>
      <c r="H3444" t="str">
        <f t="shared" ref="H3444" ca="1" si="10683">IF(_xlfn.NUMBERVALUE($A3439)&lt;&gt;0,"Out","")</f>
        <v/>
      </c>
      <c r="I3444" t="str">
        <f t="shared" ref="I3444" ca="1" si="10684">IF(_xlfn.NUMBERVALUE($A3439)&lt;&gt;0,"6","")</f>
        <v/>
      </c>
      <c r="J3444" t="str">
        <f t="shared" ref="J3444" ca="1" si="10685">IF(_xlfn.NUMBERVALUE($A3439)&lt;&gt;0,INDIRECT("W"&amp;K3439+1)&amp;INDIRECT("S"&amp;K3439)&amp;"/"&amp;INDIRECT("T"&amp;K3439+1)&amp;"/Motorisation","")</f>
        <v/>
      </c>
      <c r="L3444" t="s">
        <v>28</v>
      </c>
      <c r="O3444">
        <v>0</v>
      </c>
      <c r="P3444">
        <v>0</v>
      </c>
      <c r="Q3444">
        <v>0</v>
      </c>
      <c r="R3444">
        <v>0</v>
      </c>
      <c r="S3444">
        <v>0</v>
      </c>
      <c r="T3444">
        <v>0</v>
      </c>
      <c r="W3444" t="s">
        <v>28</v>
      </c>
    </row>
    <row r="3445" spans="1:23" x14ac:dyDescent="0.25">
      <c r="A3445" t="str">
        <f t="shared" ca="1" si="10529"/>
        <v/>
      </c>
      <c r="B3445" t="str">
        <f t="shared" ca="1" si="10538"/>
        <v/>
      </c>
      <c r="C3445" t="str">
        <f t="shared" ca="1" si="10530"/>
        <v/>
      </c>
      <c r="D3445" t="str">
        <f t="shared" ca="1" si="10531"/>
        <v/>
      </c>
      <c r="E3445" t="str">
        <f t="shared" ca="1" si="10532"/>
        <v/>
      </c>
      <c r="F3445" t="str">
        <f t="shared" ca="1" si="10533"/>
        <v/>
      </c>
      <c r="G3445" t="str">
        <f t="shared" ca="1" si="10534"/>
        <v/>
      </c>
      <c r="H3445" t="str">
        <f t="shared" ref="H3445" ca="1" si="10686">IF(_xlfn.NUMBERVALUE($A3439)&lt;&gt;0,"Dia","")</f>
        <v/>
      </c>
      <c r="I3445" t="str">
        <f t="shared" ref="I3445" ca="1" si="10687">IF(_xlfn.NUMBERVALUE($A3439)&lt;&gt;0,"7","")</f>
        <v/>
      </c>
      <c r="J3445" t="str">
        <f t="shared" ref="J3445" ca="1" si="10688">IF(_xlfn.NUMBERVALUE($A3439)&lt;&gt;0,INDIRECT("S"&amp;K3439)&amp;"/"&amp;INDIRECT("T"&amp;K3439)&amp;INDIRECT("T"&amp;K3439+1)&amp;"/Diagnostique","")</f>
        <v/>
      </c>
      <c r="L3445" t="s">
        <v>28</v>
      </c>
      <c r="O3445">
        <v>0</v>
      </c>
      <c r="P3445">
        <v>0</v>
      </c>
      <c r="Q3445">
        <v>0</v>
      </c>
      <c r="R3445">
        <v>0</v>
      </c>
      <c r="S3445">
        <v>0</v>
      </c>
      <c r="T3445">
        <v>0</v>
      </c>
      <c r="W3445" t="s">
        <v>28</v>
      </c>
    </row>
    <row r="3446" spans="1:23" x14ac:dyDescent="0.25">
      <c r="A3446" t="str">
        <f t="shared" ca="1" si="10529"/>
        <v/>
      </c>
      <c r="B3446" t="str">
        <f t="shared" ca="1" si="10538"/>
        <v/>
      </c>
      <c r="C3446" t="str">
        <f t="shared" ca="1" si="10530"/>
        <v/>
      </c>
      <c r="D3446" t="str">
        <f t="shared" ca="1" si="10531"/>
        <v/>
      </c>
      <c r="E3446" t="str">
        <f t="shared" ca="1" si="10532"/>
        <v/>
      </c>
      <c r="F3446" t="str">
        <f t="shared" ca="1" si="10533"/>
        <v/>
      </c>
      <c r="G3446" t="str">
        <f t="shared" ca="1" si="10534"/>
        <v/>
      </c>
      <c r="H3446" t="str">
        <f t="shared" ref="H3446" ca="1" si="10689">IF(_xlfn.NUMBERVALUE($A3446)&lt;&gt;0,"In","")</f>
        <v/>
      </c>
      <c r="I3446" t="str">
        <f t="shared" ref="I3446" ca="1" si="10690">IF(_xlfn.NUMBERVALUE($A3446)&lt;&gt;0,"1","")</f>
        <v/>
      </c>
      <c r="J3446" t="str">
        <f t="shared" ref="J3446" ca="1" si="10691">IF(_xlfn.NUMBERVALUE($A3446)&lt;&gt;0,INDIRECT("W"&amp;K3446)&amp;INDIRECT("S"&amp;K3446)&amp;"/"&amp;INDIRECT("T"&amp;K3446)&amp;"/Ouvert","")</f>
        <v/>
      </c>
      <c r="K3446" t="s">
        <v>832</v>
      </c>
      <c r="L3446" t="s">
        <v>28</v>
      </c>
      <c r="O3446">
        <v>0</v>
      </c>
      <c r="P3446">
        <v>0</v>
      </c>
      <c r="Q3446">
        <v>0</v>
      </c>
      <c r="R3446">
        <v>0</v>
      </c>
      <c r="S3446">
        <v>0</v>
      </c>
      <c r="T3446">
        <v>0</v>
      </c>
      <c r="W3446" t="s">
        <v>28</v>
      </c>
    </row>
    <row r="3447" spans="1:23" x14ac:dyDescent="0.25">
      <c r="A3447" t="str">
        <f t="shared" ca="1" si="10529"/>
        <v/>
      </c>
      <c r="B3447" t="str">
        <f t="shared" ca="1" si="10538"/>
        <v/>
      </c>
      <c r="C3447" t="str">
        <f t="shared" ca="1" si="10530"/>
        <v/>
      </c>
      <c r="D3447" t="str">
        <f t="shared" ca="1" si="10531"/>
        <v/>
      </c>
      <c r="E3447" t="str">
        <f t="shared" ca="1" si="10532"/>
        <v/>
      </c>
      <c r="F3447" t="str">
        <f t="shared" ca="1" si="10533"/>
        <v/>
      </c>
      <c r="G3447" t="str">
        <f t="shared" ca="1" si="10534"/>
        <v/>
      </c>
      <c r="H3447" t="str">
        <f t="shared" ref="H3447" ca="1" si="10692">IF(_xlfn.NUMBERVALUE($A3446)&lt;&gt;0,"In","")</f>
        <v/>
      </c>
      <c r="I3447" t="str">
        <f t="shared" ref="I3447" ca="1" si="10693">IF(_xlfn.NUMBERVALUE($A3446)&lt;&gt;0,"2","")</f>
        <v/>
      </c>
      <c r="J3447" t="str">
        <f t="shared" ref="J3447" ca="1" si="10694">IF(_xlfn.NUMBERVALUE($A3446)&lt;&gt;0,INDIRECT("W"&amp;K3446)&amp;INDIRECT("S"&amp;K3446)&amp;"/"&amp;INDIRECT("T"&amp;K3446)&amp;"/Ferme","")</f>
        <v/>
      </c>
      <c r="L3447" t="s">
        <v>28</v>
      </c>
      <c r="O3447">
        <v>0</v>
      </c>
      <c r="P3447">
        <v>0</v>
      </c>
      <c r="Q3447">
        <v>0</v>
      </c>
      <c r="R3447">
        <v>0</v>
      </c>
      <c r="S3447">
        <v>0</v>
      </c>
      <c r="T3447">
        <v>0</v>
      </c>
      <c r="W3447" t="s">
        <v>28</v>
      </c>
    </row>
    <row r="3448" spans="1:23" x14ac:dyDescent="0.25">
      <c r="A3448" t="str">
        <f t="shared" ca="1" si="10529"/>
        <v/>
      </c>
      <c r="B3448" t="str">
        <f t="shared" ca="1" si="10538"/>
        <v/>
      </c>
      <c r="C3448" t="str">
        <f t="shared" ca="1" si="10530"/>
        <v/>
      </c>
      <c r="D3448" t="str">
        <f t="shared" ca="1" si="10531"/>
        <v/>
      </c>
      <c r="E3448" t="str">
        <f t="shared" ca="1" si="10532"/>
        <v/>
      </c>
      <c r="F3448" t="str">
        <f t="shared" ca="1" si="10533"/>
        <v/>
      </c>
      <c r="G3448" t="str">
        <f t="shared" ca="1" si="10534"/>
        <v/>
      </c>
      <c r="H3448" t="str">
        <f t="shared" ref="H3448" ca="1" si="10695">IF(_xlfn.NUMBERVALUE($A3446)&lt;&gt;0,"In","")</f>
        <v/>
      </c>
      <c r="I3448" t="str">
        <f t="shared" ref="I3448" ca="1" si="10696">IF(_xlfn.NUMBERVALUE($A3446)&lt;&gt;0,"3","")</f>
        <v/>
      </c>
      <c r="J3448" t="str">
        <f t="shared" ref="J3448" ca="1" si="10697">IF(_xlfn.NUMBERVALUE($A3446)&lt;&gt;0,INDIRECT("W"&amp;K3446+1)&amp;INDIRECT("S"&amp;K3446)&amp;"/"&amp;INDIRECT("T"&amp;K3446+1)&amp;"/Ouvert","")</f>
        <v/>
      </c>
      <c r="L3448" t="s">
        <v>28</v>
      </c>
      <c r="O3448">
        <v>0</v>
      </c>
      <c r="P3448">
        <v>0</v>
      </c>
      <c r="Q3448">
        <v>0</v>
      </c>
      <c r="R3448">
        <v>0</v>
      </c>
      <c r="S3448">
        <v>0</v>
      </c>
      <c r="T3448">
        <v>0</v>
      </c>
      <c r="W3448" t="s">
        <v>28</v>
      </c>
    </row>
    <row r="3449" spans="1:23" x14ac:dyDescent="0.25">
      <c r="A3449" t="str">
        <f t="shared" ca="1" si="10529"/>
        <v/>
      </c>
      <c r="B3449" t="str">
        <f t="shared" ca="1" si="10538"/>
        <v/>
      </c>
      <c r="C3449" t="str">
        <f t="shared" ca="1" si="10530"/>
        <v/>
      </c>
      <c r="D3449" t="str">
        <f t="shared" ca="1" si="10531"/>
        <v/>
      </c>
      <c r="E3449" t="str">
        <f t="shared" ca="1" si="10532"/>
        <v/>
      </c>
      <c r="F3449" t="str">
        <f t="shared" ca="1" si="10533"/>
        <v/>
      </c>
      <c r="G3449" t="str">
        <f t="shared" ca="1" si="10534"/>
        <v/>
      </c>
      <c r="H3449" t="str">
        <f t="shared" ref="H3449" ca="1" si="10698">IF(_xlfn.NUMBERVALUE($A3446)&lt;&gt;0,"In","")</f>
        <v/>
      </c>
      <c r="I3449" t="str">
        <f t="shared" ref="I3449" ca="1" si="10699">IF(_xlfn.NUMBERVALUE($A3446)&lt;&gt;0,"4","")</f>
        <v/>
      </c>
      <c r="J3449" t="str">
        <f t="shared" ref="J3449" ca="1" si="10700">IF(_xlfn.NUMBERVALUE($A3446)&lt;&gt;0,INDIRECT("W"&amp;K3446+1)&amp;INDIRECT("S"&amp;K3446)&amp;"/"&amp;INDIRECT("T"&amp;K3446+1)&amp;"/Ferme","")</f>
        <v/>
      </c>
      <c r="L3449" t="s">
        <v>28</v>
      </c>
      <c r="O3449">
        <v>0</v>
      </c>
      <c r="P3449">
        <v>0</v>
      </c>
      <c r="Q3449">
        <v>0</v>
      </c>
      <c r="R3449">
        <v>0</v>
      </c>
      <c r="S3449">
        <v>0</v>
      </c>
      <c r="T3449">
        <v>0</v>
      </c>
      <c r="W3449" t="s">
        <v>28</v>
      </c>
    </row>
    <row r="3450" spans="1:23" x14ac:dyDescent="0.25">
      <c r="A3450" t="str">
        <f t="shared" ca="1" si="10529"/>
        <v/>
      </c>
      <c r="B3450" t="str">
        <f t="shared" ca="1" si="10538"/>
        <v/>
      </c>
      <c r="C3450" t="str">
        <f t="shared" ca="1" si="10530"/>
        <v/>
      </c>
      <c r="D3450" t="str">
        <f t="shared" ca="1" si="10531"/>
        <v/>
      </c>
      <c r="E3450" t="str">
        <f t="shared" ca="1" si="10532"/>
        <v/>
      </c>
      <c r="F3450" t="str">
        <f t="shared" ca="1" si="10533"/>
        <v/>
      </c>
      <c r="G3450" t="str">
        <f t="shared" ca="1" si="10534"/>
        <v/>
      </c>
      <c r="H3450" t="str">
        <f t="shared" ref="H3450" ca="1" si="10701">IF(_xlfn.NUMBERVALUE($A3446)&lt;&gt;0,"Out","")</f>
        <v/>
      </c>
      <c r="I3450" t="str">
        <f t="shared" ref="I3450" ca="1" si="10702">IF(_xlfn.NUMBERVALUE($A3446)&lt;&gt;0,"5","")</f>
        <v/>
      </c>
      <c r="J3450" t="str">
        <f t="shared" ref="J3450" ca="1" si="10703">IF(_xlfn.NUMBERVALUE($A3446)&lt;&gt;0,INDIRECT("W"&amp;K3446)&amp;INDIRECT("S"&amp;K3446)&amp;"/"&amp;INDIRECT("T"&amp;K3446)&amp;"/Motorisation","")</f>
        <v/>
      </c>
      <c r="L3450" t="s">
        <v>28</v>
      </c>
      <c r="O3450">
        <v>0</v>
      </c>
      <c r="P3450">
        <v>0</v>
      </c>
      <c r="Q3450">
        <v>0</v>
      </c>
      <c r="R3450">
        <v>0</v>
      </c>
      <c r="S3450">
        <v>0</v>
      </c>
      <c r="T3450">
        <v>0</v>
      </c>
      <c r="W3450" t="s">
        <v>28</v>
      </c>
    </row>
    <row r="3451" spans="1:23" x14ac:dyDescent="0.25">
      <c r="A3451" t="str">
        <f t="shared" ca="1" si="10529"/>
        <v/>
      </c>
      <c r="B3451" t="str">
        <f t="shared" ca="1" si="10538"/>
        <v/>
      </c>
      <c r="C3451" t="str">
        <f t="shared" ca="1" si="10530"/>
        <v/>
      </c>
      <c r="D3451" t="str">
        <f t="shared" ca="1" si="10531"/>
        <v/>
      </c>
      <c r="E3451" t="str">
        <f t="shared" ca="1" si="10532"/>
        <v/>
      </c>
      <c r="F3451" t="str">
        <f t="shared" ca="1" si="10533"/>
        <v/>
      </c>
      <c r="G3451" t="str">
        <f t="shared" ca="1" si="10534"/>
        <v/>
      </c>
      <c r="H3451" t="str">
        <f t="shared" ref="H3451" ca="1" si="10704">IF(_xlfn.NUMBERVALUE($A3446)&lt;&gt;0,"Out","")</f>
        <v/>
      </c>
      <c r="I3451" t="str">
        <f t="shared" ref="I3451" ca="1" si="10705">IF(_xlfn.NUMBERVALUE($A3446)&lt;&gt;0,"6","")</f>
        <v/>
      </c>
      <c r="J3451" t="str">
        <f t="shared" ref="J3451" ca="1" si="10706">IF(_xlfn.NUMBERVALUE($A3446)&lt;&gt;0,INDIRECT("W"&amp;K3446+1)&amp;INDIRECT("S"&amp;K3446)&amp;"/"&amp;INDIRECT("T"&amp;K3446+1)&amp;"/Motorisation","")</f>
        <v/>
      </c>
      <c r="L3451" t="s">
        <v>28</v>
      </c>
      <c r="O3451">
        <v>0</v>
      </c>
      <c r="P3451">
        <v>0</v>
      </c>
      <c r="Q3451">
        <v>0</v>
      </c>
      <c r="R3451">
        <v>0</v>
      </c>
      <c r="S3451">
        <v>0</v>
      </c>
      <c r="T3451">
        <v>0</v>
      </c>
      <c r="W3451" t="s">
        <v>28</v>
      </c>
    </row>
    <row r="3452" spans="1:23" x14ac:dyDescent="0.25">
      <c r="A3452" t="str">
        <f t="shared" ca="1" si="10529"/>
        <v/>
      </c>
      <c r="B3452" t="str">
        <f t="shared" ca="1" si="10538"/>
        <v/>
      </c>
      <c r="C3452" t="str">
        <f t="shared" ca="1" si="10530"/>
        <v/>
      </c>
      <c r="D3452" t="str">
        <f t="shared" ca="1" si="10531"/>
        <v/>
      </c>
      <c r="E3452" t="str">
        <f t="shared" ca="1" si="10532"/>
        <v/>
      </c>
      <c r="F3452" t="str">
        <f t="shared" ca="1" si="10533"/>
        <v/>
      </c>
      <c r="G3452" t="str">
        <f t="shared" ca="1" si="10534"/>
        <v/>
      </c>
      <c r="H3452" t="str">
        <f t="shared" ref="H3452" ca="1" si="10707">IF(_xlfn.NUMBERVALUE($A3446)&lt;&gt;0,"Dia","")</f>
        <v/>
      </c>
      <c r="I3452" t="str">
        <f t="shared" ref="I3452" ca="1" si="10708">IF(_xlfn.NUMBERVALUE($A3446)&lt;&gt;0,"7","")</f>
        <v/>
      </c>
      <c r="J3452" t="str">
        <f t="shared" ref="J3452" ca="1" si="10709">IF(_xlfn.NUMBERVALUE($A3446)&lt;&gt;0,INDIRECT("S"&amp;K3446)&amp;"/"&amp;INDIRECT("T"&amp;K3446)&amp;INDIRECT("T"&amp;K3446+1)&amp;"/Diagnostique","")</f>
        <v/>
      </c>
      <c r="L3452" t="s">
        <v>28</v>
      </c>
      <c r="O3452">
        <v>0</v>
      </c>
      <c r="P3452">
        <v>0</v>
      </c>
      <c r="Q3452">
        <v>0</v>
      </c>
      <c r="R3452">
        <v>0</v>
      </c>
      <c r="S3452">
        <v>0</v>
      </c>
      <c r="T3452">
        <v>0</v>
      </c>
      <c r="W3452" t="s">
        <v>28</v>
      </c>
    </row>
    <row r="3453" spans="1:23" x14ac:dyDescent="0.25">
      <c r="A3453" t="str">
        <f t="shared" ca="1" si="10529"/>
        <v/>
      </c>
      <c r="B3453" t="str">
        <f t="shared" ca="1" si="10538"/>
        <v/>
      </c>
      <c r="C3453" t="str">
        <f t="shared" ca="1" si="10530"/>
        <v/>
      </c>
      <c r="D3453" t="str">
        <f t="shared" ca="1" si="10531"/>
        <v/>
      </c>
      <c r="E3453" t="str">
        <f t="shared" ca="1" si="10532"/>
        <v/>
      </c>
      <c r="F3453" t="str">
        <f t="shared" ca="1" si="10533"/>
        <v/>
      </c>
      <c r="G3453" t="str">
        <f t="shared" ca="1" si="10534"/>
        <v/>
      </c>
      <c r="H3453" t="str">
        <f t="shared" ref="H3453" ca="1" si="10710">IF(_xlfn.NUMBERVALUE($A3453)&lt;&gt;0,"In","")</f>
        <v/>
      </c>
      <c r="I3453" t="str">
        <f t="shared" ref="I3453" ca="1" si="10711">IF(_xlfn.NUMBERVALUE($A3453)&lt;&gt;0,"1","")</f>
        <v/>
      </c>
      <c r="J3453" t="str">
        <f t="shared" ref="J3453" ca="1" si="10712">IF(_xlfn.NUMBERVALUE($A3453)&lt;&gt;0,INDIRECT("W"&amp;K3453)&amp;INDIRECT("S"&amp;K3453)&amp;"/"&amp;INDIRECT("T"&amp;K3453)&amp;"/Ouvert","")</f>
        <v/>
      </c>
      <c r="K3453" t="s">
        <v>833</v>
      </c>
      <c r="L3453" t="s">
        <v>28</v>
      </c>
      <c r="O3453">
        <v>0</v>
      </c>
      <c r="P3453">
        <v>0</v>
      </c>
      <c r="Q3453">
        <v>0</v>
      </c>
      <c r="R3453">
        <v>0</v>
      </c>
      <c r="S3453">
        <v>0</v>
      </c>
      <c r="T3453">
        <v>0</v>
      </c>
      <c r="W3453" t="s">
        <v>28</v>
      </c>
    </row>
    <row r="3454" spans="1:23" x14ac:dyDescent="0.25">
      <c r="A3454" t="str">
        <f t="shared" ca="1" si="10529"/>
        <v/>
      </c>
      <c r="B3454" t="str">
        <f t="shared" ca="1" si="10538"/>
        <v/>
      </c>
      <c r="C3454" t="str">
        <f t="shared" ca="1" si="10530"/>
        <v/>
      </c>
      <c r="D3454" t="str">
        <f t="shared" ca="1" si="10531"/>
        <v/>
      </c>
      <c r="E3454" t="str">
        <f t="shared" ca="1" si="10532"/>
        <v/>
      </c>
      <c r="F3454" t="str">
        <f t="shared" ca="1" si="10533"/>
        <v/>
      </c>
      <c r="G3454" t="str">
        <f t="shared" ca="1" si="10534"/>
        <v/>
      </c>
      <c r="H3454" t="str">
        <f t="shared" ref="H3454" ca="1" si="10713">IF(_xlfn.NUMBERVALUE($A3453)&lt;&gt;0,"In","")</f>
        <v/>
      </c>
      <c r="I3454" t="str">
        <f t="shared" ref="I3454" ca="1" si="10714">IF(_xlfn.NUMBERVALUE($A3453)&lt;&gt;0,"2","")</f>
        <v/>
      </c>
      <c r="J3454" t="str">
        <f t="shared" ref="J3454" ca="1" si="10715">IF(_xlfn.NUMBERVALUE($A3453)&lt;&gt;0,INDIRECT("W"&amp;K3453)&amp;INDIRECT("S"&amp;K3453)&amp;"/"&amp;INDIRECT("T"&amp;K3453)&amp;"/Ferme","")</f>
        <v/>
      </c>
      <c r="L3454" t="s">
        <v>28</v>
      </c>
      <c r="O3454">
        <v>0</v>
      </c>
      <c r="P3454">
        <v>0</v>
      </c>
      <c r="Q3454">
        <v>0</v>
      </c>
      <c r="R3454">
        <v>0</v>
      </c>
      <c r="S3454">
        <v>0</v>
      </c>
      <c r="T3454">
        <v>0</v>
      </c>
      <c r="W3454" t="s">
        <v>28</v>
      </c>
    </row>
    <row r="3455" spans="1:23" x14ac:dyDescent="0.25">
      <c r="A3455" t="str">
        <f t="shared" ca="1" si="10529"/>
        <v/>
      </c>
      <c r="B3455" t="str">
        <f t="shared" ca="1" si="10538"/>
        <v/>
      </c>
      <c r="C3455" t="str">
        <f t="shared" ca="1" si="10530"/>
        <v/>
      </c>
      <c r="D3455" t="str">
        <f t="shared" ca="1" si="10531"/>
        <v/>
      </c>
      <c r="E3455" t="str">
        <f t="shared" ca="1" si="10532"/>
        <v/>
      </c>
      <c r="F3455" t="str">
        <f t="shared" ca="1" si="10533"/>
        <v/>
      </c>
      <c r="G3455" t="str">
        <f t="shared" ca="1" si="10534"/>
        <v/>
      </c>
      <c r="H3455" t="str">
        <f t="shared" ref="H3455" ca="1" si="10716">IF(_xlfn.NUMBERVALUE($A3453)&lt;&gt;0,"In","")</f>
        <v/>
      </c>
      <c r="I3455" t="str">
        <f t="shared" ref="I3455" ca="1" si="10717">IF(_xlfn.NUMBERVALUE($A3453)&lt;&gt;0,"3","")</f>
        <v/>
      </c>
      <c r="J3455" t="str">
        <f t="shared" ref="J3455" ca="1" si="10718">IF(_xlfn.NUMBERVALUE($A3453)&lt;&gt;0,INDIRECT("W"&amp;K3453+1)&amp;INDIRECT("S"&amp;K3453)&amp;"/"&amp;INDIRECT("T"&amp;K3453+1)&amp;"/Ouvert","")</f>
        <v/>
      </c>
      <c r="L3455" t="s">
        <v>28</v>
      </c>
      <c r="O3455">
        <v>0</v>
      </c>
      <c r="P3455">
        <v>0</v>
      </c>
      <c r="Q3455">
        <v>0</v>
      </c>
      <c r="R3455">
        <v>0</v>
      </c>
      <c r="S3455">
        <v>0</v>
      </c>
      <c r="T3455">
        <v>0</v>
      </c>
      <c r="W3455" t="s">
        <v>28</v>
      </c>
    </row>
    <row r="3456" spans="1:23" x14ac:dyDescent="0.25">
      <c r="A3456" t="str">
        <f t="shared" ca="1" si="10529"/>
        <v/>
      </c>
      <c r="B3456" t="str">
        <f t="shared" ca="1" si="10538"/>
        <v/>
      </c>
      <c r="C3456" t="str">
        <f t="shared" ca="1" si="10530"/>
        <v/>
      </c>
      <c r="D3456" t="str">
        <f t="shared" ca="1" si="10531"/>
        <v/>
      </c>
      <c r="E3456" t="str">
        <f t="shared" ca="1" si="10532"/>
        <v/>
      </c>
      <c r="F3456" t="str">
        <f t="shared" ca="1" si="10533"/>
        <v/>
      </c>
      <c r="G3456" t="str">
        <f t="shared" ca="1" si="10534"/>
        <v/>
      </c>
      <c r="H3456" t="str">
        <f t="shared" ref="H3456" ca="1" si="10719">IF(_xlfn.NUMBERVALUE($A3453)&lt;&gt;0,"In","")</f>
        <v/>
      </c>
      <c r="I3456" t="str">
        <f t="shared" ref="I3456" ca="1" si="10720">IF(_xlfn.NUMBERVALUE($A3453)&lt;&gt;0,"4","")</f>
        <v/>
      </c>
      <c r="J3456" t="str">
        <f t="shared" ref="J3456" ca="1" si="10721">IF(_xlfn.NUMBERVALUE($A3453)&lt;&gt;0,INDIRECT("W"&amp;K3453+1)&amp;INDIRECT("S"&amp;K3453)&amp;"/"&amp;INDIRECT("T"&amp;K3453+1)&amp;"/Ferme","")</f>
        <v/>
      </c>
      <c r="L3456" t="s">
        <v>28</v>
      </c>
      <c r="O3456">
        <v>0</v>
      </c>
      <c r="P3456">
        <v>0</v>
      </c>
      <c r="Q3456">
        <v>0</v>
      </c>
      <c r="R3456">
        <v>0</v>
      </c>
      <c r="S3456">
        <v>0</v>
      </c>
      <c r="T3456">
        <v>0</v>
      </c>
      <c r="W3456" t="s">
        <v>28</v>
      </c>
    </row>
    <row r="3457" spans="1:23" x14ac:dyDescent="0.25">
      <c r="A3457" t="str">
        <f t="shared" ca="1" si="10529"/>
        <v/>
      </c>
      <c r="B3457" t="str">
        <f t="shared" ca="1" si="10538"/>
        <v/>
      </c>
      <c r="C3457" t="str">
        <f t="shared" ca="1" si="10530"/>
        <v/>
      </c>
      <c r="D3457" t="str">
        <f t="shared" ca="1" si="10531"/>
        <v/>
      </c>
      <c r="E3457" t="str">
        <f t="shared" ca="1" si="10532"/>
        <v/>
      </c>
      <c r="F3457" t="str">
        <f t="shared" ca="1" si="10533"/>
        <v/>
      </c>
      <c r="G3457" t="str">
        <f t="shared" ca="1" si="10534"/>
        <v/>
      </c>
      <c r="H3457" t="str">
        <f t="shared" ref="H3457" ca="1" si="10722">IF(_xlfn.NUMBERVALUE($A3453)&lt;&gt;0,"Out","")</f>
        <v/>
      </c>
      <c r="I3457" t="str">
        <f t="shared" ref="I3457" ca="1" si="10723">IF(_xlfn.NUMBERVALUE($A3453)&lt;&gt;0,"5","")</f>
        <v/>
      </c>
      <c r="J3457" t="str">
        <f t="shared" ref="J3457" ca="1" si="10724">IF(_xlfn.NUMBERVALUE($A3453)&lt;&gt;0,INDIRECT("W"&amp;K3453)&amp;INDIRECT("S"&amp;K3453)&amp;"/"&amp;INDIRECT("T"&amp;K3453)&amp;"/Motorisation","")</f>
        <v/>
      </c>
      <c r="L3457" t="s">
        <v>28</v>
      </c>
      <c r="O3457">
        <v>0</v>
      </c>
      <c r="P3457">
        <v>0</v>
      </c>
      <c r="Q3457">
        <v>0</v>
      </c>
      <c r="R3457">
        <v>0</v>
      </c>
      <c r="S3457">
        <v>0</v>
      </c>
      <c r="T3457">
        <v>0</v>
      </c>
      <c r="W3457" t="s">
        <v>28</v>
      </c>
    </row>
    <row r="3458" spans="1:23" x14ac:dyDescent="0.25">
      <c r="A3458" t="str">
        <f t="shared" ca="1" si="10529"/>
        <v/>
      </c>
      <c r="B3458" t="str">
        <f t="shared" ca="1" si="10538"/>
        <v/>
      </c>
      <c r="C3458" t="str">
        <f t="shared" ca="1" si="10530"/>
        <v/>
      </c>
      <c r="D3458" t="str">
        <f t="shared" ca="1" si="10531"/>
        <v/>
      </c>
      <c r="E3458" t="str">
        <f t="shared" ca="1" si="10532"/>
        <v/>
      </c>
      <c r="F3458" t="str">
        <f t="shared" ca="1" si="10533"/>
        <v/>
      </c>
      <c r="G3458" t="str">
        <f t="shared" ca="1" si="10534"/>
        <v/>
      </c>
      <c r="H3458" t="str">
        <f t="shared" ref="H3458" ca="1" si="10725">IF(_xlfn.NUMBERVALUE($A3453)&lt;&gt;0,"Out","")</f>
        <v/>
      </c>
      <c r="I3458" t="str">
        <f t="shared" ref="I3458" ca="1" si="10726">IF(_xlfn.NUMBERVALUE($A3453)&lt;&gt;0,"6","")</f>
        <v/>
      </c>
      <c r="J3458" t="str">
        <f t="shared" ref="J3458" ca="1" si="10727">IF(_xlfn.NUMBERVALUE($A3453)&lt;&gt;0,INDIRECT("W"&amp;K3453+1)&amp;INDIRECT("S"&amp;K3453)&amp;"/"&amp;INDIRECT("T"&amp;K3453+1)&amp;"/Motorisation","")</f>
        <v/>
      </c>
      <c r="L3458" t="s">
        <v>28</v>
      </c>
      <c r="O3458">
        <v>0</v>
      </c>
      <c r="P3458">
        <v>0</v>
      </c>
      <c r="Q3458">
        <v>0</v>
      </c>
      <c r="R3458">
        <v>0</v>
      </c>
      <c r="S3458">
        <v>0</v>
      </c>
      <c r="T3458">
        <v>0</v>
      </c>
      <c r="W3458" t="s">
        <v>28</v>
      </c>
    </row>
    <row r="3459" spans="1:23" x14ac:dyDescent="0.25">
      <c r="A3459" t="str">
        <f t="shared" ref="A3459:A3522" ca="1" si="10728">IF(K3459&lt;&gt;0,IF(INDIRECT("O"&amp;K3459)&lt;&gt;0,INDIRECT("O"&amp;K3459),""),"")</f>
        <v/>
      </c>
      <c r="B3459" t="str">
        <f t="shared" ca="1" si="10538"/>
        <v/>
      </c>
      <c r="C3459" t="str">
        <f t="shared" ref="C3459:C3522" ca="1" si="10729">IF(_xlfn.NUMBERVALUE($A3459)&lt;&gt;0,MID($A3459,1,3),"")</f>
        <v/>
      </c>
      <c r="D3459" t="str">
        <f t="shared" ref="D3459:D3522" ca="1" si="10730">IF(_xlfn.NUMBERVALUE($A3459)&lt;&gt;0,MID($A3459,4,3),"")</f>
        <v/>
      </c>
      <c r="E3459" t="str">
        <f t="shared" ref="E3459:E3522" ca="1" si="10731">IF(_xlfn.NUMBERVALUE($A3459)&lt;&gt;0,MID($A3459,7,3),"")</f>
        <v/>
      </c>
      <c r="F3459" t="str">
        <f t="shared" ref="F3459:F3522" ca="1" si="10732">IF(_xlfn.NUMBERVALUE(A3459)&lt;&gt;0,INDIRECT("s"&amp;K3459),"")</f>
        <v/>
      </c>
      <c r="G3459" t="str">
        <f t="shared" ref="G3459:G3522" ca="1" si="10733">IF(_xlfn.NUMBERVALUE(A3459)&lt;&gt;0,"Niveau " &amp;INDIRECT("R"&amp;K3459),"")</f>
        <v/>
      </c>
      <c r="H3459" t="str">
        <f t="shared" ref="H3459" ca="1" si="10734">IF(_xlfn.NUMBERVALUE($A3453)&lt;&gt;0,"Dia","")</f>
        <v/>
      </c>
      <c r="I3459" t="str">
        <f t="shared" ref="I3459" ca="1" si="10735">IF(_xlfn.NUMBERVALUE($A3453)&lt;&gt;0,"7","")</f>
        <v/>
      </c>
      <c r="J3459" t="str">
        <f t="shared" ref="J3459" ca="1" si="10736">IF(_xlfn.NUMBERVALUE($A3453)&lt;&gt;0,INDIRECT("S"&amp;K3453)&amp;"/"&amp;INDIRECT("T"&amp;K3453)&amp;INDIRECT("T"&amp;K3453+1)&amp;"/Diagnostique","")</f>
        <v/>
      </c>
      <c r="L3459" t="s">
        <v>28</v>
      </c>
      <c r="O3459">
        <v>0</v>
      </c>
      <c r="P3459">
        <v>0</v>
      </c>
      <c r="Q3459">
        <v>0</v>
      </c>
      <c r="R3459">
        <v>0</v>
      </c>
      <c r="S3459">
        <v>0</v>
      </c>
      <c r="T3459">
        <v>0</v>
      </c>
      <c r="W3459" t="s">
        <v>28</v>
      </c>
    </row>
    <row r="3460" spans="1:23" x14ac:dyDescent="0.25">
      <c r="A3460" t="str">
        <f t="shared" ca="1" si="10728"/>
        <v/>
      </c>
      <c r="B3460" t="str">
        <f t="shared" ref="B3460:B3523" ca="1" si="10737">IF(_xlfn.NUMBERVALUE(A3460)=0,"","SBB4I2O230")</f>
        <v/>
      </c>
      <c r="C3460" t="str">
        <f t="shared" ca="1" si="10729"/>
        <v/>
      </c>
      <c r="D3460" t="str">
        <f t="shared" ca="1" si="10730"/>
        <v/>
      </c>
      <c r="E3460" t="str">
        <f t="shared" ca="1" si="10731"/>
        <v/>
      </c>
      <c r="F3460" t="str">
        <f t="shared" ca="1" si="10732"/>
        <v/>
      </c>
      <c r="G3460" t="str">
        <f t="shared" ca="1" si="10733"/>
        <v/>
      </c>
      <c r="H3460" t="str">
        <f t="shared" ref="H3460" ca="1" si="10738">IF(_xlfn.NUMBERVALUE($A3460)&lt;&gt;0,"In","")</f>
        <v/>
      </c>
      <c r="I3460" t="str">
        <f t="shared" ref="I3460" ca="1" si="10739">IF(_xlfn.NUMBERVALUE($A3460)&lt;&gt;0,"1","")</f>
        <v/>
      </c>
      <c r="J3460" t="str">
        <f t="shared" ref="J3460" ca="1" si="10740">IF(_xlfn.NUMBERVALUE($A3460)&lt;&gt;0,INDIRECT("W"&amp;K3460)&amp;INDIRECT("S"&amp;K3460)&amp;"/"&amp;INDIRECT("T"&amp;K3460)&amp;"/Ouvert","")</f>
        <v/>
      </c>
      <c r="K3460" t="s">
        <v>834</v>
      </c>
      <c r="L3460" t="s">
        <v>28</v>
      </c>
      <c r="O3460">
        <v>0</v>
      </c>
      <c r="P3460">
        <v>0</v>
      </c>
      <c r="Q3460">
        <v>0</v>
      </c>
      <c r="R3460">
        <v>0</v>
      </c>
      <c r="S3460">
        <v>0</v>
      </c>
      <c r="T3460">
        <v>0</v>
      </c>
      <c r="W3460" t="s">
        <v>28</v>
      </c>
    </row>
    <row r="3461" spans="1:23" x14ac:dyDescent="0.25">
      <c r="A3461" t="str">
        <f t="shared" ca="1" si="10728"/>
        <v/>
      </c>
      <c r="B3461" t="str">
        <f t="shared" ca="1" si="10737"/>
        <v/>
      </c>
      <c r="C3461" t="str">
        <f t="shared" ca="1" si="10729"/>
        <v/>
      </c>
      <c r="D3461" t="str">
        <f t="shared" ca="1" si="10730"/>
        <v/>
      </c>
      <c r="E3461" t="str">
        <f t="shared" ca="1" si="10731"/>
        <v/>
      </c>
      <c r="F3461" t="str">
        <f t="shared" ca="1" si="10732"/>
        <v/>
      </c>
      <c r="G3461" t="str">
        <f t="shared" ca="1" si="10733"/>
        <v/>
      </c>
      <c r="H3461" t="str">
        <f t="shared" ref="H3461" ca="1" si="10741">IF(_xlfn.NUMBERVALUE($A3460)&lt;&gt;0,"In","")</f>
        <v/>
      </c>
      <c r="I3461" t="str">
        <f t="shared" ref="I3461" ca="1" si="10742">IF(_xlfn.NUMBERVALUE($A3460)&lt;&gt;0,"2","")</f>
        <v/>
      </c>
      <c r="J3461" t="str">
        <f t="shared" ref="J3461" ca="1" si="10743">IF(_xlfn.NUMBERVALUE($A3460)&lt;&gt;0,INDIRECT("W"&amp;K3460)&amp;INDIRECT("S"&amp;K3460)&amp;"/"&amp;INDIRECT("T"&amp;K3460)&amp;"/Ferme","")</f>
        <v/>
      </c>
      <c r="L3461" t="s">
        <v>28</v>
      </c>
      <c r="O3461">
        <v>0</v>
      </c>
      <c r="P3461">
        <v>0</v>
      </c>
      <c r="Q3461">
        <v>0</v>
      </c>
      <c r="R3461">
        <v>0</v>
      </c>
      <c r="S3461">
        <v>0</v>
      </c>
      <c r="T3461">
        <v>0</v>
      </c>
      <c r="W3461" t="s">
        <v>28</v>
      </c>
    </row>
    <row r="3462" spans="1:23" x14ac:dyDescent="0.25">
      <c r="A3462" t="str">
        <f t="shared" ca="1" si="10728"/>
        <v/>
      </c>
      <c r="B3462" t="str">
        <f t="shared" ca="1" si="10737"/>
        <v/>
      </c>
      <c r="C3462" t="str">
        <f t="shared" ca="1" si="10729"/>
        <v/>
      </c>
      <c r="D3462" t="str">
        <f t="shared" ca="1" si="10730"/>
        <v/>
      </c>
      <c r="E3462" t="str">
        <f t="shared" ca="1" si="10731"/>
        <v/>
      </c>
      <c r="F3462" t="str">
        <f t="shared" ca="1" si="10732"/>
        <v/>
      </c>
      <c r="G3462" t="str">
        <f t="shared" ca="1" si="10733"/>
        <v/>
      </c>
      <c r="H3462" t="str">
        <f t="shared" ref="H3462" ca="1" si="10744">IF(_xlfn.NUMBERVALUE($A3460)&lt;&gt;0,"In","")</f>
        <v/>
      </c>
      <c r="I3462" t="str">
        <f t="shared" ref="I3462" ca="1" si="10745">IF(_xlfn.NUMBERVALUE($A3460)&lt;&gt;0,"3","")</f>
        <v/>
      </c>
      <c r="J3462" t="str">
        <f t="shared" ref="J3462" ca="1" si="10746">IF(_xlfn.NUMBERVALUE($A3460)&lt;&gt;0,INDIRECT("W"&amp;K3460+1)&amp;INDIRECT("S"&amp;K3460)&amp;"/"&amp;INDIRECT("T"&amp;K3460+1)&amp;"/Ouvert","")</f>
        <v/>
      </c>
      <c r="L3462" t="s">
        <v>28</v>
      </c>
      <c r="O3462">
        <v>0</v>
      </c>
      <c r="P3462">
        <v>0</v>
      </c>
      <c r="Q3462">
        <v>0</v>
      </c>
      <c r="R3462">
        <v>0</v>
      </c>
      <c r="S3462">
        <v>0</v>
      </c>
      <c r="T3462">
        <v>0</v>
      </c>
      <c r="W3462" t="s">
        <v>28</v>
      </c>
    </row>
    <row r="3463" spans="1:23" x14ac:dyDescent="0.25">
      <c r="A3463" t="str">
        <f t="shared" ca="1" si="10728"/>
        <v/>
      </c>
      <c r="B3463" t="str">
        <f t="shared" ca="1" si="10737"/>
        <v/>
      </c>
      <c r="C3463" t="str">
        <f t="shared" ca="1" si="10729"/>
        <v/>
      </c>
      <c r="D3463" t="str">
        <f t="shared" ca="1" si="10730"/>
        <v/>
      </c>
      <c r="E3463" t="str">
        <f t="shared" ca="1" si="10731"/>
        <v/>
      </c>
      <c r="F3463" t="str">
        <f t="shared" ca="1" si="10732"/>
        <v/>
      </c>
      <c r="G3463" t="str">
        <f t="shared" ca="1" si="10733"/>
        <v/>
      </c>
      <c r="H3463" t="str">
        <f t="shared" ref="H3463" ca="1" si="10747">IF(_xlfn.NUMBERVALUE($A3460)&lt;&gt;0,"In","")</f>
        <v/>
      </c>
      <c r="I3463" t="str">
        <f t="shared" ref="I3463" ca="1" si="10748">IF(_xlfn.NUMBERVALUE($A3460)&lt;&gt;0,"4","")</f>
        <v/>
      </c>
      <c r="J3463" t="str">
        <f t="shared" ref="J3463" ca="1" si="10749">IF(_xlfn.NUMBERVALUE($A3460)&lt;&gt;0,INDIRECT("W"&amp;K3460+1)&amp;INDIRECT("S"&amp;K3460)&amp;"/"&amp;INDIRECT("T"&amp;K3460+1)&amp;"/Ferme","")</f>
        <v/>
      </c>
      <c r="L3463" t="s">
        <v>28</v>
      </c>
      <c r="O3463">
        <v>0</v>
      </c>
      <c r="P3463">
        <v>0</v>
      </c>
      <c r="Q3463">
        <v>0</v>
      </c>
      <c r="R3463">
        <v>0</v>
      </c>
      <c r="S3463">
        <v>0</v>
      </c>
      <c r="T3463">
        <v>0</v>
      </c>
      <c r="W3463" t="s">
        <v>28</v>
      </c>
    </row>
    <row r="3464" spans="1:23" x14ac:dyDescent="0.25">
      <c r="A3464" t="str">
        <f t="shared" ca="1" si="10728"/>
        <v/>
      </c>
      <c r="B3464" t="str">
        <f t="shared" ca="1" si="10737"/>
        <v/>
      </c>
      <c r="C3464" t="str">
        <f t="shared" ca="1" si="10729"/>
        <v/>
      </c>
      <c r="D3464" t="str">
        <f t="shared" ca="1" si="10730"/>
        <v/>
      </c>
      <c r="E3464" t="str">
        <f t="shared" ca="1" si="10731"/>
        <v/>
      </c>
      <c r="F3464" t="str">
        <f t="shared" ca="1" si="10732"/>
        <v/>
      </c>
      <c r="G3464" t="str">
        <f t="shared" ca="1" si="10733"/>
        <v/>
      </c>
      <c r="H3464" t="str">
        <f t="shared" ref="H3464" ca="1" si="10750">IF(_xlfn.NUMBERVALUE($A3460)&lt;&gt;0,"Out","")</f>
        <v/>
      </c>
      <c r="I3464" t="str">
        <f t="shared" ref="I3464" ca="1" si="10751">IF(_xlfn.NUMBERVALUE($A3460)&lt;&gt;0,"5","")</f>
        <v/>
      </c>
      <c r="J3464" t="str">
        <f t="shared" ref="J3464" ca="1" si="10752">IF(_xlfn.NUMBERVALUE($A3460)&lt;&gt;0,INDIRECT("W"&amp;K3460)&amp;INDIRECT("S"&amp;K3460)&amp;"/"&amp;INDIRECT("T"&amp;K3460)&amp;"/Motorisation","")</f>
        <v/>
      </c>
      <c r="L3464" t="s">
        <v>28</v>
      </c>
      <c r="O3464">
        <v>0</v>
      </c>
      <c r="P3464">
        <v>0</v>
      </c>
      <c r="Q3464">
        <v>0</v>
      </c>
      <c r="R3464">
        <v>0</v>
      </c>
      <c r="S3464">
        <v>0</v>
      </c>
      <c r="T3464">
        <v>0</v>
      </c>
      <c r="W3464" t="s">
        <v>28</v>
      </c>
    </row>
    <row r="3465" spans="1:23" x14ac:dyDescent="0.25">
      <c r="A3465" t="str">
        <f t="shared" ca="1" si="10728"/>
        <v/>
      </c>
      <c r="B3465" t="str">
        <f t="shared" ca="1" si="10737"/>
        <v/>
      </c>
      <c r="C3465" t="str">
        <f t="shared" ca="1" si="10729"/>
        <v/>
      </c>
      <c r="D3465" t="str">
        <f t="shared" ca="1" si="10730"/>
        <v/>
      </c>
      <c r="E3465" t="str">
        <f t="shared" ca="1" si="10731"/>
        <v/>
      </c>
      <c r="F3465" t="str">
        <f t="shared" ca="1" si="10732"/>
        <v/>
      </c>
      <c r="G3465" t="str">
        <f t="shared" ca="1" si="10733"/>
        <v/>
      </c>
      <c r="H3465" t="str">
        <f t="shared" ref="H3465" ca="1" si="10753">IF(_xlfn.NUMBERVALUE($A3460)&lt;&gt;0,"Out","")</f>
        <v/>
      </c>
      <c r="I3465" t="str">
        <f t="shared" ref="I3465" ca="1" si="10754">IF(_xlfn.NUMBERVALUE($A3460)&lt;&gt;0,"6","")</f>
        <v/>
      </c>
      <c r="J3465" t="str">
        <f t="shared" ref="J3465" ca="1" si="10755">IF(_xlfn.NUMBERVALUE($A3460)&lt;&gt;0,INDIRECT("W"&amp;K3460+1)&amp;INDIRECT("S"&amp;K3460)&amp;"/"&amp;INDIRECT("T"&amp;K3460+1)&amp;"/Motorisation","")</f>
        <v/>
      </c>
      <c r="L3465" t="s">
        <v>28</v>
      </c>
      <c r="O3465">
        <v>0</v>
      </c>
      <c r="P3465">
        <v>0</v>
      </c>
      <c r="Q3465">
        <v>0</v>
      </c>
      <c r="R3465">
        <v>0</v>
      </c>
      <c r="S3465">
        <v>0</v>
      </c>
      <c r="T3465">
        <v>0</v>
      </c>
      <c r="W3465" t="s">
        <v>28</v>
      </c>
    </row>
    <row r="3466" spans="1:23" x14ac:dyDescent="0.25">
      <c r="A3466" t="str">
        <f t="shared" ca="1" si="10728"/>
        <v/>
      </c>
      <c r="B3466" t="str">
        <f t="shared" ca="1" si="10737"/>
        <v/>
      </c>
      <c r="C3466" t="str">
        <f t="shared" ca="1" si="10729"/>
        <v/>
      </c>
      <c r="D3466" t="str">
        <f t="shared" ca="1" si="10730"/>
        <v/>
      </c>
      <c r="E3466" t="str">
        <f t="shared" ca="1" si="10731"/>
        <v/>
      </c>
      <c r="F3466" t="str">
        <f t="shared" ca="1" si="10732"/>
        <v/>
      </c>
      <c r="G3466" t="str">
        <f t="shared" ca="1" si="10733"/>
        <v/>
      </c>
      <c r="H3466" t="str">
        <f t="shared" ref="H3466" ca="1" si="10756">IF(_xlfn.NUMBERVALUE($A3460)&lt;&gt;0,"Dia","")</f>
        <v/>
      </c>
      <c r="I3466" t="str">
        <f t="shared" ref="I3466" ca="1" si="10757">IF(_xlfn.NUMBERVALUE($A3460)&lt;&gt;0,"7","")</f>
        <v/>
      </c>
      <c r="J3466" t="str">
        <f t="shared" ref="J3466" ca="1" si="10758">IF(_xlfn.NUMBERVALUE($A3460)&lt;&gt;0,INDIRECT("S"&amp;K3460)&amp;"/"&amp;INDIRECT("T"&amp;K3460)&amp;INDIRECT("T"&amp;K3460+1)&amp;"/Diagnostique","")</f>
        <v/>
      </c>
      <c r="L3466" t="s">
        <v>28</v>
      </c>
      <c r="O3466">
        <v>0</v>
      </c>
      <c r="P3466">
        <v>0</v>
      </c>
      <c r="Q3466">
        <v>0</v>
      </c>
      <c r="R3466">
        <v>0</v>
      </c>
      <c r="S3466">
        <v>0</v>
      </c>
      <c r="T3466">
        <v>0</v>
      </c>
      <c r="W3466" t="s">
        <v>28</v>
      </c>
    </row>
    <row r="3467" spans="1:23" x14ac:dyDescent="0.25">
      <c r="A3467" t="str">
        <f t="shared" ca="1" si="10728"/>
        <v/>
      </c>
      <c r="B3467" t="str">
        <f t="shared" ca="1" si="10737"/>
        <v/>
      </c>
      <c r="C3467" t="str">
        <f t="shared" ca="1" si="10729"/>
        <v/>
      </c>
      <c r="D3467" t="str">
        <f t="shared" ca="1" si="10730"/>
        <v/>
      </c>
      <c r="E3467" t="str">
        <f t="shared" ca="1" si="10731"/>
        <v/>
      </c>
      <c r="F3467" t="str">
        <f t="shared" ca="1" si="10732"/>
        <v/>
      </c>
      <c r="G3467" t="str">
        <f t="shared" ca="1" si="10733"/>
        <v/>
      </c>
      <c r="H3467" t="str">
        <f t="shared" ref="H3467" ca="1" si="10759">IF(_xlfn.NUMBERVALUE($A3467)&lt;&gt;0,"In","")</f>
        <v/>
      </c>
      <c r="I3467" t="str">
        <f t="shared" ref="I3467" ca="1" si="10760">IF(_xlfn.NUMBERVALUE($A3467)&lt;&gt;0,"1","")</f>
        <v/>
      </c>
      <c r="J3467" t="str">
        <f t="shared" ref="J3467" ca="1" si="10761">IF(_xlfn.NUMBERVALUE($A3467)&lt;&gt;0,INDIRECT("W"&amp;K3467)&amp;INDIRECT("S"&amp;K3467)&amp;"/"&amp;INDIRECT("T"&amp;K3467)&amp;"/Ouvert","")</f>
        <v/>
      </c>
      <c r="K3467" t="s">
        <v>835</v>
      </c>
      <c r="L3467" t="s">
        <v>28</v>
      </c>
      <c r="O3467">
        <v>0</v>
      </c>
      <c r="P3467">
        <v>0</v>
      </c>
      <c r="Q3467">
        <v>0</v>
      </c>
      <c r="R3467">
        <v>0</v>
      </c>
      <c r="S3467">
        <v>0</v>
      </c>
      <c r="T3467">
        <v>0</v>
      </c>
      <c r="W3467" t="s">
        <v>28</v>
      </c>
    </row>
    <row r="3468" spans="1:23" x14ac:dyDescent="0.25">
      <c r="A3468" t="str">
        <f t="shared" ca="1" si="10728"/>
        <v/>
      </c>
      <c r="B3468" t="str">
        <f t="shared" ca="1" si="10737"/>
        <v/>
      </c>
      <c r="C3468" t="str">
        <f t="shared" ca="1" si="10729"/>
        <v/>
      </c>
      <c r="D3468" t="str">
        <f t="shared" ca="1" si="10730"/>
        <v/>
      </c>
      <c r="E3468" t="str">
        <f t="shared" ca="1" si="10731"/>
        <v/>
      </c>
      <c r="F3468" t="str">
        <f t="shared" ca="1" si="10732"/>
        <v/>
      </c>
      <c r="G3468" t="str">
        <f t="shared" ca="1" si="10733"/>
        <v/>
      </c>
      <c r="H3468" t="str">
        <f t="shared" ref="H3468" ca="1" si="10762">IF(_xlfn.NUMBERVALUE($A3467)&lt;&gt;0,"In","")</f>
        <v/>
      </c>
      <c r="I3468" t="str">
        <f t="shared" ref="I3468" ca="1" si="10763">IF(_xlfn.NUMBERVALUE($A3467)&lt;&gt;0,"2","")</f>
        <v/>
      </c>
      <c r="J3468" t="str">
        <f t="shared" ref="J3468" ca="1" si="10764">IF(_xlfn.NUMBERVALUE($A3467)&lt;&gt;0,INDIRECT("W"&amp;K3467)&amp;INDIRECT("S"&amp;K3467)&amp;"/"&amp;INDIRECT("T"&amp;K3467)&amp;"/Ferme","")</f>
        <v/>
      </c>
      <c r="L3468" t="s">
        <v>28</v>
      </c>
      <c r="O3468">
        <v>0</v>
      </c>
      <c r="P3468">
        <v>0</v>
      </c>
      <c r="Q3468">
        <v>0</v>
      </c>
      <c r="R3468">
        <v>0</v>
      </c>
      <c r="S3468">
        <v>0</v>
      </c>
      <c r="T3468">
        <v>0</v>
      </c>
      <c r="W3468" t="s">
        <v>28</v>
      </c>
    </row>
    <row r="3469" spans="1:23" x14ac:dyDescent="0.25">
      <c r="A3469" t="str">
        <f t="shared" ca="1" si="10728"/>
        <v/>
      </c>
      <c r="B3469" t="str">
        <f t="shared" ca="1" si="10737"/>
        <v/>
      </c>
      <c r="C3469" t="str">
        <f t="shared" ca="1" si="10729"/>
        <v/>
      </c>
      <c r="D3469" t="str">
        <f t="shared" ca="1" si="10730"/>
        <v/>
      </c>
      <c r="E3469" t="str">
        <f t="shared" ca="1" si="10731"/>
        <v/>
      </c>
      <c r="F3469" t="str">
        <f t="shared" ca="1" si="10732"/>
        <v/>
      </c>
      <c r="G3469" t="str">
        <f t="shared" ca="1" si="10733"/>
        <v/>
      </c>
      <c r="H3469" t="str">
        <f t="shared" ref="H3469" ca="1" si="10765">IF(_xlfn.NUMBERVALUE($A3467)&lt;&gt;0,"In","")</f>
        <v/>
      </c>
      <c r="I3469" t="str">
        <f t="shared" ref="I3469" ca="1" si="10766">IF(_xlfn.NUMBERVALUE($A3467)&lt;&gt;0,"3","")</f>
        <v/>
      </c>
      <c r="J3469" t="str">
        <f t="shared" ref="J3469" ca="1" si="10767">IF(_xlfn.NUMBERVALUE($A3467)&lt;&gt;0,INDIRECT("W"&amp;K3467+1)&amp;INDIRECT("S"&amp;K3467)&amp;"/"&amp;INDIRECT("T"&amp;K3467+1)&amp;"/Ouvert","")</f>
        <v/>
      </c>
      <c r="L3469" t="s">
        <v>28</v>
      </c>
      <c r="O3469">
        <v>0</v>
      </c>
      <c r="P3469">
        <v>0</v>
      </c>
      <c r="Q3469">
        <v>0</v>
      </c>
      <c r="R3469">
        <v>0</v>
      </c>
      <c r="S3469">
        <v>0</v>
      </c>
      <c r="T3469">
        <v>0</v>
      </c>
      <c r="W3469" t="s">
        <v>28</v>
      </c>
    </row>
    <row r="3470" spans="1:23" x14ac:dyDescent="0.25">
      <c r="A3470" t="str">
        <f t="shared" ca="1" si="10728"/>
        <v/>
      </c>
      <c r="B3470" t="str">
        <f t="shared" ca="1" si="10737"/>
        <v/>
      </c>
      <c r="C3470" t="str">
        <f t="shared" ca="1" si="10729"/>
        <v/>
      </c>
      <c r="D3470" t="str">
        <f t="shared" ca="1" si="10730"/>
        <v/>
      </c>
      <c r="E3470" t="str">
        <f t="shared" ca="1" si="10731"/>
        <v/>
      </c>
      <c r="F3470" t="str">
        <f t="shared" ca="1" si="10732"/>
        <v/>
      </c>
      <c r="G3470" t="str">
        <f t="shared" ca="1" si="10733"/>
        <v/>
      </c>
      <c r="H3470" t="str">
        <f t="shared" ref="H3470" ca="1" si="10768">IF(_xlfn.NUMBERVALUE($A3467)&lt;&gt;0,"In","")</f>
        <v/>
      </c>
      <c r="I3470" t="str">
        <f t="shared" ref="I3470" ca="1" si="10769">IF(_xlfn.NUMBERVALUE($A3467)&lt;&gt;0,"4","")</f>
        <v/>
      </c>
      <c r="J3470" t="str">
        <f t="shared" ref="J3470" ca="1" si="10770">IF(_xlfn.NUMBERVALUE($A3467)&lt;&gt;0,INDIRECT("W"&amp;K3467+1)&amp;INDIRECT("S"&amp;K3467)&amp;"/"&amp;INDIRECT("T"&amp;K3467+1)&amp;"/Ferme","")</f>
        <v/>
      </c>
      <c r="L3470" t="s">
        <v>28</v>
      </c>
      <c r="O3470">
        <v>0</v>
      </c>
      <c r="P3470">
        <v>0</v>
      </c>
      <c r="Q3470">
        <v>0</v>
      </c>
      <c r="R3470">
        <v>0</v>
      </c>
      <c r="S3470">
        <v>0</v>
      </c>
      <c r="T3470">
        <v>0</v>
      </c>
      <c r="W3470" t="s">
        <v>28</v>
      </c>
    </row>
    <row r="3471" spans="1:23" x14ac:dyDescent="0.25">
      <c r="A3471" t="str">
        <f t="shared" ca="1" si="10728"/>
        <v/>
      </c>
      <c r="B3471" t="str">
        <f t="shared" ca="1" si="10737"/>
        <v/>
      </c>
      <c r="C3471" t="str">
        <f t="shared" ca="1" si="10729"/>
        <v/>
      </c>
      <c r="D3471" t="str">
        <f t="shared" ca="1" si="10730"/>
        <v/>
      </c>
      <c r="E3471" t="str">
        <f t="shared" ca="1" si="10731"/>
        <v/>
      </c>
      <c r="F3471" t="str">
        <f t="shared" ca="1" si="10732"/>
        <v/>
      </c>
      <c r="G3471" t="str">
        <f t="shared" ca="1" si="10733"/>
        <v/>
      </c>
      <c r="H3471" t="str">
        <f t="shared" ref="H3471" ca="1" si="10771">IF(_xlfn.NUMBERVALUE($A3467)&lt;&gt;0,"Out","")</f>
        <v/>
      </c>
      <c r="I3471" t="str">
        <f t="shared" ref="I3471" ca="1" si="10772">IF(_xlfn.NUMBERVALUE($A3467)&lt;&gt;0,"5","")</f>
        <v/>
      </c>
      <c r="J3471" t="str">
        <f t="shared" ref="J3471" ca="1" si="10773">IF(_xlfn.NUMBERVALUE($A3467)&lt;&gt;0,INDIRECT("W"&amp;K3467)&amp;INDIRECT("S"&amp;K3467)&amp;"/"&amp;INDIRECT("T"&amp;K3467)&amp;"/Motorisation","")</f>
        <v/>
      </c>
      <c r="L3471" t="s">
        <v>28</v>
      </c>
      <c r="O3471">
        <v>0</v>
      </c>
      <c r="P3471">
        <v>0</v>
      </c>
      <c r="Q3471">
        <v>0</v>
      </c>
      <c r="R3471">
        <v>0</v>
      </c>
      <c r="S3471">
        <v>0</v>
      </c>
      <c r="T3471">
        <v>0</v>
      </c>
      <c r="W3471" t="s">
        <v>28</v>
      </c>
    </row>
    <row r="3472" spans="1:23" x14ac:dyDescent="0.25">
      <c r="A3472" t="str">
        <f t="shared" ca="1" si="10728"/>
        <v/>
      </c>
      <c r="B3472" t="str">
        <f t="shared" ca="1" si="10737"/>
        <v/>
      </c>
      <c r="C3472" t="str">
        <f t="shared" ca="1" si="10729"/>
        <v/>
      </c>
      <c r="D3472" t="str">
        <f t="shared" ca="1" si="10730"/>
        <v/>
      </c>
      <c r="E3472" t="str">
        <f t="shared" ca="1" si="10731"/>
        <v/>
      </c>
      <c r="F3472" t="str">
        <f t="shared" ca="1" si="10732"/>
        <v/>
      </c>
      <c r="G3472" t="str">
        <f t="shared" ca="1" si="10733"/>
        <v/>
      </c>
      <c r="H3472" t="str">
        <f t="shared" ref="H3472" ca="1" si="10774">IF(_xlfn.NUMBERVALUE($A3467)&lt;&gt;0,"Out","")</f>
        <v/>
      </c>
      <c r="I3472" t="str">
        <f t="shared" ref="I3472" ca="1" si="10775">IF(_xlfn.NUMBERVALUE($A3467)&lt;&gt;0,"6","")</f>
        <v/>
      </c>
      <c r="J3472" t="str">
        <f t="shared" ref="J3472" ca="1" si="10776">IF(_xlfn.NUMBERVALUE($A3467)&lt;&gt;0,INDIRECT("W"&amp;K3467+1)&amp;INDIRECT("S"&amp;K3467)&amp;"/"&amp;INDIRECT("T"&amp;K3467+1)&amp;"/Motorisation","")</f>
        <v/>
      </c>
      <c r="L3472" t="s">
        <v>28</v>
      </c>
      <c r="O3472">
        <v>0</v>
      </c>
      <c r="P3472">
        <v>0</v>
      </c>
      <c r="Q3472">
        <v>0</v>
      </c>
      <c r="R3472">
        <v>0</v>
      </c>
      <c r="S3472">
        <v>0</v>
      </c>
      <c r="T3472">
        <v>0</v>
      </c>
      <c r="W3472" t="s">
        <v>28</v>
      </c>
    </row>
    <row r="3473" spans="1:23" x14ac:dyDescent="0.25">
      <c r="A3473" t="str">
        <f t="shared" ca="1" si="10728"/>
        <v/>
      </c>
      <c r="B3473" t="str">
        <f t="shared" ca="1" si="10737"/>
        <v/>
      </c>
      <c r="C3473" t="str">
        <f t="shared" ca="1" si="10729"/>
        <v/>
      </c>
      <c r="D3473" t="str">
        <f t="shared" ca="1" si="10730"/>
        <v/>
      </c>
      <c r="E3473" t="str">
        <f t="shared" ca="1" si="10731"/>
        <v/>
      </c>
      <c r="F3473" t="str">
        <f t="shared" ca="1" si="10732"/>
        <v/>
      </c>
      <c r="G3473" t="str">
        <f t="shared" ca="1" si="10733"/>
        <v/>
      </c>
      <c r="H3473" t="str">
        <f t="shared" ref="H3473" ca="1" si="10777">IF(_xlfn.NUMBERVALUE($A3467)&lt;&gt;0,"Dia","")</f>
        <v/>
      </c>
      <c r="I3473" t="str">
        <f t="shared" ref="I3473" ca="1" si="10778">IF(_xlfn.NUMBERVALUE($A3467)&lt;&gt;0,"7","")</f>
        <v/>
      </c>
      <c r="J3473" t="str">
        <f t="shared" ref="J3473" ca="1" si="10779">IF(_xlfn.NUMBERVALUE($A3467)&lt;&gt;0,INDIRECT("S"&amp;K3467)&amp;"/"&amp;INDIRECT("T"&amp;K3467)&amp;INDIRECT("T"&amp;K3467+1)&amp;"/Diagnostique","")</f>
        <v/>
      </c>
      <c r="L3473" t="s">
        <v>28</v>
      </c>
      <c r="O3473">
        <v>0</v>
      </c>
      <c r="P3473">
        <v>0</v>
      </c>
      <c r="Q3473">
        <v>0</v>
      </c>
      <c r="R3473">
        <v>0</v>
      </c>
      <c r="S3473">
        <v>0</v>
      </c>
      <c r="T3473">
        <v>0</v>
      </c>
      <c r="W3473" t="s">
        <v>28</v>
      </c>
    </row>
    <row r="3474" spans="1:23" x14ac:dyDescent="0.25">
      <c r="A3474" t="str">
        <f t="shared" ca="1" si="10728"/>
        <v/>
      </c>
      <c r="B3474" t="str">
        <f t="shared" ca="1" si="10737"/>
        <v/>
      </c>
      <c r="C3474" t="str">
        <f t="shared" ca="1" si="10729"/>
        <v/>
      </c>
      <c r="D3474" t="str">
        <f t="shared" ca="1" si="10730"/>
        <v/>
      </c>
      <c r="E3474" t="str">
        <f t="shared" ca="1" si="10731"/>
        <v/>
      </c>
      <c r="F3474" t="str">
        <f t="shared" ca="1" si="10732"/>
        <v/>
      </c>
      <c r="G3474" t="str">
        <f t="shared" ca="1" si="10733"/>
        <v/>
      </c>
      <c r="H3474" t="str">
        <f t="shared" ref="H3474" ca="1" si="10780">IF(_xlfn.NUMBERVALUE($A3474)&lt;&gt;0,"In","")</f>
        <v/>
      </c>
      <c r="I3474" t="str">
        <f t="shared" ref="I3474" ca="1" si="10781">IF(_xlfn.NUMBERVALUE($A3474)&lt;&gt;0,"1","")</f>
        <v/>
      </c>
      <c r="J3474" t="str">
        <f t="shared" ref="J3474" ca="1" si="10782">IF(_xlfn.NUMBERVALUE($A3474)&lt;&gt;0,INDIRECT("W"&amp;K3474)&amp;INDIRECT("S"&amp;K3474)&amp;"/"&amp;INDIRECT("T"&amp;K3474)&amp;"/Ouvert","")</f>
        <v/>
      </c>
      <c r="K3474" t="s">
        <v>836</v>
      </c>
      <c r="L3474" t="s">
        <v>28</v>
      </c>
      <c r="O3474">
        <v>0</v>
      </c>
      <c r="P3474">
        <v>0</v>
      </c>
      <c r="Q3474">
        <v>0</v>
      </c>
      <c r="R3474">
        <v>0</v>
      </c>
      <c r="S3474">
        <v>0</v>
      </c>
      <c r="T3474">
        <v>0</v>
      </c>
      <c r="W3474" t="s">
        <v>28</v>
      </c>
    </row>
    <row r="3475" spans="1:23" x14ac:dyDescent="0.25">
      <c r="A3475" t="str">
        <f t="shared" ca="1" si="10728"/>
        <v/>
      </c>
      <c r="B3475" t="str">
        <f t="shared" ca="1" si="10737"/>
        <v/>
      </c>
      <c r="C3475" t="str">
        <f t="shared" ca="1" si="10729"/>
        <v/>
      </c>
      <c r="D3475" t="str">
        <f t="shared" ca="1" si="10730"/>
        <v/>
      </c>
      <c r="E3475" t="str">
        <f t="shared" ca="1" si="10731"/>
        <v/>
      </c>
      <c r="F3475" t="str">
        <f t="shared" ca="1" si="10732"/>
        <v/>
      </c>
      <c r="G3475" t="str">
        <f t="shared" ca="1" si="10733"/>
        <v/>
      </c>
      <c r="H3475" t="str">
        <f t="shared" ref="H3475" ca="1" si="10783">IF(_xlfn.NUMBERVALUE($A3474)&lt;&gt;0,"In","")</f>
        <v/>
      </c>
      <c r="I3475" t="str">
        <f t="shared" ref="I3475" ca="1" si="10784">IF(_xlfn.NUMBERVALUE($A3474)&lt;&gt;0,"2","")</f>
        <v/>
      </c>
      <c r="J3475" t="str">
        <f t="shared" ref="J3475" ca="1" si="10785">IF(_xlfn.NUMBERVALUE($A3474)&lt;&gt;0,INDIRECT("W"&amp;K3474)&amp;INDIRECT("S"&amp;K3474)&amp;"/"&amp;INDIRECT("T"&amp;K3474)&amp;"/Ferme","")</f>
        <v/>
      </c>
      <c r="L3475" t="s">
        <v>28</v>
      </c>
      <c r="O3475">
        <v>0</v>
      </c>
      <c r="P3475">
        <v>0</v>
      </c>
      <c r="Q3475">
        <v>0</v>
      </c>
      <c r="R3475">
        <v>0</v>
      </c>
      <c r="S3475">
        <v>0</v>
      </c>
      <c r="T3475">
        <v>0</v>
      </c>
      <c r="W3475" t="s">
        <v>28</v>
      </c>
    </row>
    <row r="3476" spans="1:23" x14ac:dyDescent="0.25">
      <c r="A3476" t="str">
        <f t="shared" ca="1" si="10728"/>
        <v/>
      </c>
      <c r="B3476" t="str">
        <f t="shared" ca="1" si="10737"/>
        <v/>
      </c>
      <c r="C3476" t="str">
        <f t="shared" ca="1" si="10729"/>
        <v/>
      </c>
      <c r="D3476" t="str">
        <f t="shared" ca="1" si="10730"/>
        <v/>
      </c>
      <c r="E3476" t="str">
        <f t="shared" ca="1" si="10731"/>
        <v/>
      </c>
      <c r="F3476" t="str">
        <f t="shared" ca="1" si="10732"/>
        <v/>
      </c>
      <c r="G3476" t="str">
        <f t="shared" ca="1" si="10733"/>
        <v/>
      </c>
      <c r="H3476" t="str">
        <f t="shared" ref="H3476" ca="1" si="10786">IF(_xlfn.NUMBERVALUE($A3474)&lt;&gt;0,"In","")</f>
        <v/>
      </c>
      <c r="I3476" t="str">
        <f t="shared" ref="I3476" ca="1" si="10787">IF(_xlfn.NUMBERVALUE($A3474)&lt;&gt;0,"3","")</f>
        <v/>
      </c>
      <c r="J3476" t="str">
        <f t="shared" ref="J3476" ca="1" si="10788">IF(_xlfn.NUMBERVALUE($A3474)&lt;&gt;0,INDIRECT("W"&amp;K3474+1)&amp;INDIRECT("S"&amp;K3474)&amp;"/"&amp;INDIRECT("T"&amp;K3474+1)&amp;"/Ouvert","")</f>
        <v/>
      </c>
      <c r="L3476" t="s">
        <v>28</v>
      </c>
      <c r="O3476">
        <v>0</v>
      </c>
      <c r="P3476">
        <v>0</v>
      </c>
      <c r="Q3476">
        <v>0</v>
      </c>
      <c r="R3476">
        <v>0</v>
      </c>
      <c r="S3476">
        <v>0</v>
      </c>
      <c r="T3476">
        <v>0</v>
      </c>
      <c r="W3476" t="s">
        <v>28</v>
      </c>
    </row>
    <row r="3477" spans="1:23" x14ac:dyDescent="0.25">
      <c r="A3477" t="str">
        <f t="shared" ca="1" si="10728"/>
        <v/>
      </c>
      <c r="B3477" t="str">
        <f t="shared" ca="1" si="10737"/>
        <v/>
      </c>
      <c r="C3477" t="str">
        <f t="shared" ca="1" si="10729"/>
        <v/>
      </c>
      <c r="D3477" t="str">
        <f t="shared" ca="1" si="10730"/>
        <v/>
      </c>
      <c r="E3477" t="str">
        <f t="shared" ca="1" si="10731"/>
        <v/>
      </c>
      <c r="F3477" t="str">
        <f t="shared" ca="1" si="10732"/>
        <v/>
      </c>
      <c r="G3477" t="str">
        <f t="shared" ca="1" si="10733"/>
        <v/>
      </c>
      <c r="H3477" t="str">
        <f t="shared" ref="H3477" ca="1" si="10789">IF(_xlfn.NUMBERVALUE($A3474)&lt;&gt;0,"In","")</f>
        <v/>
      </c>
      <c r="I3477" t="str">
        <f t="shared" ref="I3477" ca="1" si="10790">IF(_xlfn.NUMBERVALUE($A3474)&lt;&gt;0,"4","")</f>
        <v/>
      </c>
      <c r="J3477" t="str">
        <f t="shared" ref="J3477" ca="1" si="10791">IF(_xlfn.NUMBERVALUE($A3474)&lt;&gt;0,INDIRECT("W"&amp;K3474+1)&amp;INDIRECT("S"&amp;K3474)&amp;"/"&amp;INDIRECT("T"&amp;K3474+1)&amp;"/Ferme","")</f>
        <v/>
      </c>
      <c r="L3477" t="s">
        <v>28</v>
      </c>
      <c r="O3477">
        <v>0</v>
      </c>
      <c r="P3477">
        <v>0</v>
      </c>
      <c r="Q3477">
        <v>0</v>
      </c>
      <c r="R3477">
        <v>0</v>
      </c>
      <c r="S3477">
        <v>0</v>
      </c>
      <c r="T3477">
        <v>0</v>
      </c>
      <c r="W3477" t="s">
        <v>28</v>
      </c>
    </row>
    <row r="3478" spans="1:23" x14ac:dyDescent="0.25">
      <c r="A3478" t="str">
        <f t="shared" ca="1" si="10728"/>
        <v/>
      </c>
      <c r="B3478" t="str">
        <f t="shared" ca="1" si="10737"/>
        <v/>
      </c>
      <c r="C3478" t="str">
        <f t="shared" ca="1" si="10729"/>
        <v/>
      </c>
      <c r="D3478" t="str">
        <f t="shared" ca="1" si="10730"/>
        <v/>
      </c>
      <c r="E3478" t="str">
        <f t="shared" ca="1" si="10731"/>
        <v/>
      </c>
      <c r="F3478" t="str">
        <f t="shared" ca="1" si="10732"/>
        <v/>
      </c>
      <c r="G3478" t="str">
        <f t="shared" ca="1" si="10733"/>
        <v/>
      </c>
      <c r="H3478" t="str">
        <f t="shared" ref="H3478" ca="1" si="10792">IF(_xlfn.NUMBERVALUE($A3474)&lt;&gt;0,"Out","")</f>
        <v/>
      </c>
      <c r="I3478" t="str">
        <f t="shared" ref="I3478" ca="1" si="10793">IF(_xlfn.NUMBERVALUE($A3474)&lt;&gt;0,"5","")</f>
        <v/>
      </c>
      <c r="J3478" t="str">
        <f t="shared" ref="J3478" ca="1" si="10794">IF(_xlfn.NUMBERVALUE($A3474)&lt;&gt;0,INDIRECT("W"&amp;K3474)&amp;INDIRECT("S"&amp;K3474)&amp;"/"&amp;INDIRECT("T"&amp;K3474)&amp;"/Motorisation","")</f>
        <v/>
      </c>
      <c r="L3478" t="s">
        <v>28</v>
      </c>
      <c r="O3478">
        <v>0</v>
      </c>
      <c r="P3478">
        <v>0</v>
      </c>
      <c r="Q3478">
        <v>0</v>
      </c>
      <c r="R3478">
        <v>0</v>
      </c>
      <c r="S3478">
        <v>0</v>
      </c>
      <c r="T3478">
        <v>0</v>
      </c>
      <c r="W3478" t="s">
        <v>28</v>
      </c>
    </row>
    <row r="3479" spans="1:23" x14ac:dyDescent="0.25">
      <c r="A3479" t="str">
        <f t="shared" ca="1" si="10728"/>
        <v/>
      </c>
      <c r="B3479" t="str">
        <f t="shared" ca="1" si="10737"/>
        <v/>
      </c>
      <c r="C3479" t="str">
        <f t="shared" ca="1" si="10729"/>
        <v/>
      </c>
      <c r="D3479" t="str">
        <f t="shared" ca="1" si="10730"/>
        <v/>
      </c>
      <c r="E3479" t="str">
        <f t="shared" ca="1" si="10731"/>
        <v/>
      </c>
      <c r="F3479" t="str">
        <f t="shared" ca="1" si="10732"/>
        <v/>
      </c>
      <c r="G3479" t="str">
        <f t="shared" ca="1" si="10733"/>
        <v/>
      </c>
      <c r="H3479" t="str">
        <f t="shared" ref="H3479" ca="1" si="10795">IF(_xlfn.NUMBERVALUE($A3474)&lt;&gt;0,"Out","")</f>
        <v/>
      </c>
      <c r="I3479" t="str">
        <f t="shared" ref="I3479" ca="1" si="10796">IF(_xlfn.NUMBERVALUE($A3474)&lt;&gt;0,"6","")</f>
        <v/>
      </c>
      <c r="J3479" t="str">
        <f t="shared" ref="J3479" ca="1" si="10797">IF(_xlfn.NUMBERVALUE($A3474)&lt;&gt;0,INDIRECT("W"&amp;K3474+1)&amp;INDIRECT("S"&amp;K3474)&amp;"/"&amp;INDIRECT("T"&amp;K3474+1)&amp;"/Motorisation","")</f>
        <v/>
      </c>
      <c r="L3479" t="s">
        <v>28</v>
      </c>
      <c r="O3479">
        <v>0</v>
      </c>
      <c r="P3479">
        <v>0</v>
      </c>
      <c r="Q3479">
        <v>0</v>
      </c>
      <c r="R3479">
        <v>0</v>
      </c>
      <c r="S3479">
        <v>0</v>
      </c>
      <c r="T3479">
        <v>0</v>
      </c>
      <c r="W3479" t="s">
        <v>28</v>
      </c>
    </row>
    <row r="3480" spans="1:23" x14ac:dyDescent="0.25">
      <c r="A3480" t="str">
        <f t="shared" ca="1" si="10728"/>
        <v/>
      </c>
      <c r="B3480" t="str">
        <f t="shared" ca="1" si="10737"/>
        <v/>
      </c>
      <c r="C3480" t="str">
        <f t="shared" ca="1" si="10729"/>
        <v/>
      </c>
      <c r="D3480" t="str">
        <f t="shared" ca="1" si="10730"/>
        <v/>
      </c>
      <c r="E3480" t="str">
        <f t="shared" ca="1" si="10731"/>
        <v/>
      </c>
      <c r="F3480" t="str">
        <f t="shared" ca="1" si="10732"/>
        <v/>
      </c>
      <c r="G3480" t="str">
        <f t="shared" ca="1" si="10733"/>
        <v/>
      </c>
      <c r="H3480" t="str">
        <f t="shared" ref="H3480" ca="1" si="10798">IF(_xlfn.NUMBERVALUE($A3474)&lt;&gt;0,"Dia","")</f>
        <v/>
      </c>
      <c r="I3480" t="str">
        <f t="shared" ref="I3480" ca="1" si="10799">IF(_xlfn.NUMBERVALUE($A3474)&lt;&gt;0,"7","")</f>
        <v/>
      </c>
      <c r="J3480" t="str">
        <f t="shared" ref="J3480" ca="1" si="10800">IF(_xlfn.NUMBERVALUE($A3474)&lt;&gt;0,INDIRECT("S"&amp;K3474)&amp;"/"&amp;INDIRECT("T"&amp;K3474)&amp;INDIRECT("T"&amp;K3474+1)&amp;"/Diagnostique","")</f>
        <v/>
      </c>
      <c r="L3480" t="s">
        <v>28</v>
      </c>
      <c r="O3480">
        <v>0</v>
      </c>
      <c r="P3480">
        <v>0</v>
      </c>
      <c r="Q3480">
        <v>0</v>
      </c>
      <c r="R3480">
        <v>0</v>
      </c>
      <c r="S3480">
        <v>0</v>
      </c>
      <c r="T3480">
        <v>0</v>
      </c>
      <c r="W3480" t="s">
        <v>28</v>
      </c>
    </row>
    <row r="3481" spans="1:23" x14ac:dyDescent="0.25">
      <c r="A3481" t="str">
        <f t="shared" ca="1" si="10728"/>
        <v/>
      </c>
      <c r="B3481" t="str">
        <f t="shared" ca="1" si="10737"/>
        <v/>
      </c>
      <c r="C3481" t="str">
        <f t="shared" ca="1" si="10729"/>
        <v/>
      </c>
      <c r="D3481" t="str">
        <f t="shared" ca="1" si="10730"/>
        <v/>
      </c>
      <c r="E3481" t="str">
        <f t="shared" ca="1" si="10731"/>
        <v/>
      </c>
      <c r="F3481" t="str">
        <f t="shared" ca="1" si="10732"/>
        <v/>
      </c>
      <c r="G3481" t="str">
        <f t="shared" ca="1" si="10733"/>
        <v/>
      </c>
      <c r="H3481" t="str">
        <f t="shared" ref="H3481" ca="1" si="10801">IF(_xlfn.NUMBERVALUE($A3481)&lt;&gt;0,"In","")</f>
        <v/>
      </c>
      <c r="I3481" t="str">
        <f t="shared" ref="I3481" ca="1" si="10802">IF(_xlfn.NUMBERVALUE($A3481)&lt;&gt;0,"1","")</f>
        <v/>
      </c>
      <c r="J3481" t="str">
        <f t="shared" ref="J3481" ca="1" si="10803">IF(_xlfn.NUMBERVALUE($A3481)&lt;&gt;0,INDIRECT("W"&amp;K3481)&amp;INDIRECT("S"&amp;K3481)&amp;"/"&amp;INDIRECT("T"&amp;K3481)&amp;"/Ouvert","")</f>
        <v/>
      </c>
      <c r="K3481" t="s">
        <v>837</v>
      </c>
      <c r="L3481" t="s">
        <v>28</v>
      </c>
      <c r="O3481">
        <v>0</v>
      </c>
      <c r="P3481">
        <v>0</v>
      </c>
      <c r="Q3481">
        <v>0</v>
      </c>
      <c r="R3481">
        <v>0</v>
      </c>
      <c r="S3481">
        <v>0</v>
      </c>
      <c r="T3481">
        <v>0</v>
      </c>
      <c r="W3481" t="s">
        <v>28</v>
      </c>
    </row>
    <row r="3482" spans="1:23" x14ac:dyDescent="0.25">
      <c r="A3482" t="str">
        <f t="shared" ca="1" si="10728"/>
        <v/>
      </c>
      <c r="B3482" t="str">
        <f t="shared" ca="1" si="10737"/>
        <v/>
      </c>
      <c r="C3482" t="str">
        <f t="shared" ca="1" si="10729"/>
        <v/>
      </c>
      <c r="D3482" t="str">
        <f t="shared" ca="1" si="10730"/>
        <v/>
      </c>
      <c r="E3482" t="str">
        <f t="shared" ca="1" si="10731"/>
        <v/>
      </c>
      <c r="F3482" t="str">
        <f t="shared" ca="1" si="10732"/>
        <v/>
      </c>
      <c r="G3482" t="str">
        <f t="shared" ca="1" si="10733"/>
        <v/>
      </c>
      <c r="H3482" t="str">
        <f t="shared" ref="H3482" ca="1" si="10804">IF(_xlfn.NUMBERVALUE($A3481)&lt;&gt;0,"In","")</f>
        <v/>
      </c>
      <c r="I3482" t="str">
        <f t="shared" ref="I3482" ca="1" si="10805">IF(_xlfn.NUMBERVALUE($A3481)&lt;&gt;0,"2","")</f>
        <v/>
      </c>
      <c r="J3482" t="str">
        <f t="shared" ref="J3482" ca="1" si="10806">IF(_xlfn.NUMBERVALUE($A3481)&lt;&gt;0,INDIRECT("W"&amp;K3481)&amp;INDIRECT("S"&amp;K3481)&amp;"/"&amp;INDIRECT("T"&amp;K3481)&amp;"/Ferme","")</f>
        <v/>
      </c>
      <c r="L3482" t="s">
        <v>28</v>
      </c>
      <c r="O3482">
        <v>0</v>
      </c>
      <c r="P3482">
        <v>0</v>
      </c>
      <c r="Q3482">
        <v>0</v>
      </c>
      <c r="R3482">
        <v>0</v>
      </c>
      <c r="S3482">
        <v>0</v>
      </c>
      <c r="T3482">
        <v>0</v>
      </c>
      <c r="W3482" t="s">
        <v>28</v>
      </c>
    </row>
    <row r="3483" spans="1:23" x14ac:dyDescent="0.25">
      <c r="A3483" t="str">
        <f t="shared" ca="1" si="10728"/>
        <v/>
      </c>
      <c r="B3483" t="str">
        <f t="shared" ca="1" si="10737"/>
        <v/>
      </c>
      <c r="C3483" t="str">
        <f t="shared" ca="1" si="10729"/>
        <v/>
      </c>
      <c r="D3483" t="str">
        <f t="shared" ca="1" si="10730"/>
        <v/>
      </c>
      <c r="E3483" t="str">
        <f t="shared" ca="1" si="10731"/>
        <v/>
      </c>
      <c r="F3483" t="str">
        <f t="shared" ca="1" si="10732"/>
        <v/>
      </c>
      <c r="G3483" t="str">
        <f t="shared" ca="1" si="10733"/>
        <v/>
      </c>
      <c r="H3483" t="str">
        <f t="shared" ref="H3483" ca="1" si="10807">IF(_xlfn.NUMBERVALUE($A3481)&lt;&gt;0,"In","")</f>
        <v/>
      </c>
      <c r="I3483" t="str">
        <f t="shared" ref="I3483" ca="1" si="10808">IF(_xlfn.NUMBERVALUE($A3481)&lt;&gt;0,"3","")</f>
        <v/>
      </c>
      <c r="J3483" t="str">
        <f t="shared" ref="J3483" ca="1" si="10809">IF(_xlfn.NUMBERVALUE($A3481)&lt;&gt;0,INDIRECT("W"&amp;K3481+1)&amp;INDIRECT("S"&amp;K3481)&amp;"/"&amp;INDIRECT("T"&amp;K3481+1)&amp;"/Ouvert","")</f>
        <v/>
      </c>
      <c r="L3483" t="s">
        <v>28</v>
      </c>
      <c r="O3483">
        <v>0</v>
      </c>
      <c r="P3483">
        <v>0</v>
      </c>
      <c r="Q3483">
        <v>0</v>
      </c>
      <c r="R3483">
        <v>0</v>
      </c>
      <c r="S3483">
        <v>0</v>
      </c>
      <c r="T3483">
        <v>0</v>
      </c>
      <c r="W3483" t="s">
        <v>28</v>
      </c>
    </row>
    <row r="3484" spans="1:23" x14ac:dyDescent="0.25">
      <c r="A3484" t="str">
        <f t="shared" ca="1" si="10728"/>
        <v/>
      </c>
      <c r="B3484" t="str">
        <f t="shared" ca="1" si="10737"/>
        <v/>
      </c>
      <c r="C3484" t="str">
        <f t="shared" ca="1" si="10729"/>
        <v/>
      </c>
      <c r="D3484" t="str">
        <f t="shared" ca="1" si="10730"/>
        <v/>
      </c>
      <c r="E3484" t="str">
        <f t="shared" ca="1" si="10731"/>
        <v/>
      </c>
      <c r="F3484" t="str">
        <f t="shared" ca="1" si="10732"/>
        <v/>
      </c>
      <c r="G3484" t="str">
        <f t="shared" ca="1" si="10733"/>
        <v/>
      </c>
      <c r="H3484" t="str">
        <f t="shared" ref="H3484" ca="1" si="10810">IF(_xlfn.NUMBERVALUE($A3481)&lt;&gt;0,"In","")</f>
        <v/>
      </c>
      <c r="I3484" t="str">
        <f t="shared" ref="I3484" ca="1" si="10811">IF(_xlfn.NUMBERVALUE($A3481)&lt;&gt;0,"4","")</f>
        <v/>
      </c>
      <c r="J3484" t="str">
        <f t="shared" ref="J3484" ca="1" si="10812">IF(_xlfn.NUMBERVALUE($A3481)&lt;&gt;0,INDIRECT("W"&amp;K3481+1)&amp;INDIRECT("S"&amp;K3481)&amp;"/"&amp;INDIRECT("T"&amp;K3481+1)&amp;"/Ferme","")</f>
        <v/>
      </c>
      <c r="L3484" t="s">
        <v>28</v>
      </c>
      <c r="O3484">
        <v>0</v>
      </c>
      <c r="P3484">
        <v>0</v>
      </c>
      <c r="Q3484">
        <v>0</v>
      </c>
      <c r="R3484">
        <v>0</v>
      </c>
      <c r="S3484">
        <v>0</v>
      </c>
      <c r="T3484">
        <v>0</v>
      </c>
      <c r="W3484" t="s">
        <v>28</v>
      </c>
    </row>
    <row r="3485" spans="1:23" x14ac:dyDescent="0.25">
      <c r="A3485" t="str">
        <f t="shared" ca="1" si="10728"/>
        <v/>
      </c>
      <c r="B3485" t="str">
        <f t="shared" ca="1" si="10737"/>
        <v/>
      </c>
      <c r="C3485" t="str">
        <f t="shared" ca="1" si="10729"/>
        <v/>
      </c>
      <c r="D3485" t="str">
        <f t="shared" ca="1" si="10730"/>
        <v/>
      </c>
      <c r="E3485" t="str">
        <f t="shared" ca="1" si="10731"/>
        <v/>
      </c>
      <c r="F3485" t="str">
        <f t="shared" ca="1" si="10732"/>
        <v/>
      </c>
      <c r="G3485" t="str">
        <f t="shared" ca="1" si="10733"/>
        <v/>
      </c>
      <c r="H3485" t="str">
        <f t="shared" ref="H3485" ca="1" si="10813">IF(_xlfn.NUMBERVALUE($A3481)&lt;&gt;0,"Out","")</f>
        <v/>
      </c>
      <c r="I3485" t="str">
        <f t="shared" ref="I3485" ca="1" si="10814">IF(_xlfn.NUMBERVALUE($A3481)&lt;&gt;0,"5","")</f>
        <v/>
      </c>
      <c r="J3485" t="str">
        <f t="shared" ref="J3485" ca="1" si="10815">IF(_xlfn.NUMBERVALUE($A3481)&lt;&gt;0,INDIRECT("W"&amp;K3481)&amp;INDIRECT("S"&amp;K3481)&amp;"/"&amp;INDIRECT("T"&amp;K3481)&amp;"/Motorisation","")</f>
        <v/>
      </c>
      <c r="L3485" t="s">
        <v>28</v>
      </c>
      <c r="O3485">
        <v>0</v>
      </c>
      <c r="P3485">
        <v>0</v>
      </c>
      <c r="Q3485">
        <v>0</v>
      </c>
      <c r="R3485">
        <v>0</v>
      </c>
      <c r="S3485">
        <v>0</v>
      </c>
      <c r="T3485">
        <v>0</v>
      </c>
      <c r="W3485" t="s">
        <v>28</v>
      </c>
    </row>
    <row r="3486" spans="1:23" x14ac:dyDescent="0.25">
      <c r="A3486" t="str">
        <f t="shared" ca="1" si="10728"/>
        <v/>
      </c>
      <c r="B3486" t="str">
        <f t="shared" ca="1" si="10737"/>
        <v/>
      </c>
      <c r="C3486" t="str">
        <f t="shared" ca="1" si="10729"/>
        <v/>
      </c>
      <c r="D3486" t="str">
        <f t="shared" ca="1" si="10730"/>
        <v/>
      </c>
      <c r="E3486" t="str">
        <f t="shared" ca="1" si="10731"/>
        <v/>
      </c>
      <c r="F3486" t="str">
        <f t="shared" ca="1" si="10732"/>
        <v/>
      </c>
      <c r="G3486" t="str">
        <f t="shared" ca="1" si="10733"/>
        <v/>
      </c>
      <c r="H3486" t="str">
        <f t="shared" ref="H3486" ca="1" si="10816">IF(_xlfn.NUMBERVALUE($A3481)&lt;&gt;0,"Out","")</f>
        <v/>
      </c>
      <c r="I3486" t="str">
        <f t="shared" ref="I3486" ca="1" si="10817">IF(_xlfn.NUMBERVALUE($A3481)&lt;&gt;0,"6","")</f>
        <v/>
      </c>
      <c r="J3486" t="str">
        <f t="shared" ref="J3486" ca="1" si="10818">IF(_xlfn.NUMBERVALUE($A3481)&lt;&gt;0,INDIRECT("W"&amp;K3481+1)&amp;INDIRECT("S"&amp;K3481)&amp;"/"&amp;INDIRECT("T"&amp;K3481+1)&amp;"/Motorisation","")</f>
        <v/>
      </c>
      <c r="L3486" t="s">
        <v>28</v>
      </c>
      <c r="O3486">
        <v>0</v>
      </c>
      <c r="P3486">
        <v>0</v>
      </c>
      <c r="Q3486">
        <v>0</v>
      </c>
      <c r="R3486">
        <v>0</v>
      </c>
      <c r="S3486">
        <v>0</v>
      </c>
      <c r="T3486">
        <v>0</v>
      </c>
      <c r="W3486" t="s">
        <v>28</v>
      </c>
    </row>
    <row r="3487" spans="1:23" x14ac:dyDescent="0.25">
      <c r="A3487" t="str">
        <f t="shared" ca="1" si="10728"/>
        <v/>
      </c>
      <c r="B3487" t="str">
        <f t="shared" ca="1" si="10737"/>
        <v/>
      </c>
      <c r="C3487" t="str">
        <f t="shared" ca="1" si="10729"/>
        <v/>
      </c>
      <c r="D3487" t="str">
        <f t="shared" ca="1" si="10730"/>
        <v/>
      </c>
      <c r="E3487" t="str">
        <f t="shared" ca="1" si="10731"/>
        <v/>
      </c>
      <c r="F3487" t="str">
        <f t="shared" ca="1" si="10732"/>
        <v/>
      </c>
      <c r="G3487" t="str">
        <f t="shared" ca="1" si="10733"/>
        <v/>
      </c>
      <c r="H3487" t="str">
        <f t="shared" ref="H3487" ca="1" si="10819">IF(_xlfn.NUMBERVALUE($A3481)&lt;&gt;0,"Dia","")</f>
        <v/>
      </c>
      <c r="I3487" t="str">
        <f t="shared" ref="I3487" ca="1" si="10820">IF(_xlfn.NUMBERVALUE($A3481)&lt;&gt;0,"7","")</f>
        <v/>
      </c>
      <c r="J3487" t="str">
        <f t="shared" ref="J3487" ca="1" si="10821">IF(_xlfn.NUMBERVALUE($A3481)&lt;&gt;0,INDIRECT("S"&amp;K3481)&amp;"/"&amp;INDIRECT("T"&amp;K3481)&amp;INDIRECT("T"&amp;K3481+1)&amp;"/Diagnostique","")</f>
        <v/>
      </c>
      <c r="L3487" t="s">
        <v>28</v>
      </c>
      <c r="O3487">
        <v>0</v>
      </c>
      <c r="P3487">
        <v>0</v>
      </c>
      <c r="Q3487">
        <v>0</v>
      </c>
      <c r="R3487">
        <v>0</v>
      </c>
      <c r="S3487">
        <v>0</v>
      </c>
      <c r="T3487">
        <v>0</v>
      </c>
      <c r="W3487" t="s">
        <v>28</v>
      </c>
    </row>
    <row r="3488" spans="1:23" x14ac:dyDescent="0.25">
      <c r="A3488" t="str">
        <f t="shared" ca="1" si="10728"/>
        <v/>
      </c>
      <c r="B3488" t="str">
        <f t="shared" ca="1" si="10737"/>
        <v/>
      </c>
      <c r="C3488" t="str">
        <f t="shared" ca="1" si="10729"/>
        <v/>
      </c>
      <c r="D3488" t="str">
        <f t="shared" ca="1" si="10730"/>
        <v/>
      </c>
      <c r="E3488" t="str">
        <f t="shared" ca="1" si="10731"/>
        <v/>
      </c>
      <c r="F3488" t="str">
        <f t="shared" ca="1" si="10732"/>
        <v/>
      </c>
      <c r="G3488" t="str">
        <f t="shared" ca="1" si="10733"/>
        <v/>
      </c>
      <c r="H3488" t="str">
        <f t="shared" ref="H3488" ca="1" si="10822">IF(_xlfn.NUMBERVALUE($A3488)&lt;&gt;0,"In","")</f>
        <v/>
      </c>
      <c r="I3488" t="str">
        <f t="shared" ref="I3488" ca="1" si="10823">IF(_xlfn.NUMBERVALUE($A3488)&lt;&gt;0,"1","")</f>
        <v/>
      </c>
      <c r="J3488" t="str">
        <f t="shared" ref="J3488" ca="1" si="10824">IF(_xlfn.NUMBERVALUE($A3488)&lt;&gt;0,INDIRECT("W"&amp;K3488)&amp;INDIRECT("S"&amp;K3488)&amp;"/"&amp;INDIRECT("T"&amp;K3488)&amp;"/Ouvert","")</f>
        <v/>
      </c>
      <c r="K3488" t="s">
        <v>838</v>
      </c>
      <c r="L3488" t="s">
        <v>28</v>
      </c>
      <c r="O3488">
        <v>0</v>
      </c>
      <c r="P3488">
        <v>0</v>
      </c>
      <c r="Q3488">
        <v>0</v>
      </c>
      <c r="R3488">
        <v>0</v>
      </c>
      <c r="S3488">
        <v>0</v>
      </c>
      <c r="T3488">
        <v>0</v>
      </c>
      <c r="W3488" t="s">
        <v>28</v>
      </c>
    </row>
    <row r="3489" spans="1:23" x14ac:dyDescent="0.25">
      <c r="A3489" t="str">
        <f t="shared" ca="1" si="10728"/>
        <v/>
      </c>
      <c r="B3489" t="str">
        <f t="shared" ca="1" si="10737"/>
        <v/>
      </c>
      <c r="C3489" t="str">
        <f t="shared" ca="1" si="10729"/>
        <v/>
      </c>
      <c r="D3489" t="str">
        <f t="shared" ca="1" si="10730"/>
        <v/>
      </c>
      <c r="E3489" t="str">
        <f t="shared" ca="1" si="10731"/>
        <v/>
      </c>
      <c r="F3489" t="str">
        <f t="shared" ca="1" si="10732"/>
        <v/>
      </c>
      <c r="G3489" t="str">
        <f t="shared" ca="1" si="10733"/>
        <v/>
      </c>
      <c r="H3489" t="str">
        <f t="shared" ref="H3489" ca="1" si="10825">IF(_xlfn.NUMBERVALUE($A3488)&lt;&gt;0,"In","")</f>
        <v/>
      </c>
      <c r="I3489" t="str">
        <f t="shared" ref="I3489" ca="1" si="10826">IF(_xlfn.NUMBERVALUE($A3488)&lt;&gt;0,"2","")</f>
        <v/>
      </c>
      <c r="J3489" t="str">
        <f t="shared" ref="J3489" ca="1" si="10827">IF(_xlfn.NUMBERVALUE($A3488)&lt;&gt;0,INDIRECT("W"&amp;K3488)&amp;INDIRECT("S"&amp;K3488)&amp;"/"&amp;INDIRECT("T"&amp;K3488)&amp;"/Ferme","")</f>
        <v/>
      </c>
      <c r="L3489" t="s">
        <v>28</v>
      </c>
      <c r="O3489">
        <v>0</v>
      </c>
      <c r="P3489">
        <v>0</v>
      </c>
      <c r="Q3489">
        <v>0</v>
      </c>
      <c r="R3489">
        <v>0</v>
      </c>
      <c r="S3489">
        <v>0</v>
      </c>
      <c r="T3489">
        <v>0</v>
      </c>
      <c r="W3489" t="s">
        <v>28</v>
      </c>
    </row>
    <row r="3490" spans="1:23" x14ac:dyDescent="0.25">
      <c r="A3490" t="str">
        <f t="shared" ca="1" si="10728"/>
        <v/>
      </c>
      <c r="B3490" t="str">
        <f t="shared" ca="1" si="10737"/>
        <v/>
      </c>
      <c r="C3490" t="str">
        <f t="shared" ca="1" si="10729"/>
        <v/>
      </c>
      <c r="D3490" t="str">
        <f t="shared" ca="1" si="10730"/>
        <v/>
      </c>
      <c r="E3490" t="str">
        <f t="shared" ca="1" si="10731"/>
        <v/>
      </c>
      <c r="F3490" t="str">
        <f t="shared" ca="1" si="10732"/>
        <v/>
      </c>
      <c r="G3490" t="str">
        <f t="shared" ca="1" si="10733"/>
        <v/>
      </c>
      <c r="H3490" t="str">
        <f t="shared" ref="H3490" ca="1" si="10828">IF(_xlfn.NUMBERVALUE($A3488)&lt;&gt;0,"In","")</f>
        <v/>
      </c>
      <c r="I3490" t="str">
        <f t="shared" ref="I3490" ca="1" si="10829">IF(_xlfn.NUMBERVALUE($A3488)&lt;&gt;0,"3","")</f>
        <v/>
      </c>
      <c r="J3490" t="str">
        <f t="shared" ref="J3490" ca="1" si="10830">IF(_xlfn.NUMBERVALUE($A3488)&lt;&gt;0,INDIRECT("W"&amp;K3488+1)&amp;INDIRECT("S"&amp;K3488)&amp;"/"&amp;INDIRECT("T"&amp;K3488+1)&amp;"/Ouvert","")</f>
        <v/>
      </c>
      <c r="L3490" t="s">
        <v>28</v>
      </c>
      <c r="O3490">
        <v>0</v>
      </c>
      <c r="P3490">
        <v>0</v>
      </c>
      <c r="Q3490">
        <v>0</v>
      </c>
      <c r="R3490">
        <v>0</v>
      </c>
      <c r="S3490">
        <v>0</v>
      </c>
      <c r="T3490">
        <v>0</v>
      </c>
      <c r="W3490" t="s">
        <v>28</v>
      </c>
    </row>
    <row r="3491" spans="1:23" x14ac:dyDescent="0.25">
      <c r="A3491" t="str">
        <f t="shared" ca="1" si="10728"/>
        <v/>
      </c>
      <c r="B3491" t="str">
        <f t="shared" ca="1" si="10737"/>
        <v/>
      </c>
      <c r="C3491" t="str">
        <f t="shared" ca="1" si="10729"/>
        <v/>
      </c>
      <c r="D3491" t="str">
        <f t="shared" ca="1" si="10730"/>
        <v/>
      </c>
      <c r="E3491" t="str">
        <f t="shared" ca="1" si="10731"/>
        <v/>
      </c>
      <c r="F3491" t="str">
        <f t="shared" ca="1" si="10732"/>
        <v/>
      </c>
      <c r="G3491" t="str">
        <f t="shared" ca="1" si="10733"/>
        <v/>
      </c>
      <c r="H3491" t="str">
        <f t="shared" ref="H3491" ca="1" si="10831">IF(_xlfn.NUMBERVALUE($A3488)&lt;&gt;0,"In","")</f>
        <v/>
      </c>
      <c r="I3491" t="str">
        <f t="shared" ref="I3491" ca="1" si="10832">IF(_xlfn.NUMBERVALUE($A3488)&lt;&gt;0,"4","")</f>
        <v/>
      </c>
      <c r="J3491" t="str">
        <f t="shared" ref="J3491" ca="1" si="10833">IF(_xlfn.NUMBERVALUE($A3488)&lt;&gt;0,INDIRECT("W"&amp;K3488+1)&amp;INDIRECT("S"&amp;K3488)&amp;"/"&amp;INDIRECT("T"&amp;K3488+1)&amp;"/Ferme","")</f>
        <v/>
      </c>
      <c r="L3491" t="s">
        <v>28</v>
      </c>
      <c r="O3491">
        <v>0</v>
      </c>
      <c r="P3491">
        <v>0</v>
      </c>
      <c r="Q3491">
        <v>0</v>
      </c>
      <c r="R3491">
        <v>0</v>
      </c>
      <c r="S3491">
        <v>0</v>
      </c>
      <c r="T3491">
        <v>0</v>
      </c>
      <c r="W3491" t="s">
        <v>28</v>
      </c>
    </row>
    <row r="3492" spans="1:23" x14ac:dyDescent="0.25">
      <c r="A3492" t="str">
        <f t="shared" ca="1" si="10728"/>
        <v/>
      </c>
      <c r="B3492" t="str">
        <f t="shared" ca="1" si="10737"/>
        <v/>
      </c>
      <c r="C3492" t="str">
        <f t="shared" ca="1" si="10729"/>
        <v/>
      </c>
      <c r="D3492" t="str">
        <f t="shared" ca="1" si="10730"/>
        <v/>
      </c>
      <c r="E3492" t="str">
        <f t="shared" ca="1" si="10731"/>
        <v/>
      </c>
      <c r="F3492" t="str">
        <f t="shared" ca="1" si="10732"/>
        <v/>
      </c>
      <c r="G3492" t="str">
        <f t="shared" ca="1" si="10733"/>
        <v/>
      </c>
      <c r="H3492" t="str">
        <f t="shared" ref="H3492" ca="1" si="10834">IF(_xlfn.NUMBERVALUE($A3488)&lt;&gt;0,"Out","")</f>
        <v/>
      </c>
      <c r="I3492" t="str">
        <f t="shared" ref="I3492" ca="1" si="10835">IF(_xlfn.NUMBERVALUE($A3488)&lt;&gt;0,"5","")</f>
        <v/>
      </c>
      <c r="J3492" t="str">
        <f t="shared" ref="J3492" ca="1" si="10836">IF(_xlfn.NUMBERVALUE($A3488)&lt;&gt;0,INDIRECT("W"&amp;K3488)&amp;INDIRECT("S"&amp;K3488)&amp;"/"&amp;INDIRECT("T"&amp;K3488)&amp;"/Motorisation","")</f>
        <v/>
      </c>
      <c r="L3492" t="s">
        <v>28</v>
      </c>
      <c r="O3492">
        <v>0</v>
      </c>
      <c r="P3492">
        <v>0</v>
      </c>
      <c r="Q3492">
        <v>0</v>
      </c>
      <c r="R3492">
        <v>0</v>
      </c>
      <c r="S3492">
        <v>0</v>
      </c>
      <c r="T3492">
        <v>0</v>
      </c>
      <c r="W3492" t="s">
        <v>28</v>
      </c>
    </row>
    <row r="3493" spans="1:23" x14ac:dyDescent="0.25">
      <c r="A3493" t="str">
        <f t="shared" ca="1" si="10728"/>
        <v/>
      </c>
      <c r="B3493" t="str">
        <f t="shared" ca="1" si="10737"/>
        <v/>
      </c>
      <c r="C3493" t="str">
        <f t="shared" ca="1" si="10729"/>
        <v/>
      </c>
      <c r="D3493" t="str">
        <f t="shared" ca="1" si="10730"/>
        <v/>
      </c>
      <c r="E3493" t="str">
        <f t="shared" ca="1" si="10731"/>
        <v/>
      </c>
      <c r="F3493" t="str">
        <f t="shared" ca="1" si="10732"/>
        <v/>
      </c>
      <c r="G3493" t="str">
        <f t="shared" ca="1" si="10733"/>
        <v/>
      </c>
      <c r="H3493" t="str">
        <f t="shared" ref="H3493" ca="1" si="10837">IF(_xlfn.NUMBERVALUE($A3488)&lt;&gt;0,"Out","")</f>
        <v/>
      </c>
      <c r="I3493" t="str">
        <f t="shared" ref="I3493" ca="1" si="10838">IF(_xlfn.NUMBERVALUE($A3488)&lt;&gt;0,"6","")</f>
        <v/>
      </c>
      <c r="J3493" t="str">
        <f t="shared" ref="J3493" ca="1" si="10839">IF(_xlfn.NUMBERVALUE($A3488)&lt;&gt;0,INDIRECT("W"&amp;K3488+1)&amp;INDIRECT("S"&amp;K3488)&amp;"/"&amp;INDIRECT("T"&amp;K3488+1)&amp;"/Motorisation","")</f>
        <v/>
      </c>
      <c r="L3493" t="s">
        <v>28</v>
      </c>
      <c r="O3493">
        <v>0</v>
      </c>
      <c r="P3493">
        <v>0</v>
      </c>
      <c r="Q3493">
        <v>0</v>
      </c>
      <c r="R3493">
        <v>0</v>
      </c>
      <c r="S3493">
        <v>0</v>
      </c>
      <c r="T3493">
        <v>0</v>
      </c>
      <c r="W3493" t="s">
        <v>28</v>
      </c>
    </row>
    <row r="3494" spans="1:23" x14ac:dyDescent="0.25">
      <c r="A3494" t="str">
        <f t="shared" ca="1" si="10728"/>
        <v/>
      </c>
      <c r="B3494" t="str">
        <f t="shared" ca="1" si="10737"/>
        <v/>
      </c>
      <c r="C3494" t="str">
        <f t="shared" ca="1" si="10729"/>
        <v/>
      </c>
      <c r="D3494" t="str">
        <f t="shared" ca="1" si="10730"/>
        <v/>
      </c>
      <c r="E3494" t="str">
        <f t="shared" ca="1" si="10731"/>
        <v/>
      </c>
      <c r="F3494" t="str">
        <f t="shared" ca="1" si="10732"/>
        <v/>
      </c>
      <c r="G3494" t="str">
        <f t="shared" ca="1" si="10733"/>
        <v/>
      </c>
      <c r="H3494" t="str">
        <f t="shared" ref="H3494" ca="1" si="10840">IF(_xlfn.NUMBERVALUE($A3488)&lt;&gt;0,"Dia","")</f>
        <v/>
      </c>
      <c r="I3494" t="str">
        <f t="shared" ref="I3494" ca="1" si="10841">IF(_xlfn.NUMBERVALUE($A3488)&lt;&gt;0,"7","")</f>
        <v/>
      </c>
      <c r="J3494" t="str">
        <f t="shared" ref="J3494" ca="1" si="10842">IF(_xlfn.NUMBERVALUE($A3488)&lt;&gt;0,INDIRECT("S"&amp;K3488)&amp;"/"&amp;INDIRECT("T"&amp;K3488)&amp;INDIRECT("T"&amp;K3488+1)&amp;"/Diagnostique","")</f>
        <v/>
      </c>
      <c r="L3494" t="s">
        <v>28</v>
      </c>
      <c r="O3494">
        <v>0</v>
      </c>
      <c r="P3494">
        <v>0</v>
      </c>
      <c r="Q3494">
        <v>0</v>
      </c>
      <c r="R3494">
        <v>0</v>
      </c>
      <c r="S3494">
        <v>0</v>
      </c>
      <c r="T3494">
        <v>0</v>
      </c>
      <c r="W3494" t="s">
        <v>28</v>
      </c>
    </row>
    <row r="3495" spans="1:23" x14ac:dyDescent="0.25">
      <c r="A3495" t="str">
        <f t="shared" ca="1" si="10728"/>
        <v/>
      </c>
      <c r="B3495" t="str">
        <f t="shared" ca="1" si="10737"/>
        <v/>
      </c>
      <c r="C3495" t="str">
        <f t="shared" ca="1" si="10729"/>
        <v/>
      </c>
      <c r="D3495" t="str">
        <f t="shared" ca="1" si="10730"/>
        <v/>
      </c>
      <c r="E3495" t="str">
        <f t="shared" ca="1" si="10731"/>
        <v/>
      </c>
      <c r="F3495" t="str">
        <f t="shared" ca="1" si="10732"/>
        <v/>
      </c>
      <c r="G3495" t="str">
        <f t="shared" ca="1" si="10733"/>
        <v/>
      </c>
      <c r="H3495" t="str">
        <f t="shared" ref="H3495" ca="1" si="10843">IF(_xlfn.NUMBERVALUE($A3495)&lt;&gt;0,"In","")</f>
        <v/>
      </c>
      <c r="I3495" t="str">
        <f t="shared" ref="I3495" ca="1" si="10844">IF(_xlfn.NUMBERVALUE($A3495)&lt;&gt;0,"1","")</f>
        <v/>
      </c>
      <c r="J3495" t="str">
        <f t="shared" ref="J3495" ca="1" si="10845">IF(_xlfn.NUMBERVALUE($A3495)&lt;&gt;0,INDIRECT("W"&amp;K3495)&amp;INDIRECT("S"&amp;K3495)&amp;"/"&amp;INDIRECT("T"&amp;K3495)&amp;"/Ouvert","")</f>
        <v/>
      </c>
      <c r="K3495" t="s">
        <v>839</v>
      </c>
      <c r="L3495" t="s">
        <v>28</v>
      </c>
      <c r="O3495">
        <v>0</v>
      </c>
      <c r="P3495">
        <v>0</v>
      </c>
      <c r="Q3495">
        <v>0</v>
      </c>
      <c r="R3495">
        <v>0</v>
      </c>
      <c r="S3495">
        <v>0</v>
      </c>
      <c r="T3495">
        <v>0</v>
      </c>
      <c r="W3495" t="s">
        <v>28</v>
      </c>
    </row>
    <row r="3496" spans="1:23" x14ac:dyDescent="0.25">
      <c r="A3496" t="str">
        <f t="shared" ca="1" si="10728"/>
        <v/>
      </c>
      <c r="B3496" t="str">
        <f t="shared" ca="1" si="10737"/>
        <v/>
      </c>
      <c r="C3496" t="str">
        <f t="shared" ca="1" si="10729"/>
        <v/>
      </c>
      <c r="D3496" t="str">
        <f t="shared" ca="1" si="10730"/>
        <v/>
      </c>
      <c r="E3496" t="str">
        <f t="shared" ca="1" si="10731"/>
        <v/>
      </c>
      <c r="F3496" t="str">
        <f t="shared" ca="1" si="10732"/>
        <v/>
      </c>
      <c r="G3496" t="str">
        <f t="shared" ca="1" si="10733"/>
        <v/>
      </c>
      <c r="H3496" t="str">
        <f t="shared" ref="H3496" ca="1" si="10846">IF(_xlfn.NUMBERVALUE($A3495)&lt;&gt;0,"In","")</f>
        <v/>
      </c>
      <c r="I3496" t="str">
        <f t="shared" ref="I3496" ca="1" si="10847">IF(_xlfn.NUMBERVALUE($A3495)&lt;&gt;0,"2","")</f>
        <v/>
      </c>
      <c r="J3496" t="str">
        <f t="shared" ref="J3496" ca="1" si="10848">IF(_xlfn.NUMBERVALUE($A3495)&lt;&gt;0,INDIRECT("W"&amp;K3495)&amp;INDIRECT("S"&amp;K3495)&amp;"/"&amp;INDIRECT("T"&amp;K3495)&amp;"/Ferme","")</f>
        <v/>
      </c>
      <c r="L3496" t="s">
        <v>28</v>
      </c>
      <c r="O3496">
        <v>0</v>
      </c>
      <c r="P3496">
        <v>0</v>
      </c>
      <c r="Q3496">
        <v>0</v>
      </c>
      <c r="R3496">
        <v>0</v>
      </c>
      <c r="S3496">
        <v>0</v>
      </c>
      <c r="T3496">
        <v>0</v>
      </c>
      <c r="W3496" t="s">
        <v>28</v>
      </c>
    </row>
    <row r="3497" spans="1:23" x14ac:dyDescent="0.25">
      <c r="A3497" t="str">
        <f t="shared" ca="1" si="10728"/>
        <v/>
      </c>
      <c r="B3497" t="str">
        <f t="shared" ca="1" si="10737"/>
        <v/>
      </c>
      <c r="C3497" t="str">
        <f t="shared" ca="1" si="10729"/>
        <v/>
      </c>
      <c r="D3497" t="str">
        <f t="shared" ca="1" si="10730"/>
        <v/>
      </c>
      <c r="E3497" t="str">
        <f t="shared" ca="1" si="10731"/>
        <v/>
      </c>
      <c r="F3497" t="str">
        <f t="shared" ca="1" si="10732"/>
        <v/>
      </c>
      <c r="G3497" t="str">
        <f t="shared" ca="1" si="10733"/>
        <v/>
      </c>
      <c r="H3497" t="str">
        <f t="shared" ref="H3497" ca="1" si="10849">IF(_xlfn.NUMBERVALUE($A3495)&lt;&gt;0,"In","")</f>
        <v/>
      </c>
      <c r="I3497" t="str">
        <f t="shared" ref="I3497" ca="1" si="10850">IF(_xlfn.NUMBERVALUE($A3495)&lt;&gt;0,"3","")</f>
        <v/>
      </c>
      <c r="J3497" t="str">
        <f t="shared" ref="J3497" ca="1" si="10851">IF(_xlfn.NUMBERVALUE($A3495)&lt;&gt;0,INDIRECT("W"&amp;K3495+1)&amp;INDIRECT("S"&amp;K3495)&amp;"/"&amp;INDIRECT("T"&amp;K3495+1)&amp;"/Ouvert","")</f>
        <v/>
      </c>
      <c r="L3497" t="s">
        <v>28</v>
      </c>
      <c r="O3497">
        <v>0</v>
      </c>
      <c r="P3497">
        <v>0</v>
      </c>
      <c r="Q3497">
        <v>0</v>
      </c>
      <c r="R3497">
        <v>0</v>
      </c>
      <c r="S3497">
        <v>0</v>
      </c>
      <c r="T3497">
        <v>0</v>
      </c>
      <c r="W3497" t="s">
        <v>28</v>
      </c>
    </row>
    <row r="3498" spans="1:23" x14ac:dyDescent="0.25">
      <c r="A3498" t="str">
        <f t="shared" ca="1" si="10728"/>
        <v/>
      </c>
      <c r="B3498" t="str">
        <f t="shared" ca="1" si="10737"/>
        <v/>
      </c>
      <c r="C3498" t="str">
        <f t="shared" ca="1" si="10729"/>
        <v/>
      </c>
      <c r="D3498" t="str">
        <f t="shared" ca="1" si="10730"/>
        <v/>
      </c>
      <c r="E3498" t="str">
        <f t="shared" ca="1" si="10731"/>
        <v/>
      </c>
      <c r="F3498" t="str">
        <f t="shared" ca="1" si="10732"/>
        <v/>
      </c>
      <c r="G3498" t="str">
        <f t="shared" ca="1" si="10733"/>
        <v/>
      </c>
      <c r="H3498" t="str">
        <f t="shared" ref="H3498" ca="1" si="10852">IF(_xlfn.NUMBERVALUE($A3495)&lt;&gt;0,"In","")</f>
        <v/>
      </c>
      <c r="I3498" t="str">
        <f t="shared" ref="I3498" ca="1" si="10853">IF(_xlfn.NUMBERVALUE($A3495)&lt;&gt;0,"4","")</f>
        <v/>
      </c>
      <c r="J3498" t="str">
        <f t="shared" ref="J3498" ca="1" si="10854">IF(_xlfn.NUMBERVALUE($A3495)&lt;&gt;0,INDIRECT("W"&amp;K3495+1)&amp;INDIRECT("S"&amp;K3495)&amp;"/"&amp;INDIRECT("T"&amp;K3495+1)&amp;"/Ferme","")</f>
        <v/>
      </c>
      <c r="L3498" t="s">
        <v>28</v>
      </c>
      <c r="O3498">
        <v>0</v>
      </c>
      <c r="P3498">
        <v>0</v>
      </c>
      <c r="Q3498">
        <v>0</v>
      </c>
      <c r="R3498">
        <v>0</v>
      </c>
      <c r="S3498">
        <v>0</v>
      </c>
      <c r="T3498">
        <v>0</v>
      </c>
      <c r="W3498" t="s">
        <v>28</v>
      </c>
    </row>
    <row r="3499" spans="1:23" x14ac:dyDescent="0.25">
      <c r="A3499" t="str">
        <f t="shared" ca="1" si="10728"/>
        <v/>
      </c>
      <c r="B3499" t="str">
        <f t="shared" ca="1" si="10737"/>
        <v/>
      </c>
      <c r="C3499" t="str">
        <f t="shared" ca="1" si="10729"/>
        <v/>
      </c>
      <c r="D3499" t="str">
        <f t="shared" ca="1" si="10730"/>
        <v/>
      </c>
      <c r="E3499" t="str">
        <f t="shared" ca="1" si="10731"/>
        <v/>
      </c>
      <c r="F3499" t="str">
        <f t="shared" ca="1" si="10732"/>
        <v/>
      </c>
      <c r="G3499" t="str">
        <f t="shared" ca="1" si="10733"/>
        <v/>
      </c>
      <c r="H3499" t="str">
        <f t="shared" ref="H3499" ca="1" si="10855">IF(_xlfn.NUMBERVALUE($A3495)&lt;&gt;0,"Out","")</f>
        <v/>
      </c>
      <c r="I3499" t="str">
        <f t="shared" ref="I3499" ca="1" si="10856">IF(_xlfn.NUMBERVALUE($A3495)&lt;&gt;0,"5","")</f>
        <v/>
      </c>
      <c r="J3499" t="str">
        <f t="shared" ref="J3499" ca="1" si="10857">IF(_xlfn.NUMBERVALUE($A3495)&lt;&gt;0,INDIRECT("W"&amp;K3495)&amp;INDIRECT("S"&amp;K3495)&amp;"/"&amp;INDIRECT("T"&amp;K3495)&amp;"/Motorisation","")</f>
        <v/>
      </c>
      <c r="L3499" t="s">
        <v>28</v>
      </c>
      <c r="O3499">
        <v>0</v>
      </c>
      <c r="P3499">
        <v>0</v>
      </c>
      <c r="Q3499">
        <v>0</v>
      </c>
      <c r="R3499">
        <v>0</v>
      </c>
      <c r="S3499">
        <v>0</v>
      </c>
      <c r="T3499">
        <v>0</v>
      </c>
      <c r="W3499" t="s">
        <v>28</v>
      </c>
    </row>
    <row r="3500" spans="1:23" x14ac:dyDescent="0.25">
      <c r="A3500" t="str">
        <f t="shared" ca="1" si="10728"/>
        <v/>
      </c>
      <c r="B3500" t="str">
        <f t="shared" ca="1" si="10737"/>
        <v/>
      </c>
      <c r="C3500" t="str">
        <f t="shared" ca="1" si="10729"/>
        <v/>
      </c>
      <c r="D3500" t="str">
        <f t="shared" ca="1" si="10730"/>
        <v/>
      </c>
      <c r="E3500" t="str">
        <f t="shared" ca="1" si="10731"/>
        <v/>
      </c>
      <c r="F3500" t="str">
        <f t="shared" ca="1" si="10732"/>
        <v/>
      </c>
      <c r="G3500" t="str">
        <f t="shared" ca="1" si="10733"/>
        <v/>
      </c>
      <c r="H3500" t="str">
        <f t="shared" ref="H3500" ca="1" si="10858">IF(_xlfn.NUMBERVALUE($A3495)&lt;&gt;0,"Out","")</f>
        <v/>
      </c>
      <c r="I3500" t="str">
        <f t="shared" ref="I3500" ca="1" si="10859">IF(_xlfn.NUMBERVALUE($A3495)&lt;&gt;0,"6","")</f>
        <v/>
      </c>
      <c r="J3500" t="str">
        <f t="shared" ref="J3500" ca="1" si="10860">IF(_xlfn.NUMBERVALUE($A3495)&lt;&gt;0,INDIRECT("W"&amp;K3495+1)&amp;INDIRECT("S"&amp;K3495)&amp;"/"&amp;INDIRECT("T"&amp;K3495+1)&amp;"/Motorisation","")</f>
        <v/>
      </c>
      <c r="L3500" t="s">
        <v>28</v>
      </c>
      <c r="O3500">
        <v>0</v>
      </c>
      <c r="P3500">
        <v>0</v>
      </c>
      <c r="Q3500">
        <v>0</v>
      </c>
      <c r="R3500">
        <v>0</v>
      </c>
      <c r="S3500">
        <v>0</v>
      </c>
      <c r="T3500">
        <v>0</v>
      </c>
      <c r="W3500" t="s">
        <v>28</v>
      </c>
    </row>
    <row r="3501" spans="1:23" x14ac:dyDescent="0.25">
      <c r="A3501" t="str">
        <f t="shared" ca="1" si="10728"/>
        <v/>
      </c>
      <c r="B3501" t="str">
        <f t="shared" ca="1" si="10737"/>
        <v/>
      </c>
      <c r="C3501" t="str">
        <f t="shared" ca="1" si="10729"/>
        <v/>
      </c>
      <c r="D3501" t="str">
        <f t="shared" ca="1" si="10730"/>
        <v/>
      </c>
      <c r="E3501" t="str">
        <f t="shared" ca="1" si="10731"/>
        <v/>
      </c>
      <c r="F3501" t="str">
        <f t="shared" ca="1" si="10732"/>
        <v/>
      </c>
      <c r="G3501" t="str">
        <f t="shared" ca="1" si="10733"/>
        <v/>
      </c>
      <c r="H3501" t="str">
        <f t="shared" ref="H3501" ca="1" si="10861">IF(_xlfn.NUMBERVALUE($A3495)&lt;&gt;0,"Dia","")</f>
        <v/>
      </c>
      <c r="I3501" t="str">
        <f t="shared" ref="I3501" ca="1" si="10862">IF(_xlfn.NUMBERVALUE($A3495)&lt;&gt;0,"7","")</f>
        <v/>
      </c>
      <c r="J3501" t="str">
        <f t="shared" ref="J3501" ca="1" si="10863">IF(_xlfn.NUMBERVALUE($A3495)&lt;&gt;0,INDIRECT("S"&amp;K3495)&amp;"/"&amp;INDIRECT("T"&amp;K3495)&amp;INDIRECT("T"&amp;K3495+1)&amp;"/Diagnostique","")</f>
        <v/>
      </c>
      <c r="L3501" t="s">
        <v>28</v>
      </c>
      <c r="O3501">
        <v>0</v>
      </c>
      <c r="P3501">
        <v>0</v>
      </c>
      <c r="Q3501">
        <v>0</v>
      </c>
      <c r="R3501">
        <v>0</v>
      </c>
      <c r="S3501">
        <v>0</v>
      </c>
      <c r="T3501">
        <v>0</v>
      </c>
      <c r="W3501" t="s">
        <v>28</v>
      </c>
    </row>
    <row r="3502" spans="1:23" x14ac:dyDescent="0.25">
      <c r="A3502" t="str">
        <f t="shared" ca="1" si="10728"/>
        <v/>
      </c>
      <c r="B3502" t="str">
        <f t="shared" ca="1" si="10737"/>
        <v/>
      </c>
      <c r="C3502" t="str">
        <f t="shared" ca="1" si="10729"/>
        <v/>
      </c>
      <c r="D3502" t="str">
        <f t="shared" ca="1" si="10730"/>
        <v/>
      </c>
      <c r="E3502" t="str">
        <f t="shared" ca="1" si="10731"/>
        <v/>
      </c>
      <c r="F3502" t="str">
        <f t="shared" ca="1" si="10732"/>
        <v/>
      </c>
      <c r="G3502" t="str">
        <f t="shared" ca="1" si="10733"/>
        <v/>
      </c>
      <c r="H3502" t="str">
        <f t="shared" ref="H3502" ca="1" si="10864">IF(_xlfn.NUMBERVALUE($A3502)&lt;&gt;0,"In","")</f>
        <v/>
      </c>
      <c r="I3502" t="str">
        <f t="shared" ref="I3502" ca="1" si="10865">IF(_xlfn.NUMBERVALUE($A3502)&lt;&gt;0,"1","")</f>
        <v/>
      </c>
      <c r="J3502" t="str">
        <f t="shared" ref="J3502" ca="1" si="10866">IF(_xlfn.NUMBERVALUE($A3502)&lt;&gt;0,INDIRECT("W"&amp;K3502)&amp;INDIRECT("S"&amp;K3502)&amp;"/"&amp;INDIRECT("T"&amp;K3502)&amp;"/Ouvert","")</f>
        <v/>
      </c>
      <c r="K3502" t="s">
        <v>840</v>
      </c>
      <c r="L3502" t="s">
        <v>28</v>
      </c>
      <c r="O3502">
        <v>0</v>
      </c>
      <c r="P3502">
        <v>0</v>
      </c>
      <c r="Q3502">
        <v>0</v>
      </c>
      <c r="R3502">
        <v>0</v>
      </c>
      <c r="S3502">
        <v>0</v>
      </c>
      <c r="T3502">
        <v>0</v>
      </c>
      <c r="W3502" t="s">
        <v>28</v>
      </c>
    </row>
    <row r="3503" spans="1:23" x14ac:dyDescent="0.25">
      <c r="A3503" t="str">
        <f t="shared" ca="1" si="10728"/>
        <v/>
      </c>
      <c r="B3503" t="str">
        <f t="shared" ca="1" si="10737"/>
        <v/>
      </c>
      <c r="C3503" t="str">
        <f t="shared" ca="1" si="10729"/>
        <v/>
      </c>
      <c r="D3503" t="str">
        <f t="shared" ca="1" si="10730"/>
        <v/>
      </c>
      <c r="E3503" t="str">
        <f t="shared" ca="1" si="10731"/>
        <v/>
      </c>
      <c r="F3503" t="str">
        <f t="shared" ca="1" si="10732"/>
        <v/>
      </c>
      <c r="G3503" t="str">
        <f t="shared" ca="1" si="10733"/>
        <v/>
      </c>
      <c r="H3503" t="str">
        <f t="shared" ref="H3503" ca="1" si="10867">IF(_xlfn.NUMBERVALUE($A3502)&lt;&gt;0,"In","")</f>
        <v/>
      </c>
      <c r="I3503" t="str">
        <f t="shared" ref="I3503" ca="1" si="10868">IF(_xlfn.NUMBERVALUE($A3502)&lt;&gt;0,"2","")</f>
        <v/>
      </c>
      <c r="J3503" t="str">
        <f t="shared" ref="J3503" ca="1" si="10869">IF(_xlfn.NUMBERVALUE($A3502)&lt;&gt;0,INDIRECT("W"&amp;K3502)&amp;INDIRECT("S"&amp;K3502)&amp;"/"&amp;INDIRECT("T"&amp;K3502)&amp;"/Ferme","")</f>
        <v/>
      </c>
      <c r="L3503" t="s">
        <v>28</v>
      </c>
      <c r="O3503">
        <v>0</v>
      </c>
      <c r="P3503">
        <v>0</v>
      </c>
      <c r="Q3503">
        <v>0</v>
      </c>
      <c r="R3503">
        <v>0</v>
      </c>
      <c r="S3503">
        <v>0</v>
      </c>
      <c r="T3503">
        <v>0</v>
      </c>
      <c r="W3503" t="s">
        <v>28</v>
      </c>
    </row>
    <row r="3504" spans="1:23" x14ac:dyDescent="0.25">
      <c r="A3504" t="str">
        <f t="shared" ca="1" si="10728"/>
        <v/>
      </c>
      <c r="B3504" t="str">
        <f t="shared" ca="1" si="10737"/>
        <v/>
      </c>
      <c r="C3504" t="str">
        <f t="shared" ca="1" si="10729"/>
        <v/>
      </c>
      <c r="D3504" t="str">
        <f t="shared" ca="1" si="10730"/>
        <v/>
      </c>
      <c r="E3504" t="str">
        <f t="shared" ca="1" si="10731"/>
        <v/>
      </c>
      <c r="F3504" t="str">
        <f t="shared" ca="1" si="10732"/>
        <v/>
      </c>
      <c r="G3504" t="str">
        <f t="shared" ca="1" si="10733"/>
        <v/>
      </c>
      <c r="H3504" t="str">
        <f t="shared" ref="H3504" ca="1" si="10870">IF(_xlfn.NUMBERVALUE($A3502)&lt;&gt;0,"In","")</f>
        <v/>
      </c>
      <c r="I3504" t="str">
        <f t="shared" ref="I3504" ca="1" si="10871">IF(_xlfn.NUMBERVALUE($A3502)&lt;&gt;0,"3","")</f>
        <v/>
      </c>
      <c r="J3504" t="str">
        <f t="shared" ref="J3504" ca="1" si="10872">IF(_xlfn.NUMBERVALUE($A3502)&lt;&gt;0,INDIRECT("W"&amp;K3502+1)&amp;INDIRECT("S"&amp;K3502)&amp;"/"&amp;INDIRECT("T"&amp;K3502+1)&amp;"/Ouvert","")</f>
        <v/>
      </c>
      <c r="L3504" t="s">
        <v>28</v>
      </c>
      <c r="O3504">
        <v>0</v>
      </c>
      <c r="P3504">
        <v>0</v>
      </c>
      <c r="Q3504">
        <v>0</v>
      </c>
      <c r="R3504">
        <v>0</v>
      </c>
      <c r="S3504">
        <v>0</v>
      </c>
      <c r="T3504">
        <v>0</v>
      </c>
      <c r="W3504" t="s">
        <v>28</v>
      </c>
    </row>
    <row r="3505" spans="1:23" x14ac:dyDescent="0.25">
      <c r="A3505" t="str">
        <f t="shared" ca="1" si="10728"/>
        <v/>
      </c>
      <c r="B3505" t="str">
        <f t="shared" ca="1" si="10737"/>
        <v/>
      </c>
      <c r="C3505" t="str">
        <f t="shared" ca="1" si="10729"/>
        <v/>
      </c>
      <c r="D3505" t="str">
        <f t="shared" ca="1" si="10730"/>
        <v/>
      </c>
      <c r="E3505" t="str">
        <f t="shared" ca="1" si="10731"/>
        <v/>
      </c>
      <c r="F3505" t="str">
        <f t="shared" ca="1" si="10732"/>
        <v/>
      </c>
      <c r="G3505" t="str">
        <f t="shared" ca="1" si="10733"/>
        <v/>
      </c>
      <c r="H3505" t="str">
        <f t="shared" ref="H3505" ca="1" si="10873">IF(_xlfn.NUMBERVALUE($A3502)&lt;&gt;0,"In","")</f>
        <v/>
      </c>
      <c r="I3505" t="str">
        <f t="shared" ref="I3505" ca="1" si="10874">IF(_xlfn.NUMBERVALUE($A3502)&lt;&gt;0,"4","")</f>
        <v/>
      </c>
      <c r="J3505" t="str">
        <f t="shared" ref="J3505" ca="1" si="10875">IF(_xlfn.NUMBERVALUE($A3502)&lt;&gt;0,INDIRECT("W"&amp;K3502+1)&amp;INDIRECT("S"&amp;K3502)&amp;"/"&amp;INDIRECT("T"&amp;K3502+1)&amp;"/Ferme","")</f>
        <v/>
      </c>
      <c r="L3505" t="s">
        <v>28</v>
      </c>
      <c r="O3505">
        <v>0</v>
      </c>
      <c r="P3505">
        <v>0</v>
      </c>
      <c r="Q3505">
        <v>0</v>
      </c>
      <c r="R3505">
        <v>0</v>
      </c>
      <c r="S3505">
        <v>0</v>
      </c>
      <c r="T3505">
        <v>0</v>
      </c>
      <c r="W3505" t="s">
        <v>28</v>
      </c>
    </row>
    <row r="3506" spans="1:23" x14ac:dyDescent="0.25">
      <c r="A3506" t="str">
        <f t="shared" ca="1" si="10728"/>
        <v/>
      </c>
      <c r="B3506" t="str">
        <f t="shared" ca="1" si="10737"/>
        <v/>
      </c>
      <c r="C3506" t="str">
        <f t="shared" ca="1" si="10729"/>
        <v/>
      </c>
      <c r="D3506" t="str">
        <f t="shared" ca="1" si="10730"/>
        <v/>
      </c>
      <c r="E3506" t="str">
        <f t="shared" ca="1" si="10731"/>
        <v/>
      </c>
      <c r="F3506" t="str">
        <f t="shared" ca="1" si="10732"/>
        <v/>
      </c>
      <c r="G3506" t="str">
        <f t="shared" ca="1" si="10733"/>
        <v/>
      </c>
      <c r="H3506" t="str">
        <f t="shared" ref="H3506" ca="1" si="10876">IF(_xlfn.NUMBERVALUE($A3502)&lt;&gt;0,"Out","")</f>
        <v/>
      </c>
      <c r="I3506" t="str">
        <f t="shared" ref="I3506" ca="1" si="10877">IF(_xlfn.NUMBERVALUE($A3502)&lt;&gt;0,"5","")</f>
        <v/>
      </c>
      <c r="J3506" t="str">
        <f t="shared" ref="J3506" ca="1" si="10878">IF(_xlfn.NUMBERVALUE($A3502)&lt;&gt;0,INDIRECT("W"&amp;K3502)&amp;INDIRECT("S"&amp;K3502)&amp;"/"&amp;INDIRECT("T"&amp;K3502)&amp;"/Motorisation","")</f>
        <v/>
      </c>
      <c r="L3506" t="s">
        <v>28</v>
      </c>
      <c r="O3506">
        <v>0</v>
      </c>
      <c r="P3506">
        <v>0</v>
      </c>
      <c r="Q3506">
        <v>0</v>
      </c>
      <c r="R3506">
        <v>0</v>
      </c>
      <c r="S3506">
        <v>0</v>
      </c>
      <c r="T3506">
        <v>0</v>
      </c>
      <c r="W3506" t="s">
        <v>28</v>
      </c>
    </row>
    <row r="3507" spans="1:23" x14ac:dyDescent="0.25">
      <c r="A3507" t="str">
        <f t="shared" ca="1" si="10728"/>
        <v/>
      </c>
      <c r="B3507" t="str">
        <f t="shared" ca="1" si="10737"/>
        <v/>
      </c>
      <c r="C3507" t="str">
        <f t="shared" ca="1" si="10729"/>
        <v/>
      </c>
      <c r="D3507" t="str">
        <f t="shared" ca="1" si="10730"/>
        <v/>
      </c>
      <c r="E3507" t="str">
        <f t="shared" ca="1" si="10731"/>
        <v/>
      </c>
      <c r="F3507" t="str">
        <f t="shared" ca="1" si="10732"/>
        <v/>
      </c>
      <c r="G3507" t="str">
        <f t="shared" ca="1" si="10733"/>
        <v/>
      </c>
      <c r="H3507" t="str">
        <f t="shared" ref="H3507" ca="1" si="10879">IF(_xlfn.NUMBERVALUE($A3502)&lt;&gt;0,"Out","")</f>
        <v/>
      </c>
      <c r="I3507" t="str">
        <f t="shared" ref="I3507" ca="1" si="10880">IF(_xlfn.NUMBERVALUE($A3502)&lt;&gt;0,"6","")</f>
        <v/>
      </c>
      <c r="J3507" t="str">
        <f t="shared" ref="J3507" ca="1" si="10881">IF(_xlfn.NUMBERVALUE($A3502)&lt;&gt;0,INDIRECT("W"&amp;K3502+1)&amp;INDIRECT("S"&amp;K3502)&amp;"/"&amp;INDIRECT("T"&amp;K3502+1)&amp;"/Motorisation","")</f>
        <v/>
      </c>
      <c r="L3507" t="s">
        <v>28</v>
      </c>
      <c r="O3507">
        <v>0</v>
      </c>
      <c r="P3507">
        <v>0</v>
      </c>
      <c r="Q3507">
        <v>0</v>
      </c>
      <c r="R3507">
        <v>0</v>
      </c>
      <c r="S3507">
        <v>0</v>
      </c>
      <c r="T3507">
        <v>0</v>
      </c>
      <c r="W3507" t="s">
        <v>28</v>
      </c>
    </row>
    <row r="3508" spans="1:23" x14ac:dyDescent="0.25">
      <c r="A3508" t="str">
        <f t="shared" ca="1" si="10728"/>
        <v/>
      </c>
      <c r="B3508" t="str">
        <f t="shared" ca="1" si="10737"/>
        <v/>
      </c>
      <c r="C3508" t="str">
        <f t="shared" ca="1" si="10729"/>
        <v/>
      </c>
      <c r="D3508" t="str">
        <f t="shared" ca="1" si="10730"/>
        <v/>
      </c>
      <c r="E3508" t="str">
        <f t="shared" ca="1" si="10731"/>
        <v/>
      </c>
      <c r="F3508" t="str">
        <f t="shared" ca="1" si="10732"/>
        <v/>
      </c>
      <c r="G3508" t="str">
        <f t="shared" ca="1" si="10733"/>
        <v/>
      </c>
      <c r="H3508" t="str">
        <f t="shared" ref="H3508" ca="1" si="10882">IF(_xlfn.NUMBERVALUE($A3502)&lt;&gt;0,"Dia","")</f>
        <v/>
      </c>
      <c r="I3508" t="str">
        <f t="shared" ref="I3508" ca="1" si="10883">IF(_xlfn.NUMBERVALUE($A3502)&lt;&gt;0,"7","")</f>
        <v/>
      </c>
      <c r="J3508" t="str">
        <f t="shared" ref="J3508" ca="1" si="10884">IF(_xlfn.NUMBERVALUE($A3502)&lt;&gt;0,INDIRECT("S"&amp;K3502)&amp;"/"&amp;INDIRECT("T"&amp;K3502)&amp;INDIRECT("T"&amp;K3502+1)&amp;"/Diagnostique","")</f>
        <v/>
      </c>
      <c r="L3508" t="s">
        <v>28</v>
      </c>
      <c r="O3508">
        <v>0</v>
      </c>
      <c r="P3508">
        <v>0</v>
      </c>
      <c r="Q3508">
        <v>0</v>
      </c>
      <c r="R3508">
        <v>0</v>
      </c>
      <c r="S3508">
        <v>0</v>
      </c>
      <c r="T3508">
        <v>0</v>
      </c>
      <c r="W3508" t="s">
        <v>28</v>
      </c>
    </row>
    <row r="3509" spans="1:23" x14ac:dyDescent="0.25">
      <c r="A3509" t="str">
        <f t="shared" ca="1" si="10728"/>
        <v/>
      </c>
      <c r="B3509" t="str">
        <f t="shared" ca="1" si="10737"/>
        <v/>
      </c>
      <c r="C3509" t="str">
        <f t="shared" ca="1" si="10729"/>
        <v/>
      </c>
      <c r="D3509" t="str">
        <f t="shared" ca="1" si="10730"/>
        <v/>
      </c>
      <c r="E3509" t="str">
        <f t="shared" ca="1" si="10731"/>
        <v/>
      </c>
      <c r="F3509" t="str">
        <f t="shared" ca="1" si="10732"/>
        <v/>
      </c>
      <c r="G3509" t="str">
        <f t="shared" ca="1" si="10733"/>
        <v/>
      </c>
      <c r="H3509" t="str">
        <f t="shared" ref="H3509" ca="1" si="10885">IF(_xlfn.NUMBERVALUE($A3509)&lt;&gt;0,"In","")</f>
        <v/>
      </c>
      <c r="I3509" t="str">
        <f t="shared" ref="I3509" ca="1" si="10886">IF(_xlfn.NUMBERVALUE($A3509)&lt;&gt;0,"1","")</f>
        <v/>
      </c>
      <c r="J3509" t="str">
        <f t="shared" ref="J3509" ca="1" si="10887">IF(_xlfn.NUMBERVALUE($A3509)&lt;&gt;0,INDIRECT("W"&amp;K3509)&amp;INDIRECT("S"&amp;K3509)&amp;"/"&amp;INDIRECT("T"&amp;K3509)&amp;"/Ouvert","")</f>
        <v/>
      </c>
      <c r="K3509" t="s">
        <v>841</v>
      </c>
      <c r="L3509" t="s">
        <v>28</v>
      </c>
      <c r="O3509">
        <v>0</v>
      </c>
      <c r="P3509">
        <v>0</v>
      </c>
      <c r="Q3509">
        <v>0</v>
      </c>
      <c r="R3509">
        <v>0</v>
      </c>
      <c r="S3509">
        <v>0</v>
      </c>
      <c r="T3509">
        <v>0</v>
      </c>
      <c r="W3509" t="s">
        <v>28</v>
      </c>
    </row>
    <row r="3510" spans="1:23" x14ac:dyDescent="0.25">
      <c r="A3510" t="str">
        <f t="shared" ca="1" si="10728"/>
        <v/>
      </c>
      <c r="B3510" t="str">
        <f t="shared" ca="1" si="10737"/>
        <v/>
      </c>
      <c r="C3510" t="str">
        <f t="shared" ca="1" si="10729"/>
        <v/>
      </c>
      <c r="D3510" t="str">
        <f t="shared" ca="1" si="10730"/>
        <v/>
      </c>
      <c r="E3510" t="str">
        <f t="shared" ca="1" si="10731"/>
        <v/>
      </c>
      <c r="F3510" t="str">
        <f t="shared" ca="1" si="10732"/>
        <v/>
      </c>
      <c r="G3510" t="str">
        <f t="shared" ca="1" si="10733"/>
        <v/>
      </c>
      <c r="H3510" t="str">
        <f t="shared" ref="H3510" ca="1" si="10888">IF(_xlfn.NUMBERVALUE($A3509)&lt;&gt;0,"In","")</f>
        <v/>
      </c>
      <c r="I3510" t="str">
        <f t="shared" ref="I3510" ca="1" si="10889">IF(_xlfn.NUMBERVALUE($A3509)&lt;&gt;0,"2","")</f>
        <v/>
      </c>
      <c r="J3510" t="str">
        <f t="shared" ref="J3510" ca="1" si="10890">IF(_xlfn.NUMBERVALUE($A3509)&lt;&gt;0,INDIRECT("W"&amp;K3509)&amp;INDIRECT("S"&amp;K3509)&amp;"/"&amp;INDIRECT("T"&amp;K3509)&amp;"/Ferme","")</f>
        <v/>
      </c>
      <c r="L3510" t="s">
        <v>28</v>
      </c>
      <c r="O3510">
        <v>0</v>
      </c>
      <c r="P3510">
        <v>0</v>
      </c>
      <c r="Q3510">
        <v>0</v>
      </c>
      <c r="R3510">
        <v>0</v>
      </c>
      <c r="S3510">
        <v>0</v>
      </c>
      <c r="T3510">
        <v>0</v>
      </c>
      <c r="W3510" t="s">
        <v>28</v>
      </c>
    </row>
    <row r="3511" spans="1:23" x14ac:dyDescent="0.25">
      <c r="A3511" t="str">
        <f t="shared" ca="1" si="10728"/>
        <v/>
      </c>
      <c r="B3511" t="str">
        <f t="shared" ca="1" si="10737"/>
        <v/>
      </c>
      <c r="C3511" t="str">
        <f t="shared" ca="1" si="10729"/>
        <v/>
      </c>
      <c r="D3511" t="str">
        <f t="shared" ca="1" si="10730"/>
        <v/>
      </c>
      <c r="E3511" t="str">
        <f t="shared" ca="1" si="10731"/>
        <v/>
      </c>
      <c r="F3511" t="str">
        <f t="shared" ca="1" si="10732"/>
        <v/>
      </c>
      <c r="G3511" t="str">
        <f t="shared" ca="1" si="10733"/>
        <v/>
      </c>
      <c r="H3511" t="str">
        <f t="shared" ref="H3511" ca="1" si="10891">IF(_xlfn.NUMBERVALUE($A3509)&lt;&gt;0,"In","")</f>
        <v/>
      </c>
      <c r="I3511" t="str">
        <f t="shared" ref="I3511" ca="1" si="10892">IF(_xlfn.NUMBERVALUE($A3509)&lt;&gt;0,"3","")</f>
        <v/>
      </c>
      <c r="J3511" t="str">
        <f t="shared" ref="J3511" ca="1" si="10893">IF(_xlfn.NUMBERVALUE($A3509)&lt;&gt;0,INDIRECT("W"&amp;K3509+1)&amp;INDIRECT("S"&amp;K3509)&amp;"/"&amp;INDIRECT("T"&amp;K3509+1)&amp;"/Ouvert","")</f>
        <v/>
      </c>
      <c r="L3511" t="s">
        <v>28</v>
      </c>
      <c r="O3511">
        <v>0</v>
      </c>
      <c r="P3511">
        <v>0</v>
      </c>
      <c r="Q3511">
        <v>0</v>
      </c>
      <c r="R3511">
        <v>0</v>
      </c>
      <c r="S3511">
        <v>0</v>
      </c>
      <c r="T3511">
        <v>0</v>
      </c>
      <c r="W3511" t="s">
        <v>28</v>
      </c>
    </row>
    <row r="3512" spans="1:23" x14ac:dyDescent="0.25">
      <c r="A3512" t="str">
        <f t="shared" ca="1" si="10728"/>
        <v/>
      </c>
      <c r="B3512" t="str">
        <f t="shared" ca="1" si="10737"/>
        <v/>
      </c>
      <c r="C3512" t="str">
        <f t="shared" ca="1" si="10729"/>
        <v/>
      </c>
      <c r="D3512" t="str">
        <f t="shared" ca="1" si="10730"/>
        <v/>
      </c>
      <c r="E3512" t="str">
        <f t="shared" ca="1" si="10731"/>
        <v/>
      </c>
      <c r="F3512" t="str">
        <f t="shared" ca="1" si="10732"/>
        <v/>
      </c>
      <c r="G3512" t="str">
        <f t="shared" ca="1" si="10733"/>
        <v/>
      </c>
      <c r="H3512" t="str">
        <f t="shared" ref="H3512" ca="1" si="10894">IF(_xlfn.NUMBERVALUE($A3509)&lt;&gt;0,"In","")</f>
        <v/>
      </c>
      <c r="I3512" t="str">
        <f t="shared" ref="I3512" ca="1" si="10895">IF(_xlfn.NUMBERVALUE($A3509)&lt;&gt;0,"4","")</f>
        <v/>
      </c>
      <c r="J3512" t="str">
        <f t="shared" ref="J3512" ca="1" si="10896">IF(_xlfn.NUMBERVALUE($A3509)&lt;&gt;0,INDIRECT("W"&amp;K3509+1)&amp;INDIRECT("S"&amp;K3509)&amp;"/"&amp;INDIRECT("T"&amp;K3509+1)&amp;"/Ferme","")</f>
        <v/>
      </c>
      <c r="L3512" t="s">
        <v>28</v>
      </c>
      <c r="O3512">
        <v>0</v>
      </c>
      <c r="P3512">
        <v>0</v>
      </c>
      <c r="Q3512">
        <v>0</v>
      </c>
      <c r="R3512">
        <v>0</v>
      </c>
      <c r="S3512">
        <v>0</v>
      </c>
      <c r="T3512">
        <v>0</v>
      </c>
      <c r="W3512" t="s">
        <v>28</v>
      </c>
    </row>
    <row r="3513" spans="1:23" x14ac:dyDescent="0.25">
      <c r="A3513" t="str">
        <f t="shared" ca="1" si="10728"/>
        <v/>
      </c>
      <c r="B3513" t="str">
        <f t="shared" ca="1" si="10737"/>
        <v/>
      </c>
      <c r="C3513" t="str">
        <f t="shared" ca="1" si="10729"/>
        <v/>
      </c>
      <c r="D3513" t="str">
        <f t="shared" ca="1" si="10730"/>
        <v/>
      </c>
      <c r="E3513" t="str">
        <f t="shared" ca="1" si="10731"/>
        <v/>
      </c>
      <c r="F3513" t="str">
        <f t="shared" ca="1" si="10732"/>
        <v/>
      </c>
      <c r="G3513" t="str">
        <f t="shared" ca="1" si="10733"/>
        <v/>
      </c>
      <c r="H3513" t="str">
        <f t="shared" ref="H3513" ca="1" si="10897">IF(_xlfn.NUMBERVALUE($A3509)&lt;&gt;0,"Out","")</f>
        <v/>
      </c>
      <c r="I3513" t="str">
        <f t="shared" ref="I3513" ca="1" si="10898">IF(_xlfn.NUMBERVALUE($A3509)&lt;&gt;0,"5","")</f>
        <v/>
      </c>
      <c r="J3513" t="str">
        <f t="shared" ref="J3513" ca="1" si="10899">IF(_xlfn.NUMBERVALUE($A3509)&lt;&gt;0,INDIRECT("W"&amp;K3509)&amp;INDIRECT("S"&amp;K3509)&amp;"/"&amp;INDIRECT("T"&amp;K3509)&amp;"/Motorisation","")</f>
        <v/>
      </c>
      <c r="L3513" t="s">
        <v>28</v>
      </c>
      <c r="O3513">
        <v>0</v>
      </c>
      <c r="P3513">
        <v>0</v>
      </c>
      <c r="Q3513">
        <v>0</v>
      </c>
      <c r="R3513">
        <v>0</v>
      </c>
      <c r="S3513">
        <v>0</v>
      </c>
      <c r="T3513">
        <v>0</v>
      </c>
      <c r="W3513" t="s">
        <v>28</v>
      </c>
    </row>
    <row r="3514" spans="1:23" x14ac:dyDescent="0.25">
      <c r="A3514" t="str">
        <f t="shared" ca="1" si="10728"/>
        <v/>
      </c>
      <c r="B3514" t="str">
        <f t="shared" ca="1" si="10737"/>
        <v/>
      </c>
      <c r="C3514" t="str">
        <f t="shared" ca="1" si="10729"/>
        <v/>
      </c>
      <c r="D3514" t="str">
        <f t="shared" ca="1" si="10730"/>
        <v/>
      </c>
      <c r="E3514" t="str">
        <f t="shared" ca="1" si="10731"/>
        <v/>
      </c>
      <c r="F3514" t="str">
        <f t="shared" ca="1" si="10732"/>
        <v/>
      </c>
      <c r="G3514" t="str">
        <f t="shared" ca="1" si="10733"/>
        <v/>
      </c>
      <c r="H3514" t="str">
        <f t="shared" ref="H3514" ca="1" si="10900">IF(_xlfn.NUMBERVALUE($A3509)&lt;&gt;0,"Out","")</f>
        <v/>
      </c>
      <c r="I3514" t="str">
        <f t="shared" ref="I3514" ca="1" si="10901">IF(_xlfn.NUMBERVALUE($A3509)&lt;&gt;0,"6","")</f>
        <v/>
      </c>
      <c r="J3514" t="str">
        <f t="shared" ref="J3514" ca="1" si="10902">IF(_xlfn.NUMBERVALUE($A3509)&lt;&gt;0,INDIRECT("W"&amp;K3509+1)&amp;INDIRECT("S"&amp;K3509)&amp;"/"&amp;INDIRECT("T"&amp;K3509+1)&amp;"/Motorisation","")</f>
        <v/>
      </c>
      <c r="L3514" t="s">
        <v>28</v>
      </c>
      <c r="O3514">
        <v>0</v>
      </c>
      <c r="P3514">
        <v>0</v>
      </c>
      <c r="Q3514">
        <v>0</v>
      </c>
      <c r="R3514">
        <v>0</v>
      </c>
      <c r="S3514">
        <v>0</v>
      </c>
      <c r="T3514">
        <v>0</v>
      </c>
      <c r="W3514" t="s">
        <v>28</v>
      </c>
    </row>
    <row r="3515" spans="1:23" x14ac:dyDescent="0.25">
      <c r="A3515" t="str">
        <f t="shared" ca="1" si="10728"/>
        <v/>
      </c>
      <c r="B3515" t="str">
        <f t="shared" ca="1" si="10737"/>
        <v/>
      </c>
      <c r="C3515" t="str">
        <f t="shared" ca="1" si="10729"/>
        <v/>
      </c>
      <c r="D3515" t="str">
        <f t="shared" ca="1" si="10730"/>
        <v/>
      </c>
      <c r="E3515" t="str">
        <f t="shared" ca="1" si="10731"/>
        <v/>
      </c>
      <c r="F3515" t="str">
        <f t="shared" ca="1" si="10732"/>
        <v/>
      </c>
      <c r="G3515" t="str">
        <f t="shared" ca="1" si="10733"/>
        <v/>
      </c>
      <c r="H3515" t="str">
        <f t="shared" ref="H3515" ca="1" si="10903">IF(_xlfn.NUMBERVALUE($A3509)&lt;&gt;0,"Dia","")</f>
        <v/>
      </c>
      <c r="I3515" t="str">
        <f t="shared" ref="I3515" ca="1" si="10904">IF(_xlfn.NUMBERVALUE($A3509)&lt;&gt;0,"7","")</f>
        <v/>
      </c>
      <c r="J3515" t="str">
        <f t="shared" ref="J3515" ca="1" si="10905">IF(_xlfn.NUMBERVALUE($A3509)&lt;&gt;0,INDIRECT("S"&amp;K3509)&amp;"/"&amp;INDIRECT("T"&amp;K3509)&amp;INDIRECT("T"&amp;K3509+1)&amp;"/Diagnostique","")</f>
        <v/>
      </c>
      <c r="L3515" t="s">
        <v>28</v>
      </c>
      <c r="O3515">
        <v>0</v>
      </c>
      <c r="P3515">
        <v>0</v>
      </c>
      <c r="Q3515">
        <v>0</v>
      </c>
      <c r="R3515">
        <v>0</v>
      </c>
      <c r="S3515">
        <v>0</v>
      </c>
      <c r="T3515">
        <v>0</v>
      </c>
      <c r="W3515" t="s">
        <v>28</v>
      </c>
    </row>
    <row r="3516" spans="1:23" x14ac:dyDescent="0.25">
      <c r="A3516" t="str">
        <f t="shared" ca="1" si="10728"/>
        <v/>
      </c>
      <c r="B3516" t="str">
        <f t="shared" ca="1" si="10737"/>
        <v/>
      </c>
      <c r="C3516" t="str">
        <f t="shared" ca="1" si="10729"/>
        <v/>
      </c>
      <c r="D3516" t="str">
        <f t="shared" ca="1" si="10730"/>
        <v/>
      </c>
      <c r="E3516" t="str">
        <f t="shared" ca="1" si="10731"/>
        <v/>
      </c>
      <c r="F3516" t="str">
        <f t="shared" ca="1" si="10732"/>
        <v/>
      </c>
      <c r="G3516" t="str">
        <f t="shared" ca="1" si="10733"/>
        <v/>
      </c>
      <c r="H3516" t="str">
        <f t="shared" ref="H3516" ca="1" si="10906">IF(_xlfn.NUMBERVALUE($A3516)&lt;&gt;0,"In","")</f>
        <v/>
      </c>
      <c r="I3516" t="str">
        <f t="shared" ref="I3516" ca="1" si="10907">IF(_xlfn.NUMBERVALUE($A3516)&lt;&gt;0,"1","")</f>
        <v/>
      </c>
      <c r="J3516" t="str">
        <f t="shared" ref="J3516" ca="1" si="10908">IF(_xlfn.NUMBERVALUE($A3516)&lt;&gt;0,INDIRECT("W"&amp;K3516)&amp;INDIRECT("S"&amp;K3516)&amp;"/"&amp;INDIRECT("T"&amp;K3516)&amp;"/Ouvert","")</f>
        <v/>
      </c>
      <c r="K3516" t="s">
        <v>842</v>
      </c>
      <c r="L3516" t="s">
        <v>28</v>
      </c>
      <c r="O3516">
        <v>0</v>
      </c>
      <c r="P3516">
        <v>0</v>
      </c>
      <c r="Q3516">
        <v>0</v>
      </c>
      <c r="R3516">
        <v>0</v>
      </c>
      <c r="S3516">
        <v>0</v>
      </c>
      <c r="T3516">
        <v>0</v>
      </c>
      <c r="W3516" t="s">
        <v>28</v>
      </c>
    </row>
    <row r="3517" spans="1:23" x14ac:dyDescent="0.25">
      <c r="A3517" t="str">
        <f t="shared" ca="1" si="10728"/>
        <v/>
      </c>
      <c r="B3517" t="str">
        <f t="shared" ca="1" si="10737"/>
        <v/>
      </c>
      <c r="C3517" t="str">
        <f t="shared" ca="1" si="10729"/>
        <v/>
      </c>
      <c r="D3517" t="str">
        <f t="shared" ca="1" si="10730"/>
        <v/>
      </c>
      <c r="E3517" t="str">
        <f t="shared" ca="1" si="10731"/>
        <v/>
      </c>
      <c r="F3517" t="str">
        <f t="shared" ca="1" si="10732"/>
        <v/>
      </c>
      <c r="G3517" t="str">
        <f t="shared" ca="1" si="10733"/>
        <v/>
      </c>
      <c r="H3517" t="str">
        <f t="shared" ref="H3517" ca="1" si="10909">IF(_xlfn.NUMBERVALUE($A3516)&lt;&gt;0,"In","")</f>
        <v/>
      </c>
      <c r="I3517" t="str">
        <f t="shared" ref="I3517" ca="1" si="10910">IF(_xlfn.NUMBERVALUE($A3516)&lt;&gt;0,"2","")</f>
        <v/>
      </c>
      <c r="J3517" t="str">
        <f t="shared" ref="J3517" ca="1" si="10911">IF(_xlfn.NUMBERVALUE($A3516)&lt;&gt;0,INDIRECT("W"&amp;K3516)&amp;INDIRECT("S"&amp;K3516)&amp;"/"&amp;INDIRECT("T"&amp;K3516)&amp;"/Ferme","")</f>
        <v/>
      </c>
      <c r="L3517" t="s">
        <v>28</v>
      </c>
      <c r="O3517">
        <v>0</v>
      </c>
      <c r="P3517">
        <v>0</v>
      </c>
      <c r="Q3517">
        <v>0</v>
      </c>
      <c r="R3517">
        <v>0</v>
      </c>
      <c r="S3517">
        <v>0</v>
      </c>
      <c r="T3517">
        <v>0</v>
      </c>
      <c r="W3517" t="s">
        <v>28</v>
      </c>
    </row>
    <row r="3518" spans="1:23" x14ac:dyDescent="0.25">
      <c r="A3518" t="str">
        <f t="shared" ca="1" si="10728"/>
        <v/>
      </c>
      <c r="B3518" t="str">
        <f t="shared" ca="1" si="10737"/>
        <v/>
      </c>
      <c r="C3518" t="str">
        <f t="shared" ca="1" si="10729"/>
        <v/>
      </c>
      <c r="D3518" t="str">
        <f t="shared" ca="1" si="10730"/>
        <v/>
      </c>
      <c r="E3518" t="str">
        <f t="shared" ca="1" si="10731"/>
        <v/>
      </c>
      <c r="F3518" t="str">
        <f t="shared" ca="1" si="10732"/>
        <v/>
      </c>
      <c r="G3518" t="str">
        <f t="shared" ca="1" si="10733"/>
        <v/>
      </c>
      <c r="H3518" t="str">
        <f t="shared" ref="H3518" ca="1" si="10912">IF(_xlfn.NUMBERVALUE($A3516)&lt;&gt;0,"In","")</f>
        <v/>
      </c>
      <c r="I3518" t="str">
        <f t="shared" ref="I3518" ca="1" si="10913">IF(_xlfn.NUMBERVALUE($A3516)&lt;&gt;0,"3","")</f>
        <v/>
      </c>
      <c r="J3518" t="str">
        <f t="shared" ref="J3518" ca="1" si="10914">IF(_xlfn.NUMBERVALUE($A3516)&lt;&gt;0,INDIRECT("W"&amp;K3516+1)&amp;INDIRECT("S"&amp;K3516)&amp;"/"&amp;INDIRECT("T"&amp;K3516+1)&amp;"/Ouvert","")</f>
        <v/>
      </c>
      <c r="L3518" t="s">
        <v>28</v>
      </c>
      <c r="O3518">
        <v>0</v>
      </c>
      <c r="P3518">
        <v>0</v>
      </c>
      <c r="Q3518">
        <v>0</v>
      </c>
      <c r="R3518">
        <v>0</v>
      </c>
      <c r="S3518">
        <v>0</v>
      </c>
      <c r="T3518">
        <v>0</v>
      </c>
      <c r="W3518" t="s">
        <v>28</v>
      </c>
    </row>
    <row r="3519" spans="1:23" x14ac:dyDescent="0.25">
      <c r="A3519" t="str">
        <f t="shared" ca="1" si="10728"/>
        <v/>
      </c>
      <c r="B3519" t="str">
        <f t="shared" ca="1" si="10737"/>
        <v/>
      </c>
      <c r="C3519" t="str">
        <f t="shared" ca="1" si="10729"/>
        <v/>
      </c>
      <c r="D3519" t="str">
        <f t="shared" ca="1" si="10730"/>
        <v/>
      </c>
      <c r="E3519" t="str">
        <f t="shared" ca="1" si="10731"/>
        <v/>
      </c>
      <c r="F3519" t="str">
        <f t="shared" ca="1" si="10732"/>
        <v/>
      </c>
      <c r="G3519" t="str">
        <f t="shared" ca="1" si="10733"/>
        <v/>
      </c>
      <c r="H3519" t="str">
        <f t="shared" ref="H3519" ca="1" si="10915">IF(_xlfn.NUMBERVALUE($A3516)&lt;&gt;0,"In","")</f>
        <v/>
      </c>
      <c r="I3519" t="str">
        <f t="shared" ref="I3519" ca="1" si="10916">IF(_xlfn.NUMBERVALUE($A3516)&lt;&gt;0,"4","")</f>
        <v/>
      </c>
      <c r="J3519" t="str">
        <f t="shared" ref="J3519" ca="1" si="10917">IF(_xlfn.NUMBERVALUE($A3516)&lt;&gt;0,INDIRECT("W"&amp;K3516+1)&amp;INDIRECT("S"&amp;K3516)&amp;"/"&amp;INDIRECT("T"&amp;K3516+1)&amp;"/Ferme","")</f>
        <v/>
      </c>
      <c r="L3519" t="s">
        <v>28</v>
      </c>
      <c r="O3519">
        <v>0</v>
      </c>
      <c r="P3519">
        <v>0</v>
      </c>
      <c r="Q3519">
        <v>0</v>
      </c>
      <c r="R3519">
        <v>0</v>
      </c>
      <c r="S3519">
        <v>0</v>
      </c>
      <c r="T3519">
        <v>0</v>
      </c>
      <c r="W3519" t="s">
        <v>28</v>
      </c>
    </row>
    <row r="3520" spans="1:23" x14ac:dyDescent="0.25">
      <c r="A3520" t="str">
        <f t="shared" ca="1" si="10728"/>
        <v/>
      </c>
      <c r="B3520" t="str">
        <f t="shared" ca="1" si="10737"/>
        <v/>
      </c>
      <c r="C3520" t="str">
        <f t="shared" ca="1" si="10729"/>
        <v/>
      </c>
      <c r="D3520" t="str">
        <f t="shared" ca="1" si="10730"/>
        <v/>
      </c>
      <c r="E3520" t="str">
        <f t="shared" ca="1" si="10731"/>
        <v/>
      </c>
      <c r="F3520" t="str">
        <f t="shared" ca="1" si="10732"/>
        <v/>
      </c>
      <c r="G3520" t="str">
        <f t="shared" ca="1" si="10733"/>
        <v/>
      </c>
      <c r="H3520" t="str">
        <f t="shared" ref="H3520" ca="1" si="10918">IF(_xlfn.NUMBERVALUE($A3516)&lt;&gt;0,"Out","")</f>
        <v/>
      </c>
      <c r="I3520" t="str">
        <f t="shared" ref="I3520" ca="1" si="10919">IF(_xlfn.NUMBERVALUE($A3516)&lt;&gt;0,"5","")</f>
        <v/>
      </c>
      <c r="J3520" t="str">
        <f t="shared" ref="J3520" ca="1" si="10920">IF(_xlfn.NUMBERVALUE($A3516)&lt;&gt;0,INDIRECT("W"&amp;K3516)&amp;INDIRECT("S"&amp;K3516)&amp;"/"&amp;INDIRECT("T"&amp;K3516)&amp;"/Motorisation","")</f>
        <v/>
      </c>
      <c r="L3520" t="s">
        <v>28</v>
      </c>
      <c r="O3520">
        <v>0</v>
      </c>
      <c r="P3520">
        <v>0</v>
      </c>
      <c r="Q3520">
        <v>0</v>
      </c>
      <c r="R3520">
        <v>0</v>
      </c>
      <c r="S3520">
        <v>0</v>
      </c>
      <c r="T3520">
        <v>0</v>
      </c>
      <c r="W3520" t="s">
        <v>28</v>
      </c>
    </row>
    <row r="3521" spans="1:23" x14ac:dyDescent="0.25">
      <c r="A3521" t="str">
        <f t="shared" ca="1" si="10728"/>
        <v/>
      </c>
      <c r="B3521" t="str">
        <f t="shared" ca="1" si="10737"/>
        <v/>
      </c>
      <c r="C3521" t="str">
        <f t="shared" ca="1" si="10729"/>
        <v/>
      </c>
      <c r="D3521" t="str">
        <f t="shared" ca="1" si="10730"/>
        <v/>
      </c>
      <c r="E3521" t="str">
        <f t="shared" ca="1" si="10731"/>
        <v/>
      </c>
      <c r="F3521" t="str">
        <f t="shared" ca="1" si="10732"/>
        <v/>
      </c>
      <c r="G3521" t="str">
        <f t="shared" ca="1" si="10733"/>
        <v/>
      </c>
      <c r="H3521" t="str">
        <f t="shared" ref="H3521" ca="1" si="10921">IF(_xlfn.NUMBERVALUE($A3516)&lt;&gt;0,"Out","")</f>
        <v/>
      </c>
      <c r="I3521" t="str">
        <f t="shared" ref="I3521" ca="1" si="10922">IF(_xlfn.NUMBERVALUE($A3516)&lt;&gt;0,"6","")</f>
        <v/>
      </c>
      <c r="J3521" t="str">
        <f t="shared" ref="J3521" ca="1" si="10923">IF(_xlfn.NUMBERVALUE($A3516)&lt;&gt;0,INDIRECT("W"&amp;K3516+1)&amp;INDIRECT("S"&amp;K3516)&amp;"/"&amp;INDIRECT("T"&amp;K3516+1)&amp;"/Motorisation","")</f>
        <v/>
      </c>
      <c r="L3521" t="s">
        <v>28</v>
      </c>
      <c r="O3521">
        <v>0</v>
      </c>
      <c r="P3521">
        <v>0</v>
      </c>
      <c r="Q3521">
        <v>0</v>
      </c>
      <c r="R3521">
        <v>0</v>
      </c>
      <c r="S3521">
        <v>0</v>
      </c>
      <c r="T3521">
        <v>0</v>
      </c>
      <c r="W3521" t="s">
        <v>28</v>
      </c>
    </row>
    <row r="3522" spans="1:23" x14ac:dyDescent="0.25">
      <c r="A3522" t="str">
        <f t="shared" ca="1" si="10728"/>
        <v/>
      </c>
      <c r="B3522" t="str">
        <f t="shared" ca="1" si="10737"/>
        <v/>
      </c>
      <c r="C3522" t="str">
        <f t="shared" ca="1" si="10729"/>
        <v/>
      </c>
      <c r="D3522" t="str">
        <f t="shared" ca="1" si="10730"/>
        <v/>
      </c>
      <c r="E3522" t="str">
        <f t="shared" ca="1" si="10731"/>
        <v/>
      </c>
      <c r="F3522" t="str">
        <f t="shared" ca="1" si="10732"/>
        <v/>
      </c>
      <c r="G3522" t="str">
        <f t="shared" ca="1" si="10733"/>
        <v/>
      </c>
      <c r="H3522" t="str">
        <f t="shared" ref="H3522" ca="1" si="10924">IF(_xlfn.NUMBERVALUE($A3516)&lt;&gt;0,"Dia","")</f>
        <v/>
      </c>
      <c r="I3522" t="str">
        <f t="shared" ref="I3522" ca="1" si="10925">IF(_xlfn.NUMBERVALUE($A3516)&lt;&gt;0,"7","")</f>
        <v/>
      </c>
      <c r="J3522" t="str">
        <f t="shared" ref="J3522" ca="1" si="10926">IF(_xlfn.NUMBERVALUE($A3516)&lt;&gt;0,INDIRECT("S"&amp;K3516)&amp;"/"&amp;INDIRECT("T"&amp;K3516)&amp;INDIRECT("T"&amp;K3516+1)&amp;"/Diagnostique","")</f>
        <v/>
      </c>
      <c r="L3522" t="s">
        <v>28</v>
      </c>
      <c r="O3522">
        <v>0</v>
      </c>
      <c r="P3522">
        <v>0</v>
      </c>
      <c r="Q3522">
        <v>0</v>
      </c>
      <c r="R3522">
        <v>0</v>
      </c>
      <c r="S3522">
        <v>0</v>
      </c>
      <c r="T3522">
        <v>0</v>
      </c>
      <c r="W3522" t="s">
        <v>28</v>
      </c>
    </row>
    <row r="3523" spans="1:23" x14ac:dyDescent="0.25">
      <c r="A3523" t="str">
        <f t="shared" ref="A3523:A3586" ca="1" si="10927">IF(K3523&lt;&gt;0,IF(INDIRECT("O"&amp;K3523)&lt;&gt;0,INDIRECT("O"&amp;K3523),""),"")</f>
        <v/>
      </c>
      <c r="B3523" t="str">
        <f t="shared" ca="1" si="10737"/>
        <v/>
      </c>
      <c r="C3523" t="str">
        <f t="shared" ref="C3523:C3586" ca="1" si="10928">IF(_xlfn.NUMBERVALUE($A3523)&lt;&gt;0,MID($A3523,1,3),"")</f>
        <v/>
      </c>
      <c r="D3523" t="str">
        <f t="shared" ref="D3523:D3586" ca="1" si="10929">IF(_xlfn.NUMBERVALUE($A3523)&lt;&gt;0,MID($A3523,4,3),"")</f>
        <v/>
      </c>
      <c r="E3523" t="str">
        <f t="shared" ref="E3523:E3586" ca="1" si="10930">IF(_xlfn.NUMBERVALUE($A3523)&lt;&gt;0,MID($A3523,7,3),"")</f>
        <v/>
      </c>
      <c r="F3523" t="str">
        <f t="shared" ref="F3523:F3586" ca="1" si="10931">IF(_xlfn.NUMBERVALUE(A3523)&lt;&gt;0,INDIRECT("s"&amp;K3523),"")</f>
        <v/>
      </c>
      <c r="G3523" t="str">
        <f t="shared" ref="G3523:G3586" ca="1" si="10932">IF(_xlfn.NUMBERVALUE(A3523)&lt;&gt;0,"Niveau " &amp;INDIRECT("R"&amp;K3523),"")</f>
        <v/>
      </c>
      <c r="H3523" t="str">
        <f t="shared" ref="H3523" ca="1" si="10933">IF(_xlfn.NUMBERVALUE($A3523)&lt;&gt;0,"In","")</f>
        <v/>
      </c>
      <c r="I3523" t="str">
        <f t="shared" ref="I3523" ca="1" si="10934">IF(_xlfn.NUMBERVALUE($A3523)&lt;&gt;0,"1","")</f>
        <v/>
      </c>
      <c r="J3523" t="str">
        <f t="shared" ref="J3523" ca="1" si="10935">IF(_xlfn.NUMBERVALUE($A3523)&lt;&gt;0,INDIRECT("W"&amp;K3523)&amp;INDIRECT("S"&amp;K3523)&amp;"/"&amp;INDIRECT("T"&amp;K3523)&amp;"/Ouvert","")</f>
        <v/>
      </c>
      <c r="K3523" t="s">
        <v>843</v>
      </c>
      <c r="L3523" t="s">
        <v>28</v>
      </c>
      <c r="O3523">
        <v>0</v>
      </c>
      <c r="P3523">
        <v>0</v>
      </c>
      <c r="Q3523">
        <v>0</v>
      </c>
      <c r="R3523">
        <v>0</v>
      </c>
      <c r="S3523">
        <v>0</v>
      </c>
      <c r="T3523">
        <v>0</v>
      </c>
      <c r="W3523" t="s">
        <v>28</v>
      </c>
    </row>
    <row r="3524" spans="1:23" x14ac:dyDescent="0.25">
      <c r="A3524" t="str">
        <f t="shared" ca="1" si="10927"/>
        <v/>
      </c>
      <c r="B3524" t="str">
        <f t="shared" ref="B3524:B3587" ca="1" si="10936">IF(_xlfn.NUMBERVALUE(A3524)=0,"","SBB4I2O230")</f>
        <v/>
      </c>
      <c r="C3524" t="str">
        <f t="shared" ca="1" si="10928"/>
        <v/>
      </c>
      <c r="D3524" t="str">
        <f t="shared" ca="1" si="10929"/>
        <v/>
      </c>
      <c r="E3524" t="str">
        <f t="shared" ca="1" si="10930"/>
        <v/>
      </c>
      <c r="F3524" t="str">
        <f t="shared" ca="1" si="10931"/>
        <v/>
      </c>
      <c r="G3524" t="str">
        <f t="shared" ca="1" si="10932"/>
        <v/>
      </c>
      <c r="H3524" t="str">
        <f t="shared" ref="H3524" ca="1" si="10937">IF(_xlfn.NUMBERVALUE($A3523)&lt;&gt;0,"In","")</f>
        <v/>
      </c>
      <c r="I3524" t="str">
        <f t="shared" ref="I3524" ca="1" si="10938">IF(_xlfn.NUMBERVALUE($A3523)&lt;&gt;0,"2","")</f>
        <v/>
      </c>
      <c r="J3524" t="str">
        <f t="shared" ref="J3524" ca="1" si="10939">IF(_xlfn.NUMBERVALUE($A3523)&lt;&gt;0,INDIRECT("W"&amp;K3523)&amp;INDIRECT("S"&amp;K3523)&amp;"/"&amp;INDIRECT("T"&amp;K3523)&amp;"/Ferme","")</f>
        <v/>
      </c>
      <c r="L3524" t="s">
        <v>28</v>
      </c>
      <c r="O3524">
        <v>0</v>
      </c>
      <c r="P3524">
        <v>0</v>
      </c>
      <c r="Q3524">
        <v>0</v>
      </c>
      <c r="R3524">
        <v>0</v>
      </c>
      <c r="S3524">
        <v>0</v>
      </c>
      <c r="T3524">
        <v>0</v>
      </c>
      <c r="W3524" t="s">
        <v>28</v>
      </c>
    </row>
    <row r="3525" spans="1:23" x14ac:dyDescent="0.25">
      <c r="A3525" t="str">
        <f t="shared" ca="1" si="10927"/>
        <v/>
      </c>
      <c r="B3525" t="str">
        <f t="shared" ca="1" si="10936"/>
        <v/>
      </c>
      <c r="C3525" t="str">
        <f t="shared" ca="1" si="10928"/>
        <v/>
      </c>
      <c r="D3525" t="str">
        <f t="shared" ca="1" si="10929"/>
        <v/>
      </c>
      <c r="E3525" t="str">
        <f t="shared" ca="1" si="10930"/>
        <v/>
      </c>
      <c r="F3525" t="str">
        <f t="shared" ca="1" si="10931"/>
        <v/>
      </c>
      <c r="G3525" t="str">
        <f t="shared" ca="1" si="10932"/>
        <v/>
      </c>
      <c r="H3525" t="str">
        <f t="shared" ref="H3525" ca="1" si="10940">IF(_xlfn.NUMBERVALUE($A3523)&lt;&gt;0,"In","")</f>
        <v/>
      </c>
      <c r="I3525" t="str">
        <f t="shared" ref="I3525" ca="1" si="10941">IF(_xlfn.NUMBERVALUE($A3523)&lt;&gt;0,"3","")</f>
        <v/>
      </c>
      <c r="J3525" t="str">
        <f t="shared" ref="J3525" ca="1" si="10942">IF(_xlfn.NUMBERVALUE($A3523)&lt;&gt;0,INDIRECT("W"&amp;K3523+1)&amp;INDIRECT("S"&amp;K3523)&amp;"/"&amp;INDIRECT("T"&amp;K3523+1)&amp;"/Ouvert","")</f>
        <v/>
      </c>
      <c r="L3525" t="s">
        <v>28</v>
      </c>
      <c r="O3525">
        <v>0</v>
      </c>
      <c r="P3525">
        <v>0</v>
      </c>
      <c r="Q3525">
        <v>0</v>
      </c>
      <c r="R3525">
        <v>0</v>
      </c>
      <c r="S3525">
        <v>0</v>
      </c>
      <c r="T3525">
        <v>0</v>
      </c>
      <c r="W3525" t="s">
        <v>28</v>
      </c>
    </row>
    <row r="3526" spans="1:23" x14ac:dyDescent="0.25">
      <c r="A3526" t="str">
        <f t="shared" ca="1" si="10927"/>
        <v/>
      </c>
      <c r="B3526" t="str">
        <f t="shared" ca="1" si="10936"/>
        <v/>
      </c>
      <c r="C3526" t="str">
        <f t="shared" ca="1" si="10928"/>
        <v/>
      </c>
      <c r="D3526" t="str">
        <f t="shared" ca="1" si="10929"/>
        <v/>
      </c>
      <c r="E3526" t="str">
        <f t="shared" ca="1" si="10930"/>
        <v/>
      </c>
      <c r="F3526" t="str">
        <f t="shared" ca="1" si="10931"/>
        <v/>
      </c>
      <c r="G3526" t="str">
        <f t="shared" ca="1" si="10932"/>
        <v/>
      </c>
      <c r="H3526" t="str">
        <f t="shared" ref="H3526" ca="1" si="10943">IF(_xlfn.NUMBERVALUE($A3523)&lt;&gt;0,"In","")</f>
        <v/>
      </c>
      <c r="I3526" t="str">
        <f t="shared" ref="I3526" ca="1" si="10944">IF(_xlfn.NUMBERVALUE($A3523)&lt;&gt;0,"4","")</f>
        <v/>
      </c>
      <c r="J3526" t="str">
        <f t="shared" ref="J3526" ca="1" si="10945">IF(_xlfn.NUMBERVALUE($A3523)&lt;&gt;0,INDIRECT("W"&amp;K3523+1)&amp;INDIRECT("S"&amp;K3523)&amp;"/"&amp;INDIRECT("T"&amp;K3523+1)&amp;"/Ferme","")</f>
        <v/>
      </c>
      <c r="L3526" t="s">
        <v>28</v>
      </c>
      <c r="O3526">
        <v>0</v>
      </c>
      <c r="P3526">
        <v>0</v>
      </c>
      <c r="Q3526">
        <v>0</v>
      </c>
      <c r="R3526">
        <v>0</v>
      </c>
      <c r="S3526">
        <v>0</v>
      </c>
      <c r="T3526">
        <v>0</v>
      </c>
      <c r="W3526" t="s">
        <v>28</v>
      </c>
    </row>
    <row r="3527" spans="1:23" x14ac:dyDescent="0.25">
      <c r="A3527" t="str">
        <f t="shared" ca="1" si="10927"/>
        <v/>
      </c>
      <c r="B3527" t="str">
        <f t="shared" ca="1" si="10936"/>
        <v/>
      </c>
      <c r="C3527" t="str">
        <f t="shared" ca="1" si="10928"/>
        <v/>
      </c>
      <c r="D3527" t="str">
        <f t="shared" ca="1" si="10929"/>
        <v/>
      </c>
      <c r="E3527" t="str">
        <f t="shared" ca="1" si="10930"/>
        <v/>
      </c>
      <c r="F3527" t="str">
        <f t="shared" ca="1" si="10931"/>
        <v/>
      </c>
      <c r="G3527" t="str">
        <f t="shared" ca="1" si="10932"/>
        <v/>
      </c>
      <c r="H3527" t="str">
        <f t="shared" ref="H3527" ca="1" si="10946">IF(_xlfn.NUMBERVALUE($A3523)&lt;&gt;0,"Out","")</f>
        <v/>
      </c>
      <c r="I3527" t="str">
        <f t="shared" ref="I3527" ca="1" si="10947">IF(_xlfn.NUMBERVALUE($A3523)&lt;&gt;0,"5","")</f>
        <v/>
      </c>
      <c r="J3527" t="str">
        <f t="shared" ref="J3527" ca="1" si="10948">IF(_xlfn.NUMBERVALUE($A3523)&lt;&gt;0,INDIRECT("W"&amp;K3523)&amp;INDIRECT("S"&amp;K3523)&amp;"/"&amp;INDIRECT("T"&amp;K3523)&amp;"/Motorisation","")</f>
        <v/>
      </c>
      <c r="L3527" t="s">
        <v>28</v>
      </c>
      <c r="O3527">
        <v>0</v>
      </c>
      <c r="P3527">
        <v>0</v>
      </c>
      <c r="Q3527">
        <v>0</v>
      </c>
      <c r="R3527">
        <v>0</v>
      </c>
      <c r="S3527">
        <v>0</v>
      </c>
      <c r="T3527">
        <v>0</v>
      </c>
      <c r="W3527" t="s">
        <v>28</v>
      </c>
    </row>
    <row r="3528" spans="1:23" x14ac:dyDescent="0.25">
      <c r="A3528" t="str">
        <f t="shared" ca="1" si="10927"/>
        <v/>
      </c>
      <c r="B3528" t="str">
        <f t="shared" ca="1" si="10936"/>
        <v/>
      </c>
      <c r="C3528" t="str">
        <f t="shared" ca="1" si="10928"/>
        <v/>
      </c>
      <c r="D3528" t="str">
        <f t="shared" ca="1" si="10929"/>
        <v/>
      </c>
      <c r="E3528" t="str">
        <f t="shared" ca="1" si="10930"/>
        <v/>
      </c>
      <c r="F3528" t="str">
        <f t="shared" ca="1" si="10931"/>
        <v/>
      </c>
      <c r="G3528" t="str">
        <f t="shared" ca="1" si="10932"/>
        <v/>
      </c>
      <c r="H3528" t="str">
        <f t="shared" ref="H3528" ca="1" si="10949">IF(_xlfn.NUMBERVALUE($A3523)&lt;&gt;0,"Out","")</f>
        <v/>
      </c>
      <c r="I3528" t="str">
        <f t="shared" ref="I3528" ca="1" si="10950">IF(_xlfn.NUMBERVALUE($A3523)&lt;&gt;0,"6","")</f>
        <v/>
      </c>
      <c r="J3528" t="str">
        <f t="shared" ref="J3528" ca="1" si="10951">IF(_xlfn.NUMBERVALUE($A3523)&lt;&gt;0,INDIRECT("W"&amp;K3523+1)&amp;INDIRECT("S"&amp;K3523)&amp;"/"&amp;INDIRECT("T"&amp;K3523+1)&amp;"/Motorisation","")</f>
        <v/>
      </c>
      <c r="L3528" t="s">
        <v>28</v>
      </c>
      <c r="O3528">
        <v>0</v>
      </c>
      <c r="P3528">
        <v>0</v>
      </c>
      <c r="Q3528">
        <v>0</v>
      </c>
      <c r="R3528">
        <v>0</v>
      </c>
      <c r="S3528">
        <v>0</v>
      </c>
      <c r="T3528">
        <v>0</v>
      </c>
      <c r="W3528" t="s">
        <v>28</v>
      </c>
    </row>
    <row r="3529" spans="1:23" x14ac:dyDescent="0.25">
      <c r="A3529" t="str">
        <f t="shared" ca="1" si="10927"/>
        <v/>
      </c>
      <c r="B3529" t="str">
        <f t="shared" ca="1" si="10936"/>
        <v/>
      </c>
      <c r="C3529" t="str">
        <f t="shared" ca="1" si="10928"/>
        <v/>
      </c>
      <c r="D3529" t="str">
        <f t="shared" ca="1" si="10929"/>
        <v/>
      </c>
      <c r="E3529" t="str">
        <f t="shared" ca="1" si="10930"/>
        <v/>
      </c>
      <c r="F3529" t="str">
        <f t="shared" ca="1" si="10931"/>
        <v/>
      </c>
      <c r="G3529" t="str">
        <f t="shared" ca="1" si="10932"/>
        <v/>
      </c>
      <c r="H3529" t="str">
        <f t="shared" ref="H3529" ca="1" si="10952">IF(_xlfn.NUMBERVALUE($A3523)&lt;&gt;0,"Dia","")</f>
        <v/>
      </c>
      <c r="I3529" t="str">
        <f t="shared" ref="I3529" ca="1" si="10953">IF(_xlfn.NUMBERVALUE($A3523)&lt;&gt;0,"7","")</f>
        <v/>
      </c>
      <c r="J3529" t="str">
        <f t="shared" ref="J3529" ca="1" si="10954">IF(_xlfn.NUMBERVALUE($A3523)&lt;&gt;0,INDIRECT("S"&amp;K3523)&amp;"/"&amp;INDIRECT("T"&amp;K3523)&amp;INDIRECT("T"&amp;K3523+1)&amp;"/Diagnostique","")</f>
        <v/>
      </c>
      <c r="L3529" t="s">
        <v>28</v>
      </c>
      <c r="O3529">
        <v>0</v>
      </c>
      <c r="P3529">
        <v>0</v>
      </c>
      <c r="Q3529">
        <v>0</v>
      </c>
      <c r="R3529">
        <v>0</v>
      </c>
      <c r="S3529">
        <v>0</v>
      </c>
      <c r="T3529">
        <v>0</v>
      </c>
      <c r="W3529" t="s">
        <v>28</v>
      </c>
    </row>
    <row r="3530" spans="1:23" x14ac:dyDescent="0.25">
      <c r="A3530" t="str">
        <f t="shared" ca="1" si="10927"/>
        <v/>
      </c>
      <c r="B3530" t="str">
        <f t="shared" ca="1" si="10936"/>
        <v/>
      </c>
      <c r="C3530" t="str">
        <f t="shared" ca="1" si="10928"/>
        <v/>
      </c>
      <c r="D3530" t="str">
        <f t="shared" ca="1" si="10929"/>
        <v/>
      </c>
      <c r="E3530" t="str">
        <f t="shared" ca="1" si="10930"/>
        <v/>
      </c>
      <c r="F3530" t="str">
        <f t="shared" ca="1" si="10931"/>
        <v/>
      </c>
      <c r="G3530" t="str">
        <f t="shared" ca="1" si="10932"/>
        <v/>
      </c>
      <c r="H3530" t="str">
        <f t="shared" ref="H3530" ca="1" si="10955">IF(_xlfn.NUMBERVALUE($A3530)&lt;&gt;0,"In","")</f>
        <v/>
      </c>
      <c r="I3530" t="str">
        <f t="shared" ref="I3530" ca="1" si="10956">IF(_xlfn.NUMBERVALUE($A3530)&lt;&gt;0,"1","")</f>
        <v/>
      </c>
      <c r="J3530" t="str">
        <f t="shared" ref="J3530" ca="1" si="10957">IF(_xlfn.NUMBERVALUE($A3530)&lt;&gt;0,INDIRECT("W"&amp;K3530)&amp;INDIRECT("S"&amp;K3530)&amp;"/"&amp;INDIRECT("T"&amp;K3530)&amp;"/Ouvert","")</f>
        <v/>
      </c>
      <c r="K3530" t="s">
        <v>844</v>
      </c>
      <c r="L3530" t="s">
        <v>28</v>
      </c>
      <c r="O3530">
        <v>0</v>
      </c>
      <c r="P3530">
        <v>0</v>
      </c>
      <c r="Q3530">
        <v>0</v>
      </c>
      <c r="R3530">
        <v>0</v>
      </c>
      <c r="S3530">
        <v>0</v>
      </c>
      <c r="T3530">
        <v>0</v>
      </c>
      <c r="W3530" t="s">
        <v>28</v>
      </c>
    </row>
    <row r="3531" spans="1:23" x14ac:dyDescent="0.25">
      <c r="A3531" t="str">
        <f t="shared" ca="1" si="10927"/>
        <v/>
      </c>
      <c r="B3531" t="str">
        <f t="shared" ca="1" si="10936"/>
        <v/>
      </c>
      <c r="C3531" t="str">
        <f t="shared" ca="1" si="10928"/>
        <v/>
      </c>
      <c r="D3531" t="str">
        <f t="shared" ca="1" si="10929"/>
        <v/>
      </c>
      <c r="E3531" t="str">
        <f t="shared" ca="1" si="10930"/>
        <v/>
      </c>
      <c r="F3531" t="str">
        <f t="shared" ca="1" si="10931"/>
        <v/>
      </c>
      <c r="G3531" t="str">
        <f t="shared" ca="1" si="10932"/>
        <v/>
      </c>
      <c r="H3531" t="str">
        <f t="shared" ref="H3531" ca="1" si="10958">IF(_xlfn.NUMBERVALUE($A3530)&lt;&gt;0,"In","")</f>
        <v/>
      </c>
      <c r="I3531" t="str">
        <f t="shared" ref="I3531" ca="1" si="10959">IF(_xlfn.NUMBERVALUE($A3530)&lt;&gt;0,"2","")</f>
        <v/>
      </c>
      <c r="J3531" t="str">
        <f t="shared" ref="J3531" ca="1" si="10960">IF(_xlfn.NUMBERVALUE($A3530)&lt;&gt;0,INDIRECT("W"&amp;K3530)&amp;INDIRECT("S"&amp;K3530)&amp;"/"&amp;INDIRECT("T"&amp;K3530)&amp;"/Ferme","")</f>
        <v/>
      </c>
      <c r="L3531" t="s">
        <v>28</v>
      </c>
      <c r="O3531">
        <v>0</v>
      </c>
      <c r="P3531">
        <v>0</v>
      </c>
      <c r="Q3531">
        <v>0</v>
      </c>
      <c r="R3531">
        <v>0</v>
      </c>
      <c r="S3531">
        <v>0</v>
      </c>
      <c r="T3531">
        <v>0</v>
      </c>
      <c r="W3531" t="s">
        <v>28</v>
      </c>
    </row>
    <row r="3532" spans="1:23" x14ac:dyDescent="0.25">
      <c r="A3532" t="str">
        <f t="shared" ca="1" si="10927"/>
        <v/>
      </c>
      <c r="B3532" t="str">
        <f t="shared" ca="1" si="10936"/>
        <v/>
      </c>
      <c r="C3532" t="str">
        <f t="shared" ca="1" si="10928"/>
        <v/>
      </c>
      <c r="D3532" t="str">
        <f t="shared" ca="1" si="10929"/>
        <v/>
      </c>
      <c r="E3532" t="str">
        <f t="shared" ca="1" si="10930"/>
        <v/>
      </c>
      <c r="F3532" t="str">
        <f t="shared" ca="1" si="10931"/>
        <v/>
      </c>
      <c r="G3532" t="str">
        <f t="shared" ca="1" si="10932"/>
        <v/>
      </c>
      <c r="H3532" t="str">
        <f t="shared" ref="H3532" ca="1" si="10961">IF(_xlfn.NUMBERVALUE($A3530)&lt;&gt;0,"In","")</f>
        <v/>
      </c>
      <c r="I3532" t="str">
        <f t="shared" ref="I3532" ca="1" si="10962">IF(_xlfn.NUMBERVALUE($A3530)&lt;&gt;0,"3","")</f>
        <v/>
      </c>
      <c r="J3532" t="str">
        <f t="shared" ref="J3532" ca="1" si="10963">IF(_xlfn.NUMBERVALUE($A3530)&lt;&gt;0,INDIRECT("W"&amp;K3530+1)&amp;INDIRECT("S"&amp;K3530)&amp;"/"&amp;INDIRECT("T"&amp;K3530+1)&amp;"/Ouvert","")</f>
        <v/>
      </c>
      <c r="L3532" t="s">
        <v>28</v>
      </c>
      <c r="O3532">
        <v>0</v>
      </c>
      <c r="P3532">
        <v>0</v>
      </c>
      <c r="Q3532">
        <v>0</v>
      </c>
      <c r="R3532">
        <v>0</v>
      </c>
      <c r="S3532">
        <v>0</v>
      </c>
      <c r="T3532">
        <v>0</v>
      </c>
      <c r="W3532" t="s">
        <v>28</v>
      </c>
    </row>
    <row r="3533" spans="1:23" x14ac:dyDescent="0.25">
      <c r="A3533" t="str">
        <f t="shared" ca="1" si="10927"/>
        <v/>
      </c>
      <c r="B3533" t="str">
        <f t="shared" ca="1" si="10936"/>
        <v/>
      </c>
      <c r="C3533" t="str">
        <f t="shared" ca="1" si="10928"/>
        <v/>
      </c>
      <c r="D3533" t="str">
        <f t="shared" ca="1" si="10929"/>
        <v/>
      </c>
      <c r="E3533" t="str">
        <f t="shared" ca="1" si="10930"/>
        <v/>
      </c>
      <c r="F3533" t="str">
        <f t="shared" ca="1" si="10931"/>
        <v/>
      </c>
      <c r="G3533" t="str">
        <f t="shared" ca="1" si="10932"/>
        <v/>
      </c>
      <c r="H3533" t="str">
        <f t="shared" ref="H3533" ca="1" si="10964">IF(_xlfn.NUMBERVALUE($A3530)&lt;&gt;0,"In","")</f>
        <v/>
      </c>
      <c r="I3533" t="str">
        <f t="shared" ref="I3533" ca="1" si="10965">IF(_xlfn.NUMBERVALUE($A3530)&lt;&gt;0,"4","")</f>
        <v/>
      </c>
      <c r="J3533" t="str">
        <f t="shared" ref="J3533" ca="1" si="10966">IF(_xlfn.NUMBERVALUE($A3530)&lt;&gt;0,INDIRECT("W"&amp;K3530+1)&amp;INDIRECT("S"&amp;K3530)&amp;"/"&amp;INDIRECT("T"&amp;K3530+1)&amp;"/Ferme","")</f>
        <v/>
      </c>
      <c r="L3533" t="s">
        <v>28</v>
      </c>
      <c r="O3533">
        <v>0</v>
      </c>
      <c r="P3533">
        <v>0</v>
      </c>
      <c r="Q3533">
        <v>0</v>
      </c>
      <c r="R3533">
        <v>0</v>
      </c>
      <c r="S3533">
        <v>0</v>
      </c>
      <c r="T3533">
        <v>0</v>
      </c>
      <c r="W3533" t="s">
        <v>28</v>
      </c>
    </row>
    <row r="3534" spans="1:23" x14ac:dyDescent="0.25">
      <c r="A3534" t="str">
        <f t="shared" ca="1" si="10927"/>
        <v/>
      </c>
      <c r="B3534" t="str">
        <f t="shared" ca="1" si="10936"/>
        <v/>
      </c>
      <c r="C3534" t="str">
        <f t="shared" ca="1" si="10928"/>
        <v/>
      </c>
      <c r="D3534" t="str">
        <f t="shared" ca="1" si="10929"/>
        <v/>
      </c>
      <c r="E3534" t="str">
        <f t="shared" ca="1" si="10930"/>
        <v/>
      </c>
      <c r="F3534" t="str">
        <f t="shared" ca="1" si="10931"/>
        <v/>
      </c>
      <c r="G3534" t="str">
        <f t="shared" ca="1" si="10932"/>
        <v/>
      </c>
      <c r="H3534" t="str">
        <f t="shared" ref="H3534" ca="1" si="10967">IF(_xlfn.NUMBERVALUE($A3530)&lt;&gt;0,"Out","")</f>
        <v/>
      </c>
      <c r="I3534" t="str">
        <f t="shared" ref="I3534" ca="1" si="10968">IF(_xlfn.NUMBERVALUE($A3530)&lt;&gt;0,"5","")</f>
        <v/>
      </c>
      <c r="J3534" t="str">
        <f t="shared" ref="J3534" ca="1" si="10969">IF(_xlfn.NUMBERVALUE($A3530)&lt;&gt;0,INDIRECT("W"&amp;K3530)&amp;INDIRECT("S"&amp;K3530)&amp;"/"&amp;INDIRECT("T"&amp;K3530)&amp;"/Motorisation","")</f>
        <v/>
      </c>
      <c r="L3534" t="s">
        <v>28</v>
      </c>
      <c r="O3534">
        <v>0</v>
      </c>
      <c r="P3534">
        <v>0</v>
      </c>
      <c r="Q3534">
        <v>0</v>
      </c>
      <c r="R3534">
        <v>0</v>
      </c>
      <c r="S3534">
        <v>0</v>
      </c>
      <c r="T3534">
        <v>0</v>
      </c>
      <c r="W3534" t="s">
        <v>28</v>
      </c>
    </row>
    <row r="3535" spans="1:23" x14ac:dyDescent="0.25">
      <c r="A3535" t="str">
        <f t="shared" ca="1" si="10927"/>
        <v/>
      </c>
      <c r="B3535" t="str">
        <f t="shared" ca="1" si="10936"/>
        <v/>
      </c>
      <c r="C3535" t="str">
        <f t="shared" ca="1" si="10928"/>
        <v/>
      </c>
      <c r="D3535" t="str">
        <f t="shared" ca="1" si="10929"/>
        <v/>
      </c>
      <c r="E3535" t="str">
        <f t="shared" ca="1" si="10930"/>
        <v/>
      </c>
      <c r="F3535" t="str">
        <f t="shared" ca="1" si="10931"/>
        <v/>
      </c>
      <c r="G3535" t="str">
        <f t="shared" ca="1" si="10932"/>
        <v/>
      </c>
      <c r="H3535" t="str">
        <f t="shared" ref="H3535" ca="1" si="10970">IF(_xlfn.NUMBERVALUE($A3530)&lt;&gt;0,"Out","")</f>
        <v/>
      </c>
      <c r="I3535" t="str">
        <f t="shared" ref="I3535" ca="1" si="10971">IF(_xlfn.NUMBERVALUE($A3530)&lt;&gt;0,"6","")</f>
        <v/>
      </c>
      <c r="J3535" t="str">
        <f t="shared" ref="J3535" ca="1" si="10972">IF(_xlfn.NUMBERVALUE($A3530)&lt;&gt;0,INDIRECT("W"&amp;K3530+1)&amp;INDIRECT("S"&amp;K3530)&amp;"/"&amp;INDIRECT("T"&amp;K3530+1)&amp;"/Motorisation","")</f>
        <v/>
      </c>
      <c r="L3535" t="s">
        <v>28</v>
      </c>
      <c r="O3535">
        <v>0</v>
      </c>
      <c r="P3535">
        <v>0</v>
      </c>
      <c r="Q3535">
        <v>0</v>
      </c>
      <c r="R3535">
        <v>0</v>
      </c>
      <c r="S3535">
        <v>0</v>
      </c>
      <c r="T3535">
        <v>0</v>
      </c>
      <c r="W3535" t="s">
        <v>28</v>
      </c>
    </row>
    <row r="3536" spans="1:23" x14ac:dyDescent="0.25">
      <c r="A3536" t="str">
        <f t="shared" ca="1" si="10927"/>
        <v/>
      </c>
      <c r="B3536" t="str">
        <f t="shared" ca="1" si="10936"/>
        <v/>
      </c>
      <c r="C3536" t="str">
        <f t="shared" ca="1" si="10928"/>
        <v/>
      </c>
      <c r="D3536" t="str">
        <f t="shared" ca="1" si="10929"/>
        <v/>
      </c>
      <c r="E3536" t="str">
        <f t="shared" ca="1" si="10930"/>
        <v/>
      </c>
      <c r="F3536" t="str">
        <f t="shared" ca="1" si="10931"/>
        <v/>
      </c>
      <c r="G3536" t="str">
        <f t="shared" ca="1" si="10932"/>
        <v/>
      </c>
      <c r="H3536" t="str">
        <f t="shared" ref="H3536" ca="1" si="10973">IF(_xlfn.NUMBERVALUE($A3530)&lt;&gt;0,"Dia","")</f>
        <v/>
      </c>
      <c r="I3536" t="str">
        <f t="shared" ref="I3536" ca="1" si="10974">IF(_xlfn.NUMBERVALUE($A3530)&lt;&gt;0,"7","")</f>
        <v/>
      </c>
      <c r="J3536" t="str">
        <f t="shared" ref="J3536" ca="1" si="10975">IF(_xlfn.NUMBERVALUE($A3530)&lt;&gt;0,INDIRECT("S"&amp;K3530)&amp;"/"&amp;INDIRECT("T"&amp;K3530)&amp;INDIRECT("T"&amp;K3530+1)&amp;"/Diagnostique","")</f>
        <v/>
      </c>
      <c r="L3536" t="s">
        <v>28</v>
      </c>
      <c r="O3536">
        <v>0</v>
      </c>
      <c r="P3536">
        <v>0</v>
      </c>
      <c r="Q3536">
        <v>0</v>
      </c>
      <c r="R3536">
        <v>0</v>
      </c>
      <c r="S3536">
        <v>0</v>
      </c>
      <c r="T3536">
        <v>0</v>
      </c>
      <c r="W3536" t="s">
        <v>28</v>
      </c>
    </row>
    <row r="3537" spans="1:23" x14ac:dyDescent="0.25">
      <c r="A3537" t="str">
        <f t="shared" ca="1" si="10927"/>
        <v/>
      </c>
      <c r="B3537" t="str">
        <f t="shared" ca="1" si="10936"/>
        <v/>
      </c>
      <c r="C3537" t="str">
        <f t="shared" ca="1" si="10928"/>
        <v/>
      </c>
      <c r="D3537" t="str">
        <f t="shared" ca="1" si="10929"/>
        <v/>
      </c>
      <c r="E3537" t="str">
        <f t="shared" ca="1" si="10930"/>
        <v/>
      </c>
      <c r="F3537" t="str">
        <f t="shared" ca="1" si="10931"/>
        <v/>
      </c>
      <c r="G3537" t="str">
        <f t="shared" ca="1" si="10932"/>
        <v/>
      </c>
      <c r="H3537" t="str">
        <f t="shared" ref="H3537" ca="1" si="10976">IF(_xlfn.NUMBERVALUE($A3537)&lt;&gt;0,"In","")</f>
        <v/>
      </c>
      <c r="I3537" t="str">
        <f t="shared" ref="I3537" ca="1" si="10977">IF(_xlfn.NUMBERVALUE($A3537)&lt;&gt;0,"1","")</f>
        <v/>
      </c>
      <c r="J3537" t="str">
        <f t="shared" ref="J3537" ca="1" si="10978">IF(_xlfn.NUMBERVALUE($A3537)&lt;&gt;0,INDIRECT("W"&amp;K3537)&amp;INDIRECT("S"&amp;K3537)&amp;"/"&amp;INDIRECT("T"&amp;K3537)&amp;"/Ouvert","")</f>
        <v/>
      </c>
      <c r="K3537" t="s">
        <v>845</v>
      </c>
      <c r="L3537" t="s">
        <v>28</v>
      </c>
      <c r="O3537">
        <v>0</v>
      </c>
      <c r="P3537">
        <v>0</v>
      </c>
      <c r="Q3537">
        <v>0</v>
      </c>
      <c r="R3537">
        <v>0</v>
      </c>
      <c r="S3537">
        <v>0</v>
      </c>
      <c r="T3537">
        <v>0</v>
      </c>
      <c r="W3537" t="s">
        <v>28</v>
      </c>
    </row>
    <row r="3538" spans="1:23" x14ac:dyDescent="0.25">
      <c r="A3538" t="str">
        <f t="shared" ca="1" si="10927"/>
        <v/>
      </c>
      <c r="B3538" t="str">
        <f t="shared" ca="1" si="10936"/>
        <v/>
      </c>
      <c r="C3538" t="str">
        <f t="shared" ca="1" si="10928"/>
        <v/>
      </c>
      <c r="D3538" t="str">
        <f t="shared" ca="1" si="10929"/>
        <v/>
      </c>
      <c r="E3538" t="str">
        <f t="shared" ca="1" si="10930"/>
        <v/>
      </c>
      <c r="F3538" t="str">
        <f t="shared" ca="1" si="10931"/>
        <v/>
      </c>
      <c r="G3538" t="str">
        <f t="shared" ca="1" si="10932"/>
        <v/>
      </c>
      <c r="H3538" t="str">
        <f t="shared" ref="H3538" ca="1" si="10979">IF(_xlfn.NUMBERVALUE($A3537)&lt;&gt;0,"In","")</f>
        <v/>
      </c>
      <c r="I3538" t="str">
        <f t="shared" ref="I3538" ca="1" si="10980">IF(_xlfn.NUMBERVALUE($A3537)&lt;&gt;0,"2","")</f>
        <v/>
      </c>
      <c r="J3538" t="str">
        <f t="shared" ref="J3538" ca="1" si="10981">IF(_xlfn.NUMBERVALUE($A3537)&lt;&gt;0,INDIRECT("W"&amp;K3537)&amp;INDIRECT("S"&amp;K3537)&amp;"/"&amp;INDIRECT("T"&amp;K3537)&amp;"/Ferme","")</f>
        <v/>
      </c>
      <c r="L3538" t="s">
        <v>28</v>
      </c>
      <c r="O3538">
        <v>0</v>
      </c>
      <c r="P3538">
        <v>0</v>
      </c>
      <c r="Q3538">
        <v>0</v>
      </c>
      <c r="R3538">
        <v>0</v>
      </c>
      <c r="S3538">
        <v>0</v>
      </c>
      <c r="T3538">
        <v>0</v>
      </c>
      <c r="W3538" t="s">
        <v>28</v>
      </c>
    </row>
    <row r="3539" spans="1:23" x14ac:dyDescent="0.25">
      <c r="A3539" t="str">
        <f t="shared" ca="1" si="10927"/>
        <v/>
      </c>
      <c r="B3539" t="str">
        <f t="shared" ca="1" si="10936"/>
        <v/>
      </c>
      <c r="C3539" t="str">
        <f t="shared" ca="1" si="10928"/>
        <v/>
      </c>
      <c r="D3539" t="str">
        <f t="shared" ca="1" si="10929"/>
        <v/>
      </c>
      <c r="E3539" t="str">
        <f t="shared" ca="1" si="10930"/>
        <v/>
      </c>
      <c r="F3539" t="str">
        <f t="shared" ca="1" si="10931"/>
        <v/>
      </c>
      <c r="G3539" t="str">
        <f t="shared" ca="1" si="10932"/>
        <v/>
      </c>
      <c r="H3539" t="str">
        <f t="shared" ref="H3539" ca="1" si="10982">IF(_xlfn.NUMBERVALUE($A3537)&lt;&gt;0,"In","")</f>
        <v/>
      </c>
      <c r="I3539" t="str">
        <f t="shared" ref="I3539" ca="1" si="10983">IF(_xlfn.NUMBERVALUE($A3537)&lt;&gt;0,"3","")</f>
        <v/>
      </c>
      <c r="J3539" t="str">
        <f t="shared" ref="J3539" ca="1" si="10984">IF(_xlfn.NUMBERVALUE($A3537)&lt;&gt;0,INDIRECT("W"&amp;K3537+1)&amp;INDIRECT("S"&amp;K3537)&amp;"/"&amp;INDIRECT("T"&amp;K3537+1)&amp;"/Ouvert","")</f>
        <v/>
      </c>
      <c r="L3539" t="s">
        <v>28</v>
      </c>
      <c r="O3539">
        <v>0</v>
      </c>
      <c r="P3539">
        <v>0</v>
      </c>
      <c r="Q3539">
        <v>0</v>
      </c>
      <c r="R3539">
        <v>0</v>
      </c>
      <c r="S3539">
        <v>0</v>
      </c>
      <c r="T3539">
        <v>0</v>
      </c>
      <c r="W3539" t="s">
        <v>28</v>
      </c>
    </row>
    <row r="3540" spans="1:23" x14ac:dyDescent="0.25">
      <c r="A3540" t="str">
        <f t="shared" ca="1" si="10927"/>
        <v/>
      </c>
      <c r="B3540" t="str">
        <f t="shared" ca="1" si="10936"/>
        <v/>
      </c>
      <c r="C3540" t="str">
        <f t="shared" ca="1" si="10928"/>
        <v/>
      </c>
      <c r="D3540" t="str">
        <f t="shared" ca="1" si="10929"/>
        <v/>
      </c>
      <c r="E3540" t="str">
        <f t="shared" ca="1" si="10930"/>
        <v/>
      </c>
      <c r="F3540" t="str">
        <f t="shared" ca="1" si="10931"/>
        <v/>
      </c>
      <c r="G3540" t="str">
        <f t="shared" ca="1" si="10932"/>
        <v/>
      </c>
      <c r="H3540" t="str">
        <f t="shared" ref="H3540" ca="1" si="10985">IF(_xlfn.NUMBERVALUE($A3537)&lt;&gt;0,"In","")</f>
        <v/>
      </c>
      <c r="I3540" t="str">
        <f t="shared" ref="I3540" ca="1" si="10986">IF(_xlfn.NUMBERVALUE($A3537)&lt;&gt;0,"4","")</f>
        <v/>
      </c>
      <c r="J3540" t="str">
        <f t="shared" ref="J3540" ca="1" si="10987">IF(_xlfn.NUMBERVALUE($A3537)&lt;&gt;0,INDIRECT("W"&amp;K3537+1)&amp;INDIRECT("S"&amp;K3537)&amp;"/"&amp;INDIRECT("T"&amp;K3537+1)&amp;"/Ferme","")</f>
        <v/>
      </c>
      <c r="L3540" t="s">
        <v>28</v>
      </c>
      <c r="O3540">
        <v>0</v>
      </c>
      <c r="P3540">
        <v>0</v>
      </c>
      <c r="Q3540">
        <v>0</v>
      </c>
      <c r="R3540">
        <v>0</v>
      </c>
      <c r="S3540">
        <v>0</v>
      </c>
      <c r="T3540">
        <v>0</v>
      </c>
      <c r="W3540" t="s">
        <v>28</v>
      </c>
    </row>
    <row r="3541" spans="1:23" x14ac:dyDescent="0.25">
      <c r="A3541" t="str">
        <f t="shared" ca="1" si="10927"/>
        <v/>
      </c>
      <c r="B3541" t="str">
        <f t="shared" ca="1" si="10936"/>
        <v/>
      </c>
      <c r="C3541" t="str">
        <f t="shared" ca="1" si="10928"/>
        <v/>
      </c>
      <c r="D3541" t="str">
        <f t="shared" ca="1" si="10929"/>
        <v/>
      </c>
      <c r="E3541" t="str">
        <f t="shared" ca="1" si="10930"/>
        <v/>
      </c>
      <c r="F3541" t="str">
        <f t="shared" ca="1" si="10931"/>
        <v/>
      </c>
      <c r="G3541" t="str">
        <f t="shared" ca="1" si="10932"/>
        <v/>
      </c>
      <c r="H3541" t="str">
        <f t="shared" ref="H3541" ca="1" si="10988">IF(_xlfn.NUMBERVALUE($A3537)&lt;&gt;0,"Out","")</f>
        <v/>
      </c>
      <c r="I3541" t="str">
        <f t="shared" ref="I3541" ca="1" si="10989">IF(_xlfn.NUMBERVALUE($A3537)&lt;&gt;0,"5","")</f>
        <v/>
      </c>
      <c r="J3541" t="str">
        <f t="shared" ref="J3541" ca="1" si="10990">IF(_xlfn.NUMBERVALUE($A3537)&lt;&gt;0,INDIRECT("W"&amp;K3537)&amp;INDIRECT("S"&amp;K3537)&amp;"/"&amp;INDIRECT("T"&amp;K3537)&amp;"/Motorisation","")</f>
        <v/>
      </c>
      <c r="L3541" t="s">
        <v>28</v>
      </c>
      <c r="O3541">
        <v>0</v>
      </c>
      <c r="P3541">
        <v>0</v>
      </c>
      <c r="Q3541">
        <v>0</v>
      </c>
      <c r="R3541">
        <v>0</v>
      </c>
      <c r="S3541">
        <v>0</v>
      </c>
      <c r="T3541">
        <v>0</v>
      </c>
      <c r="W3541" t="s">
        <v>28</v>
      </c>
    </row>
    <row r="3542" spans="1:23" x14ac:dyDescent="0.25">
      <c r="A3542" t="str">
        <f t="shared" ca="1" si="10927"/>
        <v/>
      </c>
      <c r="B3542" t="str">
        <f t="shared" ca="1" si="10936"/>
        <v/>
      </c>
      <c r="C3542" t="str">
        <f t="shared" ca="1" si="10928"/>
        <v/>
      </c>
      <c r="D3542" t="str">
        <f t="shared" ca="1" si="10929"/>
        <v/>
      </c>
      <c r="E3542" t="str">
        <f t="shared" ca="1" si="10930"/>
        <v/>
      </c>
      <c r="F3542" t="str">
        <f t="shared" ca="1" si="10931"/>
        <v/>
      </c>
      <c r="G3542" t="str">
        <f t="shared" ca="1" si="10932"/>
        <v/>
      </c>
      <c r="H3542" t="str">
        <f t="shared" ref="H3542" ca="1" si="10991">IF(_xlfn.NUMBERVALUE($A3537)&lt;&gt;0,"Out","")</f>
        <v/>
      </c>
      <c r="I3542" t="str">
        <f t="shared" ref="I3542" ca="1" si="10992">IF(_xlfn.NUMBERVALUE($A3537)&lt;&gt;0,"6","")</f>
        <v/>
      </c>
      <c r="J3542" t="str">
        <f t="shared" ref="J3542" ca="1" si="10993">IF(_xlfn.NUMBERVALUE($A3537)&lt;&gt;0,INDIRECT("W"&amp;K3537+1)&amp;INDIRECT("S"&amp;K3537)&amp;"/"&amp;INDIRECT("T"&amp;K3537+1)&amp;"/Motorisation","")</f>
        <v/>
      </c>
      <c r="L3542" t="s">
        <v>28</v>
      </c>
      <c r="O3542">
        <v>0</v>
      </c>
      <c r="P3542">
        <v>0</v>
      </c>
      <c r="Q3542">
        <v>0</v>
      </c>
      <c r="R3542">
        <v>0</v>
      </c>
      <c r="S3542">
        <v>0</v>
      </c>
      <c r="T3542">
        <v>0</v>
      </c>
      <c r="W3542" t="s">
        <v>28</v>
      </c>
    </row>
    <row r="3543" spans="1:23" x14ac:dyDescent="0.25">
      <c r="A3543" t="str">
        <f t="shared" ca="1" si="10927"/>
        <v/>
      </c>
      <c r="B3543" t="str">
        <f t="shared" ca="1" si="10936"/>
        <v/>
      </c>
      <c r="C3543" t="str">
        <f t="shared" ca="1" si="10928"/>
        <v/>
      </c>
      <c r="D3543" t="str">
        <f t="shared" ca="1" si="10929"/>
        <v/>
      </c>
      <c r="E3543" t="str">
        <f t="shared" ca="1" si="10930"/>
        <v/>
      </c>
      <c r="F3543" t="str">
        <f t="shared" ca="1" si="10931"/>
        <v/>
      </c>
      <c r="G3543" t="str">
        <f t="shared" ca="1" si="10932"/>
        <v/>
      </c>
      <c r="H3543" t="str">
        <f t="shared" ref="H3543" ca="1" si="10994">IF(_xlfn.NUMBERVALUE($A3537)&lt;&gt;0,"Dia","")</f>
        <v/>
      </c>
      <c r="I3543" t="str">
        <f t="shared" ref="I3543" ca="1" si="10995">IF(_xlfn.NUMBERVALUE($A3537)&lt;&gt;0,"7","")</f>
        <v/>
      </c>
      <c r="J3543" t="str">
        <f t="shared" ref="J3543" ca="1" si="10996">IF(_xlfn.NUMBERVALUE($A3537)&lt;&gt;0,INDIRECT("S"&amp;K3537)&amp;"/"&amp;INDIRECT("T"&amp;K3537)&amp;INDIRECT("T"&amp;K3537+1)&amp;"/Diagnostique","")</f>
        <v/>
      </c>
      <c r="L3543" t="s">
        <v>28</v>
      </c>
      <c r="O3543">
        <v>0</v>
      </c>
      <c r="P3543">
        <v>0</v>
      </c>
      <c r="Q3543">
        <v>0</v>
      </c>
      <c r="R3543">
        <v>0</v>
      </c>
      <c r="S3543">
        <v>0</v>
      </c>
      <c r="T3543">
        <v>0</v>
      </c>
      <c r="W3543" t="s">
        <v>28</v>
      </c>
    </row>
    <row r="3544" spans="1:23" x14ac:dyDescent="0.25">
      <c r="A3544" t="str">
        <f t="shared" ca="1" si="10927"/>
        <v/>
      </c>
      <c r="B3544" t="str">
        <f t="shared" ca="1" si="10936"/>
        <v/>
      </c>
      <c r="C3544" t="str">
        <f t="shared" ca="1" si="10928"/>
        <v/>
      </c>
      <c r="D3544" t="str">
        <f t="shared" ca="1" si="10929"/>
        <v/>
      </c>
      <c r="E3544" t="str">
        <f t="shared" ca="1" si="10930"/>
        <v/>
      </c>
      <c r="F3544" t="str">
        <f t="shared" ca="1" si="10931"/>
        <v/>
      </c>
      <c r="G3544" t="str">
        <f t="shared" ca="1" si="10932"/>
        <v/>
      </c>
      <c r="H3544" t="str">
        <f t="shared" ref="H3544" ca="1" si="10997">IF(_xlfn.NUMBERVALUE($A3544)&lt;&gt;0,"In","")</f>
        <v/>
      </c>
      <c r="I3544" t="str">
        <f t="shared" ref="I3544" ca="1" si="10998">IF(_xlfn.NUMBERVALUE($A3544)&lt;&gt;0,"1","")</f>
        <v/>
      </c>
      <c r="J3544" t="str">
        <f t="shared" ref="J3544" ca="1" si="10999">IF(_xlfn.NUMBERVALUE($A3544)&lt;&gt;0,INDIRECT("W"&amp;K3544)&amp;INDIRECT("S"&amp;K3544)&amp;"/"&amp;INDIRECT("T"&amp;K3544)&amp;"/Ouvert","")</f>
        <v/>
      </c>
      <c r="K3544" t="s">
        <v>846</v>
      </c>
      <c r="L3544" t="s">
        <v>28</v>
      </c>
      <c r="O3544">
        <v>0</v>
      </c>
      <c r="P3544">
        <v>0</v>
      </c>
      <c r="Q3544">
        <v>0</v>
      </c>
      <c r="R3544">
        <v>0</v>
      </c>
      <c r="S3544">
        <v>0</v>
      </c>
      <c r="T3544">
        <v>0</v>
      </c>
      <c r="W3544" t="s">
        <v>28</v>
      </c>
    </row>
    <row r="3545" spans="1:23" x14ac:dyDescent="0.25">
      <c r="A3545" t="str">
        <f t="shared" ca="1" si="10927"/>
        <v/>
      </c>
      <c r="B3545" t="str">
        <f t="shared" ca="1" si="10936"/>
        <v/>
      </c>
      <c r="C3545" t="str">
        <f t="shared" ca="1" si="10928"/>
        <v/>
      </c>
      <c r="D3545" t="str">
        <f t="shared" ca="1" si="10929"/>
        <v/>
      </c>
      <c r="E3545" t="str">
        <f t="shared" ca="1" si="10930"/>
        <v/>
      </c>
      <c r="F3545" t="str">
        <f t="shared" ca="1" si="10931"/>
        <v/>
      </c>
      <c r="G3545" t="str">
        <f t="shared" ca="1" si="10932"/>
        <v/>
      </c>
      <c r="H3545" t="str">
        <f t="shared" ref="H3545" ca="1" si="11000">IF(_xlfn.NUMBERVALUE($A3544)&lt;&gt;0,"In","")</f>
        <v/>
      </c>
      <c r="I3545" t="str">
        <f t="shared" ref="I3545" ca="1" si="11001">IF(_xlfn.NUMBERVALUE($A3544)&lt;&gt;0,"2","")</f>
        <v/>
      </c>
      <c r="J3545" t="str">
        <f t="shared" ref="J3545" ca="1" si="11002">IF(_xlfn.NUMBERVALUE($A3544)&lt;&gt;0,INDIRECT("W"&amp;K3544)&amp;INDIRECT("S"&amp;K3544)&amp;"/"&amp;INDIRECT("T"&amp;K3544)&amp;"/Ferme","")</f>
        <v/>
      </c>
      <c r="L3545" t="s">
        <v>28</v>
      </c>
      <c r="O3545">
        <v>0</v>
      </c>
      <c r="P3545">
        <v>0</v>
      </c>
      <c r="Q3545">
        <v>0</v>
      </c>
      <c r="R3545">
        <v>0</v>
      </c>
      <c r="S3545">
        <v>0</v>
      </c>
      <c r="T3545">
        <v>0</v>
      </c>
      <c r="W3545" t="s">
        <v>28</v>
      </c>
    </row>
    <row r="3546" spans="1:23" x14ac:dyDescent="0.25">
      <c r="A3546" t="str">
        <f t="shared" ca="1" si="10927"/>
        <v/>
      </c>
      <c r="B3546" t="str">
        <f t="shared" ca="1" si="10936"/>
        <v/>
      </c>
      <c r="C3546" t="str">
        <f t="shared" ca="1" si="10928"/>
        <v/>
      </c>
      <c r="D3546" t="str">
        <f t="shared" ca="1" si="10929"/>
        <v/>
      </c>
      <c r="E3546" t="str">
        <f t="shared" ca="1" si="10930"/>
        <v/>
      </c>
      <c r="F3546" t="str">
        <f t="shared" ca="1" si="10931"/>
        <v/>
      </c>
      <c r="G3546" t="str">
        <f t="shared" ca="1" si="10932"/>
        <v/>
      </c>
      <c r="H3546" t="str">
        <f t="shared" ref="H3546" ca="1" si="11003">IF(_xlfn.NUMBERVALUE($A3544)&lt;&gt;0,"In","")</f>
        <v/>
      </c>
      <c r="I3546" t="str">
        <f t="shared" ref="I3546" ca="1" si="11004">IF(_xlfn.NUMBERVALUE($A3544)&lt;&gt;0,"3","")</f>
        <v/>
      </c>
      <c r="J3546" t="str">
        <f t="shared" ref="J3546" ca="1" si="11005">IF(_xlfn.NUMBERVALUE($A3544)&lt;&gt;0,INDIRECT("W"&amp;K3544+1)&amp;INDIRECT("S"&amp;K3544)&amp;"/"&amp;INDIRECT("T"&amp;K3544+1)&amp;"/Ouvert","")</f>
        <v/>
      </c>
      <c r="L3546" t="s">
        <v>28</v>
      </c>
      <c r="O3546">
        <v>0</v>
      </c>
      <c r="P3546">
        <v>0</v>
      </c>
      <c r="Q3546">
        <v>0</v>
      </c>
      <c r="R3546">
        <v>0</v>
      </c>
      <c r="S3546">
        <v>0</v>
      </c>
      <c r="T3546">
        <v>0</v>
      </c>
      <c r="W3546" t="s">
        <v>28</v>
      </c>
    </row>
    <row r="3547" spans="1:23" x14ac:dyDescent="0.25">
      <c r="A3547" t="str">
        <f t="shared" ca="1" si="10927"/>
        <v/>
      </c>
      <c r="B3547" t="str">
        <f t="shared" ca="1" si="10936"/>
        <v/>
      </c>
      <c r="C3547" t="str">
        <f t="shared" ca="1" si="10928"/>
        <v/>
      </c>
      <c r="D3547" t="str">
        <f t="shared" ca="1" si="10929"/>
        <v/>
      </c>
      <c r="E3547" t="str">
        <f t="shared" ca="1" si="10930"/>
        <v/>
      </c>
      <c r="F3547" t="str">
        <f t="shared" ca="1" si="10931"/>
        <v/>
      </c>
      <c r="G3547" t="str">
        <f t="shared" ca="1" si="10932"/>
        <v/>
      </c>
      <c r="H3547" t="str">
        <f t="shared" ref="H3547" ca="1" si="11006">IF(_xlfn.NUMBERVALUE($A3544)&lt;&gt;0,"In","")</f>
        <v/>
      </c>
      <c r="I3547" t="str">
        <f t="shared" ref="I3547" ca="1" si="11007">IF(_xlfn.NUMBERVALUE($A3544)&lt;&gt;0,"4","")</f>
        <v/>
      </c>
      <c r="J3547" t="str">
        <f t="shared" ref="J3547" ca="1" si="11008">IF(_xlfn.NUMBERVALUE($A3544)&lt;&gt;0,INDIRECT("W"&amp;K3544+1)&amp;INDIRECT("S"&amp;K3544)&amp;"/"&amp;INDIRECT("T"&amp;K3544+1)&amp;"/Ferme","")</f>
        <v/>
      </c>
      <c r="L3547" t="s">
        <v>28</v>
      </c>
      <c r="O3547">
        <v>0</v>
      </c>
      <c r="P3547">
        <v>0</v>
      </c>
      <c r="Q3547">
        <v>0</v>
      </c>
      <c r="R3547">
        <v>0</v>
      </c>
      <c r="S3547">
        <v>0</v>
      </c>
      <c r="T3547">
        <v>0</v>
      </c>
      <c r="W3547" t="s">
        <v>28</v>
      </c>
    </row>
    <row r="3548" spans="1:23" x14ac:dyDescent="0.25">
      <c r="A3548" t="str">
        <f t="shared" ca="1" si="10927"/>
        <v/>
      </c>
      <c r="B3548" t="str">
        <f t="shared" ca="1" si="10936"/>
        <v/>
      </c>
      <c r="C3548" t="str">
        <f t="shared" ca="1" si="10928"/>
        <v/>
      </c>
      <c r="D3548" t="str">
        <f t="shared" ca="1" si="10929"/>
        <v/>
      </c>
      <c r="E3548" t="str">
        <f t="shared" ca="1" si="10930"/>
        <v/>
      </c>
      <c r="F3548" t="str">
        <f t="shared" ca="1" si="10931"/>
        <v/>
      </c>
      <c r="G3548" t="str">
        <f t="shared" ca="1" si="10932"/>
        <v/>
      </c>
      <c r="H3548" t="str">
        <f t="shared" ref="H3548" ca="1" si="11009">IF(_xlfn.NUMBERVALUE($A3544)&lt;&gt;0,"Out","")</f>
        <v/>
      </c>
      <c r="I3548" t="str">
        <f t="shared" ref="I3548" ca="1" si="11010">IF(_xlfn.NUMBERVALUE($A3544)&lt;&gt;0,"5","")</f>
        <v/>
      </c>
      <c r="J3548" t="str">
        <f t="shared" ref="J3548" ca="1" si="11011">IF(_xlfn.NUMBERVALUE($A3544)&lt;&gt;0,INDIRECT("W"&amp;K3544)&amp;INDIRECT("S"&amp;K3544)&amp;"/"&amp;INDIRECT("T"&amp;K3544)&amp;"/Motorisation","")</f>
        <v/>
      </c>
      <c r="L3548" t="s">
        <v>28</v>
      </c>
      <c r="O3548">
        <v>0</v>
      </c>
      <c r="P3548">
        <v>0</v>
      </c>
      <c r="Q3548">
        <v>0</v>
      </c>
      <c r="R3548">
        <v>0</v>
      </c>
      <c r="S3548">
        <v>0</v>
      </c>
      <c r="T3548">
        <v>0</v>
      </c>
      <c r="W3548" t="s">
        <v>28</v>
      </c>
    </row>
    <row r="3549" spans="1:23" x14ac:dyDescent="0.25">
      <c r="A3549" t="str">
        <f t="shared" ca="1" si="10927"/>
        <v/>
      </c>
      <c r="B3549" t="str">
        <f t="shared" ca="1" si="10936"/>
        <v/>
      </c>
      <c r="C3549" t="str">
        <f t="shared" ca="1" si="10928"/>
        <v/>
      </c>
      <c r="D3549" t="str">
        <f t="shared" ca="1" si="10929"/>
        <v/>
      </c>
      <c r="E3549" t="str">
        <f t="shared" ca="1" si="10930"/>
        <v/>
      </c>
      <c r="F3549" t="str">
        <f t="shared" ca="1" si="10931"/>
        <v/>
      </c>
      <c r="G3549" t="str">
        <f t="shared" ca="1" si="10932"/>
        <v/>
      </c>
      <c r="H3549" t="str">
        <f t="shared" ref="H3549" ca="1" si="11012">IF(_xlfn.NUMBERVALUE($A3544)&lt;&gt;0,"Out","")</f>
        <v/>
      </c>
      <c r="I3549" t="str">
        <f t="shared" ref="I3549" ca="1" si="11013">IF(_xlfn.NUMBERVALUE($A3544)&lt;&gt;0,"6","")</f>
        <v/>
      </c>
      <c r="J3549" t="str">
        <f t="shared" ref="J3549" ca="1" si="11014">IF(_xlfn.NUMBERVALUE($A3544)&lt;&gt;0,INDIRECT("W"&amp;K3544+1)&amp;INDIRECT("S"&amp;K3544)&amp;"/"&amp;INDIRECT("T"&amp;K3544+1)&amp;"/Motorisation","")</f>
        <v/>
      </c>
      <c r="L3549" t="s">
        <v>28</v>
      </c>
      <c r="O3549">
        <v>0</v>
      </c>
      <c r="P3549">
        <v>0</v>
      </c>
      <c r="Q3549">
        <v>0</v>
      </c>
      <c r="R3549">
        <v>0</v>
      </c>
      <c r="S3549">
        <v>0</v>
      </c>
      <c r="T3549">
        <v>0</v>
      </c>
      <c r="W3549" t="s">
        <v>28</v>
      </c>
    </row>
    <row r="3550" spans="1:23" x14ac:dyDescent="0.25">
      <c r="A3550" t="str">
        <f t="shared" ca="1" si="10927"/>
        <v/>
      </c>
      <c r="B3550" t="str">
        <f t="shared" ca="1" si="10936"/>
        <v/>
      </c>
      <c r="C3550" t="str">
        <f t="shared" ca="1" si="10928"/>
        <v/>
      </c>
      <c r="D3550" t="str">
        <f t="shared" ca="1" si="10929"/>
        <v/>
      </c>
      <c r="E3550" t="str">
        <f t="shared" ca="1" si="10930"/>
        <v/>
      </c>
      <c r="F3550" t="str">
        <f t="shared" ca="1" si="10931"/>
        <v/>
      </c>
      <c r="G3550" t="str">
        <f t="shared" ca="1" si="10932"/>
        <v/>
      </c>
      <c r="H3550" t="str">
        <f t="shared" ref="H3550" ca="1" si="11015">IF(_xlfn.NUMBERVALUE($A3544)&lt;&gt;0,"Dia","")</f>
        <v/>
      </c>
      <c r="I3550" t="str">
        <f t="shared" ref="I3550" ca="1" si="11016">IF(_xlfn.NUMBERVALUE($A3544)&lt;&gt;0,"7","")</f>
        <v/>
      </c>
      <c r="J3550" t="str">
        <f t="shared" ref="J3550" ca="1" si="11017">IF(_xlfn.NUMBERVALUE($A3544)&lt;&gt;0,INDIRECT("S"&amp;K3544)&amp;"/"&amp;INDIRECT("T"&amp;K3544)&amp;INDIRECT("T"&amp;K3544+1)&amp;"/Diagnostique","")</f>
        <v/>
      </c>
      <c r="L3550" t="s">
        <v>28</v>
      </c>
      <c r="O3550">
        <v>0</v>
      </c>
      <c r="P3550">
        <v>0</v>
      </c>
      <c r="Q3550">
        <v>0</v>
      </c>
      <c r="R3550">
        <v>0</v>
      </c>
      <c r="S3550">
        <v>0</v>
      </c>
      <c r="T3550">
        <v>0</v>
      </c>
      <c r="W3550" t="s">
        <v>28</v>
      </c>
    </row>
    <row r="3551" spans="1:23" x14ac:dyDescent="0.25">
      <c r="A3551" t="str">
        <f t="shared" ca="1" si="10927"/>
        <v/>
      </c>
      <c r="B3551" t="str">
        <f t="shared" ca="1" si="10936"/>
        <v/>
      </c>
      <c r="C3551" t="str">
        <f t="shared" ca="1" si="10928"/>
        <v/>
      </c>
      <c r="D3551" t="str">
        <f t="shared" ca="1" si="10929"/>
        <v/>
      </c>
      <c r="E3551" t="str">
        <f t="shared" ca="1" si="10930"/>
        <v/>
      </c>
      <c r="F3551" t="str">
        <f t="shared" ca="1" si="10931"/>
        <v/>
      </c>
      <c r="G3551" t="str">
        <f t="shared" ca="1" si="10932"/>
        <v/>
      </c>
      <c r="H3551" t="str">
        <f t="shared" ref="H3551" ca="1" si="11018">IF(_xlfn.NUMBERVALUE($A3551)&lt;&gt;0,"In","")</f>
        <v/>
      </c>
      <c r="I3551" t="str">
        <f t="shared" ref="I3551" ca="1" si="11019">IF(_xlfn.NUMBERVALUE($A3551)&lt;&gt;0,"1","")</f>
        <v/>
      </c>
      <c r="J3551" t="str">
        <f t="shared" ref="J3551" ca="1" si="11020">IF(_xlfn.NUMBERVALUE($A3551)&lt;&gt;0,INDIRECT("W"&amp;K3551)&amp;INDIRECT("S"&amp;K3551)&amp;"/"&amp;INDIRECT("T"&amp;K3551)&amp;"/Ouvert","")</f>
        <v/>
      </c>
      <c r="K3551" t="s">
        <v>847</v>
      </c>
      <c r="L3551" t="s">
        <v>28</v>
      </c>
      <c r="O3551">
        <v>0</v>
      </c>
      <c r="P3551">
        <v>0</v>
      </c>
      <c r="Q3551">
        <v>0</v>
      </c>
      <c r="R3551">
        <v>0</v>
      </c>
      <c r="S3551">
        <v>0</v>
      </c>
      <c r="T3551">
        <v>0</v>
      </c>
      <c r="W3551" t="s">
        <v>28</v>
      </c>
    </row>
    <row r="3552" spans="1:23" x14ac:dyDescent="0.25">
      <c r="A3552" t="str">
        <f t="shared" ca="1" si="10927"/>
        <v/>
      </c>
      <c r="B3552" t="str">
        <f t="shared" ca="1" si="10936"/>
        <v/>
      </c>
      <c r="C3552" t="str">
        <f t="shared" ca="1" si="10928"/>
        <v/>
      </c>
      <c r="D3552" t="str">
        <f t="shared" ca="1" si="10929"/>
        <v/>
      </c>
      <c r="E3552" t="str">
        <f t="shared" ca="1" si="10930"/>
        <v/>
      </c>
      <c r="F3552" t="str">
        <f t="shared" ca="1" si="10931"/>
        <v/>
      </c>
      <c r="G3552" t="str">
        <f t="shared" ca="1" si="10932"/>
        <v/>
      </c>
      <c r="H3552" t="str">
        <f t="shared" ref="H3552" ca="1" si="11021">IF(_xlfn.NUMBERVALUE($A3551)&lt;&gt;0,"In","")</f>
        <v/>
      </c>
      <c r="I3552" t="str">
        <f t="shared" ref="I3552" ca="1" si="11022">IF(_xlfn.NUMBERVALUE($A3551)&lt;&gt;0,"2","")</f>
        <v/>
      </c>
      <c r="J3552" t="str">
        <f t="shared" ref="J3552" ca="1" si="11023">IF(_xlfn.NUMBERVALUE($A3551)&lt;&gt;0,INDIRECT("W"&amp;K3551)&amp;INDIRECT("S"&amp;K3551)&amp;"/"&amp;INDIRECT("T"&amp;K3551)&amp;"/Ferme","")</f>
        <v/>
      </c>
      <c r="L3552" t="s">
        <v>28</v>
      </c>
      <c r="O3552">
        <v>0</v>
      </c>
      <c r="P3552">
        <v>0</v>
      </c>
      <c r="Q3552">
        <v>0</v>
      </c>
      <c r="R3552">
        <v>0</v>
      </c>
      <c r="S3552">
        <v>0</v>
      </c>
      <c r="T3552">
        <v>0</v>
      </c>
      <c r="W3552" t="s">
        <v>28</v>
      </c>
    </row>
    <row r="3553" spans="1:23" x14ac:dyDescent="0.25">
      <c r="A3553" t="str">
        <f t="shared" ca="1" si="10927"/>
        <v/>
      </c>
      <c r="B3553" t="str">
        <f t="shared" ca="1" si="10936"/>
        <v/>
      </c>
      <c r="C3553" t="str">
        <f t="shared" ca="1" si="10928"/>
        <v/>
      </c>
      <c r="D3553" t="str">
        <f t="shared" ca="1" si="10929"/>
        <v/>
      </c>
      <c r="E3553" t="str">
        <f t="shared" ca="1" si="10930"/>
        <v/>
      </c>
      <c r="F3553" t="str">
        <f t="shared" ca="1" si="10931"/>
        <v/>
      </c>
      <c r="G3553" t="str">
        <f t="shared" ca="1" si="10932"/>
        <v/>
      </c>
      <c r="H3553" t="str">
        <f t="shared" ref="H3553" ca="1" si="11024">IF(_xlfn.NUMBERVALUE($A3551)&lt;&gt;0,"In","")</f>
        <v/>
      </c>
      <c r="I3553" t="str">
        <f t="shared" ref="I3553" ca="1" si="11025">IF(_xlfn.NUMBERVALUE($A3551)&lt;&gt;0,"3","")</f>
        <v/>
      </c>
      <c r="J3553" t="str">
        <f t="shared" ref="J3553" ca="1" si="11026">IF(_xlfn.NUMBERVALUE($A3551)&lt;&gt;0,INDIRECT("W"&amp;K3551+1)&amp;INDIRECT("S"&amp;K3551)&amp;"/"&amp;INDIRECT("T"&amp;K3551+1)&amp;"/Ouvert","")</f>
        <v/>
      </c>
      <c r="L3553" t="s">
        <v>28</v>
      </c>
      <c r="O3553">
        <v>0</v>
      </c>
      <c r="P3553">
        <v>0</v>
      </c>
      <c r="Q3553">
        <v>0</v>
      </c>
      <c r="R3553">
        <v>0</v>
      </c>
      <c r="S3553">
        <v>0</v>
      </c>
      <c r="T3553">
        <v>0</v>
      </c>
      <c r="W3553" t="s">
        <v>28</v>
      </c>
    </row>
    <row r="3554" spans="1:23" x14ac:dyDescent="0.25">
      <c r="A3554" t="str">
        <f t="shared" ca="1" si="10927"/>
        <v/>
      </c>
      <c r="B3554" t="str">
        <f t="shared" ca="1" si="10936"/>
        <v/>
      </c>
      <c r="C3554" t="str">
        <f t="shared" ca="1" si="10928"/>
        <v/>
      </c>
      <c r="D3554" t="str">
        <f t="shared" ca="1" si="10929"/>
        <v/>
      </c>
      <c r="E3554" t="str">
        <f t="shared" ca="1" si="10930"/>
        <v/>
      </c>
      <c r="F3554" t="str">
        <f t="shared" ca="1" si="10931"/>
        <v/>
      </c>
      <c r="G3554" t="str">
        <f t="shared" ca="1" si="10932"/>
        <v/>
      </c>
      <c r="H3554" t="str">
        <f t="shared" ref="H3554" ca="1" si="11027">IF(_xlfn.NUMBERVALUE($A3551)&lt;&gt;0,"In","")</f>
        <v/>
      </c>
      <c r="I3554" t="str">
        <f t="shared" ref="I3554" ca="1" si="11028">IF(_xlfn.NUMBERVALUE($A3551)&lt;&gt;0,"4","")</f>
        <v/>
      </c>
      <c r="J3554" t="str">
        <f t="shared" ref="J3554" ca="1" si="11029">IF(_xlfn.NUMBERVALUE($A3551)&lt;&gt;0,INDIRECT("W"&amp;K3551+1)&amp;INDIRECT("S"&amp;K3551)&amp;"/"&amp;INDIRECT("T"&amp;K3551+1)&amp;"/Ferme","")</f>
        <v/>
      </c>
      <c r="L3554" t="s">
        <v>28</v>
      </c>
      <c r="O3554">
        <v>0</v>
      </c>
      <c r="P3554">
        <v>0</v>
      </c>
      <c r="Q3554">
        <v>0</v>
      </c>
      <c r="R3554">
        <v>0</v>
      </c>
      <c r="S3554">
        <v>0</v>
      </c>
      <c r="T3554">
        <v>0</v>
      </c>
      <c r="W3554" t="s">
        <v>28</v>
      </c>
    </row>
    <row r="3555" spans="1:23" x14ac:dyDescent="0.25">
      <c r="A3555" t="str">
        <f t="shared" ca="1" si="10927"/>
        <v/>
      </c>
      <c r="B3555" t="str">
        <f t="shared" ca="1" si="10936"/>
        <v/>
      </c>
      <c r="C3555" t="str">
        <f t="shared" ca="1" si="10928"/>
        <v/>
      </c>
      <c r="D3555" t="str">
        <f t="shared" ca="1" si="10929"/>
        <v/>
      </c>
      <c r="E3555" t="str">
        <f t="shared" ca="1" si="10930"/>
        <v/>
      </c>
      <c r="F3555" t="str">
        <f t="shared" ca="1" si="10931"/>
        <v/>
      </c>
      <c r="G3555" t="str">
        <f t="shared" ca="1" si="10932"/>
        <v/>
      </c>
      <c r="H3555" t="str">
        <f t="shared" ref="H3555" ca="1" si="11030">IF(_xlfn.NUMBERVALUE($A3551)&lt;&gt;0,"Out","")</f>
        <v/>
      </c>
      <c r="I3555" t="str">
        <f t="shared" ref="I3555" ca="1" si="11031">IF(_xlfn.NUMBERVALUE($A3551)&lt;&gt;0,"5","")</f>
        <v/>
      </c>
      <c r="J3555" t="str">
        <f t="shared" ref="J3555" ca="1" si="11032">IF(_xlfn.NUMBERVALUE($A3551)&lt;&gt;0,INDIRECT("W"&amp;K3551)&amp;INDIRECT("S"&amp;K3551)&amp;"/"&amp;INDIRECT("T"&amp;K3551)&amp;"/Motorisation","")</f>
        <v/>
      </c>
      <c r="L3555" t="s">
        <v>28</v>
      </c>
      <c r="O3555">
        <v>0</v>
      </c>
      <c r="P3555">
        <v>0</v>
      </c>
      <c r="Q3555">
        <v>0</v>
      </c>
      <c r="R3555">
        <v>0</v>
      </c>
      <c r="S3555">
        <v>0</v>
      </c>
      <c r="T3555">
        <v>0</v>
      </c>
      <c r="W3555" t="s">
        <v>28</v>
      </c>
    </row>
    <row r="3556" spans="1:23" x14ac:dyDescent="0.25">
      <c r="A3556" t="str">
        <f t="shared" ca="1" si="10927"/>
        <v/>
      </c>
      <c r="B3556" t="str">
        <f t="shared" ca="1" si="10936"/>
        <v/>
      </c>
      <c r="C3556" t="str">
        <f t="shared" ca="1" si="10928"/>
        <v/>
      </c>
      <c r="D3556" t="str">
        <f t="shared" ca="1" si="10929"/>
        <v/>
      </c>
      <c r="E3556" t="str">
        <f t="shared" ca="1" si="10930"/>
        <v/>
      </c>
      <c r="F3556" t="str">
        <f t="shared" ca="1" si="10931"/>
        <v/>
      </c>
      <c r="G3556" t="str">
        <f t="shared" ca="1" si="10932"/>
        <v/>
      </c>
      <c r="H3556" t="str">
        <f t="shared" ref="H3556" ca="1" si="11033">IF(_xlfn.NUMBERVALUE($A3551)&lt;&gt;0,"Out","")</f>
        <v/>
      </c>
      <c r="I3556" t="str">
        <f t="shared" ref="I3556" ca="1" si="11034">IF(_xlfn.NUMBERVALUE($A3551)&lt;&gt;0,"6","")</f>
        <v/>
      </c>
      <c r="J3556" t="str">
        <f t="shared" ref="J3556" ca="1" si="11035">IF(_xlfn.NUMBERVALUE($A3551)&lt;&gt;0,INDIRECT("W"&amp;K3551+1)&amp;INDIRECT("S"&amp;K3551)&amp;"/"&amp;INDIRECT("T"&amp;K3551+1)&amp;"/Motorisation","")</f>
        <v/>
      </c>
      <c r="L3556" t="s">
        <v>28</v>
      </c>
      <c r="O3556">
        <v>0</v>
      </c>
      <c r="P3556">
        <v>0</v>
      </c>
      <c r="Q3556">
        <v>0</v>
      </c>
      <c r="R3556">
        <v>0</v>
      </c>
      <c r="S3556">
        <v>0</v>
      </c>
      <c r="T3556">
        <v>0</v>
      </c>
      <c r="W3556" t="s">
        <v>28</v>
      </c>
    </row>
    <row r="3557" spans="1:23" x14ac:dyDescent="0.25">
      <c r="A3557" t="str">
        <f t="shared" ca="1" si="10927"/>
        <v/>
      </c>
      <c r="B3557" t="str">
        <f t="shared" ca="1" si="10936"/>
        <v/>
      </c>
      <c r="C3557" t="str">
        <f t="shared" ca="1" si="10928"/>
        <v/>
      </c>
      <c r="D3557" t="str">
        <f t="shared" ca="1" si="10929"/>
        <v/>
      </c>
      <c r="E3557" t="str">
        <f t="shared" ca="1" si="10930"/>
        <v/>
      </c>
      <c r="F3557" t="str">
        <f t="shared" ca="1" si="10931"/>
        <v/>
      </c>
      <c r="G3557" t="str">
        <f t="shared" ca="1" si="10932"/>
        <v/>
      </c>
      <c r="H3557" t="str">
        <f t="shared" ref="H3557" ca="1" si="11036">IF(_xlfn.NUMBERVALUE($A3551)&lt;&gt;0,"Dia","")</f>
        <v/>
      </c>
      <c r="I3557" t="str">
        <f t="shared" ref="I3557" ca="1" si="11037">IF(_xlfn.NUMBERVALUE($A3551)&lt;&gt;0,"7","")</f>
        <v/>
      </c>
      <c r="J3557" t="str">
        <f t="shared" ref="J3557" ca="1" si="11038">IF(_xlfn.NUMBERVALUE($A3551)&lt;&gt;0,INDIRECT("S"&amp;K3551)&amp;"/"&amp;INDIRECT("T"&amp;K3551)&amp;INDIRECT("T"&amp;K3551+1)&amp;"/Diagnostique","")</f>
        <v/>
      </c>
      <c r="L3557" t="s">
        <v>28</v>
      </c>
      <c r="O3557">
        <v>0</v>
      </c>
      <c r="P3557">
        <v>0</v>
      </c>
      <c r="Q3557">
        <v>0</v>
      </c>
      <c r="R3557">
        <v>0</v>
      </c>
      <c r="S3557">
        <v>0</v>
      </c>
      <c r="T3557">
        <v>0</v>
      </c>
      <c r="W3557" t="s">
        <v>28</v>
      </c>
    </row>
    <row r="3558" spans="1:23" x14ac:dyDescent="0.25">
      <c r="A3558" t="str">
        <f t="shared" ca="1" si="10927"/>
        <v/>
      </c>
      <c r="B3558" t="str">
        <f t="shared" ca="1" si="10936"/>
        <v/>
      </c>
      <c r="C3558" t="str">
        <f t="shared" ca="1" si="10928"/>
        <v/>
      </c>
      <c r="D3558" t="str">
        <f t="shared" ca="1" si="10929"/>
        <v/>
      </c>
      <c r="E3558" t="str">
        <f t="shared" ca="1" si="10930"/>
        <v/>
      </c>
      <c r="F3558" t="str">
        <f t="shared" ca="1" si="10931"/>
        <v/>
      </c>
      <c r="G3558" t="str">
        <f t="shared" ca="1" si="10932"/>
        <v/>
      </c>
      <c r="H3558" t="str">
        <f t="shared" ref="H3558" ca="1" si="11039">IF(_xlfn.NUMBERVALUE($A3558)&lt;&gt;0,"In","")</f>
        <v/>
      </c>
      <c r="I3558" t="str">
        <f t="shared" ref="I3558" ca="1" si="11040">IF(_xlfn.NUMBERVALUE($A3558)&lt;&gt;0,"1","")</f>
        <v/>
      </c>
      <c r="J3558" t="str">
        <f t="shared" ref="J3558" ca="1" si="11041">IF(_xlfn.NUMBERVALUE($A3558)&lt;&gt;0,INDIRECT("W"&amp;K3558)&amp;INDIRECT("S"&amp;K3558)&amp;"/"&amp;INDIRECT("T"&amp;K3558)&amp;"/Ouvert","")</f>
        <v/>
      </c>
      <c r="K3558" t="s">
        <v>848</v>
      </c>
      <c r="L3558" t="s">
        <v>28</v>
      </c>
      <c r="O3558">
        <v>0</v>
      </c>
      <c r="P3558">
        <v>0</v>
      </c>
      <c r="Q3558">
        <v>0</v>
      </c>
      <c r="R3558">
        <v>0</v>
      </c>
      <c r="S3558">
        <v>0</v>
      </c>
      <c r="T3558">
        <v>0</v>
      </c>
      <c r="W3558" t="s">
        <v>28</v>
      </c>
    </row>
    <row r="3559" spans="1:23" x14ac:dyDescent="0.25">
      <c r="A3559" t="str">
        <f t="shared" ca="1" si="10927"/>
        <v/>
      </c>
      <c r="B3559" t="str">
        <f t="shared" ca="1" si="10936"/>
        <v/>
      </c>
      <c r="C3559" t="str">
        <f t="shared" ca="1" si="10928"/>
        <v/>
      </c>
      <c r="D3559" t="str">
        <f t="shared" ca="1" si="10929"/>
        <v/>
      </c>
      <c r="E3559" t="str">
        <f t="shared" ca="1" si="10930"/>
        <v/>
      </c>
      <c r="F3559" t="str">
        <f t="shared" ca="1" si="10931"/>
        <v/>
      </c>
      <c r="G3559" t="str">
        <f t="shared" ca="1" si="10932"/>
        <v/>
      </c>
      <c r="H3559" t="str">
        <f t="shared" ref="H3559" ca="1" si="11042">IF(_xlfn.NUMBERVALUE($A3558)&lt;&gt;0,"In","")</f>
        <v/>
      </c>
      <c r="I3559" t="str">
        <f t="shared" ref="I3559" ca="1" si="11043">IF(_xlfn.NUMBERVALUE($A3558)&lt;&gt;0,"2","")</f>
        <v/>
      </c>
      <c r="J3559" t="str">
        <f t="shared" ref="J3559" ca="1" si="11044">IF(_xlfn.NUMBERVALUE($A3558)&lt;&gt;0,INDIRECT("W"&amp;K3558)&amp;INDIRECT("S"&amp;K3558)&amp;"/"&amp;INDIRECT("T"&amp;K3558)&amp;"/Ferme","")</f>
        <v/>
      </c>
      <c r="L3559" t="s">
        <v>28</v>
      </c>
      <c r="O3559">
        <v>0</v>
      </c>
      <c r="P3559">
        <v>0</v>
      </c>
      <c r="Q3559">
        <v>0</v>
      </c>
      <c r="R3559">
        <v>0</v>
      </c>
      <c r="S3559">
        <v>0</v>
      </c>
      <c r="T3559">
        <v>0</v>
      </c>
      <c r="W3559" t="s">
        <v>28</v>
      </c>
    </row>
    <row r="3560" spans="1:23" x14ac:dyDescent="0.25">
      <c r="A3560" t="str">
        <f t="shared" ca="1" si="10927"/>
        <v/>
      </c>
      <c r="B3560" t="str">
        <f t="shared" ca="1" si="10936"/>
        <v/>
      </c>
      <c r="C3560" t="str">
        <f t="shared" ca="1" si="10928"/>
        <v/>
      </c>
      <c r="D3560" t="str">
        <f t="shared" ca="1" si="10929"/>
        <v/>
      </c>
      <c r="E3560" t="str">
        <f t="shared" ca="1" si="10930"/>
        <v/>
      </c>
      <c r="F3560" t="str">
        <f t="shared" ca="1" si="10931"/>
        <v/>
      </c>
      <c r="G3560" t="str">
        <f t="shared" ca="1" si="10932"/>
        <v/>
      </c>
      <c r="H3560" t="str">
        <f t="shared" ref="H3560" ca="1" si="11045">IF(_xlfn.NUMBERVALUE($A3558)&lt;&gt;0,"In","")</f>
        <v/>
      </c>
      <c r="I3560" t="str">
        <f t="shared" ref="I3560" ca="1" si="11046">IF(_xlfn.NUMBERVALUE($A3558)&lt;&gt;0,"3","")</f>
        <v/>
      </c>
      <c r="J3560" t="str">
        <f t="shared" ref="J3560" ca="1" si="11047">IF(_xlfn.NUMBERVALUE($A3558)&lt;&gt;0,INDIRECT("W"&amp;K3558+1)&amp;INDIRECT("S"&amp;K3558)&amp;"/"&amp;INDIRECT("T"&amp;K3558+1)&amp;"/Ouvert","")</f>
        <v/>
      </c>
      <c r="L3560" t="s">
        <v>28</v>
      </c>
      <c r="O3560">
        <v>0</v>
      </c>
      <c r="P3560">
        <v>0</v>
      </c>
      <c r="Q3560">
        <v>0</v>
      </c>
      <c r="R3560">
        <v>0</v>
      </c>
      <c r="S3560">
        <v>0</v>
      </c>
      <c r="T3560">
        <v>0</v>
      </c>
      <c r="W3560" t="s">
        <v>28</v>
      </c>
    </row>
    <row r="3561" spans="1:23" x14ac:dyDescent="0.25">
      <c r="A3561" t="str">
        <f t="shared" ca="1" si="10927"/>
        <v/>
      </c>
      <c r="B3561" t="str">
        <f t="shared" ca="1" si="10936"/>
        <v/>
      </c>
      <c r="C3561" t="str">
        <f t="shared" ca="1" si="10928"/>
        <v/>
      </c>
      <c r="D3561" t="str">
        <f t="shared" ca="1" si="10929"/>
        <v/>
      </c>
      <c r="E3561" t="str">
        <f t="shared" ca="1" si="10930"/>
        <v/>
      </c>
      <c r="F3561" t="str">
        <f t="shared" ca="1" si="10931"/>
        <v/>
      </c>
      <c r="G3561" t="str">
        <f t="shared" ca="1" si="10932"/>
        <v/>
      </c>
      <c r="H3561" t="str">
        <f t="shared" ref="H3561" ca="1" si="11048">IF(_xlfn.NUMBERVALUE($A3558)&lt;&gt;0,"In","")</f>
        <v/>
      </c>
      <c r="I3561" t="str">
        <f t="shared" ref="I3561" ca="1" si="11049">IF(_xlfn.NUMBERVALUE($A3558)&lt;&gt;0,"4","")</f>
        <v/>
      </c>
      <c r="J3561" t="str">
        <f t="shared" ref="J3561" ca="1" si="11050">IF(_xlfn.NUMBERVALUE($A3558)&lt;&gt;0,INDIRECT("W"&amp;K3558+1)&amp;INDIRECT("S"&amp;K3558)&amp;"/"&amp;INDIRECT("T"&amp;K3558+1)&amp;"/Ferme","")</f>
        <v/>
      </c>
      <c r="L3561" t="s">
        <v>28</v>
      </c>
      <c r="O3561">
        <v>0</v>
      </c>
      <c r="P3561">
        <v>0</v>
      </c>
      <c r="Q3561">
        <v>0</v>
      </c>
      <c r="R3561">
        <v>0</v>
      </c>
      <c r="S3561">
        <v>0</v>
      </c>
      <c r="T3561">
        <v>0</v>
      </c>
      <c r="W3561" t="s">
        <v>28</v>
      </c>
    </row>
    <row r="3562" spans="1:23" x14ac:dyDescent="0.25">
      <c r="A3562" t="str">
        <f t="shared" ca="1" si="10927"/>
        <v/>
      </c>
      <c r="B3562" t="str">
        <f t="shared" ca="1" si="10936"/>
        <v/>
      </c>
      <c r="C3562" t="str">
        <f t="shared" ca="1" si="10928"/>
        <v/>
      </c>
      <c r="D3562" t="str">
        <f t="shared" ca="1" si="10929"/>
        <v/>
      </c>
      <c r="E3562" t="str">
        <f t="shared" ca="1" si="10930"/>
        <v/>
      </c>
      <c r="F3562" t="str">
        <f t="shared" ca="1" si="10931"/>
        <v/>
      </c>
      <c r="G3562" t="str">
        <f t="shared" ca="1" si="10932"/>
        <v/>
      </c>
      <c r="H3562" t="str">
        <f t="shared" ref="H3562" ca="1" si="11051">IF(_xlfn.NUMBERVALUE($A3558)&lt;&gt;0,"Out","")</f>
        <v/>
      </c>
      <c r="I3562" t="str">
        <f t="shared" ref="I3562" ca="1" si="11052">IF(_xlfn.NUMBERVALUE($A3558)&lt;&gt;0,"5","")</f>
        <v/>
      </c>
      <c r="J3562" t="str">
        <f t="shared" ref="J3562" ca="1" si="11053">IF(_xlfn.NUMBERVALUE($A3558)&lt;&gt;0,INDIRECT("W"&amp;K3558)&amp;INDIRECT("S"&amp;K3558)&amp;"/"&amp;INDIRECT("T"&amp;K3558)&amp;"/Motorisation","")</f>
        <v/>
      </c>
      <c r="L3562" t="s">
        <v>28</v>
      </c>
      <c r="O3562">
        <v>0</v>
      </c>
      <c r="P3562">
        <v>0</v>
      </c>
      <c r="Q3562">
        <v>0</v>
      </c>
      <c r="R3562">
        <v>0</v>
      </c>
      <c r="S3562">
        <v>0</v>
      </c>
      <c r="T3562">
        <v>0</v>
      </c>
      <c r="W3562" t="s">
        <v>28</v>
      </c>
    </row>
    <row r="3563" spans="1:23" x14ac:dyDescent="0.25">
      <c r="A3563" t="str">
        <f t="shared" ca="1" si="10927"/>
        <v/>
      </c>
      <c r="B3563" t="str">
        <f t="shared" ca="1" si="10936"/>
        <v/>
      </c>
      <c r="C3563" t="str">
        <f t="shared" ca="1" si="10928"/>
        <v/>
      </c>
      <c r="D3563" t="str">
        <f t="shared" ca="1" si="10929"/>
        <v/>
      </c>
      <c r="E3563" t="str">
        <f t="shared" ca="1" si="10930"/>
        <v/>
      </c>
      <c r="F3563" t="str">
        <f t="shared" ca="1" si="10931"/>
        <v/>
      </c>
      <c r="G3563" t="str">
        <f t="shared" ca="1" si="10932"/>
        <v/>
      </c>
      <c r="H3563" t="str">
        <f t="shared" ref="H3563" ca="1" si="11054">IF(_xlfn.NUMBERVALUE($A3558)&lt;&gt;0,"Out","")</f>
        <v/>
      </c>
      <c r="I3563" t="str">
        <f t="shared" ref="I3563" ca="1" si="11055">IF(_xlfn.NUMBERVALUE($A3558)&lt;&gt;0,"6","")</f>
        <v/>
      </c>
      <c r="J3563" t="str">
        <f t="shared" ref="J3563" ca="1" si="11056">IF(_xlfn.NUMBERVALUE($A3558)&lt;&gt;0,INDIRECT("W"&amp;K3558+1)&amp;INDIRECT("S"&amp;K3558)&amp;"/"&amp;INDIRECT("T"&amp;K3558+1)&amp;"/Motorisation","")</f>
        <v/>
      </c>
      <c r="L3563" t="s">
        <v>28</v>
      </c>
      <c r="O3563">
        <v>0</v>
      </c>
      <c r="P3563">
        <v>0</v>
      </c>
      <c r="Q3563">
        <v>0</v>
      </c>
      <c r="R3563">
        <v>0</v>
      </c>
      <c r="S3563">
        <v>0</v>
      </c>
      <c r="T3563">
        <v>0</v>
      </c>
      <c r="W3563" t="s">
        <v>28</v>
      </c>
    </row>
    <row r="3564" spans="1:23" x14ac:dyDescent="0.25">
      <c r="A3564" t="str">
        <f t="shared" ca="1" si="10927"/>
        <v/>
      </c>
      <c r="B3564" t="str">
        <f t="shared" ca="1" si="10936"/>
        <v/>
      </c>
      <c r="C3564" t="str">
        <f t="shared" ca="1" si="10928"/>
        <v/>
      </c>
      <c r="D3564" t="str">
        <f t="shared" ca="1" si="10929"/>
        <v/>
      </c>
      <c r="E3564" t="str">
        <f t="shared" ca="1" si="10930"/>
        <v/>
      </c>
      <c r="F3564" t="str">
        <f t="shared" ca="1" si="10931"/>
        <v/>
      </c>
      <c r="G3564" t="str">
        <f t="shared" ca="1" si="10932"/>
        <v/>
      </c>
      <c r="H3564" t="str">
        <f t="shared" ref="H3564" ca="1" si="11057">IF(_xlfn.NUMBERVALUE($A3558)&lt;&gt;0,"Dia","")</f>
        <v/>
      </c>
      <c r="I3564" t="str">
        <f t="shared" ref="I3564" ca="1" si="11058">IF(_xlfn.NUMBERVALUE($A3558)&lt;&gt;0,"7","")</f>
        <v/>
      </c>
      <c r="J3564" t="str">
        <f t="shared" ref="J3564" ca="1" si="11059">IF(_xlfn.NUMBERVALUE($A3558)&lt;&gt;0,INDIRECT("S"&amp;K3558)&amp;"/"&amp;INDIRECT("T"&amp;K3558)&amp;INDIRECT("T"&amp;K3558+1)&amp;"/Diagnostique","")</f>
        <v/>
      </c>
      <c r="L3564" t="s">
        <v>28</v>
      </c>
      <c r="O3564">
        <v>0</v>
      </c>
      <c r="P3564">
        <v>0</v>
      </c>
      <c r="Q3564">
        <v>0</v>
      </c>
      <c r="R3564">
        <v>0</v>
      </c>
      <c r="S3564">
        <v>0</v>
      </c>
      <c r="T3564">
        <v>0</v>
      </c>
      <c r="W3564" t="s">
        <v>28</v>
      </c>
    </row>
    <row r="3565" spans="1:23" x14ac:dyDescent="0.25">
      <c r="A3565" t="str">
        <f t="shared" ca="1" si="10927"/>
        <v/>
      </c>
      <c r="B3565" t="str">
        <f t="shared" ca="1" si="10936"/>
        <v/>
      </c>
      <c r="C3565" t="str">
        <f t="shared" ca="1" si="10928"/>
        <v/>
      </c>
      <c r="D3565" t="str">
        <f t="shared" ca="1" si="10929"/>
        <v/>
      </c>
      <c r="E3565" t="str">
        <f t="shared" ca="1" si="10930"/>
        <v/>
      </c>
      <c r="F3565" t="str">
        <f t="shared" ca="1" si="10931"/>
        <v/>
      </c>
      <c r="G3565" t="str">
        <f t="shared" ca="1" si="10932"/>
        <v/>
      </c>
      <c r="H3565" t="str">
        <f t="shared" ref="H3565" ca="1" si="11060">IF(_xlfn.NUMBERVALUE($A3565)&lt;&gt;0,"In","")</f>
        <v/>
      </c>
      <c r="I3565" t="str">
        <f t="shared" ref="I3565" ca="1" si="11061">IF(_xlfn.NUMBERVALUE($A3565)&lt;&gt;0,"1","")</f>
        <v/>
      </c>
      <c r="J3565" t="str">
        <f t="shared" ref="J3565" ca="1" si="11062">IF(_xlfn.NUMBERVALUE($A3565)&lt;&gt;0,INDIRECT("W"&amp;K3565)&amp;INDIRECT("S"&amp;K3565)&amp;"/"&amp;INDIRECT("T"&amp;K3565)&amp;"/Ouvert","")</f>
        <v/>
      </c>
      <c r="K3565" t="s">
        <v>849</v>
      </c>
      <c r="L3565" t="s">
        <v>28</v>
      </c>
      <c r="O3565">
        <v>0</v>
      </c>
      <c r="P3565">
        <v>0</v>
      </c>
      <c r="Q3565">
        <v>0</v>
      </c>
      <c r="R3565">
        <v>0</v>
      </c>
      <c r="S3565">
        <v>0</v>
      </c>
      <c r="T3565">
        <v>0</v>
      </c>
      <c r="W3565" t="s">
        <v>28</v>
      </c>
    </row>
    <row r="3566" spans="1:23" x14ac:dyDescent="0.25">
      <c r="A3566" t="str">
        <f t="shared" ca="1" si="10927"/>
        <v/>
      </c>
      <c r="B3566" t="str">
        <f t="shared" ca="1" si="10936"/>
        <v/>
      </c>
      <c r="C3566" t="str">
        <f t="shared" ca="1" si="10928"/>
        <v/>
      </c>
      <c r="D3566" t="str">
        <f t="shared" ca="1" si="10929"/>
        <v/>
      </c>
      <c r="E3566" t="str">
        <f t="shared" ca="1" si="10930"/>
        <v/>
      </c>
      <c r="F3566" t="str">
        <f t="shared" ca="1" si="10931"/>
        <v/>
      </c>
      <c r="G3566" t="str">
        <f t="shared" ca="1" si="10932"/>
        <v/>
      </c>
      <c r="H3566" t="str">
        <f t="shared" ref="H3566" ca="1" si="11063">IF(_xlfn.NUMBERVALUE($A3565)&lt;&gt;0,"In","")</f>
        <v/>
      </c>
      <c r="I3566" t="str">
        <f t="shared" ref="I3566" ca="1" si="11064">IF(_xlfn.NUMBERVALUE($A3565)&lt;&gt;0,"2","")</f>
        <v/>
      </c>
      <c r="J3566" t="str">
        <f t="shared" ref="J3566" ca="1" si="11065">IF(_xlfn.NUMBERVALUE($A3565)&lt;&gt;0,INDIRECT("W"&amp;K3565)&amp;INDIRECT("S"&amp;K3565)&amp;"/"&amp;INDIRECT("T"&amp;K3565)&amp;"/Ferme","")</f>
        <v/>
      </c>
      <c r="L3566" t="s">
        <v>28</v>
      </c>
      <c r="O3566">
        <v>0</v>
      </c>
      <c r="P3566">
        <v>0</v>
      </c>
      <c r="Q3566">
        <v>0</v>
      </c>
      <c r="R3566">
        <v>0</v>
      </c>
      <c r="S3566">
        <v>0</v>
      </c>
      <c r="T3566">
        <v>0</v>
      </c>
      <c r="W3566" t="s">
        <v>28</v>
      </c>
    </row>
    <row r="3567" spans="1:23" x14ac:dyDescent="0.25">
      <c r="A3567" t="str">
        <f t="shared" ca="1" si="10927"/>
        <v/>
      </c>
      <c r="B3567" t="str">
        <f t="shared" ca="1" si="10936"/>
        <v/>
      </c>
      <c r="C3567" t="str">
        <f t="shared" ca="1" si="10928"/>
        <v/>
      </c>
      <c r="D3567" t="str">
        <f t="shared" ca="1" si="10929"/>
        <v/>
      </c>
      <c r="E3567" t="str">
        <f t="shared" ca="1" si="10930"/>
        <v/>
      </c>
      <c r="F3567" t="str">
        <f t="shared" ca="1" si="10931"/>
        <v/>
      </c>
      <c r="G3567" t="str">
        <f t="shared" ca="1" si="10932"/>
        <v/>
      </c>
      <c r="H3567" t="str">
        <f t="shared" ref="H3567" ca="1" si="11066">IF(_xlfn.NUMBERVALUE($A3565)&lt;&gt;0,"In","")</f>
        <v/>
      </c>
      <c r="I3567" t="str">
        <f t="shared" ref="I3567" ca="1" si="11067">IF(_xlfn.NUMBERVALUE($A3565)&lt;&gt;0,"3","")</f>
        <v/>
      </c>
      <c r="J3567" t="str">
        <f t="shared" ref="J3567" ca="1" si="11068">IF(_xlfn.NUMBERVALUE($A3565)&lt;&gt;0,INDIRECT("W"&amp;K3565+1)&amp;INDIRECT("S"&amp;K3565)&amp;"/"&amp;INDIRECT("T"&amp;K3565+1)&amp;"/Ouvert","")</f>
        <v/>
      </c>
      <c r="L3567" t="s">
        <v>28</v>
      </c>
      <c r="O3567">
        <v>0</v>
      </c>
      <c r="P3567">
        <v>0</v>
      </c>
      <c r="Q3567">
        <v>0</v>
      </c>
      <c r="R3567">
        <v>0</v>
      </c>
      <c r="S3567">
        <v>0</v>
      </c>
      <c r="T3567">
        <v>0</v>
      </c>
      <c r="W3567" t="s">
        <v>28</v>
      </c>
    </row>
    <row r="3568" spans="1:23" x14ac:dyDescent="0.25">
      <c r="A3568" t="str">
        <f t="shared" ca="1" si="10927"/>
        <v/>
      </c>
      <c r="B3568" t="str">
        <f t="shared" ca="1" si="10936"/>
        <v/>
      </c>
      <c r="C3568" t="str">
        <f t="shared" ca="1" si="10928"/>
        <v/>
      </c>
      <c r="D3568" t="str">
        <f t="shared" ca="1" si="10929"/>
        <v/>
      </c>
      <c r="E3568" t="str">
        <f t="shared" ca="1" si="10930"/>
        <v/>
      </c>
      <c r="F3568" t="str">
        <f t="shared" ca="1" si="10931"/>
        <v/>
      </c>
      <c r="G3568" t="str">
        <f t="shared" ca="1" si="10932"/>
        <v/>
      </c>
      <c r="H3568" t="str">
        <f t="shared" ref="H3568" ca="1" si="11069">IF(_xlfn.NUMBERVALUE($A3565)&lt;&gt;0,"In","")</f>
        <v/>
      </c>
      <c r="I3568" t="str">
        <f t="shared" ref="I3568" ca="1" si="11070">IF(_xlfn.NUMBERVALUE($A3565)&lt;&gt;0,"4","")</f>
        <v/>
      </c>
      <c r="J3568" t="str">
        <f t="shared" ref="J3568" ca="1" si="11071">IF(_xlfn.NUMBERVALUE($A3565)&lt;&gt;0,INDIRECT("W"&amp;K3565+1)&amp;INDIRECT("S"&amp;K3565)&amp;"/"&amp;INDIRECT("T"&amp;K3565+1)&amp;"/Ferme","")</f>
        <v/>
      </c>
      <c r="L3568" t="s">
        <v>28</v>
      </c>
      <c r="O3568">
        <v>0</v>
      </c>
      <c r="P3568">
        <v>0</v>
      </c>
      <c r="Q3568">
        <v>0</v>
      </c>
      <c r="R3568">
        <v>0</v>
      </c>
      <c r="S3568">
        <v>0</v>
      </c>
      <c r="T3568">
        <v>0</v>
      </c>
      <c r="W3568" t="s">
        <v>28</v>
      </c>
    </row>
    <row r="3569" spans="1:23" x14ac:dyDescent="0.25">
      <c r="A3569" t="str">
        <f t="shared" ca="1" si="10927"/>
        <v/>
      </c>
      <c r="B3569" t="str">
        <f t="shared" ca="1" si="10936"/>
        <v/>
      </c>
      <c r="C3569" t="str">
        <f t="shared" ca="1" si="10928"/>
        <v/>
      </c>
      <c r="D3569" t="str">
        <f t="shared" ca="1" si="10929"/>
        <v/>
      </c>
      <c r="E3569" t="str">
        <f t="shared" ca="1" si="10930"/>
        <v/>
      </c>
      <c r="F3569" t="str">
        <f t="shared" ca="1" si="10931"/>
        <v/>
      </c>
      <c r="G3569" t="str">
        <f t="shared" ca="1" si="10932"/>
        <v/>
      </c>
      <c r="H3569" t="str">
        <f t="shared" ref="H3569" ca="1" si="11072">IF(_xlfn.NUMBERVALUE($A3565)&lt;&gt;0,"Out","")</f>
        <v/>
      </c>
      <c r="I3569" t="str">
        <f t="shared" ref="I3569" ca="1" si="11073">IF(_xlfn.NUMBERVALUE($A3565)&lt;&gt;0,"5","")</f>
        <v/>
      </c>
      <c r="J3569" t="str">
        <f t="shared" ref="J3569" ca="1" si="11074">IF(_xlfn.NUMBERVALUE($A3565)&lt;&gt;0,INDIRECT("W"&amp;K3565)&amp;INDIRECT("S"&amp;K3565)&amp;"/"&amp;INDIRECT("T"&amp;K3565)&amp;"/Motorisation","")</f>
        <v/>
      </c>
      <c r="L3569" t="s">
        <v>28</v>
      </c>
      <c r="O3569">
        <v>0</v>
      </c>
      <c r="P3569">
        <v>0</v>
      </c>
      <c r="Q3569">
        <v>0</v>
      </c>
      <c r="R3569">
        <v>0</v>
      </c>
      <c r="S3569">
        <v>0</v>
      </c>
      <c r="T3569">
        <v>0</v>
      </c>
      <c r="W3569" t="s">
        <v>28</v>
      </c>
    </row>
    <row r="3570" spans="1:23" x14ac:dyDescent="0.25">
      <c r="A3570" t="str">
        <f t="shared" ca="1" si="10927"/>
        <v/>
      </c>
      <c r="B3570" t="str">
        <f t="shared" ca="1" si="10936"/>
        <v/>
      </c>
      <c r="C3570" t="str">
        <f t="shared" ca="1" si="10928"/>
        <v/>
      </c>
      <c r="D3570" t="str">
        <f t="shared" ca="1" si="10929"/>
        <v/>
      </c>
      <c r="E3570" t="str">
        <f t="shared" ca="1" si="10930"/>
        <v/>
      </c>
      <c r="F3570" t="str">
        <f t="shared" ca="1" si="10931"/>
        <v/>
      </c>
      <c r="G3570" t="str">
        <f t="shared" ca="1" si="10932"/>
        <v/>
      </c>
      <c r="H3570" t="str">
        <f t="shared" ref="H3570" ca="1" si="11075">IF(_xlfn.NUMBERVALUE($A3565)&lt;&gt;0,"Out","")</f>
        <v/>
      </c>
      <c r="I3570" t="str">
        <f t="shared" ref="I3570" ca="1" si="11076">IF(_xlfn.NUMBERVALUE($A3565)&lt;&gt;0,"6","")</f>
        <v/>
      </c>
      <c r="J3570" t="str">
        <f t="shared" ref="J3570" ca="1" si="11077">IF(_xlfn.NUMBERVALUE($A3565)&lt;&gt;0,INDIRECT("W"&amp;K3565+1)&amp;INDIRECT("S"&amp;K3565)&amp;"/"&amp;INDIRECT("T"&amp;K3565+1)&amp;"/Motorisation","")</f>
        <v/>
      </c>
      <c r="L3570" t="s">
        <v>28</v>
      </c>
      <c r="O3570">
        <v>0</v>
      </c>
      <c r="P3570">
        <v>0</v>
      </c>
      <c r="Q3570">
        <v>0</v>
      </c>
      <c r="R3570">
        <v>0</v>
      </c>
      <c r="S3570">
        <v>0</v>
      </c>
      <c r="T3570">
        <v>0</v>
      </c>
      <c r="W3570" t="s">
        <v>28</v>
      </c>
    </row>
    <row r="3571" spans="1:23" x14ac:dyDescent="0.25">
      <c r="A3571" t="str">
        <f t="shared" ca="1" si="10927"/>
        <v/>
      </c>
      <c r="B3571" t="str">
        <f t="shared" ca="1" si="10936"/>
        <v/>
      </c>
      <c r="C3571" t="str">
        <f t="shared" ca="1" si="10928"/>
        <v/>
      </c>
      <c r="D3571" t="str">
        <f t="shared" ca="1" si="10929"/>
        <v/>
      </c>
      <c r="E3571" t="str">
        <f t="shared" ca="1" si="10930"/>
        <v/>
      </c>
      <c r="F3571" t="str">
        <f t="shared" ca="1" si="10931"/>
        <v/>
      </c>
      <c r="G3571" t="str">
        <f t="shared" ca="1" si="10932"/>
        <v/>
      </c>
      <c r="H3571" t="str">
        <f t="shared" ref="H3571" ca="1" si="11078">IF(_xlfn.NUMBERVALUE($A3565)&lt;&gt;0,"Dia","")</f>
        <v/>
      </c>
      <c r="I3571" t="str">
        <f t="shared" ref="I3571" ca="1" si="11079">IF(_xlfn.NUMBERVALUE($A3565)&lt;&gt;0,"7","")</f>
        <v/>
      </c>
      <c r="J3571" t="str">
        <f t="shared" ref="J3571" ca="1" si="11080">IF(_xlfn.NUMBERVALUE($A3565)&lt;&gt;0,INDIRECT("S"&amp;K3565)&amp;"/"&amp;INDIRECT("T"&amp;K3565)&amp;INDIRECT("T"&amp;K3565+1)&amp;"/Diagnostique","")</f>
        <v/>
      </c>
      <c r="L3571" t="s">
        <v>28</v>
      </c>
      <c r="O3571">
        <v>0</v>
      </c>
      <c r="P3571">
        <v>0</v>
      </c>
      <c r="Q3571">
        <v>0</v>
      </c>
      <c r="R3571">
        <v>0</v>
      </c>
      <c r="S3571">
        <v>0</v>
      </c>
      <c r="T3571">
        <v>0</v>
      </c>
      <c r="W3571" t="s">
        <v>28</v>
      </c>
    </row>
    <row r="3572" spans="1:23" x14ac:dyDescent="0.25">
      <c r="A3572" t="str">
        <f t="shared" ca="1" si="10927"/>
        <v/>
      </c>
      <c r="B3572" t="str">
        <f t="shared" ca="1" si="10936"/>
        <v/>
      </c>
      <c r="C3572" t="str">
        <f t="shared" ca="1" si="10928"/>
        <v/>
      </c>
      <c r="D3572" t="str">
        <f t="shared" ca="1" si="10929"/>
        <v/>
      </c>
      <c r="E3572" t="str">
        <f t="shared" ca="1" si="10930"/>
        <v/>
      </c>
      <c r="F3572" t="str">
        <f t="shared" ca="1" si="10931"/>
        <v/>
      </c>
      <c r="G3572" t="str">
        <f t="shared" ca="1" si="10932"/>
        <v/>
      </c>
      <c r="H3572" t="str">
        <f t="shared" ref="H3572" ca="1" si="11081">IF(_xlfn.NUMBERVALUE($A3572)&lt;&gt;0,"In","")</f>
        <v/>
      </c>
      <c r="I3572" t="str">
        <f t="shared" ref="I3572" ca="1" si="11082">IF(_xlfn.NUMBERVALUE($A3572)&lt;&gt;0,"1","")</f>
        <v/>
      </c>
      <c r="J3572" t="str">
        <f t="shared" ref="J3572" ca="1" si="11083">IF(_xlfn.NUMBERVALUE($A3572)&lt;&gt;0,INDIRECT("W"&amp;K3572)&amp;INDIRECT("S"&amp;K3572)&amp;"/"&amp;INDIRECT("T"&amp;K3572)&amp;"/Ouvert","")</f>
        <v/>
      </c>
      <c r="K3572" t="s">
        <v>850</v>
      </c>
      <c r="L3572" t="s">
        <v>28</v>
      </c>
      <c r="O3572">
        <v>0</v>
      </c>
      <c r="P3572">
        <v>0</v>
      </c>
      <c r="Q3572">
        <v>0</v>
      </c>
      <c r="R3572">
        <v>0</v>
      </c>
      <c r="S3572">
        <v>0</v>
      </c>
      <c r="T3572">
        <v>0</v>
      </c>
      <c r="W3572" t="s">
        <v>28</v>
      </c>
    </row>
    <row r="3573" spans="1:23" x14ac:dyDescent="0.25">
      <c r="A3573" t="str">
        <f t="shared" ca="1" si="10927"/>
        <v/>
      </c>
      <c r="B3573" t="str">
        <f t="shared" ca="1" si="10936"/>
        <v/>
      </c>
      <c r="C3573" t="str">
        <f t="shared" ca="1" si="10928"/>
        <v/>
      </c>
      <c r="D3573" t="str">
        <f t="shared" ca="1" si="10929"/>
        <v/>
      </c>
      <c r="E3573" t="str">
        <f t="shared" ca="1" si="10930"/>
        <v/>
      </c>
      <c r="F3573" t="str">
        <f t="shared" ca="1" si="10931"/>
        <v/>
      </c>
      <c r="G3573" t="str">
        <f t="shared" ca="1" si="10932"/>
        <v/>
      </c>
      <c r="H3573" t="str">
        <f t="shared" ref="H3573" ca="1" si="11084">IF(_xlfn.NUMBERVALUE($A3572)&lt;&gt;0,"In","")</f>
        <v/>
      </c>
      <c r="I3573" t="str">
        <f t="shared" ref="I3573" ca="1" si="11085">IF(_xlfn.NUMBERVALUE($A3572)&lt;&gt;0,"2","")</f>
        <v/>
      </c>
      <c r="J3573" t="str">
        <f t="shared" ref="J3573" ca="1" si="11086">IF(_xlfn.NUMBERVALUE($A3572)&lt;&gt;0,INDIRECT("W"&amp;K3572)&amp;INDIRECT("S"&amp;K3572)&amp;"/"&amp;INDIRECT("T"&amp;K3572)&amp;"/Ferme","")</f>
        <v/>
      </c>
      <c r="L3573" t="s">
        <v>28</v>
      </c>
      <c r="O3573">
        <v>0</v>
      </c>
      <c r="P3573">
        <v>0</v>
      </c>
      <c r="Q3573">
        <v>0</v>
      </c>
      <c r="R3573">
        <v>0</v>
      </c>
      <c r="S3573">
        <v>0</v>
      </c>
      <c r="T3573">
        <v>0</v>
      </c>
      <c r="W3573" t="s">
        <v>28</v>
      </c>
    </row>
    <row r="3574" spans="1:23" x14ac:dyDescent="0.25">
      <c r="A3574" t="str">
        <f t="shared" ca="1" si="10927"/>
        <v/>
      </c>
      <c r="B3574" t="str">
        <f t="shared" ca="1" si="10936"/>
        <v/>
      </c>
      <c r="C3574" t="str">
        <f t="shared" ca="1" si="10928"/>
        <v/>
      </c>
      <c r="D3574" t="str">
        <f t="shared" ca="1" si="10929"/>
        <v/>
      </c>
      <c r="E3574" t="str">
        <f t="shared" ca="1" si="10930"/>
        <v/>
      </c>
      <c r="F3574" t="str">
        <f t="shared" ca="1" si="10931"/>
        <v/>
      </c>
      <c r="G3574" t="str">
        <f t="shared" ca="1" si="10932"/>
        <v/>
      </c>
      <c r="H3574" t="str">
        <f t="shared" ref="H3574" ca="1" si="11087">IF(_xlfn.NUMBERVALUE($A3572)&lt;&gt;0,"In","")</f>
        <v/>
      </c>
      <c r="I3574" t="str">
        <f t="shared" ref="I3574" ca="1" si="11088">IF(_xlfn.NUMBERVALUE($A3572)&lt;&gt;0,"3","")</f>
        <v/>
      </c>
      <c r="J3574" t="str">
        <f t="shared" ref="J3574" ca="1" si="11089">IF(_xlfn.NUMBERVALUE($A3572)&lt;&gt;0,INDIRECT("W"&amp;K3572+1)&amp;INDIRECT("S"&amp;K3572)&amp;"/"&amp;INDIRECT("T"&amp;K3572+1)&amp;"/Ouvert","")</f>
        <v/>
      </c>
      <c r="L3574" t="s">
        <v>28</v>
      </c>
      <c r="O3574">
        <v>0</v>
      </c>
      <c r="P3574">
        <v>0</v>
      </c>
      <c r="Q3574">
        <v>0</v>
      </c>
      <c r="R3574">
        <v>0</v>
      </c>
      <c r="S3574">
        <v>0</v>
      </c>
      <c r="T3574">
        <v>0</v>
      </c>
      <c r="W3574" t="s">
        <v>28</v>
      </c>
    </row>
    <row r="3575" spans="1:23" x14ac:dyDescent="0.25">
      <c r="A3575" t="str">
        <f t="shared" ca="1" si="10927"/>
        <v/>
      </c>
      <c r="B3575" t="str">
        <f t="shared" ca="1" si="10936"/>
        <v/>
      </c>
      <c r="C3575" t="str">
        <f t="shared" ca="1" si="10928"/>
        <v/>
      </c>
      <c r="D3575" t="str">
        <f t="shared" ca="1" si="10929"/>
        <v/>
      </c>
      <c r="E3575" t="str">
        <f t="shared" ca="1" si="10930"/>
        <v/>
      </c>
      <c r="F3575" t="str">
        <f t="shared" ca="1" si="10931"/>
        <v/>
      </c>
      <c r="G3575" t="str">
        <f t="shared" ca="1" si="10932"/>
        <v/>
      </c>
      <c r="H3575" t="str">
        <f t="shared" ref="H3575" ca="1" si="11090">IF(_xlfn.NUMBERVALUE($A3572)&lt;&gt;0,"In","")</f>
        <v/>
      </c>
      <c r="I3575" t="str">
        <f t="shared" ref="I3575" ca="1" si="11091">IF(_xlfn.NUMBERVALUE($A3572)&lt;&gt;0,"4","")</f>
        <v/>
      </c>
      <c r="J3575" t="str">
        <f t="shared" ref="J3575" ca="1" si="11092">IF(_xlfn.NUMBERVALUE($A3572)&lt;&gt;0,INDIRECT("W"&amp;K3572+1)&amp;INDIRECT("S"&amp;K3572)&amp;"/"&amp;INDIRECT("T"&amp;K3572+1)&amp;"/Ferme","")</f>
        <v/>
      </c>
      <c r="L3575" t="s">
        <v>28</v>
      </c>
      <c r="O3575">
        <v>0</v>
      </c>
      <c r="P3575">
        <v>0</v>
      </c>
      <c r="Q3575">
        <v>0</v>
      </c>
      <c r="R3575">
        <v>0</v>
      </c>
      <c r="S3575">
        <v>0</v>
      </c>
      <c r="T3575">
        <v>0</v>
      </c>
      <c r="W3575" t="s">
        <v>28</v>
      </c>
    </row>
    <row r="3576" spans="1:23" x14ac:dyDescent="0.25">
      <c r="A3576" t="str">
        <f t="shared" ca="1" si="10927"/>
        <v/>
      </c>
      <c r="B3576" t="str">
        <f t="shared" ca="1" si="10936"/>
        <v/>
      </c>
      <c r="C3576" t="str">
        <f t="shared" ca="1" si="10928"/>
        <v/>
      </c>
      <c r="D3576" t="str">
        <f t="shared" ca="1" si="10929"/>
        <v/>
      </c>
      <c r="E3576" t="str">
        <f t="shared" ca="1" si="10930"/>
        <v/>
      </c>
      <c r="F3576" t="str">
        <f t="shared" ca="1" si="10931"/>
        <v/>
      </c>
      <c r="G3576" t="str">
        <f t="shared" ca="1" si="10932"/>
        <v/>
      </c>
      <c r="H3576" t="str">
        <f t="shared" ref="H3576" ca="1" si="11093">IF(_xlfn.NUMBERVALUE($A3572)&lt;&gt;0,"Out","")</f>
        <v/>
      </c>
      <c r="I3576" t="str">
        <f t="shared" ref="I3576" ca="1" si="11094">IF(_xlfn.NUMBERVALUE($A3572)&lt;&gt;0,"5","")</f>
        <v/>
      </c>
      <c r="J3576" t="str">
        <f t="shared" ref="J3576" ca="1" si="11095">IF(_xlfn.NUMBERVALUE($A3572)&lt;&gt;0,INDIRECT("W"&amp;K3572)&amp;INDIRECT("S"&amp;K3572)&amp;"/"&amp;INDIRECT("T"&amp;K3572)&amp;"/Motorisation","")</f>
        <v/>
      </c>
      <c r="L3576" t="s">
        <v>28</v>
      </c>
      <c r="O3576">
        <v>0</v>
      </c>
      <c r="P3576">
        <v>0</v>
      </c>
      <c r="Q3576">
        <v>0</v>
      </c>
      <c r="R3576">
        <v>0</v>
      </c>
      <c r="S3576">
        <v>0</v>
      </c>
      <c r="T3576">
        <v>0</v>
      </c>
      <c r="W3576" t="s">
        <v>28</v>
      </c>
    </row>
    <row r="3577" spans="1:23" x14ac:dyDescent="0.25">
      <c r="A3577" t="str">
        <f t="shared" ca="1" si="10927"/>
        <v/>
      </c>
      <c r="B3577" t="str">
        <f t="shared" ca="1" si="10936"/>
        <v/>
      </c>
      <c r="C3577" t="str">
        <f t="shared" ca="1" si="10928"/>
        <v/>
      </c>
      <c r="D3577" t="str">
        <f t="shared" ca="1" si="10929"/>
        <v/>
      </c>
      <c r="E3577" t="str">
        <f t="shared" ca="1" si="10930"/>
        <v/>
      </c>
      <c r="F3577" t="str">
        <f t="shared" ca="1" si="10931"/>
        <v/>
      </c>
      <c r="G3577" t="str">
        <f t="shared" ca="1" si="10932"/>
        <v/>
      </c>
      <c r="H3577" t="str">
        <f t="shared" ref="H3577" ca="1" si="11096">IF(_xlfn.NUMBERVALUE($A3572)&lt;&gt;0,"Out","")</f>
        <v/>
      </c>
      <c r="I3577" t="str">
        <f t="shared" ref="I3577" ca="1" si="11097">IF(_xlfn.NUMBERVALUE($A3572)&lt;&gt;0,"6","")</f>
        <v/>
      </c>
      <c r="J3577" t="str">
        <f t="shared" ref="J3577" ca="1" si="11098">IF(_xlfn.NUMBERVALUE($A3572)&lt;&gt;0,INDIRECT("W"&amp;K3572+1)&amp;INDIRECT("S"&amp;K3572)&amp;"/"&amp;INDIRECT("T"&amp;K3572+1)&amp;"/Motorisation","")</f>
        <v/>
      </c>
      <c r="L3577" t="s">
        <v>28</v>
      </c>
      <c r="O3577">
        <v>0</v>
      </c>
      <c r="P3577">
        <v>0</v>
      </c>
      <c r="Q3577">
        <v>0</v>
      </c>
      <c r="R3577">
        <v>0</v>
      </c>
      <c r="S3577">
        <v>0</v>
      </c>
      <c r="T3577">
        <v>0</v>
      </c>
      <c r="W3577" t="s">
        <v>28</v>
      </c>
    </row>
    <row r="3578" spans="1:23" x14ac:dyDescent="0.25">
      <c r="A3578" t="str">
        <f t="shared" ca="1" si="10927"/>
        <v/>
      </c>
      <c r="B3578" t="str">
        <f t="shared" ca="1" si="10936"/>
        <v/>
      </c>
      <c r="C3578" t="str">
        <f t="shared" ca="1" si="10928"/>
        <v/>
      </c>
      <c r="D3578" t="str">
        <f t="shared" ca="1" si="10929"/>
        <v/>
      </c>
      <c r="E3578" t="str">
        <f t="shared" ca="1" si="10930"/>
        <v/>
      </c>
      <c r="F3578" t="str">
        <f t="shared" ca="1" si="10931"/>
        <v/>
      </c>
      <c r="G3578" t="str">
        <f t="shared" ca="1" si="10932"/>
        <v/>
      </c>
      <c r="H3578" t="str">
        <f t="shared" ref="H3578" ca="1" si="11099">IF(_xlfn.NUMBERVALUE($A3572)&lt;&gt;0,"Dia","")</f>
        <v/>
      </c>
      <c r="I3578" t="str">
        <f t="shared" ref="I3578" ca="1" si="11100">IF(_xlfn.NUMBERVALUE($A3572)&lt;&gt;0,"7","")</f>
        <v/>
      </c>
      <c r="J3578" t="str">
        <f t="shared" ref="J3578" ca="1" si="11101">IF(_xlfn.NUMBERVALUE($A3572)&lt;&gt;0,INDIRECT("S"&amp;K3572)&amp;"/"&amp;INDIRECT("T"&amp;K3572)&amp;INDIRECT("T"&amp;K3572+1)&amp;"/Diagnostique","")</f>
        <v/>
      </c>
      <c r="L3578" t="s">
        <v>28</v>
      </c>
      <c r="O3578">
        <v>0</v>
      </c>
      <c r="P3578">
        <v>0</v>
      </c>
      <c r="Q3578">
        <v>0</v>
      </c>
      <c r="R3578">
        <v>0</v>
      </c>
      <c r="S3578">
        <v>0</v>
      </c>
      <c r="T3578">
        <v>0</v>
      </c>
      <c r="W3578" t="s">
        <v>28</v>
      </c>
    </row>
    <row r="3579" spans="1:23" x14ac:dyDescent="0.25">
      <c r="A3579" t="str">
        <f t="shared" ca="1" si="10927"/>
        <v/>
      </c>
      <c r="B3579" t="str">
        <f t="shared" ca="1" si="10936"/>
        <v/>
      </c>
      <c r="C3579" t="str">
        <f t="shared" ca="1" si="10928"/>
        <v/>
      </c>
      <c r="D3579" t="str">
        <f t="shared" ca="1" si="10929"/>
        <v/>
      </c>
      <c r="E3579" t="str">
        <f t="shared" ca="1" si="10930"/>
        <v/>
      </c>
      <c r="F3579" t="str">
        <f t="shared" ca="1" si="10931"/>
        <v/>
      </c>
      <c r="G3579" t="str">
        <f t="shared" ca="1" si="10932"/>
        <v/>
      </c>
      <c r="H3579" t="str">
        <f t="shared" ref="H3579" ca="1" si="11102">IF(_xlfn.NUMBERVALUE($A3579)&lt;&gt;0,"In","")</f>
        <v/>
      </c>
      <c r="I3579" t="str">
        <f t="shared" ref="I3579" ca="1" si="11103">IF(_xlfn.NUMBERVALUE($A3579)&lt;&gt;0,"1","")</f>
        <v/>
      </c>
      <c r="J3579" t="str">
        <f t="shared" ref="J3579" ca="1" si="11104">IF(_xlfn.NUMBERVALUE($A3579)&lt;&gt;0,INDIRECT("W"&amp;K3579)&amp;INDIRECT("S"&amp;K3579)&amp;"/"&amp;INDIRECT("T"&amp;K3579)&amp;"/Ouvert","")</f>
        <v/>
      </c>
      <c r="K3579" t="s">
        <v>851</v>
      </c>
      <c r="L3579" t="s">
        <v>28</v>
      </c>
      <c r="O3579">
        <v>0</v>
      </c>
      <c r="P3579">
        <v>0</v>
      </c>
      <c r="Q3579">
        <v>0</v>
      </c>
      <c r="R3579">
        <v>0</v>
      </c>
      <c r="S3579">
        <v>0</v>
      </c>
      <c r="T3579">
        <v>0</v>
      </c>
      <c r="W3579" t="s">
        <v>28</v>
      </c>
    </row>
    <row r="3580" spans="1:23" x14ac:dyDescent="0.25">
      <c r="A3580" t="str">
        <f t="shared" ca="1" si="10927"/>
        <v/>
      </c>
      <c r="B3580" t="str">
        <f t="shared" ca="1" si="10936"/>
        <v/>
      </c>
      <c r="C3580" t="str">
        <f t="shared" ca="1" si="10928"/>
        <v/>
      </c>
      <c r="D3580" t="str">
        <f t="shared" ca="1" si="10929"/>
        <v/>
      </c>
      <c r="E3580" t="str">
        <f t="shared" ca="1" si="10930"/>
        <v/>
      </c>
      <c r="F3580" t="str">
        <f t="shared" ca="1" si="10931"/>
        <v/>
      </c>
      <c r="G3580" t="str">
        <f t="shared" ca="1" si="10932"/>
        <v/>
      </c>
      <c r="H3580" t="str">
        <f t="shared" ref="H3580" ca="1" si="11105">IF(_xlfn.NUMBERVALUE($A3579)&lt;&gt;0,"In","")</f>
        <v/>
      </c>
      <c r="I3580" t="str">
        <f t="shared" ref="I3580" ca="1" si="11106">IF(_xlfn.NUMBERVALUE($A3579)&lt;&gt;0,"2","")</f>
        <v/>
      </c>
      <c r="J3580" t="str">
        <f t="shared" ref="J3580" ca="1" si="11107">IF(_xlfn.NUMBERVALUE($A3579)&lt;&gt;0,INDIRECT("W"&amp;K3579)&amp;INDIRECT("S"&amp;K3579)&amp;"/"&amp;INDIRECT("T"&amp;K3579)&amp;"/Ferme","")</f>
        <v/>
      </c>
      <c r="L3580" t="s">
        <v>28</v>
      </c>
      <c r="O3580">
        <v>0</v>
      </c>
      <c r="P3580">
        <v>0</v>
      </c>
      <c r="Q3580">
        <v>0</v>
      </c>
      <c r="R3580">
        <v>0</v>
      </c>
      <c r="S3580">
        <v>0</v>
      </c>
      <c r="T3580">
        <v>0</v>
      </c>
      <c r="W3580" t="s">
        <v>28</v>
      </c>
    </row>
    <row r="3581" spans="1:23" x14ac:dyDescent="0.25">
      <c r="A3581" t="str">
        <f t="shared" ca="1" si="10927"/>
        <v/>
      </c>
      <c r="B3581" t="str">
        <f t="shared" ca="1" si="10936"/>
        <v/>
      </c>
      <c r="C3581" t="str">
        <f t="shared" ca="1" si="10928"/>
        <v/>
      </c>
      <c r="D3581" t="str">
        <f t="shared" ca="1" si="10929"/>
        <v/>
      </c>
      <c r="E3581" t="str">
        <f t="shared" ca="1" si="10930"/>
        <v/>
      </c>
      <c r="F3581" t="str">
        <f t="shared" ca="1" si="10931"/>
        <v/>
      </c>
      <c r="G3581" t="str">
        <f t="shared" ca="1" si="10932"/>
        <v/>
      </c>
      <c r="H3581" t="str">
        <f t="shared" ref="H3581" ca="1" si="11108">IF(_xlfn.NUMBERVALUE($A3579)&lt;&gt;0,"In","")</f>
        <v/>
      </c>
      <c r="I3581" t="str">
        <f t="shared" ref="I3581" ca="1" si="11109">IF(_xlfn.NUMBERVALUE($A3579)&lt;&gt;0,"3","")</f>
        <v/>
      </c>
      <c r="J3581" t="str">
        <f t="shared" ref="J3581" ca="1" si="11110">IF(_xlfn.NUMBERVALUE($A3579)&lt;&gt;0,INDIRECT("W"&amp;K3579+1)&amp;INDIRECT("S"&amp;K3579)&amp;"/"&amp;INDIRECT("T"&amp;K3579+1)&amp;"/Ouvert","")</f>
        <v/>
      </c>
      <c r="L3581" t="s">
        <v>28</v>
      </c>
      <c r="O3581">
        <v>0</v>
      </c>
      <c r="P3581">
        <v>0</v>
      </c>
      <c r="Q3581">
        <v>0</v>
      </c>
      <c r="R3581">
        <v>0</v>
      </c>
      <c r="S3581">
        <v>0</v>
      </c>
      <c r="T3581">
        <v>0</v>
      </c>
      <c r="W3581" t="s">
        <v>28</v>
      </c>
    </row>
    <row r="3582" spans="1:23" x14ac:dyDescent="0.25">
      <c r="A3582" t="str">
        <f t="shared" ca="1" si="10927"/>
        <v/>
      </c>
      <c r="B3582" t="str">
        <f t="shared" ca="1" si="10936"/>
        <v/>
      </c>
      <c r="C3582" t="str">
        <f t="shared" ca="1" si="10928"/>
        <v/>
      </c>
      <c r="D3582" t="str">
        <f t="shared" ca="1" si="10929"/>
        <v/>
      </c>
      <c r="E3582" t="str">
        <f t="shared" ca="1" si="10930"/>
        <v/>
      </c>
      <c r="F3582" t="str">
        <f t="shared" ca="1" si="10931"/>
        <v/>
      </c>
      <c r="G3582" t="str">
        <f t="shared" ca="1" si="10932"/>
        <v/>
      </c>
      <c r="H3582" t="str">
        <f t="shared" ref="H3582" ca="1" si="11111">IF(_xlfn.NUMBERVALUE($A3579)&lt;&gt;0,"In","")</f>
        <v/>
      </c>
      <c r="I3582" t="str">
        <f t="shared" ref="I3582" ca="1" si="11112">IF(_xlfn.NUMBERVALUE($A3579)&lt;&gt;0,"4","")</f>
        <v/>
      </c>
      <c r="J3582" t="str">
        <f t="shared" ref="J3582" ca="1" si="11113">IF(_xlfn.NUMBERVALUE($A3579)&lt;&gt;0,INDIRECT("W"&amp;K3579+1)&amp;INDIRECT("S"&amp;K3579)&amp;"/"&amp;INDIRECT("T"&amp;K3579+1)&amp;"/Ferme","")</f>
        <v/>
      </c>
      <c r="L3582" t="s">
        <v>28</v>
      </c>
      <c r="O3582">
        <v>0</v>
      </c>
      <c r="P3582">
        <v>0</v>
      </c>
      <c r="Q3582">
        <v>0</v>
      </c>
      <c r="R3582">
        <v>0</v>
      </c>
      <c r="S3582">
        <v>0</v>
      </c>
      <c r="T3582">
        <v>0</v>
      </c>
      <c r="W3582" t="s">
        <v>28</v>
      </c>
    </row>
    <row r="3583" spans="1:23" x14ac:dyDescent="0.25">
      <c r="A3583" t="str">
        <f t="shared" ca="1" si="10927"/>
        <v/>
      </c>
      <c r="B3583" t="str">
        <f t="shared" ca="1" si="10936"/>
        <v/>
      </c>
      <c r="C3583" t="str">
        <f t="shared" ca="1" si="10928"/>
        <v/>
      </c>
      <c r="D3583" t="str">
        <f t="shared" ca="1" si="10929"/>
        <v/>
      </c>
      <c r="E3583" t="str">
        <f t="shared" ca="1" si="10930"/>
        <v/>
      </c>
      <c r="F3583" t="str">
        <f t="shared" ca="1" si="10931"/>
        <v/>
      </c>
      <c r="G3583" t="str">
        <f t="shared" ca="1" si="10932"/>
        <v/>
      </c>
      <c r="H3583" t="str">
        <f t="shared" ref="H3583" ca="1" si="11114">IF(_xlfn.NUMBERVALUE($A3579)&lt;&gt;0,"Out","")</f>
        <v/>
      </c>
      <c r="I3583" t="str">
        <f t="shared" ref="I3583" ca="1" si="11115">IF(_xlfn.NUMBERVALUE($A3579)&lt;&gt;0,"5","")</f>
        <v/>
      </c>
      <c r="J3583" t="str">
        <f t="shared" ref="J3583" ca="1" si="11116">IF(_xlfn.NUMBERVALUE($A3579)&lt;&gt;0,INDIRECT("W"&amp;K3579)&amp;INDIRECT("S"&amp;K3579)&amp;"/"&amp;INDIRECT("T"&amp;K3579)&amp;"/Motorisation","")</f>
        <v/>
      </c>
      <c r="L3583" t="s">
        <v>28</v>
      </c>
      <c r="O3583">
        <v>0</v>
      </c>
      <c r="P3583">
        <v>0</v>
      </c>
      <c r="Q3583">
        <v>0</v>
      </c>
      <c r="R3583">
        <v>0</v>
      </c>
      <c r="S3583">
        <v>0</v>
      </c>
      <c r="T3583">
        <v>0</v>
      </c>
      <c r="W3583" t="s">
        <v>28</v>
      </c>
    </row>
    <row r="3584" spans="1:23" x14ac:dyDescent="0.25">
      <c r="A3584" t="str">
        <f t="shared" ca="1" si="10927"/>
        <v/>
      </c>
      <c r="B3584" t="str">
        <f t="shared" ca="1" si="10936"/>
        <v/>
      </c>
      <c r="C3584" t="str">
        <f t="shared" ca="1" si="10928"/>
        <v/>
      </c>
      <c r="D3584" t="str">
        <f t="shared" ca="1" si="10929"/>
        <v/>
      </c>
      <c r="E3584" t="str">
        <f t="shared" ca="1" si="10930"/>
        <v/>
      </c>
      <c r="F3584" t="str">
        <f t="shared" ca="1" si="10931"/>
        <v/>
      </c>
      <c r="G3584" t="str">
        <f t="shared" ca="1" si="10932"/>
        <v/>
      </c>
      <c r="H3584" t="str">
        <f t="shared" ref="H3584" ca="1" si="11117">IF(_xlfn.NUMBERVALUE($A3579)&lt;&gt;0,"Out","")</f>
        <v/>
      </c>
      <c r="I3584" t="str">
        <f t="shared" ref="I3584" ca="1" si="11118">IF(_xlfn.NUMBERVALUE($A3579)&lt;&gt;0,"6","")</f>
        <v/>
      </c>
      <c r="J3584" t="str">
        <f t="shared" ref="J3584" ca="1" si="11119">IF(_xlfn.NUMBERVALUE($A3579)&lt;&gt;0,INDIRECT("W"&amp;K3579+1)&amp;INDIRECT("S"&amp;K3579)&amp;"/"&amp;INDIRECT("T"&amp;K3579+1)&amp;"/Motorisation","")</f>
        <v/>
      </c>
      <c r="L3584" t="s">
        <v>28</v>
      </c>
      <c r="O3584">
        <v>0</v>
      </c>
      <c r="P3584">
        <v>0</v>
      </c>
      <c r="Q3584">
        <v>0</v>
      </c>
      <c r="R3584">
        <v>0</v>
      </c>
      <c r="S3584">
        <v>0</v>
      </c>
      <c r="T3584">
        <v>0</v>
      </c>
      <c r="W3584" t="s">
        <v>28</v>
      </c>
    </row>
    <row r="3585" spans="1:23" x14ac:dyDescent="0.25">
      <c r="A3585" t="str">
        <f t="shared" ca="1" si="10927"/>
        <v/>
      </c>
      <c r="B3585" t="str">
        <f t="shared" ca="1" si="10936"/>
        <v/>
      </c>
      <c r="C3585" t="str">
        <f t="shared" ca="1" si="10928"/>
        <v/>
      </c>
      <c r="D3585" t="str">
        <f t="shared" ca="1" si="10929"/>
        <v/>
      </c>
      <c r="E3585" t="str">
        <f t="shared" ca="1" si="10930"/>
        <v/>
      </c>
      <c r="F3585" t="str">
        <f t="shared" ca="1" si="10931"/>
        <v/>
      </c>
      <c r="G3585" t="str">
        <f t="shared" ca="1" si="10932"/>
        <v/>
      </c>
      <c r="H3585" t="str">
        <f t="shared" ref="H3585" ca="1" si="11120">IF(_xlfn.NUMBERVALUE($A3579)&lt;&gt;0,"Dia","")</f>
        <v/>
      </c>
      <c r="I3585" t="str">
        <f t="shared" ref="I3585" ca="1" si="11121">IF(_xlfn.NUMBERVALUE($A3579)&lt;&gt;0,"7","")</f>
        <v/>
      </c>
      <c r="J3585" t="str">
        <f t="shared" ref="J3585" ca="1" si="11122">IF(_xlfn.NUMBERVALUE($A3579)&lt;&gt;0,INDIRECT("S"&amp;K3579)&amp;"/"&amp;INDIRECT("T"&amp;K3579)&amp;INDIRECT("T"&amp;K3579+1)&amp;"/Diagnostique","")</f>
        <v/>
      </c>
      <c r="L3585" t="s">
        <v>28</v>
      </c>
      <c r="O3585">
        <v>0</v>
      </c>
      <c r="P3585">
        <v>0</v>
      </c>
      <c r="Q3585">
        <v>0</v>
      </c>
      <c r="R3585">
        <v>0</v>
      </c>
      <c r="S3585">
        <v>0</v>
      </c>
      <c r="T3585">
        <v>0</v>
      </c>
      <c r="W3585" t="s">
        <v>28</v>
      </c>
    </row>
    <row r="3586" spans="1:23" x14ac:dyDescent="0.25">
      <c r="A3586" t="str">
        <f t="shared" ca="1" si="10927"/>
        <v/>
      </c>
      <c r="B3586" t="str">
        <f t="shared" ca="1" si="10936"/>
        <v/>
      </c>
      <c r="C3586" t="str">
        <f t="shared" ca="1" si="10928"/>
        <v/>
      </c>
      <c r="D3586" t="str">
        <f t="shared" ca="1" si="10929"/>
        <v/>
      </c>
      <c r="E3586" t="str">
        <f t="shared" ca="1" si="10930"/>
        <v/>
      </c>
      <c r="F3586" t="str">
        <f t="shared" ca="1" si="10931"/>
        <v/>
      </c>
      <c r="G3586" t="str">
        <f t="shared" ca="1" si="10932"/>
        <v/>
      </c>
      <c r="H3586" t="str">
        <f t="shared" ref="H3586" ca="1" si="11123">IF(_xlfn.NUMBERVALUE($A3586)&lt;&gt;0,"In","")</f>
        <v/>
      </c>
      <c r="I3586" t="str">
        <f t="shared" ref="I3586" ca="1" si="11124">IF(_xlfn.NUMBERVALUE($A3586)&lt;&gt;0,"1","")</f>
        <v/>
      </c>
      <c r="J3586" t="str">
        <f t="shared" ref="J3586" ca="1" si="11125">IF(_xlfn.NUMBERVALUE($A3586)&lt;&gt;0,INDIRECT("W"&amp;K3586)&amp;INDIRECT("S"&amp;K3586)&amp;"/"&amp;INDIRECT("T"&amp;K3586)&amp;"/Ouvert","")</f>
        <v/>
      </c>
      <c r="K3586" t="s">
        <v>852</v>
      </c>
      <c r="L3586" t="s">
        <v>28</v>
      </c>
      <c r="O3586">
        <v>0</v>
      </c>
      <c r="P3586">
        <v>0</v>
      </c>
      <c r="Q3586">
        <v>0</v>
      </c>
      <c r="R3586">
        <v>0</v>
      </c>
      <c r="S3586">
        <v>0</v>
      </c>
      <c r="T3586">
        <v>0</v>
      </c>
      <c r="W3586" t="s">
        <v>28</v>
      </c>
    </row>
    <row r="3587" spans="1:23" x14ac:dyDescent="0.25">
      <c r="A3587" t="str">
        <f t="shared" ref="A3587:A3650" ca="1" si="11126">IF(K3587&lt;&gt;0,IF(INDIRECT("O"&amp;K3587)&lt;&gt;0,INDIRECT("O"&amp;K3587),""),"")</f>
        <v/>
      </c>
      <c r="B3587" t="str">
        <f t="shared" ca="1" si="10936"/>
        <v/>
      </c>
      <c r="C3587" t="str">
        <f t="shared" ref="C3587:C3650" ca="1" si="11127">IF(_xlfn.NUMBERVALUE($A3587)&lt;&gt;0,MID($A3587,1,3),"")</f>
        <v/>
      </c>
      <c r="D3587" t="str">
        <f t="shared" ref="D3587:D3650" ca="1" si="11128">IF(_xlfn.NUMBERVALUE($A3587)&lt;&gt;0,MID($A3587,4,3),"")</f>
        <v/>
      </c>
      <c r="E3587" t="str">
        <f t="shared" ref="E3587:E3650" ca="1" si="11129">IF(_xlfn.NUMBERVALUE($A3587)&lt;&gt;0,MID($A3587,7,3),"")</f>
        <v/>
      </c>
      <c r="F3587" t="str">
        <f t="shared" ref="F3587:F3650" ca="1" si="11130">IF(_xlfn.NUMBERVALUE(A3587)&lt;&gt;0,INDIRECT("s"&amp;K3587),"")</f>
        <v/>
      </c>
      <c r="G3587" t="str">
        <f t="shared" ref="G3587:G3650" ca="1" si="11131">IF(_xlfn.NUMBERVALUE(A3587)&lt;&gt;0,"Niveau " &amp;INDIRECT("R"&amp;K3587),"")</f>
        <v/>
      </c>
      <c r="H3587" t="str">
        <f t="shared" ref="H3587" ca="1" si="11132">IF(_xlfn.NUMBERVALUE($A3586)&lt;&gt;0,"In","")</f>
        <v/>
      </c>
      <c r="I3587" t="str">
        <f t="shared" ref="I3587" ca="1" si="11133">IF(_xlfn.NUMBERVALUE($A3586)&lt;&gt;0,"2","")</f>
        <v/>
      </c>
      <c r="J3587" t="str">
        <f t="shared" ref="J3587" ca="1" si="11134">IF(_xlfn.NUMBERVALUE($A3586)&lt;&gt;0,INDIRECT("W"&amp;K3586)&amp;INDIRECT("S"&amp;K3586)&amp;"/"&amp;INDIRECT("T"&amp;K3586)&amp;"/Ferme","")</f>
        <v/>
      </c>
      <c r="L3587" t="s">
        <v>28</v>
      </c>
      <c r="O3587">
        <v>0</v>
      </c>
      <c r="P3587">
        <v>0</v>
      </c>
      <c r="Q3587">
        <v>0</v>
      </c>
      <c r="R3587">
        <v>0</v>
      </c>
      <c r="S3587">
        <v>0</v>
      </c>
      <c r="T3587">
        <v>0</v>
      </c>
      <c r="W3587" t="s">
        <v>28</v>
      </c>
    </row>
    <row r="3588" spans="1:23" x14ac:dyDescent="0.25">
      <c r="A3588" t="str">
        <f t="shared" ca="1" si="11126"/>
        <v/>
      </c>
      <c r="B3588" t="str">
        <f t="shared" ref="B3588:B3651" ca="1" si="11135">IF(_xlfn.NUMBERVALUE(A3588)=0,"","SBB4I2O230")</f>
        <v/>
      </c>
      <c r="C3588" t="str">
        <f t="shared" ca="1" si="11127"/>
        <v/>
      </c>
      <c r="D3588" t="str">
        <f t="shared" ca="1" si="11128"/>
        <v/>
      </c>
      <c r="E3588" t="str">
        <f t="shared" ca="1" si="11129"/>
        <v/>
      </c>
      <c r="F3588" t="str">
        <f t="shared" ca="1" si="11130"/>
        <v/>
      </c>
      <c r="G3588" t="str">
        <f t="shared" ca="1" si="11131"/>
        <v/>
      </c>
      <c r="H3588" t="str">
        <f t="shared" ref="H3588" ca="1" si="11136">IF(_xlfn.NUMBERVALUE($A3586)&lt;&gt;0,"In","")</f>
        <v/>
      </c>
      <c r="I3588" t="str">
        <f t="shared" ref="I3588" ca="1" si="11137">IF(_xlfn.NUMBERVALUE($A3586)&lt;&gt;0,"3","")</f>
        <v/>
      </c>
      <c r="J3588" t="str">
        <f t="shared" ref="J3588" ca="1" si="11138">IF(_xlfn.NUMBERVALUE($A3586)&lt;&gt;0,INDIRECT("W"&amp;K3586+1)&amp;INDIRECT("S"&amp;K3586)&amp;"/"&amp;INDIRECT("T"&amp;K3586+1)&amp;"/Ouvert","")</f>
        <v/>
      </c>
      <c r="L3588" t="s">
        <v>28</v>
      </c>
      <c r="O3588">
        <v>0</v>
      </c>
      <c r="P3588">
        <v>0</v>
      </c>
      <c r="Q3588">
        <v>0</v>
      </c>
      <c r="R3588">
        <v>0</v>
      </c>
      <c r="S3588">
        <v>0</v>
      </c>
      <c r="T3588">
        <v>0</v>
      </c>
      <c r="W3588" t="s">
        <v>28</v>
      </c>
    </row>
    <row r="3589" spans="1:23" x14ac:dyDescent="0.25">
      <c r="A3589" t="str">
        <f t="shared" ca="1" si="11126"/>
        <v/>
      </c>
      <c r="B3589" t="str">
        <f t="shared" ca="1" si="11135"/>
        <v/>
      </c>
      <c r="C3589" t="str">
        <f t="shared" ca="1" si="11127"/>
        <v/>
      </c>
      <c r="D3589" t="str">
        <f t="shared" ca="1" si="11128"/>
        <v/>
      </c>
      <c r="E3589" t="str">
        <f t="shared" ca="1" si="11129"/>
        <v/>
      </c>
      <c r="F3589" t="str">
        <f t="shared" ca="1" si="11130"/>
        <v/>
      </c>
      <c r="G3589" t="str">
        <f t="shared" ca="1" si="11131"/>
        <v/>
      </c>
      <c r="H3589" t="str">
        <f t="shared" ref="H3589" ca="1" si="11139">IF(_xlfn.NUMBERVALUE($A3586)&lt;&gt;0,"In","")</f>
        <v/>
      </c>
      <c r="I3589" t="str">
        <f t="shared" ref="I3589" ca="1" si="11140">IF(_xlfn.NUMBERVALUE($A3586)&lt;&gt;0,"4","")</f>
        <v/>
      </c>
      <c r="J3589" t="str">
        <f t="shared" ref="J3589" ca="1" si="11141">IF(_xlfn.NUMBERVALUE($A3586)&lt;&gt;0,INDIRECT("W"&amp;K3586+1)&amp;INDIRECT("S"&amp;K3586)&amp;"/"&amp;INDIRECT("T"&amp;K3586+1)&amp;"/Ferme","")</f>
        <v/>
      </c>
      <c r="L3589" t="s">
        <v>28</v>
      </c>
      <c r="O3589">
        <v>0</v>
      </c>
      <c r="P3589">
        <v>0</v>
      </c>
      <c r="Q3589">
        <v>0</v>
      </c>
      <c r="R3589">
        <v>0</v>
      </c>
      <c r="S3589">
        <v>0</v>
      </c>
      <c r="T3589">
        <v>0</v>
      </c>
      <c r="W3589" t="s">
        <v>28</v>
      </c>
    </row>
    <row r="3590" spans="1:23" x14ac:dyDescent="0.25">
      <c r="A3590" t="str">
        <f t="shared" ca="1" si="11126"/>
        <v/>
      </c>
      <c r="B3590" t="str">
        <f t="shared" ca="1" si="11135"/>
        <v/>
      </c>
      <c r="C3590" t="str">
        <f t="shared" ca="1" si="11127"/>
        <v/>
      </c>
      <c r="D3590" t="str">
        <f t="shared" ca="1" si="11128"/>
        <v/>
      </c>
      <c r="E3590" t="str">
        <f t="shared" ca="1" si="11129"/>
        <v/>
      </c>
      <c r="F3590" t="str">
        <f t="shared" ca="1" si="11130"/>
        <v/>
      </c>
      <c r="G3590" t="str">
        <f t="shared" ca="1" si="11131"/>
        <v/>
      </c>
      <c r="H3590" t="str">
        <f t="shared" ref="H3590" ca="1" si="11142">IF(_xlfn.NUMBERVALUE($A3586)&lt;&gt;0,"Out","")</f>
        <v/>
      </c>
      <c r="I3590" t="str">
        <f t="shared" ref="I3590" ca="1" si="11143">IF(_xlfn.NUMBERVALUE($A3586)&lt;&gt;0,"5","")</f>
        <v/>
      </c>
      <c r="J3590" t="str">
        <f t="shared" ref="J3590" ca="1" si="11144">IF(_xlfn.NUMBERVALUE($A3586)&lt;&gt;0,INDIRECT("W"&amp;K3586)&amp;INDIRECT("S"&amp;K3586)&amp;"/"&amp;INDIRECT("T"&amp;K3586)&amp;"/Motorisation","")</f>
        <v/>
      </c>
      <c r="L3590" t="s">
        <v>28</v>
      </c>
      <c r="O3590">
        <v>0</v>
      </c>
      <c r="P3590">
        <v>0</v>
      </c>
      <c r="Q3590">
        <v>0</v>
      </c>
      <c r="R3590">
        <v>0</v>
      </c>
      <c r="S3590">
        <v>0</v>
      </c>
      <c r="T3590">
        <v>0</v>
      </c>
      <c r="W3590" t="s">
        <v>28</v>
      </c>
    </row>
    <row r="3591" spans="1:23" x14ac:dyDescent="0.25">
      <c r="A3591" t="str">
        <f t="shared" ca="1" si="11126"/>
        <v/>
      </c>
      <c r="B3591" t="str">
        <f t="shared" ca="1" si="11135"/>
        <v/>
      </c>
      <c r="C3591" t="str">
        <f t="shared" ca="1" si="11127"/>
        <v/>
      </c>
      <c r="D3591" t="str">
        <f t="shared" ca="1" si="11128"/>
        <v/>
      </c>
      <c r="E3591" t="str">
        <f t="shared" ca="1" si="11129"/>
        <v/>
      </c>
      <c r="F3591" t="str">
        <f t="shared" ca="1" si="11130"/>
        <v/>
      </c>
      <c r="G3591" t="str">
        <f t="shared" ca="1" si="11131"/>
        <v/>
      </c>
      <c r="H3591" t="str">
        <f t="shared" ref="H3591" ca="1" si="11145">IF(_xlfn.NUMBERVALUE($A3586)&lt;&gt;0,"Out","")</f>
        <v/>
      </c>
      <c r="I3591" t="str">
        <f t="shared" ref="I3591" ca="1" si="11146">IF(_xlfn.NUMBERVALUE($A3586)&lt;&gt;0,"6","")</f>
        <v/>
      </c>
      <c r="J3591" t="str">
        <f t="shared" ref="J3591" ca="1" si="11147">IF(_xlfn.NUMBERVALUE($A3586)&lt;&gt;0,INDIRECT("W"&amp;K3586+1)&amp;INDIRECT("S"&amp;K3586)&amp;"/"&amp;INDIRECT("T"&amp;K3586+1)&amp;"/Motorisation","")</f>
        <v/>
      </c>
      <c r="L3591" t="s">
        <v>28</v>
      </c>
      <c r="O3591">
        <v>0</v>
      </c>
      <c r="P3591">
        <v>0</v>
      </c>
      <c r="Q3591">
        <v>0</v>
      </c>
      <c r="R3591">
        <v>0</v>
      </c>
      <c r="S3591">
        <v>0</v>
      </c>
      <c r="T3591">
        <v>0</v>
      </c>
      <c r="W3591" t="s">
        <v>28</v>
      </c>
    </row>
    <row r="3592" spans="1:23" x14ac:dyDescent="0.25">
      <c r="A3592" t="str">
        <f t="shared" ca="1" si="11126"/>
        <v/>
      </c>
      <c r="B3592" t="str">
        <f t="shared" ca="1" si="11135"/>
        <v/>
      </c>
      <c r="C3592" t="str">
        <f t="shared" ca="1" si="11127"/>
        <v/>
      </c>
      <c r="D3592" t="str">
        <f t="shared" ca="1" si="11128"/>
        <v/>
      </c>
      <c r="E3592" t="str">
        <f t="shared" ca="1" si="11129"/>
        <v/>
      </c>
      <c r="F3592" t="str">
        <f t="shared" ca="1" si="11130"/>
        <v/>
      </c>
      <c r="G3592" t="str">
        <f t="shared" ca="1" si="11131"/>
        <v/>
      </c>
      <c r="H3592" t="str">
        <f t="shared" ref="H3592" ca="1" si="11148">IF(_xlfn.NUMBERVALUE($A3586)&lt;&gt;0,"Dia","")</f>
        <v/>
      </c>
      <c r="I3592" t="str">
        <f t="shared" ref="I3592" ca="1" si="11149">IF(_xlfn.NUMBERVALUE($A3586)&lt;&gt;0,"7","")</f>
        <v/>
      </c>
      <c r="J3592" t="str">
        <f t="shared" ref="J3592" ca="1" si="11150">IF(_xlfn.NUMBERVALUE($A3586)&lt;&gt;0,INDIRECT("S"&amp;K3586)&amp;"/"&amp;INDIRECT("T"&amp;K3586)&amp;INDIRECT("T"&amp;K3586+1)&amp;"/Diagnostique","")</f>
        <v/>
      </c>
      <c r="L3592" t="s">
        <v>28</v>
      </c>
      <c r="O3592">
        <v>0</v>
      </c>
      <c r="P3592">
        <v>0</v>
      </c>
      <c r="Q3592">
        <v>0</v>
      </c>
      <c r="R3592">
        <v>0</v>
      </c>
      <c r="S3592">
        <v>0</v>
      </c>
      <c r="T3592">
        <v>0</v>
      </c>
      <c r="W3592" t="s">
        <v>28</v>
      </c>
    </row>
    <row r="3593" spans="1:23" x14ac:dyDescent="0.25">
      <c r="A3593" t="str">
        <f t="shared" ca="1" si="11126"/>
        <v/>
      </c>
      <c r="B3593" t="str">
        <f t="shared" ca="1" si="11135"/>
        <v/>
      </c>
      <c r="C3593" t="str">
        <f t="shared" ca="1" si="11127"/>
        <v/>
      </c>
      <c r="D3593" t="str">
        <f t="shared" ca="1" si="11128"/>
        <v/>
      </c>
      <c r="E3593" t="str">
        <f t="shared" ca="1" si="11129"/>
        <v/>
      </c>
      <c r="F3593" t="str">
        <f t="shared" ca="1" si="11130"/>
        <v/>
      </c>
      <c r="G3593" t="str">
        <f t="shared" ca="1" si="11131"/>
        <v/>
      </c>
      <c r="H3593" t="str">
        <f t="shared" ref="H3593" ca="1" si="11151">IF(_xlfn.NUMBERVALUE($A3593)&lt;&gt;0,"In","")</f>
        <v/>
      </c>
      <c r="I3593" t="str">
        <f t="shared" ref="I3593" ca="1" si="11152">IF(_xlfn.NUMBERVALUE($A3593)&lt;&gt;0,"1","")</f>
        <v/>
      </c>
      <c r="J3593" t="str">
        <f t="shared" ref="J3593" ca="1" si="11153">IF(_xlfn.NUMBERVALUE($A3593)&lt;&gt;0,INDIRECT("W"&amp;K3593)&amp;INDIRECT("S"&amp;K3593)&amp;"/"&amp;INDIRECT("T"&amp;K3593)&amp;"/Ouvert","")</f>
        <v/>
      </c>
      <c r="K3593" t="s">
        <v>853</v>
      </c>
      <c r="L3593" t="s">
        <v>28</v>
      </c>
      <c r="O3593">
        <v>0</v>
      </c>
      <c r="P3593">
        <v>0</v>
      </c>
      <c r="Q3593">
        <v>0</v>
      </c>
      <c r="R3593">
        <v>0</v>
      </c>
      <c r="S3593">
        <v>0</v>
      </c>
      <c r="T3593">
        <v>0</v>
      </c>
      <c r="W3593" t="s">
        <v>28</v>
      </c>
    </row>
    <row r="3594" spans="1:23" x14ac:dyDescent="0.25">
      <c r="A3594" t="str">
        <f t="shared" ca="1" si="11126"/>
        <v/>
      </c>
      <c r="B3594" t="str">
        <f t="shared" ca="1" si="11135"/>
        <v/>
      </c>
      <c r="C3594" t="str">
        <f t="shared" ca="1" si="11127"/>
        <v/>
      </c>
      <c r="D3594" t="str">
        <f t="shared" ca="1" si="11128"/>
        <v/>
      </c>
      <c r="E3594" t="str">
        <f t="shared" ca="1" si="11129"/>
        <v/>
      </c>
      <c r="F3594" t="str">
        <f t="shared" ca="1" si="11130"/>
        <v/>
      </c>
      <c r="G3594" t="str">
        <f t="shared" ca="1" si="11131"/>
        <v/>
      </c>
      <c r="H3594" t="str">
        <f t="shared" ref="H3594" ca="1" si="11154">IF(_xlfn.NUMBERVALUE($A3593)&lt;&gt;0,"In","")</f>
        <v/>
      </c>
      <c r="I3594" t="str">
        <f t="shared" ref="I3594" ca="1" si="11155">IF(_xlfn.NUMBERVALUE($A3593)&lt;&gt;0,"2","")</f>
        <v/>
      </c>
      <c r="J3594" t="str">
        <f t="shared" ref="J3594" ca="1" si="11156">IF(_xlfn.NUMBERVALUE($A3593)&lt;&gt;0,INDIRECT("W"&amp;K3593)&amp;INDIRECT("S"&amp;K3593)&amp;"/"&amp;INDIRECT("T"&amp;K3593)&amp;"/Ferme","")</f>
        <v/>
      </c>
      <c r="L3594" t="s">
        <v>28</v>
      </c>
      <c r="O3594">
        <v>0</v>
      </c>
      <c r="P3594">
        <v>0</v>
      </c>
      <c r="Q3594">
        <v>0</v>
      </c>
      <c r="R3594">
        <v>0</v>
      </c>
      <c r="S3594">
        <v>0</v>
      </c>
      <c r="T3594">
        <v>0</v>
      </c>
      <c r="W3594" t="s">
        <v>28</v>
      </c>
    </row>
    <row r="3595" spans="1:23" x14ac:dyDescent="0.25">
      <c r="A3595" t="str">
        <f t="shared" ca="1" si="11126"/>
        <v/>
      </c>
      <c r="B3595" t="str">
        <f t="shared" ca="1" si="11135"/>
        <v/>
      </c>
      <c r="C3595" t="str">
        <f t="shared" ca="1" si="11127"/>
        <v/>
      </c>
      <c r="D3595" t="str">
        <f t="shared" ca="1" si="11128"/>
        <v/>
      </c>
      <c r="E3595" t="str">
        <f t="shared" ca="1" si="11129"/>
        <v/>
      </c>
      <c r="F3595" t="str">
        <f t="shared" ca="1" si="11130"/>
        <v/>
      </c>
      <c r="G3595" t="str">
        <f t="shared" ca="1" si="11131"/>
        <v/>
      </c>
      <c r="H3595" t="str">
        <f t="shared" ref="H3595" ca="1" si="11157">IF(_xlfn.NUMBERVALUE($A3593)&lt;&gt;0,"In","")</f>
        <v/>
      </c>
      <c r="I3595" t="str">
        <f t="shared" ref="I3595" ca="1" si="11158">IF(_xlfn.NUMBERVALUE($A3593)&lt;&gt;0,"3","")</f>
        <v/>
      </c>
      <c r="J3595" t="str">
        <f t="shared" ref="J3595" ca="1" si="11159">IF(_xlfn.NUMBERVALUE($A3593)&lt;&gt;0,INDIRECT("W"&amp;K3593+1)&amp;INDIRECT("S"&amp;K3593)&amp;"/"&amp;INDIRECT("T"&amp;K3593+1)&amp;"/Ouvert","")</f>
        <v/>
      </c>
      <c r="L3595" t="s">
        <v>28</v>
      </c>
      <c r="O3595">
        <v>0</v>
      </c>
      <c r="P3595">
        <v>0</v>
      </c>
      <c r="Q3595">
        <v>0</v>
      </c>
      <c r="R3595">
        <v>0</v>
      </c>
      <c r="S3595">
        <v>0</v>
      </c>
      <c r="T3595">
        <v>0</v>
      </c>
      <c r="W3595" t="s">
        <v>28</v>
      </c>
    </row>
    <row r="3596" spans="1:23" x14ac:dyDescent="0.25">
      <c r="A3596" t="str">
        <f t="shared" ca="1" si="11126"/>
        <v/>
      </c>
      <c r="B3596" t="str">
        <f t="shared" ca="1" si="11135"/>
        <v/>
      </c>
      <c r="C3596" t="str">
        <f t="shared" ca="1" si="11127"/>
        <v/>
      </c>
      <c r="D3596" t="str">
        <f t="shared" ca="1" si="11128"/>
        <v/>
      </c>
      <c r="E3596" t="str">
        <f t="shared" ca="1" si="11129"/>
        <v/>
      </c>
      <c r="F3596" t="str">
        <f t="shared" ca="1" si="11130"/>
        <v/>
      </c>
      <c r="G3596" t="str">
        <f t="shared" ca="1" si="11131"/>
        <v/>
      </c>
      <c r="H3596" t="str">
        <f t="shared" ref="H3596" ca="1" si="11160">IF(_xlfn.NUMBERVALUE($A3593)&lt;&gt;0,"In","")</f>
        <v/>
      </c>
      <c r="I3596" t="str">
        <f t="shared" ref="I3596" ca="1" si="11161">IF(_xlfn.NUMBERVALUE($A3593)&lt;&gt;0,"4","")</f>
        <v/>
      </c>
      <c r="J3596" t="str">
        <f t="shared" ref="J3596" ca="1" si="11162">IF(_xlfn.NUMBERVALUE($A3593)&lt;&gt;0,INDIRECT("W"&amp;K3593+1)&amp;INDIRECT("S"&amp;K3593)&amp;"/"&amp;INDIRECT("T"&amp;K3593+1)&amp;"/Ferme","")</f>
        <v/>
      </c>
      <c r="L3596" t="s">
        <v>28</v>
      </c>
      <c r="O3596">
        <v>0</v>
      </c>
      <c r="P3596">
        <v>0</v>
      </c>
      <c r="Q3596">
        <v>0</v>
      </c>
      <c r="R3596">
        <v>0</v>
      </c>
      <c r="S3596">
        <v>0</v>
      </c>
      <c r="T3596">
        <v>0</v>
      </c>
      <c r="W3596" t="s">
        <v>28</v>
      </c>
    </row>
    <row r="3597" spans="1:23" x14ac:dyDescent="0.25">
      <c r="A3597" t="str">
        <f t="shared" ca="1" si="11126"/>
        <v/>
      </c>
      <c r="B3597" t="str">
        <f t="shared" ca="1" si="11135"/>
        <v/>
      </c>
      <c r="C3597" t="str">
        <f t="shared" ca="1" si="11127"/>
        <v/>
      </c>
      <c r="D3597" t="str">
        <f t="shared" ca="1" si="11128"/>
        <v/>
      </c>
      <c r="E3597" t="str">
        <f t="shared" ca="1" si="11129"/>
        <v/>
      </c>
      <c r="F3597" t="str">
        <f t="shared" ca="1" si="11130"/>
        <v/>
      </c>
      <c r="G3597" t="str">
        <f t="shared" ca="1" si="11131"/>
        <v/>
      </c>
      <c r="H3597" t="str">
        <f t="shared" ref="H3597" ca="1" si="11163">IF(_xlfn.NUMBERVALUE($A3593)&lt;&gt;0,"Out","")</f>
        <v/>
      </c>
      <c r="I3597" t="str">
        <f t="shared" ref="I3597" ca="1" si="11164">IF(_xlfn.NUMBERVALUE($A3593)&lt;&gt;0,"5","")</f>
        <v/>
      </c>
      <c r="J3597" t="str">
        <f t="shared" ref="J3597" ca="1" si="11165">IF(_xlfn.NUMBERVALUE($A3593)&lt;&gt;0,INDIRECT("W"&amp;K3593)&amp;INDIRECT("S"&amp;K3593)&amp;"/"&amp;INDIRECT("T"&amp;K3593)&amp;"/Motorisation","")</f>
        <v/>
      </c>
      <c r="L3597" t="s">
        <v>28</v>
      </c>
      <c r="O3597">
        <v>0</v>
      </c>
      <c r="P3597">
        <v>0</v>
      </c>
      <c r="Q3597">
        <v>0</v>
      </c>
      <c r="R3597">
        <v>0</v>
      </c>
      <c r="S3597">
        <v>0</v>
      </c>
      <c r="T3597">
        <v>0</v>
      </c>
      <c r="W3597" t="s">
        <v>28</v>
      </c>
    </row>
    <row r="3598" spans="1:23" x14ac:dyDescent="0.25">
      <c r="A3598" t="str">
        <f t="shared" ca="1" si="11126"/>
        <v/>
      </c>
      <c r="B3598" t="str">
        <f t="shared" ca="1" si="11135"/>
        <v/>
      </c>
      <c r="C3598" t="str">
        <f t="shared" ca="1" si="11127"/>
        <v/>
      </c>
      <c r="D3598" t="str">
        <f t="shared" ca="1" si="11128"/>
        <v/>
      </c>
      <c r="E3598" t="str">
        <f t="shared" ca="1" si="11129"/>
        <v/>
      </c>
      <c r="F3598" t="str">
        <f t="shared" ca="1" si="11130"/>
        <v/>
      </c>
      <c r="G3598" t="str">
        <f t="shared" ca="1" si="11131"/>
        <v/>
      </c>
      <c r="H3598" t="str">
        <f t="shared" ref="H3598" ca="1" si="11166">IF(_xlfn.NUMBERVALUE($A3593)&lt;&gt;0,"Out","")</f>
        <v/>
      </c>
      <c r="I3598" t="str">
        <f t="shared" ref="I3598" ca="1" si="11167">IF(_xlfn.NUMBERVALUE($A3593)&lt;&gt;0,"6","")</f>
        <v/>
      </c>
      <c r="J3598" t="str">
        <f t="shared" ref="J3598" ca="1" si="11168">IF(_xlfn.NUMBERVALUE($A3593)&lt;&gt;0,INDIRECT("W"&amp;K3593+1)&amp;INDIRECT("S"&amp;K3593)&amp;"/"&amp;INDIRECT("T"&amp;K3593+1)&amp;"/Motorisation","")</f>
        <v/>
      </c>
      <c r="L3598" t="s">
        <v>28</v>
      </c>
      <c r="O3598">
        <v>0</v>
      </c>
      <c r="P3598">
        <v>0</v>
      </c>
      <c r="Q3598">
        <v>0</v>
      </c>
      <c r="R3598">
        <v>0</v>
      </c>
      <c r="S3598">
        <v>0</v>
      </c>
      <c r="T3598">
        <v>0</v>
      </c>
      <c r="W3598" t="s">
        <v>28</v>
      </c>
    </row>
    <row r="3599" spans="1:23" x14ac:dyDescent="0.25">
      <c r="A3599" t="str">
        <f t="shared" ca="1" si="11126"/>
        <v/>
      </c>
      <c r="B3599" t="str">
        <f t="shared" ca="1" si="11135"/>
        <v/>
      </c>
      <c r="C3599" t="str">
        <f t="shared" ca="1" si="11127"/>
        <v/>
      </c>
      <c r="D3599" t="str">
        <f t="shared" ca="1" si="11128"/>
        <v/>
      </c>
      <c r="E3599" t="str">
        <f t="shared" ca="1" si="11129"/>
        <v/>
      </c>
      <c r="F3599" t="str">
        <f t="shared" ca="1" si="11130"/>
        <v/>
      </c>
      <c r="G3599" t="str">
        <f t="shared" ca="1" si="11131"/>
        <v/>
      </c>
      <c r="H3599" t="str">
        <f t="shared" ref="H3599" ca="1" si="11169">IF(_xlfn.NUMBERVALUE($A3593)&lt;&gt;0,"Dia","")</f>
        <v/>
      </c>
      <c r="I3599" t="str">
        <f t="shared" ref="I3599" ca="1" si="11170">IF(_xlfn.NUMBERVALUE($A3593)&lt;&gt;0,"7","")</f>
        <v/>
      </c>
      <c r="J3599" t="str">
        <f t="shared" ref="J3599" ca="1" si="11171">IF(_xlfn.NUMBERVALUE($A3593)&lt;&gt;0,INDIRECT("S"&amp;K3593)&amp;"/"&amp;INDIRECT("T"&amp;K3593)&amp;INDIRECT("T"&amp;K3593+1)&amp;"/Diagnostique","")</f>
        <v/>
      </c>
      <c r="L3599" t="s">
        <v>28</v>
      </c>
      <c r="O3599">
        <v>0</v>
      </c>
      <c r="P3599">
        <v>0</v>
      </c>
      <c r="Q3599">
        <v>0</v>
      </c>
      <c r="R3599">
        <v>0</v>
      </c>
      <c r="S3599">
        <v>0</v>
      </c>
      <c r="T3599">
        <v>0</v>
      </c>
      <c r="W3599" t="s">
        <v>28</v>
      </c>
    </row>
    <row r="3600" spans="1:23" x14ac:dyDescent="0.25">
      <c r="A3600" t="str">
        <f t="shared" ca="1" si="11126"/>
        <v/>
      </c>
      <c r="B3600" t="str">
        <f t="shared" ca="1" si="11135"/>
        <v/>
      </c>
      <c r="C3600" t="str">
        <f t="shared" ca="1" si="11127"/>
        <v/>
      </c>
      <c r="D3600" t="str">
        <f t="shared" ca="1" si="11128"/>
        <v/>
      </c>
      <c r="E3600" t="str">
        <f t="shared" ca="1" si="11129"/>
        <v/>
      </c>
      <c r="F3600" t="str">
        <f t="shared" ca="1" si="11130"/>
        <v/>
      </c>
      <c r="G3600" t="str">
        <f t="shared" ca="1" si="11131"/>
        <v/>
      </c>
      <c r="H3600" t="str">
        <f t="shared" ref="H3600" ca="1" si="11172">IF(_xlfn.NUMBERVALUE($A3600)&lt;&gt;0,"In","")</f>
        <v/>
      </c>
      <c r="I3600" t="str">
        <f t="shared" ref="I3600" ca="1" si="11173">IF(_xlfn.NUMBERVALUE($A3600)&lt;&gt;0,"1","")</f>
        <v/>
      </c>
      <c r="J3600" t="str">
        <f t="shared" ref="J3600" ca="1" si="11174">IF(_xlfn.NUMBERVALUE($A3600)&lt;&gt;0,INDIRECT("W"&amp;K3600)&amp;INDIRECT("S"&amp;K3600)&amp;"/"&amp;INDIRECT("T"&amp;K3600)&amp;"/Ouvert","")</f>
        <v/>
      </c>
      <c r="K3600" t="s">
        <v>854</v>
      </c>
      <c r="L3600" t="s">
        <v>28</v>
      </c>
      <c r="O3600">
        <v>0</v>
      </c>
      <c r="P3600">
        <v>0</v>
      </c>
      <c r="Q3600">
        <v>0</v>
      </c>
      <c r="R3600">
        <v>0</v>
      </c>
      <c r="S3600">
        <v>0</v>
      </c>
      <c r="T3600">
        <v>0</v>
      </c>
      <c r="W3600" t="s">
        <v>28</v>
      </c>
    </row>
    <row r="3601" spans="1:23" x14ac:dyDescent="0.25">
      <c r="A3601" t="str">
        <f t="shared" ca="1" si="11126"/>
        <v/>
      </c>
      <c r="B3601" t="str">
        <f t="shared" ca="1" si="11135"/>
        <v/>
      </c>
      <c r="C3601" t="str">
        <f t="shared" ca="1" si="11127"/>
        <v/>
      </c>
      <c r="D3601" t="str">
        <f t="shared" ca="1" si="11128"/>
        <v/>
      </c>
      <c r="E3601" t="str">
        <f t="shared" ca="1" si="11129"/>
        <v/>
      </c>
      <c r="F3601" t="str">
        <f t="shared" ca="1" si="11130"/>
        <v/>
      </c>
      <c r="G3601" t="str">
        <f t="shared" ca="1" si="11131"/>
        <v/>
      </c>
      <c r="H3601" t="str">
        <f t="shared" ref="H3601" ca="1" si="11175">IF(_xlfn.NUMBERVALUE($A3600)&lt;&gt;0,"In","")</f>
        <v/>
      </c>
      <c r="I3601" t="str">
        <f t="shared" ref="I3601" ca="1" si="11176">IF(_xlfn.NUMBERVALUE($A3600)&lt;&gt;0,"2","")</f>
        <v/>
      </c>
      <c r="J3601" t="str">
        <f t="shared" ref="J3601" ca="1" si="11177">IF(_xlfn.NUMBERVALUE($A3600)&lt;&gt;0,INDIRECT("W"&amp;K3600)&amp;INDIRECT("S"&amp;K3600)&amp;"/"&amp;INDIRECT("T"&amp;K3600)&amp;"/Ferme","")</f>
        <v/>
      </c>
      <c r="L3601" t="s">
        <v>28</v>
      </c>
      <c r="O3601">
        <v>0</v>
      </c>
      <c r="P3601">
        <v>0</v>
      </c>
      <c r="Q3601">
        <v>0</v>
      </c>
      <c r="R3601">
        <v>0</v>
      </c>
      <c r="S3601">
        <v>0</v>
      </c>
      <c r="T3601">
        <v>0</v>
      </c>
      <c r="W3601" t="s">
        <v>28</v>
      </c>
    </row>
    <row r="3602" spans="1:23" x14ac:dyDescent="0.25">
      <c r="A3602" t="str">
        <f t="shared" ca="1" si="11126"/>
        <v/>
      </c>
      <c r="B3602" t="str">
        <f t="shared" ca="1" si="11135"/>
        <v/>
      </c>
      <c r="C3602" t="str">
        <f t="shared" ca="1" si="11127"/>
        <v/>
      </c>
      <c r="D3602" t="str">
        <f t="shared" ca="1" si="11128"/>
        <v/>
      </c>
      <c r="E3602" t="str">
        <f t="shared" ca="1" si="11129"/>
        <v/>
      </c>
      <c r="F3602" t="str">
        <f t="shared" ca="1" si="11130"/>
        <v/>
      </c>
      <c r="G3602" t="str">
        <f t="shared" ca="1" si="11131"/>
        <v/>
      </c>
      <c r="H3602" t="str">
        <f t="shared" ref="H3602" ca="1" si="11178">IF(_xlfn.NUMBERVALUE($A3600)&lt;&gt;0,"In","")</f>
        <v/>
      </c>
      <c r="I3602" t="str">
        <f t="shared" ref="I3602" ca="1" si="11179">IF(_xlfn.NUMBERVALUE($A3600)&lt;&gt;0,"3","")</f>
        <v/>
      </c>
      <c r="J3602" t="str">
        <f t="shared" ref="J3602" ca="1" si="11180">IF(_xlfn.NUMBERVALUE($A3600)&lt;&gt;0,INDIRECT("W"&amp;K3600+1)&amp;INDIRECT("S"&amp;K3600)&amp;"/"&amp;INDIRECT("T"&amp;K3600+1)&amp;"/Ouvert","")</f>
        <v/>
      </c>
      <c r="L3602" t="s">
        <v>28</v>
      </c>
      <c r="O3602">
        <v>0</v>
      </c>
      <c r="P3602">
        <v>0</v>
      </c>
      <c r="Q3602">
        <v>0</v>
      </c>
      <c r="R3602">
        <v>0</v>
      </c>
      <c r="S3602">
        <v>0</v>
      </c>
      <c r="T3602">
        <v>0</v>
      </c>
      <c r="W3602" t="s">
        <v>28</v>
      </c>
    </row>
    <row r="3603" spans="1:23" x14ac:dyDescent="0.25">
      <c r="A3603" t="str">
        <f t="shared" ca="1" si="11126"/>
        <v/>
      </c>
      <c r="B3603" t="str">
        <f t="shared" ca="1" si="11135"/>
        <v/>
      </c>
      <c r="C3603" t="str">
        <f t="shared" ca="1" si="11127"/>
        <v/>
      </c>
      <c r="D3603" t="str">
        <f t="shared" ca="1" si="11128"/>
        <v/>
      </c>
      <c r="E3603" t="str">
        <f t="shared" ca="1" si="11129"/>
        <v/>
      </c>
      <c r="F3603" t="str">
        <f t="shared" ca="1" si="11130"/>
        <v/>
      </c>
      <c r="G3603" t="str">
        <f t="shared" ca="1" si="11131"/>
        <v/>
      </c>
      <c r="H3603" t="str">
        <f t="shared" ref="H3603" ca="1" si="11181">IF(_xlfn.NUMBERVALUE($A3600)&lt;&gt;0,"In","")</f>
        <v/>
      </c>
      <c r="I3603" t="str">
        <f t="shared" ref="I3603" ca="1" si="11182">IF(_xlfn.NUMBERVALUE($A3600)&lt;&gt;0,"4","")</f>
        <v/>
      </c>
      <c r="J3603" t="str">
        <f t="shared" ref="J3603" ca="1" si="11183">IF(_xlfn.NUMBERVALUE($A3600)&lt;&gt;0,INDIRECT("W"&amp;K3600+1)&amp;INDIRECT("S"&amp;K3600)&amp;"/"&amp;INDIRECT("T"&amp;K3600+1)&amp;"/Ferme","")</f>
        <v/>
      </c>
      <c r="L3603" t="s">
        <v>28</v>
      </c>
      <c r="O3603">
        <v>0</v>
      </c>
      <c r="P3603">
        <v>0</v>
      </c>
      <c r="Q3603">
        <v>0</v>
      </c>
      <c r="R3603">
        <v>0</v>
      </c>
      <c r="S3603">
        <v>0</v>
      </c>
      <c r="T3603">
        <v>0</v>
      </c>
      <c r="W3603" t="s">
        <v>28</v>
      </c>
    </row>
    <row r="3604" spans="1:23" x14ac:dyDescent="0.25">
      <c r="A3604" t="str">
        <f t="shared" ca="1" si="11126"/>
        <v/>
      </c>
      <c r="B3604" t="str">
        <f t="shared" ca="1" si="11135"/>
        <v/>
      </c>
      <c r="C3604" t="str">
        <f t="shared" ca="1" si="11127"/>
        <v/>
      </c>
      <c r="D3604" t="str">
        <f t="shared" ca="1" si="11128"/>
        <v/>
      </c>
      <c r="E3604" t="str">
        <f t="shared" ca="1" si="11129"/>
        <v/>
      </c>
      <c r="F3604" t="str">
        <f t="shared" ca="1" si="11130"/>
        <v/>
      </c>
      <c r="G3604" t="str">
        <f t="shared" ca="1" si="11131"/>
        <v/>
      </c>
      <c r="H3604" t="str">
        <f t="shared" ref="H3604" ca="1" si="11184">IF(_xlfn.NUMBERVALUE($A3600)&lt;&gt;0,"Out","")</f>
        <v/>
      </c>
      <c r="I3604" t="str">
        <f t="shared" ref="I3604" ca="1" si="11185">IF(_xlfn.NUMBERVALUE($A3600)&lt;&gt;0,"5","")</f>
        <v/>
      </c>
      <c r="J3604" t="str">
        <f t="shared" ref="J3604" ca="1" si="11186">IF(_xlfn.NUMBERVALUE($A3600)&lt;&gt;0,INDIRECT("W"&amp;K3600)&amp;INDIRECT("S"&amp;K3600)&amp;"/"&amp;INDIRECT("T"&amp;K3600)&amp;"/Motorisation","")</f>
        <v/>
      </c>
      <c r="L3604" t="s">
        <v>28</v>
      </c>
      <c r="O3604">
        <v>0</v>
      </c>
      <c r="P3604">
        <v>0</v>
      </c>
      <c r="Q3604">
        <v>0</v>
      </c>
      <c r="R3604">
        <v>0</v>
      </c>
      <c r="S3604">
        <v>0</v>
      </c>
      <c r="T3604">
        <v>0</v>
      </c>
      <c r="W3604" t="s">
        <v>28</v>
      </c>
    </row>
    <row r="3605" spans="1:23" x14ac:dyDescent="0.25">
      <c r="A3605" t="str">
        <f t="shared" ca="1" si="11126"/>
        <v/>
      </c>
      <c r="B3605" t="str">
        <f t="shared" ca="1" si="11135"/>
        <v/>
      </c>
      <c r="C3605" t="str">
        <f t="shared" ca="1" si="11127"/>
        <v/>
      </c>
      <c r="D3605" t="str">
        <f t="shared" ca="1" si="11128"/>
        <v/>
      </c>
      <c r="E3605" t="str">
        <f t="shared" ca="1" si="11129"/>
        <v/>
      </c>
      <c r="F3605" t="str">
        <f t="shared" ca="1" si="11130"/>
        <v/>
      </c>
      <c r="G3605" t="str">
        <f t="shared" ca="1" si="11131"/>
        <v/>
      </c>
      <c r="H3605" t="str">
        <f t="shared" ref="H3605" ca="1" si="11187">IF(_xlfn.NUMBERVALUE($A3600)&lt;&gt;0,"Out","")</f>
        <v/>
      </c>
      <c r="I3605" t="str">
        <f t="shared" ref="I3605" ca="1" si="11188">IF(_xlfn.NUMBERVALUE($A3600)&lt;&gt;0,"6","")</f>
        <v/>
      </c>
      <c r="J3605" t="str">
        <f t="shared" ref="J3605" ca="1" si="11189">IF(_xlfn.NUMBERVALUE($A3600)&lt;&gt;0,INDIRECT("W"&amp;K3600+1)&amp;INDIRECT("S"&amp;K3600)&amp;"/"&amp;INDIRECT("T"&amp;K3600+1)&amp;"/Motorisation","")</f>
        <v/>
      </c>
      <c r="L3605" t="s">
        <v>28</v>
      </c>
      <c r="O3605">
        <v>0</v>
      </c>
      <c r="P3605">
        <v>0</v>
      </c>
      <c r="Q3605">
        <v>0</v>
      </c>
      <c r="R3605">
        <v>0</v>
      </c>
      <c r="S3605">
        <v>0</v>
      </c>
      <c r="T3605">
        <v>0</v>
      </c>
      <c r="W3605" t="s">
        <v>28</v>
      </c>
    </row>
    <row r="3606" spans="1:23" x14ac:dyDescent="0.25">
      <c r="A3606" t="str">
        <f t="shared" ca="1" si="11126"/>
        <v/>
      </c>
      <c r="B3606" t="str">
        <f t="shared" ca="1" si="11135"/>
        <v/>
      </c>
      <c r="C3606" t="str">
        <f t="shared" ca="1" si="11127"/>
        <v/>
      </c>
      <c r="D3606" t="str">
        <f t="shared" ca="1" si="11128"/>
        <v/>
      </c>
      <c r="E3606" t="str">
        <f t="shared" ca="1" si="11129"/>
        <v/>
      </c>
      <c r="F3606" t="str">
        <f t="shared" ca="1" si="11130"/>
        <v/>
      </c>
      <c r="G3606" t="str">
        <f t="shared" ca="1" si="11131"/>
        <v/>
      </c>
      <c r="H3606" t="str">
        <f t="shared" ref="H3606" ca="1" si="11190">IF(_xlfn.NUMBERVALUE($A3600)&lt;&gt;0,"Dia","")</f>
        <v/>
      </c>
      <c r="I3606" t="str">
        <f t="shared" ref="I3606" ca="1" si="11191">IF(_xlfn.NUMBERVALUE($A3600)&lt;&gt;0,"7","")</f>
        <v/>
      </c>
      <c r="J3606" t="str">
        <f t="shared" ref="J3606" ca="1" si="11192">IF(_xlfn.NUMBERVALUE($A3600)&lt;&gt;0,INDIRECT("S"&amp;K3600)&amp;"/"&amp;INDIRECT("T"&amp;K3600)&amp;INDIRECT("T"&amp;K3600+1)&amp;"/Diagnostique","")</f>
        <v/>
      </c>
      <c r="L3606" t="s">
        <v>28</v>
      </c>
      <c r="O3606">
        <v>0</v>
      </c>
      <c r="P3606">
        <v>0</v>
      </c>
      <c r="Q3606">
        <v>0</v>
      </c>
      <c r="R3606">
        <v>0</v>
      </c>
      <c r="S3606">
        <v>0</v>
      </c>
      <c r="T3606">
        <v>0</v>
      </c>
      <c r="W3606" t="s">
        <v>28</v>
      </c>
    </row>
    <row r="3607" spans="1:23" x14ac:dyDescent="0.25">
      <c r="A3607" t="str">
        <f t="shared" ca="1" si="11126"/>
        <v/>
      </c>
      <c r="B3607" t="str">
        <f t="shared" ca="1" si="11135"/>
        <v/>
      </c>
      <c r="C3607" t="str">
        <f t="shared" ca="1" si="11127"/>
        <v/>
      </c>
      <c r="D3607" t="str">
        <f t="shared" ca="1" si="11128"/>
        <v/>
      </c>
      <c r="E3607" t="str">
        <f t="shared" ca="1" si="11129"/>
        <v/>
      </c>
      <c r="F3607" t="str">
        <f t="shared" ca="1" si="11130"/>
        <v/>
      </c>
      <c r="G3607" t="str">
        <f t="shared" ca="1" si="11131"/>
        <v/>
      </c>
      <c r="H3607" t="str">
        <f t="shared" ref="H3607" ca="1" si="11193">IF(_xlfn.NUMBERVALUE($A3607)&lt;&gt;0,"In","")</f>
        <v/>
      </c>
      <c r="I3607" t="str">
        <f t="shared" ref="I3607" ca="1" si="11194">IF(_xlfn.NUMBERVALUE($A3607)&lt;&gt;0,"1","")</f>
        <v/>
      </c>
      <c r="J3607" t="str">
        <f t="shared" ref="J3607" ca="1" si="11195">IF(_xlfn.NUMBERVALUE($A3607)&lt;&gt;0,INDIRECT("W"&amp;K3607)&amp;INDIRECT("S"&amp;K3607)&amp;"/"&amp;INDIRECT("T"&amp;K3607)&amp;"/Ouvert","")</f>
        <v/>
      </c>
      <c r="K3607" t="s">
        <v>855</v>
      </c>
      <c r="L3607" t="s">
        <v>28</v>
      </c>
      <c r="O3607">
        <v>0</v>
      </c>
      <c r="P3607">
        <v>0</v>
      </c>
      <c r="Q3607">
        <v>0</v>
      </c>
      <c r="R3607">
        <v>0</v>
      </c>
      <c r="S3607">
        <v>0</v>
      </c>
      <c r="T3607">
        <v>0</v>
      </c>
      <c r="W3607" t="s">
        <v>28</v>
      </c>
    </row>
    <row r="3608" spans="1:23" x14ac:dyDescent="0.25">
      <c r="A3608" t="str">
        <f t="shared" ca="1" si="11126"/>
        <v/>
      </c>
      <c r="B3608" t="str">
        <f t="shared" ca="1" si="11135"/>
        <v/>
      </c>
      <c r="C3608" t="str">
        <f t="shared" ca="1" si="11127"/>
        <v/>
      </c>
      <c r="D3608" t="str">
        <f t="shared" ca="1" si="11128"/>
        <v/>
      </c>
      <c r="E3608" t="str">
        <f t="shared" ca="1" si="11129"/>
        <v/>
      </c>
      <c r="F3608" t="str">
        <f t="shared" ca="1" si="11130"/>
        <v/>
      </c>
      <c r="G3608" t="str">
        <f t="shared" ca="1" si="11131"/>
        <v/>
      </c>
      <c r="H3608" t="str">
        <f t="shared" ref="H3608" ca="1" si="11196">IF(_xlfn.NUMBERVALUE($A3607)&lt;&gt;0,"In","")</f>
        <v/>
      </c>
      <c r="I3608" t="str">
        <f t="shared" ref="I3608" ca="1" si="11197">IF(_xlfn.NUMBERVALUE($A3607)&lt;&gt;0,"2","")</f>
        <v/>
      </c>
      <c r="J3608" t="str">
        <f t="shared" ref="J3608" ca="1" si="11198">IF(_xlfn.NUMBERVALUE($A3607)&lt;&gt;0,INDIRECT("W"&amp;K3607)&amp;INDIRECT("S"&amp;K3607)&amp;"/"&amp;INDIRECT("T"&amp;K3607)&amp;"/Ferme","")</f>
        <v/>
      </c>
      <c r="L3608" t="s">
        <v>28</v>
      </c>
      <c r="O3608">
        <v>0</v>
      </c>
      <c r="P3608">
        <v>0</v>
      </c>
      <c r="Q3608">
        <v>0</v>
      </c>
      <c r="R3608">
        <v>0</v>
      </c>
      <c r="S3608">
        <v>0</v>
      </c>
      <c r="T3608">
        <v>0</v>
      </c>
      <c r="W3608" t="s">
        <v>28</v>
      </c>
    </row>
    <row r="3609" spans="1:23" x14ac:dyDescent="0.25">
      <c r="A3609" t="str">
        <f t="shared" ca="1" si="11126"/>
        <v/>
      </c>
      <c r="B3609" t="str">
        <f t="shared" ca="1" si="11135"/>
        <v/>
      </c>
      <c r="C3609" t="str">
        <f t="shared" ca="1" si="11127"/>
        <v/>
      </c>
      <c r="D3609" t="str">
        <f t="shared" ca="1" si="11128"/>
        <v/>
      </c>
      <c r="E3609" t="str">
        <f t="shared" ca="1" si="11129"/>
        <v/>
      </c>
      <c r="F3609" t="str">
        <f t="shared" ca="1" si="11130"/>
        <v/>
      </c>
      <c r="G3609" t="str">
        <f t="shared" ca="1" si="11131"/>
        <v/>
      </c>
      <c r="H3609" t="str">
        <f t="shared" ref="H3609" ca="1" si="11199">IF(_xlfn.NUMBERVALUE($A3607)&lt;&gt;0,"In","")</f>
        <v/>
      </c>
      <c r="I3609" t="str">
        <f t="shared" ref="I3609" ca="1" si="11200">IF(_xlfn.NUMBERVALUE($A3607)&lt;&gt;0,"3","")</f>
        <v/>
      </c>
      <c r="J3609" t="str">
        <f t="shared" ref="J3609" ca="1" si="11201">IF(_xlfn.NUMBERVALUE($A3607)&lt;&gt;0,INDIRECT("W"&amp;K3607+1)&amp;INDIRECT("S"&amp;K3607)&amp;"/"&amp;INDIRECT("T"&amp;K3607+1)&amp;"/Ouvert","")</f>
        <v/>
      </c>
      <c r="L3609" t="s">
        <v>28</v>
      </c>
      <c r="O3609">
        <v>0</v>
      </c>
      <c r="P3609">
        <v>0</v>
      </c>
      <c r="Q3609">
        <v>0</v>
      </c>
      <c r="R3609">
        <v>0</v>
      </c>
      <c r="S3609">
        <v>0</v>
      </c>
      <c r="T3609">
        <v>0</v>
      </c>
      <c r="W3609" t="s">
        <v>28</v>
      </c>
    </row>
    <row r="3610" spans="1:23" x14ac:dyDescent="0.25">
      <c r="A3610" t="str">
        <f t="shared" ca="1" si="11126"/>
        <v/>
      </c>
      <c r="B3610" t="str">
        <f t="shared" ca="1" si="11135"/>
        <v/>
      </c>
      <c r="C3610" t="str">
        <f t="shared" ca="1" si="11127"/>
        <v/>
      </c>
      <c r="D3610" t="str">
        <f t="shared" ca="1" si="11128"/>
        <v/>
      </c>
      <c r="E3610" t="str">
        <f t="shared" ca="1" si="11129"/>
        <v/>
      </c>
      <c r="F3610" t="str">
        <f t="shared" ca="1" si="11130"/>
        <v/>
      </c>
      <c r="G3610" t="str">
        <f t="shared" ca="1" si="11131"/>
        <v/>
      </c>
      <c r="H3610" t="str">
        <f t="shared" ref="H3610" ca="1" si="11202">IF(_xlfn.NUMBERVALUE($A3607)&lt;&gt;0,"In","")</f>
        <v/>
      </c>
      <c r="I3610" t="str">
        <f t="shared" ref="I3610" ca="1" si="11203">IF(_xlfn.NUMBERVALUE($A3607)&lt;&gt;0,"4","")</f>
        <v/>
      </c>
      <c r="J3610" t="str">
        <f t="shared" ref="J3610" ca="1" si="11204">IF(_xlfn.NUMBERVALUE($A3607)&lt;&gt;0,INDIRECT("W"&amp;K3607+1)&amp;INDIRECT("S"&amp;K3607)&amp;"/"&amp;INDIRECT("T"&amp;K3607+1)&amp;"/Ferme","")</f>
        <v/>
      </c>
      <c r="L3610" t="s">
        <v>28</v>
      </c>
      <c r="O3610">
        <v>0</v>
      </c>
      <c r="P3610">
        <v>0</v>
      </c>
      <c r="Q3610">
        <v>0</v>
      </c>
      <c r="R3610">
        <v>0</v>
      </c>
      <c r="S3610">
        <v>0</v>
      </c>
      <c r="T3610">
        <v>0</v>
      </c>
      <c r="W3610" t="s">
        <v>28</v>
      </c>
    </row>
    <row r="3611" spans="1:23" x14ac:dyDescent="0.25">
      <c r="A3611" t="str">
        <f t="shared" ca="1" si="11126"/>
        <v/>
      </c>
      <c r="B3611" t="str">
        <f t="shared" ca="1" si="11135"/>
        <v/>
      </c>
      <c r="C3611" t="str">
        <f t="shared" ca="1" si="11127"/>
        <v/>
      </c>
      <c r="D3611" t="str">
        <f t="shared" ca="1" si="11128"/>
        <v/>
      </c>
      <c r="E3611" t="str">
        <f t="shared" ca="1" si="11129"/>
        <v/>
      </c>
      <c r="F3611" t="str">
        <f t="shared" ca="1" si="11130"/>
        <v/>
      </c>
      <c r="G3611" t="str">
        <f t="shared" ca="1" si="11131"/>
        <v/>
      </c>
      <c r="H3611" t="str">
        <f t="shared" ref="H3611" ca="1" si="11205">IF(_xlfn.NUMBERVALUE($A3607)&lt;&gt;0,"Out","")</f>
        <v/>
      </c>
      <c r="I3611" t="str">
        <f t="shared" ref="I3611" ca="1" si="11206">IF(_xlfn.NUMBERVALUE($A3607)&lt;&gt;0,"5","")</f>
        <v/>
      </c>
      <c r="J3611" t="str">
        <f t="shared" ref="J3611" ca="1" si="11207">IF(_xlfn.NUMBERVALUE($A3607)&lt;&gt;0,INDIRECT("W"&amp;K3607)&amp;INDIRECT("S"&amp;K3607)&amp;"/"&amp;INDIRECT("T"&amp;K3607)&amp;"/Motorisation","")</f>
        <v/>
      </c>
      <c r="L3611" t="s">
        <v>28</v>
      </c>
      <c r="O3611">
        <v>0</v>
      </c>
      <c r="P3611">
        <v>0</v>
      </c>
      <c r="Q3611">
        <v>0</v>
      </c>
      <c r="R3611">
        <v>0</v>
      </c>
      <c r="S3611">
        <v>0</v>
      </c>
      <c r="T3611">
        <v>0</v>
      </c>
      <c r="W3611" t="s">
        <v>28</v>
      </c>
    </row>
    <row r="3612" spans="1:23" x14ac:dyDescent="0.25">
      <c r="A3612" t="str">
        <f t="shared" ca="1" si="11126"/>
        <v/>
      </c>
      <c r="B3612" t="str">
        <f t="shared" ca="1" si="11135"/>
        <v/>
      </c>
      <c r="C3612" t="str">
        <f t="shared" ca="1" si="11127"/>
        <v/>
      </c>
      <c r="D3612" t="str">
        <f t="shared" ca="1" si="11128"/>
        <v/>
      </c>
      <c r="E3612" t="str">
        <f t="shared" ca="1" si="11129"/>
        <v/>
      </c>
      <c r="F3612" t="str">
        <f t="shared" ca="1" si="11130"/>
        <v/>
      </c>
      <c r="G3612" t="str">
        <f t="shared" ca="1" si="11131"/>
        <v/>
      </c>
      <c r="H3612" t="str">
        <f t="shared" ref="H3612" ca="1" si="11208">IF(_xlfn.NUMBERVALUE($A3607)&lt;&gt;0,"Out","")</f>
        <v/>
      </c>
      <c r="I3612" t="str">
        <f t="shared" ref="I3612" ca="1" si="11209">IF(_xlfn.NUMBERVALUE($A3607)&lt;&gt;0,"6","")</f>
        <v/>
      </c>
      <c r="J3612" t="str">
        <f t="shared" ref="J3612" ca="1" si="11210">IF(_xlfn.NUMBERVALUE($A3607)&lt;&gt;0,INDIRECT("W"&amp;K3607+1)&amp;INDIRECT("S"&amp;K3607)&amp;"/"&amp;INDIRECT("T"&amp;K3607+1)&amp;"/Motorisation","")</f>
        <v/>
      </c>
      <c r="L3612" t="s">
        <v>28</v>
      </c>
      <c r="O3612">
        <v>0</v>
      </c>
      <c r="P3612">
        <v>0</v>
      </c>
      <c r="Q3612">
        <v>0</v>
      </c>
      <c r="R3612">
        <v>0</v>
      </c>
      <c r="S3612">
        <v>0</v>
      </c>
      <c r="T3612">
        <v>0</v>
      </c>
      <c r="W3612" t="s">
        <v>28</v>
      </c>
    </row>
    <row r="3613" spans="1:23" x14ac:dyDescent="0.25">
      <c r="A3613" t="str">
        <f t="shared" ca="1" si="11126"/>
        <v/>
      </c>
      <c r="B3613" t="str">
        <f t="shared" ca="1" si="11135"/>
        <v/>
      </c>
      <c r="C3613" t="str">
        <f t="shared" ca="1" si="11127"/>
        <v/>
      </c>
      <c r="D3613" t="str">
        <f t="shared" ca="1" si="11128"/>
        <v/>
      </c>
      <c r="E3613" t="str">
        <f t="shared" ca="1" si="11129"/>
        <v/>
      </c>
      <c r="F3613" t="str">
        <f t="shared" ca="1" si="11130"/>
        <v/>
      </c>
      <c r="G3613" t="str">
        <f t="shared" ca="1" si="11131"/>
        <v/>
      </c>
      <c r="H3613" t="str">
        <f t="shared" ref="H3613" ca="1" si="11211">IF(_xlfn.NUMBERVALUE($A3607)&lt;&gt;0,"Dia","")</f>
        <v/>
      </c>
      <c r="I3613" t="str">
        <f t="shared" ref="I3613" ca="1" si="11212">IF(_xlfn.NUMBERVALUE($A3607)&lt;&gt;0,"7","")</f>
        <v/>
      </c>
      <c r="J3613" t="str">
        <f t="shared" ref="J3613" ca="1" si="11213">IF(_xlfn.NUMBERVALUE($A3607)&lt;&gt;0,INDIRECT("S"&amp;K3607)&amp;"/"&amp;INDIRECT("T"&amp;K3607)&amp;INDIRECT("T"&amp;K3607+1)&amp;"/Diagnostique","")</f>
        <v/>
      </c>
      <c r="L3613" t="s">
        <v>28</v>
      </c>
      <c r="O3613">
        <v>0</v>
      </c>
      <c r="P3613">
        <v>0</v>
      </c>
      <c r="Q3613">
        <v>0</v>
      </c>
      <c r="R3613">
        <v>0</v>
      </c>
      <c r="S3613">
        <v>0</v>
      </c>
      <c r="T3613">
        <v>0</v>
      </c>
      <c r="W3613" t="s">
        <v>28</v>
      </c>
    </row>
    <row r="3614" spans="1:23" x14ac:dyDescent="0.25">
      <c r="A3614" t="str">
        <f t="shared" ca="1" si="11126"/>
        <v/>
      </c>
      <c r="B3614" t="str">
        <f t="shared" ca="1" si="11135"/>
        <v/>
      </c>
      <c r="C3614" t="str">
        <f t="shared" ca="1" si="11127"/>
        <v/>
      </c>
      <c r="D3614" t="str">
        <f t="shared" ca="1" si="11128"/>
        <v/>
      </c>
      <c r="E3614" t="str">
        <f t="shared" ca="1" si="11129"/>
        <v/>
      </c>
      <c r="F3614" t="str">
        <f t="shared" ca="1" si="11130"/>
        <v/>
      </c>
      <c r="G3614" t="str">
        <f t="shared" ca="1" si="11131"/>
        <v/>
      </c>
      <c r="H3614" t="str">
        <f t="shared" ref="H3614" ca="1" si="11214">IF(_xlfn.NUMBERVALUE($A3614)&lt;&gt;0,"In","")</f>
        <v/>
      </c>
      <c r="I3614" t="str">
        <f t="shared" ref="I3614" ca="1" si="11215">IF(_xlfn.NUMBERVALUE($A3614)&lt;&gt;0,"1","")</f>
        <v/>
      </c>
      <c r="J3614" t="str">
        <f t="shared" ref="J3614" ca="1" si="11216">IF(_xlfn.NUMBERVALUE($A3614)&lt;&gt;0,INDIRECT("W"&amp;K3614)&amp;INDIRECT("S"&amp;K3614)&amp;"/"&amp;INDIRECT("T"&amp;K3614)&amp;"/Ouvert","")</f>
        <v/>
      </c>
      <c r="K3614" t="s">
        <v>856</v>
      </c>
      <c r="L3614" t="s">
        <v>28</v>
      </c>
      <c r="O3614">
        <v>0</v>
      </c>
      <c r="P3614">
        <v>0</v>
      </c>
      <c r="Q3614">
        <v>0</v>
      </c>
      <c r="R3614">
        <v>0</v>
      </c>
      <c r="S3614">
        <v>0</v>
      </c>
      <c r="T3614">
        <v>0</v>
      </c>
      <c r="W3614" t="s">
        <v>28</v>
      </c>
    </row>
    <row r="3615" spans="1:23" x14ac:dyDescent="0.25">
      <c r="A3615" t="str">
        <f t="shared" ca="1" si="11126"/>
        <v/>
      </c>
      <c r="B3615" t="str">
        <f t="shared" ca="1" si="11135"/>
        <v/>
      </c>
      <c r="C3615" t="str">
        <f t="shared" ca="1" si="11127"/>
        <v/>
      </c>
      <c r="D3615" t="str">
        <f t="shared" ca="1" si="11128"/>
        <v/>
      </c>
      <c r="E3615" t="str">
        <f t="shared" ca="1" si="11129"/>
        <v/>
      </c>
      <c r="F3615" t="str">
        <f t="shared" ca="1" si="11130"/>
        <v/>
      </c>
      <c r="G3615" t="str">
        <f t="shared" ca="1" si="11131"/>
        <v/>
      </c>
      <c r="H3615" t="str">
        <f t="shared" ref="H3615" ca="1" si="11217">IF(_xlfn.NUMBERVALUE($A3614)&lt;&gt;0,"In","")</f>
        <v/>
      </c>
      <c r="I3615" t="str">
        <f t="shared" ref="I3615" ca="1" si="11218">IF(_xlfn.NUMBERVALUE($A3614)&lt;&gt;0,"2","")</f>
        <v/>
      </c>
      <c r="J3615" t="str">
        <f t="shared" ref="J3615" ca="1" si="11219">IF(_xlfn.NUMBERVALUE($A3614)&lt;&gt;0,INDIRECT("W"&amp;K3614)&amp;INDIRECT("S"&amp;K3614)&amp;"/"&amp;INDIRECT("T"&amp;K3614)&amp;"/Ferme","")</f>
        <v/>
      </c>
      <c r="L3615" t="s">
        <v>28</v>
      </c>
      <c r="O3615">
        <v>0</v>
      </c>
      <c r="P3615">
        <v>0</v>
      </c>
      <c r="Q3615">
        <v>0</v>
      </c>
      <c r="R3615">
        <v>0</v>
      </c>
      <c r="S3615">
        <v>0</v>
      </c>
      <c r="T3615">
        <v>0</v>
      </c>
      <c r="W3615" t="s">
        <v>28</v>
      </c>
    </row>
    <row r="3616" spans="1:23" x14ac:dyDescent="0.25">
      <c r="A3616" t="str">
        <f t="shared" ca="1" si="11126"/>
        <v/>
      </c>
      <c r="B3616" t="str">
        <f t="shared" ca="1" si="11135"/>
        <v/>
      </c>
      <c r="C3616" t="str">
        <f t="shared" ca="1" si="11127"/>
        <v/>
      </c>
      <c r="D3616" t="str">
        <f t="shared" ca="1" si="11128"/>
        <v/>
      </c>
      <c r="E3616" t="str">
        <f t="shared" ca="1" si="11129"/>
        <v/>
      </c>
      <c r="F3616" t="str">
        <f t="shared" ca="1" si="11130"/>
        <v/>
      </c>
      <c r="G3616" t="str">
        <f t="shared" ca="1" si="11131"/>
        <v/>
      </c>
      <c r="H3616" t="str">
        <f t="shared" ref="H3616" ca="1" si="11220">IF(_xlfn.NUMBERVALUE($A3614)&lt;&gt;0,"In","")</f>
        <v/>
      </c>
      <c r="I3616" t="str">
        <f t="shared" ref="I3616" ca="1" si="11221">IF(_xlfn.NUMBERVALUE($A3614)&lt;&gt;0,"3","")</f>
        <v/>
      </c>
      <c r="J3616" t="str">
        <f t="shared" ref="J3616" ca="1" si="11222">IF(_xlfn.NUMBERVALUE($A3614)&lt;&gt;0,INDIRECT("W"&amp;K3614+1)&amp;INDIRECT("S"&amp;K3614)&amp;"/"&amp;INDIRECT("T"&amp;K3614+1)&amp;"/Ouvert","")</f>
        <v/>
      </c>
      <c r="L3616" t="s">
        <v>28</v>
      </c>
      <c r="O3616">
        <v>0</v>
      </c>
      <c r="P3616">
        <v>0</v>
      </c>
      <c r="Q3616">
        <v>0</v>
      </c>
      <c r="R3616">
        <v>0</v>
      </c>
      <c r="S3616">
        <v>0</v>
      </c>
      <c r="T3616">
        <v>0</v>
      </c>
      <c r="W3616" t="s">
        <v>28</v>
      </c>
    </row>
    <row r="3617" spans="1:23" x14ac:dyDescent="0.25">
      <c r="A3617" t="str">
        <f t="shared" ca="1" si="11126"/>
        <v/>
      </c>
      <c r="B3617" t="str">
        <f t="shared" ca="1" si="11135"/>
        <v/>
      </c>
      <c r="C3617" t="str">
        <f t="shared" ca="1" si="11127"/>
        <v/>
      </c>
      <c r="D3617" t="str">
        <f t="shared" ca="1" si="11128"/>
        <v/>
      </c>
      <c r="E3617" t="str">
        <f t="shared" ca="1" si="11129"/>
        <v/>
      </c>
      <c r="F3617" t="str">
        <f t="shared" ca="1" si="11130"/>
        <v/>
      </c>
      <c r="G3617" t="str">
        <f t="shared" ca="1" si="11131"/>
        <v/>
      </c>
      <c r="H3617" t="str">
        <f t="shared" ref="H3617" ca="1" si="11223">IF(_xlfn.NUMBERVALUE($A3614)&lt;&gt;0,"In","")</f>
        <v/>
      </c>
      <c r="I3617" t="str">
        <f t="shared" ref="I3617" ca="1" si="11224">IF(_xlfn.NUMBERVALUE($A3614)&lt;&gt;0,"4","")</f>
        <v/>
      </c>
      <c r="J3617" t="str">
        <f t="shared" ref="J3617" ca="1" si="11225">IF(_xlfn.NUMBERVALUE($A3614)&lt;&gt;0,INDIRECT("W"&amp;K3614+1)&amp;INDIRECT("S"&amp;K3614)&amp;"/"&amp;INDIRECT("T"&amp;K3614+1)&amp;"/Ferme","")</f>
        <v/>
      </c>
      <c r="L3617" t="s">
        <v>28</v>
      </c>
      <c r="O3617">
        <v>0</v>
      </c>
      <c r="P3617">
        <v>0</v>
      </c>
      <c r="Q3617">
        <v>0</v>
      </c>
      <c r="R3617">
        <v>0</v>
      </c>
      <c r="S3617">
        <v>0</v>
      </c>
      <c r="T3617">
        <v>0</v>
      </c>
      <c r="W3617" t="s">
        <v>28</v>
      </c>
    </row>
    <row r="3618" spans="1:23" x14ac:dyDescent="0.25">
      <c r="A3618" t="str">
        <f t="shared" ca="1" si="11126"/>
        <v/>
      </c>
      <c r="B3618" t="str">
        <f t="shared" ca="1" si="11135"/>
        <v/>
      </c>
      <c r="C3618" t="str">
        <f t="shared" ca="1" si="11127"/>
        <v/>
      </c>
      <c r="D3618" t="str">
        <f t="shared" ca="1" si="11128"/>
        <v/>
      </c>
      <c r="E3618" t="str">
        <f t="shared" ca="1" si="11129"/>
        <v/>
      </c>
      <c r="F3618" t="str">
        <f t="shared" ca="1" si="11130"/>
        <v/>
      </c>
      <c r="G3618" t="str">
        <f t="shared" ca="1" si="11131"/>
        <v/>
      </c>
      <c r="H3618" t="str">
        <f t="shared" ref="H3618" ca="1" si="11226">IF(_xlfn.NUMBERVALUE($A3614)&lt;&gt;0,"Out","")</f>
        <v/>
      </c>
      <c r="I3618" t="str">
        <f t="shared" ref="I3618" ca="1" si="11227">IF(_xlfn.NUMBERVALUE($A3614)&lt;&gt;0,"5","")</f>
        <v/>
      </c>
      <c r="J3618" t="str">
        <f t="shared" ref="J3618" ca="1" si="11228">IF(_xlfn.NUMBERVALUE($A3614)&lt;&gt;0,INDIRECT("W"&amp;K3614)&amp;INDIRECT("S"&amp;K3614)&amp;"/"&amp;INDIRECT("T"&amp;K3614)&amp;"/Motorisation","")</f>
        <v/>
      </c>
      <c r="L3618" t="s">
        <v>28</v>
      </c>
      <c r="O3618">
        <v>0</v>
      </c>
      <c r="P3618">
        <v>0</v>
      </c>
      <c r="Q3618">
        <v>0</v>
      </c>
      <c r="R3618">
        <v>0</v>
      </c>
      <c r="S3618">
        <v>0</v>
      </c>
      <c r="T3618">
        <v>0</v>
      </c>
      <c r="W3618" t="s">
        <v>28</v>
      </c>
    </row>
    <row r="3619" spans="1:23" x14ac:dyDescent="0.25">
      <c r="A3619" t="str">
        <f t="shared" ca="1" si="11126"/>
        <v/>
      </c>
      <c r="B3619" t="str">
        <f t="shared" ca="1" si="11135"/>
        <v/>
      </c>
      <c r="C3619" t="str">
        <f t="shared" ca="1" si="11127"/>
        <v/>
      </c>
      <c r="D3619" t="str">
        <f t="shared" ca="1" si="11128"/>
        <v/>
      </c>
      <c r="E3619" t="str">
        <f t="shared" ca="1" si="11129"/>
        <v/>
      </c>
      <c r="F3619" t="str">
        <f t="shared" ca="1" si="11130"/>
        <v/>
      </c>
      <c r="G3619" t="str">
        <f t="shared" ca="1" si="11131"/>
        <v/>
      </c>
      <c r="H3619" t="str">
        <f t="shared" ref="H3619" ca="1" si="11229">IF(_xlfn.NUMBERVALUE($A3614)&lt;&gt;0,"Out","")</f>
        <v/>
      </c>
      <c r="I3619" t="str">
        <f t="shared" ref="I3619" ca="1" si="11230">IF(_xlfn.NUMBERVALUE($A3614)&lt;&gt;0,"6","")</f>
        <v/>
      </c>
      <c r="J3619" t="str">
        <f t="shared" ref="J3619" ca="1" si="11231">IF(_xlfn.NUMBERVALUE($A3614)&lt;&gt;0,INDIRECT("W"&amp;K3614+1)&amp;INDIRECT("S"&amp;K3614)&amp;"/"&amp;INDIRECT("T"&amp;K3614+1)&amp;"/Motorisation","")</f>
        <v/>
      </c>
      <c r="L3619" t="s">
        <v>28</v>
      </c>
      <c r="O3619">
        <v>0</v>
      </c>
      <c r="P3619">
        <v>0</v>
      </c>
      <c r="Q3619">
        <v>0</v>
      </c>
      <c r="R3619">
        <v>0</v>
      </c>
      <c r="S3619">
        <v>0</v>
      </c>
      <c r="T3619">
        <v>0</v>
      </c>
      <c r="W3619" t="s">
        <v>28</v>
      </c>
    </row>
    <row r="3620" spans="1:23" x14ac:dyDescent="0.25">
      <c r="A3620" t="str">
        <f t="shared" ca="1" si="11126"/>
        <v/>
      </c>
      <c r="B3620" t="str">
        <f t="shared" ca="1" si="11135"/>
        <v/>
      </c>
      <c r="C3620" t="str">
        <f t="shared" ca="1" si="11127"/>
        <v/>
      </c>
      <c r="D3620" t="str">
        <f t="shared" ca="1" si="11128"/>
        <v/>
      </c>
      <c r="E3620" t="str">
        <f t="shared" ca="1" si="11129"/>
        <v/>
      </c>
      <c r="F3620" t="str">
        <f t="shared" ca="1" si="11130"/>
        <v/>
      </c>
      <c r="G3620" t="str">
        <f t="shared" ca="1" si="11131"/>
        <v/>
      </c>
      <c r="H3620" t="str">
        <f t="shared" ref="H3620" ca="1" si="11232">IF(_xlfn.NUMBERVALUE($A3614)&lt;&gt;0,"Dia","")</f>
        <v/>
      </c>
      <c r="I3620" t="str">
        <f t="shared" ref="I3620" ca="1" si="11233">IF(_xlfn.NUMBERVALUE($A3614)&lt;&gt;0,"7","")</f>
        <v/>
      </c>
      <c r="J3620" t="str">
        <f t="shared" ref="J3620" ca="1" si="11234">IF(_xlfn.NUMBERVALUE($A3614)&lt;&gt;0,INDIRECT("S"&amp;K3614)&amp;"/"&amp;INDIRECT("T"&amp;K3614)&amp;INDIRECT("T"&amp;K3614+1)&amp;"/Diagnostique","")</f>
        <v/>
      </c>
      <c r="L3620" t="s">
        <v>28</v>
      </c>
      <c r="O3620">
        <v>0</v>
      </c>
      <c r="P3620">
        <v>0</v>
      </c>
      <c r="Q3620">
        <v>0</v>
      </c>
      <c r="R3620">
        <v>0</v>
      </c>
      <c r="S3620">
        <v>0</v>
      </c>
      <c r="T3620">
        <v>0</v>
      </c>
      <c r="W3620" t="s">
        <v>28</v>
      </c>
    </row>
    <row r="3621" spans="1:23" x14ac:dyDescent="0.25">
      <c r="A3621" t="str">
        <f t="shared" ca="1" si="11126"/>
        <v/>
      </c>
      <c r="B3621" t="str">
        <f t="shared" ca="1" si="11135"/>
        <v/>
      </c>
      <c r="C3621" t="str">
        <f t="shared" ca="1" si="11127"/>
        <v/>
      </c>
      <c r="D3621" t="str">
        <f t="shared" ca="1" si="11128"/>
        <v/>
      </c>
      <c r="E3621" t="str">
        <f t="shared" ca="1" si="11129"/>
        <v/>
      </c>
      <c r="F3621" t="str">
        <f t="shared" ca="1" si="11130"/>
        <v/>
      </c>
      <c r="G3621" t="str">
        <f t="shared" ca="1" si="11131"/>
        <v/>
      </c>
      <c r="H3621" t="str">
        <f t="shared" ref="H3621" ca="1" si="11235">IF(_xlfn.NUMBERVALUE($A3621)&lt;&gt;0,"In","")</f>
        <v/>
      </c>
      <c r="I3621" t="str">
        <f t="shared" ref="I3621" ca="1" si="11236">IF(_xlfn.NUMBERVALUE($A3621)&lt;&gt;0,"1","")</f>
        <v/>
      </c>
      <c r="J3621" t="str">
        <f t="shared" ref="J3621" ca="1" si="11237">IF(_xlfn.NUMBERVALUE($A3621)&lt;&gt;0,INDIRECT("W"&amp;K3621)&amp;INDIRECT("S"&amp;K3621)&amp;"/"&amp;INDIRECT("T"&amp;K3621)&amp;"/Ouvert","")</f>
        <v/>
      </c>
      <c r="K3621" t="s">
        <v>857</v>
      </c>
      <c r="L3621" t="s">
        <v>28</v>
      </c>
      <c r="O3621">
        <v>0</v>
      </c>
      <c r="P3621">
        <v>0</v>
      </c>
      <c r="Q3621">
        <v>0</v>
      </c>
      <c r="R3621">
        <v>0</v>
      </c>
      <c r="S3621">
        <v>0</v>
      </c>
      <c r="T3621">
        <v>0</v>
      </c>
      <c r="W3621" t="s">
        <v>28</v>
      </c>
    </row>
    <row r="3622" spans="1:23" x14ac:dyDescent="0.25">
      <c r="A3622" t="str">
        <f t="shared" ca="1" si="11126"/>
        <v/>
      </c>
      <c r="B3622" t="str">
        <f t="shared" ca="1" si="11135"/>
        <v/>
      </c>
      <c r="C3622" t="str">
        <f t="shared" ca="1" si="11127"/>
        <v/>
      </c>
      <c r="D3622" t="str">
        <f t="shared" ca="1" si="11128"/>
        <v/>
      </c>
      <c r="E3622" t="str">
        <f t="shared" ca="1" si="11129"/>
        <v/>
      </c>
      <c r="F3622" t="str">
        <f t="shared" ca="1" si="11130"/>
        <v/>
      </c>
      <c r="G3622" t="str">
        <f t="shared" ca="1" si="11131"/>
        <v/>
      </c>
      <c r="H3622" t="str">
        <f t="shared" ref="H3622" ca="1" si="11238">IF(_xlfn.NUMBERVALUE($A3621)&lt;&gt;0,"In","")</f>
        <v/>
      </c>
      <c r="I3622" t="str">
        <f t="shared" ref="I3622" ca="1" si="11239">IF(_xlfn.NUMBERVALUE($A3621)&lt;&gt;0,"2","")</f>
        <v/>
      </c>
      <c r="J3622" t="str">
        <f t="shared" ref="J3622" ca="1" si="11240">IF(_xlfn.NUMBERVALUE($A3621)&lt;&gt;0,INDIRECT("W"&amp;K3621)&amp;INDIRECT("S"&amp;K3621)&amp;"/"&amp;INDIRECT("T"&amp;K3621)&amp;"/Ferme","")</f>
        <v/>
      </c>
      <c r="L3622" t="s">
        <v>28</v>
      </c>
      <c r="O3622">
        <v>0</v>
      </c>
      <c r="P3622">
        <v>0</v>
      </c>
      <c r="Q3622">
        <v>0</v>
      </c>
      <c r="R3622">
        <v>0</v>
      </c>
      <c r="S3622">
        <v>0</v>
      </c>
      <c r="T3622">
        <v>0</v>
      </c>
      <c r="W3622" t="s">
        <v>28</v>
      </c>
    </row>
    <row r="3623" spans="1:23" x14ac:dyDescent="0.25">
      <c r="A3623" t="str">
        <f t="shared" ca="1" si="11126"/>
        <v/>
      </c>
      <c r="B3623" t="str">
        <f t="shared" ca="1" si="11135"/>
        <v/>
      </c>
      <c r="C3623" t="str">
        <f t="shared" ca="1" si="11127"/>
        <v/>
      </c>
      <c r="D3623" t="str">
        <f t="shared" ca="1" si="11128"/>
        <v/>
      </c>
      <c r="E3623" t="str">
        <f t="shared" ca="1" si="11129"/>
        <v/>
      </c>
      <c r="F3623" t="str">
        <f t="shared" ca="1" si="11130"/>
        <v/>
      </c>
      <c r="G3623" t="str">
        <f t="shared" ca="1" si="11131"/>
        <v/>
      </c>
      <c r="H3623" t="str">
        <f t="shared" ref="H3623" ca="1" si="11241">IF(_xlfn.NUMBERVALUE($A3621)&lt;&gt;0,"In","")</f>
        <v/>
      </c>
      <c r="I3623" t="str">
        <f t="shared" ref="I3623" ca="1" si="11242">IF(_xlfn.NUMBERVALUE($A3621)&lt;&gt;0,"3","")</f>
        <v/>
      </c>
      <c r="J3623" t="str">
        <f t="shared" ref="J3623" ca="1" si="11243">IF(_xlfn.NUMBERVALUE($A3621)&lt;&gt;0,INDIRECT("W"&amp;K3621+1)&amp;INDIRECT("S"&amp;K3621)&amp;"/"&amp;INDIRECT("T"&amp;K3621+1)&amp;"/Ouvert","")</f>
        <v/>
      </c>
      <c r="L3623" t="s">
        <v>28</v>
      </c>
      <c r="O3623">
        <v>0</v>
      </c>
      <c r="P3623">
        <v>0</v>
      </c>
      <c r="Q3623">
        <v>0</v>
      </c>
      <c r="R3623">
        <v>0</v>
      </c>
      <c r="S3623">
        <v>0</v>
      </c>
      <c r="T3623">
        <v>0</v>
      </c>
      <c r="W3623" t="s">
        <v>28</v>
      </c>
    </row>
    <row r="3624" spans="1:23" x14ac:dyDescent="0.25">
      <c r="A3624" t="str">
        <f t="shared" ca="1" si="11126"/>
        <v/>
      </c>
      <c r="B3624" t="str">
        <f t="shared" ca="1" si="11135"/>
        <v/>
      </c>
      <c r="C3624" t="str">
        <f t="shared" ca="1" si="11127"/>
        <v/>
      </c>
      <c r="D3624" t="str">
        <f t="shared" ca="1" si="11128"/>
        <v/>
      </c>
      <c r="E3624" t="str">
        <f t="shared" ca="1" si="11129"/>
        <v/>
      </c>
      <c r="F3624" t="str">
        <f t="shared" ca="1" si="11130"/>
        <v/>
      </c>
      <c r="G3624" t="str">
        <f t="shared" ca="1" si="11131"/>
        <v/>
      </c>
      <c r="H3624" t="str">
        <f t="shared" ref="H3624" ca="1" si="11244">IF(_xlfn.NUMBERVALUE($A3621)&lt;&gt;0,"In","")</f>
        <v/>
      </c>
      <c r="I3624" t="str">
        <f t="shared" ref="I3624" ca="1" si="11245">IF(_xlfn.NUMBERVALUE($A3621)&lt;&gt;0,"4","")</f>
        <v/>
      </c>
      <c r="J3624" t="str">
        <f t="shared" ref="J3624" ca="1" si="11246">IF(_xlfn.NUMBERVALUE($A3621)&lt;&gt;0,INDIRECT("W"&amp;K3621+1)&amp;INDIRECT("S"&amp;K3621)&amp;"/"&amp;INDIRECT("T"&amp;K3621+1)&amp;"/Ferme","")</f>
        <v/>
      </c>
      <c r="L3624" t="s">
        <v>28</v>
      </c>
      <c r="O3624">
        <v>0</v>
      </c>
      <c r="P3624">
        <v>0</v>
      </c>
      <c r="Q3624">
        <v>0</v>
      </c>
      <c r="R3624">
        <v>0</v>
      </c>
      <c r="S3624">
        <v>0</v>
      </c>
      <c r="T3624">
        <v>0</v>
      </c>
      <c r="W3624" t="s">
        <v>28</v>
      </c>
    </row>
    <row r="3625" spans="1:23" x14ac:dyDescent="0.25">
      <c r="A3625" t="str">
        <f t="shared" ca="1" si="11126"/>
        <v/>
      </c>
      <c r="B3625" t="str">
        <f t="shared" ca="1" si="11135"/>
        <v/>
      </c>
      <c r="C3625" t="str">
        <f t="shared" ca="1" si="11127"/>
        <v/>
      </c>
      <c r="D3625" t="str">
        <f t="shared" ca="1" si="11128"/>
        <v/>
      </c>
      <c r="E3625" t="str">
        <f t="shared" ca="1" si="11129"/>
        <v/>
      </c>
      <c r="F3625" t="str">
        <f t="shared" ca="1" si="11130"/>
        <v/>
      </c>
      <c r="G3625" t="str">
        <f t="shared" ca="1" si="11131"/>
        <v/>
      </c>
      <c r="H3625" t="str">
        <f t="shared" ref="H3625" ca="1" si="11247">IF(_xlfn.NUMBERVALUE($A3621)&lt;&gt;0,"Out","")</f>
        <v/>
      </c>
      <c r="I3625" t="str">
        <f t="shared" ref="I3625" ca="1" si="11248">IF(_xlfn.NUMBERVALUE($A3621)&lt;&gt;0,"5","")</f>
        <v/>
      </c>
      <c r="J3625" t="str">
        <f t="shared" ref="J3625" ca="1" si="11249">IF(_xlfn.NUMBERVALUE($A3621)&lt;&gt;0,INDIRECT("W"&amp;K3621)&amp;INDIRECT("S"&amp;K3621)&amp;"/"&amp;INDIRECT("T"&amp;K3621)&amp;"/Motorisation","")</f>
        <v/>
      </c>
      <c r="L3625" t="s">
        <v>28</v>
      </c>
      <c r="O3625">
        <v>0</v>
      </c>
      <c r="P3625">
        <v>0</v>
      </c>
      <c r="Q3625">
        <v>0</v>
      </c>
      <c r="R3625">
        <v>0</v>
      </c>
      <c r="S3625">
        <v>0</v>
      </c>
      <c r="T3625">
        <v>0</v>
      </c>
      <c r="W3625" t="s">
        <v>28</v>
      </c>
    </row>
    <row r="3626" spans="1:23" x14ac:dyDescent="0.25">
      <c r="A3626" t="str">
        <f t="shared" ca="1" si="11126"/>
        <v/>
      </c>
      <c r="B3626" t="str">
        <f t="shared" ca="1" si="11135"/>
        <v/>
      </c>
      <c r="C3626" t="str">
        <f t="shared" ca="1" si="11127"/>
        <v/>
      </c>
      <c r="D3626" t="str">
        <f t="shared" ca="1" si="11128"/>
        <v/>
      </c>
      <c r="E3626" t="str">
        <f t="shared" ca="1" si="11129"/>
        <v/>
      </c>
      <c r="F3626" t="str">
        <f t="shared" ca="1" si="11130"/>
        <v/>
      </c>
      <c r="G3626" t="str">
        <f t="shared" ca="1" si="11131"/>
        <v/>
      </c>
      <c r="H3626" t="str">
        <f t="shared" ref="H3626" ca="1" si="11250">IF(_xlfn.NUMBERVALUE($A3621)&lt;&gt;0,"Out","")</f>
        <v/>
      </c>
      <c r="I3626" t="str">
        <f t="shared" ref="I3626" ca="1" si="11251">IF(_xlfn.NUMBERVALUE($A3621)&lt;&gt;0,"6","")</f>
        <v/>
      </c>
      <c r="J3626" t="str">
        <f t="shared" ref="J3626" ca="1" si="11252">IF(_xlfn.NUMBERVALUE($A3621)&lt;&gt;0,INDIRECT("W"&amp;K3621+1)&amp;INDIRECT("S"&amp;K3621)&amp;"/"&amp;INDIRECT("T"&amp;K3621+1)&amp;"/Motorisation","")</f>
        <v/>
      </c>
      <c r="L3626" t="s">
        <v>28</v>
      </c>
      <c r="O3626">
        <v>0</v>
      </c>
      <c r="P3626">
        <v>0</v>
      </c>
      <c r="Q3626">
        <v>0</v>
      </c>
      <c r="R3626">
        <v>0</v>
      </c>
      <c r="S3626">
        <v>0</v>
      </c>
      <c r="T3626">
        <v>0</v>
      </c>
      <c r="W3626" t="s">
        <v>28</v>
      </c>
    </row>
    <row r="3627" spans="1:23" x14ac:dyDescent="0.25">
      <c r="A3627" t="str">
        <f t="shared" ca="1" si="11126"/>
        <v/>
      </c>
      <c r="B3627" t="str">
        <f t="shared" ca="1" si="11135"/>
        <v/>
      </c>
      <c r="C3627" t="str">
        <f t="shared" ca="1" si="11127"/>
        <v/>
      </c>
      <c r="D3627" t="str">
        <f t="shared" ca="1" si="11128"/>
        <v/>
      </c>
      <c r="E3627" t="str">
        <f t="shared" ca="1" si="11129"/>
        <v/>
      </c>
      <c r="F3627" t="str">
        <f t="shared" ca="1" si="11130"/>
        <v/>
      </c>
      <c r="G3627" t="str">
        <f t="shared" ca="1" si="11131"/>
        <v/>
      </c>
      <c r="H3627" t="str">
        <f t="shared" ref="H3627" ca="1" si="11253">IF(_xlfn.NUMBERVALUE($A3621)&lt;&gt;0,"Dia","")</f>
        <v/>
      </c>
      <c r="I3627" t="str">
        <f t="shared" ref="I3627" ca="1" si="11254">IF(_xlfn.NUMBERVALUE($A3621)&lt;&gt;0,"7","")</f>
        <v/>
      </c>
      <c r="J3627" t="str">
        <f t="shared" ref="J3627" ca="1" si="11255">IF(_xlfn.NUMBERVALUE($A3621)&lt;&gt;0,INDIRECT("S"&amp;K3621)&amp;"/"&amp;INDIRECT("T"&amp;K3621)&amp;INDIRECT("T"&amp;K3621+1)&amp;"/Diagnostique","")</f>
        <v/>
      </c>
      <c r="L3627" t="s">
        <v>28</v>
      </c>
      <c r="O3627">
        <v>0</v>
      </c>
      <c r="P3627">
        <v>0</v>
      </c>
      <c r="Q3627">
        <v>0</v>
      </c>
      <c r="R3627">
        <v>0</v>
      </c>
      <c r="S3627">
        <v>0</v>
      </c>
      <c r="T3627">
        <v>0</v>
      </c>
      <c r="W3627" t="s">
        <v>28</v>
      </c>
    </row>
    <row r="3628" spans="1:23" x14ac:dyDescent="0.25">
      <c r="A3628" t="str">
        <f t="shared" ca="1" si="11126"/>
        <v/>
      </c>
      <c r="B3628" t="str">
        <f t="shared" ca="1" si="11135"/>
        <v/>
      </c>
      <c r="C3628" t="str">
        <f t="shared" ca="1" si="11127"/>
        <v/>
      </c>
      <c r="D3628" t="str">
        <f t="shared" ca="1" si="11128"/>
        <v/>
      </c>
      <c r="E3628" t="str">
        <f t="shared" ca="1" si="11129"/>
        <v/>
      </c>
      <c r="F3628" t="str">
        <f t="shared" ca="1" si="11130"/>
        <v/>
      </c>
      <c r="G3628" t="str">
        <f t="shared" ca="1" si="11131"/>
        <v/>
      </c>
      <c r="H3628" t="str">
        <f t="shared" ref="H3628" ca="1" si="11256">IF(_xlfn.NUMBERVALUE($A3628)&lt;&gt;0,"In","")</f>
        <v/>
      </c>
      <c r="I3628" t="str">
        <f t="shared" ref="I3628" ca="1" si="11257">IF(_xlfn.NUMBERVALUE($A3628)&lt;&gt;0,"1","")</f>
        <v/>
      </c>
      <c r="J3628" t="str">
        <f t="shared" ref="J3628" ca="1" si="11258">IF(_xlfn.NUMBERVALUE($A3628)&lt;&gt;0,INDIRECT("W"&amp;K3628)&amp;INDIRECT("S"&amp;K3628)&amp;"/"&amp;INDIRECT("T"&amp;K3628)&amp;"/Ouvert","")</f>
        <v/>
      </c>
      <c r="K3628" t="s">
        <v>858</v>
      </c>
      <c r="L3628" t="s">
        <v>28</v>
      </c>
      <c r="O3628">
        <v>0</v>
      </c>
      <c r="P3628">
        <v>0</v>
      </c>
      <c r="Q3628">
        <v>0</v>
      </c>
      <c r="R3628">
        <v>0</v>
      </c>
      <c r="S3628">
        <v>0</v>
      </c>
      <c r="T3628">
        <v>0</v>
      </c>
      <c r="W3628" t="s">
        <v>28</v>
      </c>
    </row>
    <row r="3629" spans="1:23" x14ac:dyDescent="0.25">
      <c r="A3629" t="str">
        <f t="shared" ca="1" si="11126"/>
        <v/>
      </c>
      <c r="B3629" t="str">
        <f t="shared" ca="1" si="11135"/>
        <v/>
      </c>
      <c r="C3629" t="str">
        <f t="shared" ca="1" si="11127"/>
        <v/>
      </c>
      <c r="D3629" t="str">
        <f t="shared" ca="1" si="11128"/>
        <v/>
      </c>
      <c r="E3629" t="str">
        <f t="shared" ca="1" si="11129"/>
        <v/>
      </c>
      <c r="F3629" t="str">
        <f t="shared" ca="1" si="11130"/>
        <v/>
      </c>
      <c r="G3629" t="str">
        <f t="shared" ca="1" si="11131"/>
        <v/>
      </c>
      <c r="H3629" t="str">
        <f t="shared" ref="H3629" ca="1" si="11259">IF(_xlfn.NUMBERVALUE($A3628)&lt;&gt;0,"In","")</f>
        <v/>
      </c>
      <c r="I3629" t="str">
        <f t="shared" ref="I3629" ca="1" si="11260">IF(_xlfn.NUMBERVALUE($A3628)&lt;&gt;0,"2","")</f>
        <v/>
      </c>
      <c r="J3629" t="str">
        <f t="shared" ref="J3629" ca="1" si="11261">IF(_xlfn.NUMBERVALUE($A3628)&lt;&gt;0,INDIRECT("W"&amp;K3628)&amp;INDIRECT("S"&amp;K3628)&amp;"/"&amp;INDIRECT("T"&amp;K3628)&amp;"/Ferme","")</f>
        <v/>
      </c>
      <c r="L3629" t="s">
        <v>28</v>
      </c>
      <c r="O3629">
        <v>0</v>
      </c>
      <c r="P3629">
        <v>0</v>
      </c>
      <c r="Q3629">
        <v>0</v>
      </c>
      <c r="R3629">
        <v>0</v>
      </c>
      <c r="S3629">
        <v>0</v>
      </c>
      <c r="T3629">
        <v>0</v>
      </c>
      <c r="W3629" t="s">
        <v>28</v>
      </c>
    </row>
    <row r="3630" spans="1:23" x14ac:dyDescent="0.25">
      <c r="A3630" t="str">
        <f t="shared" ca="1" si="11126"/>
        <v/>
      </c>
      <c r="B3630" t="str">
        <f t="shared" ca="1" si="11135"/>
        <v/>
      </c>
      <c r="C3630" t="str">
        <f t="shared" ca="1" si="11127"/>
        <v/>
      </c>
      <c r="D3630" t="str">
        <f t="shared" ca="1" si="11128"/>
        <v/>
      </c>
      <c r="E3630" t="str">
        <f t="shared" ca="1" si="11129"/>
        <v/>
      </c>
      <c r="F3630" t="str">
        <f t="shared" ca="1" si="11130"/>
        <v/>
      </c>
      <c r="G3630" t="str">
        <f t="shared" ca="1" si="11131"/>
        <v/>
      </c>
      <c r="H3630" t="str">
        <f t="shared" ref="H3630" ca="1" si="11262">IF(_xlfn.NUMBERVALUE($A3628)&lt;&gt;0,"In","")</f>
        <v/>
      </c>
      <c r="I3630" t="str">
        <f t="shared" ref="I3630" ca="1" si="11263">IF(_xlfn.NUMBERVALUE($A3628)&lt;&gt;0,"3","")</f>
        <v/>
      </c>
      <c r="J3630" t="str">
        <f t="shared" ref="J3630" ca="1" si="11264">IF(_xlfn.NUMBERVALUE($A3628)&lt;&gt;0,INDIRECT("W"&amp;K3628+1)&amp;INDIRECT("S"&amp;K3628)&amp;"/"&amp;INDIRECT("T"&amp;K3628+1)&amp;"/Ouvert","")</f>
        <v/>
      </c>
      <c r="L3630" t="s">
        <v>28</v>
      </c>
      <c r="O3630">
        <v>0</v>
      </c>
      <c r="P3630">
        <v>0</v>
      </c>
      <c r="Q3630">
        <v>0</v>
      </c>
      <c r="R3630">
        <v>0</v>
      </c>
      <c r="S3630">
        <v>0</v>
      </c>
      <c r="T3630">
        <v>0</v>
      </c>
      <c r="W3630" t="s">
        <v>28</v>
      </c>
    </row>
    <row r="3631" spans="1:23" x14ac:dyDescent="0.25">
      <c r="A3631" t="str">
        <f t="shared" ca="1" si="11126"/>
        <v/>
      </c>
      <c r="B3631" t="str">
        <f t="shared" ca="1" si="11135"/>
        <v/>
      </c>
      <c r="C3631" t="str">
        <f t="shared" ca="1" si="11127"/>
        <v/>
      </c>
      <c r="D3631" t="str">
        <f t="shared" ca="1" si="11128"/>
        <v/>
      </c>
      <c r="E3631" t="str">
        <f t="shared" ca="1" si="11129"/>
        <v/>
      </c>
      <c r="F3631" t="str">
        <f t="shared" ca="1" si="11130"/>
        <v/>
      </c>
      <c r="G3631" t="str">
        <f t="shared" ca="1" si="11131"/>
        <v/>
      </c>
      <c r="H3631" t="str">
        <f t="shared" ref="H3631" ca="1" si="11265">IF(_xlfn.NUMBERVALUE($A3628)&lt;&gt;0,"In","")</f>
        <v/>
      </c>
      <c r="I3631" t="str">
        <f t="shared" ref="I3631" ca="1" si="11266">IF(_xlfn.NUMBERVALUE($A3628)&lt;&gt;0,"4","")</f>
        <v/>
      </c>
      <c r="J3631" t="str">
        <f t="shared" ref="J3631" ca="1" si="11267">IF(_xlfn.NUMBERVALUE($A3628)&lt;&gt;0,INDIRECT("W"&amp;K3628+1)&amp;INDIRECT("S"&amp;K3628)&amp;"/"&amp;INDIRECT("T"&amp;K3628+1)&amp;"/Ferme","")</f>
        <v/>
      </c>
      <c r="L3631" t="s">
        <v>28</v>
      </c>
      <c r="O3631">
        <v>0</v>
      </c>
      <c r="P3631">
        <v>0</v>
      </c>
      <c r="Q3631">
        <v>0</v>
      </c>
      <c r="R3631">
        <v>0</v>
      </c>
      <c r="S3631">
        <v>0</v>
      </c>
      <c r="T3631">
        <v>0</v>
      </c>
      <c r="W3631" t="s">
        <v>28</v>
      </c>
    </row>
    <row r="3632" spans="1:23" x14ac:dyDescent="0.25">
      <c r="A3632" t="str">
        <f t="shared" ca="1" si="11126"/>
        <v/>
      </c>
      <c r="B3632" t="str">
        <f t="shared" ca="1" si="11135"/>
        <v/>
      </c>
      <c r="C3632" t="str">
        <f t="shared" ca="1" si="11127"/>
        <v/>
      </c>
      <c r="D3632" t="str">
        <f t="shared" ca="1" si="11128"/>
        <v/>
      </c>
      <c r="E3632" t="str">
        <f t="shared" ca="1" si="11129"/>
        <v/>
      </c>
      <c r="F3632" t="str">
        <f t="shared" ca="1" si="11130"/>
        <v/>
      </c>
      <c r="G3632" t="str">
        <f t="shared" ca="1" si="11131"/>
        <v/>
      </c>
      <c r="H3632" t="str">
        <f t="shared" ref="H3632" ca="1" si="11268">IF(_xlfn.NUMBERVALUE($A3628)&lt;&gt;0,"Out","")</f>
        <v/>
      </c>
      <c r="I3632" t="str">
        <f t="shared" ref="I3632" ca="1" si="11269">IF(_xlfn.NUMBERVALUE($A3628)&lt;&gt;0,"5","")</f>
        <v/>
      </c>
      <c r="J3632" t="str">
        <f t="shared" ref="J3632" ca="1" si="11270">IF(_xlfn.NUMBERVALUE($A3628)&lt;&gt;0,INDIRECT("W"&amp;K3628)&amp;INDIRECT("S"&amp;K3628)&amp;"/"&amp;INDIRECT("T"&amp;K3628)&amp;"/Motorisation","")</f>
        <v/>
      </c>
      <c r="L3632" t="s">
        <v>28</v>
      </c>
      <c r="O3632">
        <v>0</v>
      </c>
      <c r="P3632">
        <v>0</v>
      </c>
      <c r="Q3632">
        <v>0</v>
      </c>
      <c r="R3632">
        <v>0</v>
      </c>
      <c r="S3632">
        <v>0</v>
      </c>
      <c r="T3632">
        <v>0</v>
      </c>
      <c r="W3632" t="s">
        <v>28</v>
      </c>
    </row>
    <row r="3633" spans="1:23" x14ac:dyDescent="0.25">
      <c r="A3633" t="str">
        <f t="shared" ca="1" si="11126"/>
        <v/>
      </c>
      <c r="B3633" t="str">
        <f t="shared" ca="1" si="11135"/>
        <v/>
      </c>
      <c r="C3633" t="str">
        <f t="shared" ca="1" si="11127"/>
        <v/>
      </c>
      <c r="D3633" t="str">
        <f t="shared" ca="1" si="11128"/>
        <v/>
      </c>
      <c r="E3633" t="str">
        <f t="shared" ca="1" si="11129"/>
        <v/>
      </c>
      <c r="F3633" t="str">
        <f t="shared" ca="1" si="11130"/>
        <v/>
      </c>
      <c r="G3633" t="str">
        <f t="shared" ca="1" si="11131"/>
        <v/>
      </c>
      <c r="H3633" t="str">
        <f t="shared" ref="H3633" ca="1" si="11271">IF(_xlfn.NUMBERVALUE($A3628)&lt;&gt;0,"Out","")</f>
        <v/>
      </c>
      <c r="I3633" t="str">
        <f t="shared" ref="I3633" ca="1" si="11272">IF(_xlfn.NUMBERVALUE($A3628)&lt;&gt;0,"6","")</f>
        <v/>
      </c>
      <c r="J3633" t="str">
        <f t="shared" ref="J3633" ca="1" si="11273">IF(_xlfn.NUMBERVALUE($A3628)&lt;&gt;0,INDIRECT("W"&amp;K3628+1)&amp;INDIRECT("S"&amp;K3628)&amp;"/"&amp;INDIRECT("T"&amp;K3628+1)&amp;"/Motorisation","")</f>
        <v/>
      </c>
      <c r="L3633" t="s">
        <v>28</v>
      </c>
      <c r="O3633">
        <v>0</v>
      </c>
      <c r="P3633">
        <v>0</v>
      </c>
      <c r="Q3633">
        <v>0</v>
      </c>
      <c r="R3633">
        <v>0</v>
      </c>
      <c r="S3633">
        <v>0</v>
      </c>
      <c r="T3633">
        <v>0</v>
      </c>
      <c r="W3633" t="s">
        <v>28</v>
      </c>
    </row>
    <row r="3634" spans="1:23" x14ac:dyDescent="0.25">
      <c r="A3634" t="str">
        <f t="shared" ca="1" si="11126"/>
        <v/>
      </c>
      <c r="B3634" t="str">
        <f t="shared" ca="1" si="11135"/>
        <v/>
      </c>
      <c r="C3634" t="str">
        <f t="shared" ca="1" si="11127"/>
        <v/>
      </c>
      <c r="D3634" t="str">
        <f t="shared" ca="1" si="11128"/>
        <v/>
      </c>
      <c r="E3634" t="str">
        <f t="shared" ca="1" si="11129"/>
        <v/>
      </c>
      <c r="F3634" t="str">
        <f t="shared" ca="1" si="11130"/>
        <v/>
      </c>
      <c r="G3634" t="str">
        <f t="shared" ca="1" si="11131"/>
        <v/>
      </c>
      <c r="H3634" t="str">
        <f t="shared" ref="H3634" ca="1" si="11274">IF(_xlfn.NUMBERVALUE($A3628)&lt;&gt;0,"Dia","")</f>
        <v/>
      </c>
      <c r="I3634" t="str">
        <f t="shared" ref="I3634" ca="1" si="11275">IF(_xlfn.NUMBERVALUE($A3628)&lt;&gt;0,"7","")</f>
        <v/>
      </c>
      <c r="J3634" t="str">
        <f t="shared" ref="J3634" ca="1" si="11276">IF(_xlfn.NUMBERVALUE($A3628)&lt;&gt;0,INDIRECT("S"&amp;K3628)&amp;"/"&amp;INDIRECT("T"&amp;K3628)&amp;INDIRECT("T"&amp;K3628+1)&amp;"/Diagnostique","")</f>
        <v/>
      </c>
      <c r="L3634" t="s">
        <v>28</v>
      </c>
      <c r="O3634">
        <v>0</v>
      </c>
      <c r="P3634">
        <v>0</v>
      </c>
      <c r="Q3634">
        <v>0</v>
      </c>
      <c r="R3634">
        <v>0</v>
      </c>
      <c r="S3634">
        <v>0</v>
      </c>
      <c r="T3634">
        <v>0</v>
      </c>
      <c r="W3634" t="s">
        <v>28</v>
      </c>
    </row>
    <row r="3635" spans="1:23" x14ac:dyDescent="0.25">
      <c r="A3635" t="str">
        <f t="shared" ca="1" si="11126"/>
        <v/>
      </c>
      <c r="B3635" t="str">
        <f t="shared" ca="1" si="11135"/>
        <v/>
      </c>
      <c r="C3635" t="str">
        <f t="shared" ca="1" si="11127"/>
        <v/>
      </c>
      <c r="D3635" t="str">
        <f t="shared" ca="1" si="11128"/>
        <v/>
      </c>
      <c r="E3635" t="str">
        <f t="shared" ca="1" si="11129"/>
        <v/>
      </c>
      <c r="F3635" t="str">
        <f t="shared" ca="1" si="11130"/>
        <v/>
      </c>
      <c r="G3635" t="str">
        <f t="shared" ca="1" si="11131"/>
        <v/>
      </c>
      <c r="H3635" t="str">
        <f t="shared" ref="H3635" ca="1" si="11277">IF(_xlfn.NUMBERVALUE($A3635)&lt;&gt;0,"In","")</f>
        <v/>
      </c>
      <c r="I3635" t="str">
        <f t="shared" ref="I3635" ca="1" si="11278">IF(_xlfn.NUMBERVALUE($A3635)&lt;&gt;0,"1","")</f>
        <v/>
      </c>
      <c r="J3635" t="str">
        <f t="shared" ref="J3635" ca="1" si="11279">IF(_xlfn.NUMBERVALUE($A3635)&lt;&gt;0,INDIRECT("W"&amp;K3635)&amp;INDIRECT("S"&amp;K3635)&amp;"/"&amp;INDIRECT("T"&amp;K3635)&amp;"/Ouvert","")</f>
        <v/>
      </c>
      <c r="K3635" t="s">
        <v>859</v>
      </c>
      <c r="L3635" t="s">
        <v>28</v>
      </c>
      <c r="O3635">
        <v>0</v>
      </c>
      <c r="P3635">
        <v>0</v>
      </c>
      <c r="Q3635">
        <v>0</v>
      </c>
      <c r="R3635">
        <v>0</v>
      </c>
      <c r="S3635">
        <v>0</v>
      </c>
      <c r="T3635">
        <v>0</v>
      </c>
      <c r="W3635" t="s">
        <v>28</v>
      </c>
    </row>
    <row r="3636" spans="1:23" x14ac:dyDescent="0.25">
      <c r="A3636" t="str">
        <f t="shared" ca="1" si="11126"/>
        <v/>
      </c>
      <c r="B3636" t="str">
        <f t="shared" ca="1" si="11135"/>
        <v/>
      </c>
      <c r="C3636" t="str">
        <f t="shared" ca="1" si="11127"/>
        <v/>
      </c>
      <c r="D3636" t="str">
        <f t="shared" ca="1" si="11128"/>
        <v/>
      </c>
      <c r="E3636" t="str">
        <f t="shared" ca="1" si="11129"/>
        <v/>
      </c>
      <c r="F3636" t="str">
        <f t="shared" ca="1" si="11130"/>
        <v/>
      </c>
      <c r="G3636" t="str">
        <f t="shared" ca="1" si="11131"/>
        <v/>
      </c>
      <c r="H3636" t="str">
        <f t="shared" ref="H3636" ca="1" si="11280">IF(_xlfn.NUMBERVALUE($A3635)&lt;&gt;0,"In","")</f>
        <v/>
      </c>
      <c r="I3636" t="str">
        <f t="shared" ref="I3636" ca="1" si="11281">IF(_xlfn.NUMBERVALUE($A3635)&lt;&gt;0,"2","")</f>
        <v/>
      </c>
      <c r="J3636" t="str">
        <f t="shared" ref="J3636" ca="1" si="11282">IF(_xlfn.NUMBERVALUE($A3635)&lt;&gt;0,INDIRECT("W"&amp;K3635)&amp;INDIRECT("S"&amp;K3635)&amp;"/"&amp;INDIRECT("T"&amp;K3635)&amp;"/Ferme","")</f>
        <v/>
      </c>
      <c r="L3636" t="s">
        <v>28</v>
      </c>
      <c r="O3636">
        <v>0</v>
      </c>
      <c r="P3636">
        <v>0</v>
      </c>
      <c r="Q3636">
        <v>0</v>
      </c>
      <c r="R3636">
        <v>0</v>
      </c>
      <c r="S3636">
        <v>0</v>
      </c>
      <c r="T3636">
        <v>0</v>
      </c>
      <c r="W3636" t="s">
        <v>28</v>
      </c>
    </row>
    <row r="3637" spans="1:23" x14ac:dyDescent="0.25">
      <c r="A3637" t="str">
        <f t="shared" ca="1" si="11126"/>
        <v/>
      </c>
      <c r="B3637" t="str">
        <f t="shared" ca="1" si="11135"/>
        <v/>
      </c>
      <c r="C3637" t="str">
        <f t="shared" ca="1" si="11127"/>
        <v/>
      </c>
      <c r="D3637" t="str">
        <f t="shared" ca="1" si="11128"/>
        <v/>
      </c>
      <c r="E3637" t="str">
        <f t="shared" ca="1" si="11129"/>
        <v/>
      </c>
      <c r="F3637" t="str">
        <f t="shared" ca="1" si="11130"/>
        <v/>
      </c>
      <c r="G3637" t="str">
        <f t="shared" ca="1" si="11131"/>
        <v/>
      </c>
      <c r="H3637" t="str">
        <f t="shared" ref="H3637" ca="1" si="11283">IF(_xlfn.NUMBERVALUE($A3635)&lt;&gt;0,"In","")</f>
        <v/>
      </c>
      <c r="I3637" t="str">
        <f t="shared" ref="I3637" ca="1" si="11284">IF(_xlfn.NUMBERVALUE($A3635)&lt;&gt;0,"3","")</f>
        <v/>
      </c>
      <c r="J3637" t="str">
        <f t="shared" ref="J3637" ca="1" si="11285">IF(_xlfn.NUMBERVALUE($A3635)&lt;&gt;0,INDIRECT("W"&amp;K3635+1)&amp;INDIRECT("S"&amp;K3635)&amp;"/"&amp;INDIRECT("T"&amp;K3635+1)&amp;"/Ouvert","")</f>
        <v/>
      </c>
      <c r="L3637" t="s">
        <v>28</v>
      </c>
      <c r="O3637">
        <v>0</v>
      </c>
      <c r="P3637">
        <v>0</v>
      </c>
      <c r="Q3637">
        <v>0</v>
      </c>
      <c r="R3637">
        <v>0</v>
      </c>
      <c r="S3637">
        <v>0</v>
      </c>
      <c r="T3637">
        <v>0</v>
      </c>
      <c r="W3637" t="s">
        <v>28</v>
      </c>
    </row>
    <row r="3638" spans="1:23" x14ac:dyDescent="0.25">
      <c r="A3638" t="str">
        <f t="shared" ca="1" si="11126"/>
        <v/>
      </c>
      <c r="B3638" t="str">
        <f t="shared" ca="1" si="11135"/>
        <v/>
      </c>
      <c r="C3638" t="str">
        <f t="shared" ca="1" si="11127"/>
        <v/>
      </c>
      <c r="D3638" t="str">
        <f t="shared" ca="1" si="11128"/>
        <v/>
      </c>
      <c r="E3638" t="str">
        <f t="shared" ca="1" si="11129"/>
        <v/>
      </c>
      <c r="F3638" t="str">
        <f t="shared" ca="1" si="11130"/>
        <v/>
      </c>
      <c r="G3638" t="str">
        <f t="shared" ca="1" si="11131"/>
        <v/>
      </c>
      <c r="H3638" t="str">
        <f t="shared" ref="H3638" ca="1" si="11286">IF(_xlfn.NUMBERVALUE($A3635)&lt;&gt;0,"In","")</f>
        <v/>
      </c>
      <c r="I3638" t="str">
        <f t="shared" ref="I3638" ca="1" si="11287">IF(_xlfn.NUMBERVALUE($A3635)&lt;&gt;0,"4","")</f>
        <v/>
      </c>
      <c r="J3638" t="str">
        <f t="shared" ref="J3638" ca="1" si="11288">IF(_xlfn.NUMBERVALUE($A3635)&lt;&gt;0,INDIRECT("W"&amp;K3635+1)&amp;INDIRECT("S"&amp;K3635)&amp;"/"&amp;INDIRECT("T"&amp;K3635+1)&amp;"/Ferme","")</f>
        <v/>
      </c>
      <c r="L3638" t="s">
        <v>28</v>
      </c>
      <c r="O3638">
        <v>0</v>
      </c>
      <c r="P3638">
        <v>0</v>
      </c>
      <c r="Q3638">
        <v>0</v>
      </c>
      <c r="R3638">
        <v>0</v>
      </c>
      <c r="S3638">
        <v>0</v>
      </c>
      <c r="T3638">
        <v>0</v>
      </c>
      <c r="W3638" t="s">
        <v>28</v>
      </c>
    </row>
    <row r="3639" spans="1:23" x14ac:dyDescent="0.25">
      <c r="A3639" t="str">
        <f t="shared" ca="1" si="11126"/>
        <v/>
      </c>
      <c r="B3639" t="str">
        <f t="shared" ca="1" si="11135"/>
        <v/>
      </c>
      <c r="C3639" t="str">
        <f t="shared" ca="1" si="11127"/>
        <v/>
      </c>
      <c r="D3639" t="str">
        <f t="shared" ca="1" si="11128"/>
        <v/>
      </c>
      <c r="E3639" t="str">
        <f t="shared" ca="1" si="11129"/>
        <v/>
      </c>
      <c r="F3639" t="str">
        <f t="shared" ca="1" si="11130"/>
        <v/>
      </c>
      <c r="G3639" t="str">
        <f t="shared" ca="1" si="11131"/>
        <v/>
      </c>
      <c r="H3639" t="str">
        <f t="shared" ref="H3639" ca="1" si="11289">IF(_xlfn.NUMBERVALUE($A3635)&lt;&gt;0,"Out","")</f>
        <v/>
      </c>
      <c r="I3639" t="str">
        <f t="shared" ref="I3639" ca="1" si="11290">IF(_xlfn.NUMBERVALUE($A3635)&lt;&gt;0,"5","")</f>
        <v/>
      </c>
      <c r="J3639" t="str">
        <f t="shared" ref="J3639" ca="1" si="11291">IF(_xlfn.NUMBERVALUE($A3635)&lt;&gt;0,INDIRECT("W"&amp;K3635)&amp;INDIRECT("S"&amp;K3635)&amp;"/"&amp;INDIRECT("T"&amp;K3635)&amp;"/Motorisation","")</f>
        <v/>
      </c>
      <c r="L3639" t="s">
        <v>28</v>
      </c>
      <c r="O3639">
        <v>0</v>
      </c>
      <c r="P3639">
        <v>0</v>
      </c>
      <c r="Q3639">
        <v>0</v>
      </c>
      <c r="R3639">
        <v>0</v>
      </c>
      <c r="S3639">
        <v>0</v>
      </c>
      <c r="T3639">
        <v>0</v>
      </c>
      <c r="W3639" t="s">
        <v>28</v>
      </c>
    </row>
    <row r="3640" spans="1:23" x14ac:dyDescent="0.25">
      <c r="A3640" t="str">
        <f t="shared" ca="1" si="11126"/>
        <v/>
      </c>
      <c r="B3640" t="str">
        <f t="shared" ca="1" si="11135"/>
        <v/>
      </c>
      <c r="C3640" t="str">
        <f t="shared" ca="1" si="11127"/>
        <v/>
      </c>
      <c r="D3640" t="str">
        <f t="shared" ca="1" si="11128"/>
        <v/>
      </c>
      <c r="E3640" t="str">
        <f t="shared" ca="1" si="11129"/>
        <v/>
      </c>
      <c r="F3640" t="str">
        <f t="shared" ca="1" si="11130"/>
        <v/>
      </c>
      <c r="G3640" t="str">
        <f t="shared" ca="1" si="11131"/>
        <v/>
      </c>
      <c r="H3640" t="str">
        <f t="shared" ref="H3640" ca="1" si="11292">IF(_xlfn.NUMBERVALUE($A3635)&lt;&gt;0,"Out","")</f>
        <v/>
      </c>
      <c r="I3640" t="str">
        <f t="shared" ref="I3640" ca="1" si="11293">IF(_xlfn.NUMBERVALUE($A3635)&lt;&gt;0,"6","")</f>
        <v/>
      </c>
      <c r="J3640" t="str">
        <f t="shared" ref="J3640" ca="1" si="11294">IF(_xlfn.NUMBERVALUE($A3635)&lt;&gt;0,INDIRECT("W"&amp;K3635+1)&amp;INDIRECT("S"&amp;K3635)&amp;"/"&amp;INDIRECT("T"&amp;K3635+1)&amp;"/Motorisation","")</f>
        <v/>
      </c>
      <c r="L3640" t="s">
        <v>28</v>
      </c>
      <c r="O3640">
        <v>0</v>
      </c>
      <c r="P3640">
        <v>0</v>
      </c>
      <c r="Q3640">
        <v>0</v>
      </c>
      <c r="R3640">
        <v>0</v>
      </c>
      <c r="S3640">
        <v>0</v>
      </c>
      <c r="T3640">
        <v>0</v>
      </c>
      <c r="W3640" t="s">
        <v>28</v>
      </c>
    </row>
    <row r="3641" spans="1:23" x14ac:dyDescent="0.25">
      <c r="A3641" t="str">
        <f t="shared" ca="1" si="11126"/>
        <v/>
      </c>
      <c r="B3641" t="str">
        <f t="shared" ca="1" si="11135"/>
        <v/>
      </c>
      <c r="C3641" t="str">
        <f t="shared" ca="1" si="11127"/>
        <v/>
      </c>
      <c r="D3641" t="str">
        <f t="shared" ca="1" si="11128"/>
        <v/>
      </c>
      <c r="E3641" t="str">
        <f t="shared" ca="1" si="11129"/>
        <v/>
      </c>
      <c r="F3641" t="str">
        <f t="shared" ca="1" si="11130"/>
        <v/>
      </c>
      <c r="G3641" t="str">
        <f t="shared" ca="1" si="11131"/>
        <v/>
      </c>
      <c r="H3641" t="str">
        <f t="shared" ref="H3641" ca="1" si="11295">IF(_xlfn.NUMBERVALUE($A3635)&lt;&gt;0,"Dia","")</f>
        <v/>
      </c>
      <c r="I3641" t="str">
        <f t="shared" ref="I3641" ca="1" si="11296">IF(_xlfn.NUMBERVALUE($A3635)&lt;&gt;0,"7","")</f>
        <v/>
      </c>
      <c r="J3641" t="str">
        <f t="shared" ref="J3641" ca="1" si="11297">IF(_xlfn.NUMBERVALUE($A3635)&lt;&gt;0,INDIRECT("S"&amp;K3635)&amp;"/"&amp;INDIRECT("T"&amp;K3635)&amp;INDIRECT("T"&amp;K3635+1)&amp;"/Diagnostique","")</f>
        <v/>
      </c>
      <c r="L3641" t="s">
        <v>28</v>
      </c>
      <c r="O3641">
        <v>0</v>
      </c>
      <c r="P3641">
        <v>0</v>
      </c>
      <c r="Q3641">
        <v>0</v>
      </c>
      <c r="R3641">
        <v>0</v>
      </c>
      <c r="S3641">
        <v>0</v>
      </c>
      <c r="T3641">
        <v>0</v>
      </c>
      <c r="W3641" t="s">
        <v>28</v>
      </c>
    </row>
    <row r="3642" spans="1:23" x14ac:dyDescent="0.25">
      <c r="A3642" t="str">
        <f t="shared" ca="1" si="11126"/>
        <v/>
      </c>
      <c r="B3642" t="str">
        <f t="shared" ca="1" si="11135"/>
        <v/>
      </c>
      <c r="C3642" t="str">
        <f t="shared" ca="1" si="11127"/>
        <v/>
      </c>
      <c r="D3642" t="str">
        <f t="shared" ca="1" si="11128"/>
        <v/>
      </c>
      <c r="E3642" t="str">
        <f t="shared" ca="1" si="11129"/>
        <v/>
      </c>
      <c r="F3642" t="str">
        <f t="shared" ca="1" si="11130"/>
        <v/>
      </c>
      <c r="G3642" t="str">
        <f t="shared" ca="1" si="11131"/>
        <v/>
      </c>
      <c r="H3642" t="str">
        <f t="shared" ref="H3642" ca="1" si="11298">IF(_xlfn.NUMBERVALUE($A3642)&lt;&gt;0,"In","")</f>
        <v/>
      </c>
      <c r="I3642" t="str">
        <f t="shared" ref="I3642" ca="1" si="11299">IF(_xlfn.NUMBERVALUE($A3642)&lt;&gt;0,"1","")</f>
        <v/>
      </c>
      <c r="J3642" t="str">
        <f t="shared" ref="J3642" ca="1" si="11300">IF(_xlfn.NUMBERVALUE($A3642)&lt;&gt;0,INDIRECT("W"&amp;K3642)&amp;INDIRECT("S"&amp;K3642)&amp;"/"&amp;INDIRECT("T"&amp;K3642)&amp;"/Ouvert","")</f>
        <v/>
      </c>
      <c r="K3642" t="s">
        <v>860</v>
      </c>
      <c r="L3642" t="s">
        <v>28</v>
      </c>
      <c r="O3642">
        <v>0</v>
      </c>
      <c r="P3642">
        <v>0</v>
      </c>
      <c r="Q3642">
        <v>0</v>
      </c>
      <c r="R3642">
        <v>0</v>
      </c>
      <c r="S3642">
        <v>0</v>
      </c>
      <c r="T3642">
        <v>0</v>
      </c>
      <c r="W3642" t="s">
        <v>28</v>
      </c>
    </row>
    <row r="3643" spans="1:23" x14ac:dyDescent="0.25">
      <c r="A3643" t="str">
        <f t="shared" ca="1" si="11126"/>
        <v/>
      </c>
      <c r="B3643" t="str">
        <f t="shared" ca="1" si="11135"/>
        <v/>
      </c>
      <c r="C3643" t="str">
        <f t="shared" ca="1" si="11127"/>
        <v/>
      </c>
      <c r="D3643" t="str">
        <f t="shared" ca="1" si="11128"/>
        <v/>
      </c>
      <c r="E3643" t="str">
        <f t="shared" ca="1" si="11129"/>
        <v/>
      </c>
      <c r="F3643" t="str">
        <f t="shared" ca="1" si="11130"/>
        <v/>
      </c>
      <c r="G3643" t="str">
        <f t="shared" ca="1" si="11131"/>
        <v/>
      </c>
      <c r="H3643" t="str">
        <f t="shared" ref="H3643" ca="1" si="11301">IF(_xlfn.NUMBERVALUE($A3642)&lt;&gt;0,"In","")</f>
        <v/>
      </c>
      <c r="I3643" t="str">
        <f t="shared" ref="I3643" ca="1" si="11302">IF(_xlfn.NUMBERVALUE($A3642)&lt;&gt;0,"2","")</f>
        <v/>
      </c>
      <c r="J3643" t="str">
        <f t="shared" ref="J3643" ca="1" si="11303">IF(_xlfn.NUMBERVALUE($A3642)&lt;&gt;0,INDIRECT("W"&amp;K3642)&amp;INDIRECT("S"&amp;K3642)&amp;"/"&amp;INDIRECT("T"&amp;K3642)&amp;"/Ferme","")</f>
        <v/>
      </c>
      <c r="L3643" t="s">
        <v>28</v>
      </c>
      <c r="O3643">
        <v>0</v>
      </c>
      <c r="P3643">
        <v>0</v>
      </c>
      <c r="Q3643">
        <v>0</v>
      </c>
      <c r="R3643">
        <v>0</v>
      </c>
      <c r="S3643">
        <v>0</v>
      </c>
      <c r="T3643">
        <v>0</v>
      </c>
      <c r="W3643" t="s">
        <v>28</v>
      </c>
    </row>
    <row r="3644" spans="1:23" x14ac:dyDescent="0.25">
      <c r="A3644" t="str">
        <f t="shared" ca="1" si="11126"/>
        <v/>
      </c>
      <c r="B3644" t="str">
        <f t="shared" ca="1" si="11135"/>
        <v/>
      </c>
      <c r="C3644" t="str">
        <f t="shared" ca="1" si="11127"/>
        <v/>
      </c>
      <c r="D3644" t="str">
        <f t="shared" ca="1" si="11128"/>
        <v/>
      </c>
      <c r="E3644" t="str">
        <f t="shared" ca="1" si="11129"/>
        <v/>
      </c>
      <c r="F3644" t="str">
        <f t="shared" ca="1" si="11130"/>
        <v/>
      </c>
      <c r="G3644" t="str">
        <f t="shared" ca="1" si="11131"/>
        <v/>
      </c>
      <c r="H3644" t="str">
        <f t="shared" ref="H3644" ca="1" si="11304">IF(_xlfn.NUMBERVALUE($A3642)&lt;&gt;0,"In","")</f>
        <v/>
      </c>
      <c r="I3644" t="str">
        <f t="shared" ref="I3644" ca="1" si="11305">IF(_xlfn.NUMBERVALUE($A3642)&lt;&gt;0,"3","")</f>
        <v/>
      </c>
      <c r="J3644" t="str">
        <f t="shared" ref="J3644" ca="1" si="11306">IF(_xlfn.NUMBERVALUE($A3642)&lt;&gt;0,INDIRECT("W"&amp;K3642+1)&amp;INDIRECT("S"&amp;K3642)&amp;"/"&amp;INDIRECT("T"&amp;K3642+1)&amp;"/Ouvert","")</f>
        <v/>
      </c>
      <c r="L3644" t="s">
        <v>28</v>
      </c>
      <c r="O3644">
        <v>0</v>
      </c>
      <c r="P3644">
        <v>0</v>
      </c>
      <c r="Q3644">
        <v>0</v>
      </c>
      <c r="R3644">
        <v>0</v>
      </c>
      <c r="S3644">
        <v>0</v>
      </c>
      <c r="T3644">
        <v>0</v>
      </c>
      <c r="W3644" t="s">
        <v>28</v>
      </c>
    </row>
    <row r="3645" spans="1:23" x14ac:dyDescent="0.25">
      <c r="A3645" t="str">
        <f t="shared" ca="1" si="11126"/>
        <v/>
      </c>
      <c r="B3645" t="str">
        <f t="shared" ca="1" si="11135"/>
        <v/>
      </c>
      <c r="C3645" t="str">
        <f t="shared" ca="1" si="11127"/>
        <v/>
      </c>
      <c r="D3645" t="str">
        <f t="shared" ca="1" si="11128"/>
        <v/>
      </c>
      <c r="E3645" t="str">
        <f t="shared" ca="1" si="11129"/>
        <v/>
      </c>
      <c r="F3645" t="str">
        <f t="shared" ca="1" si="11130"/>
        <v/>
      </c>
      <c r="G3645" t="str">
        <f t="shared" ca="1" si="11131"/>
        <v/>
      </c>
      <c r="H3645" t="str">
        <f t="shared" ref="H3645" ca="1" si="11307">IF(_xlfn.NUMBERVALUE($A3642)&lt;&gt;0,"In","")</f>
        <v/>
      </c>
      <c r="I3645" t="str">
        <f t="shared" ref="I3645" ca="1" si="11308">IF(_xlfn.NUMBERVALUE($A3642)&lt;&gt;0,"4","")</f>
        <v/>
      </c>
      <c r="J3645" t="str">
        <f t="shared" ref="J3645" ca="1" si="11309">IF(_xlfn.NUMBERVALUE($A3642)&lt;&gt;0,INDIRECT("W"&amp;K3642+1)&amp;INDIRECT("S"&amp;K3642)&amp;"/"&amp;INDIRECT("T"&amp;K3642+1)&amp;"/Ferme","")</f>
        <v/>
      </c>
      <c r="L3645" t="s">
        <v>28</v>
      </c>
      <c r="O3645">
        <v>0</v>
      </c>
      <c r="P3645">
        <v>0</v>
      </c>
      <c r="Q3645">
        <v>0</v>
      </c>
      <c r="R3645">
        <v>0</v>
      </c>
      <c r="S3645">
        <v>0</v>
      </c>
      <c r="T3645">
        <v>0</v>
      </c>
      <c r="W3645" t="s">
        <v>28</v>
      </c>
    </row>
    <row r="3646" spans="1:23" x14ac:dyDescent="0.25">
      <c r="A3646" t="str">
        <f t="shared" ca="1" si="11126"/>
        <v/>
      </c>
      <c r="B3646" t="str">
        <f t="shared" ca="1" si="11135"/>
        <v/>
      </c>
      <c r="C3646" t="str">
        <f t="shared" ca="1" si="11127"/>
        <v/>
      </c>
      <c r="D3646" t="str">
        <f t="shared" ca="1" si="11128"/>
        <v/>
      </c>
      <c r="E3646" t="str">
        <f t="shared" ca="1" si="11129"/>
        <v/>
      </c>
      <c r="F3646" t="str">
        <f t="shared" ca="1" si="11130"/>
        <v/>
      </c>
      <c r="G3646" t="str">
        <f t="shared" ca="1" si="11131"/>
        <v/>
      </c>
      <c r="H3646" t="str">
        <f t="shared" ref="H3646" ca="1" si="11310">IF(_xlfn.NUMBERVALUE($A3642)&lt;&gt;0,"Out","")</f>
        <v/>
      </c>
      <c r="I3646" t="str">
        <f t="shared" ref="I3646" ca="1" si="11311">IF(_xlfn.NUMBERVALUE($A3642)&lt;&gt;0,"5","")</f>
        <v/>
      </c>
      <c r="J3646" t="str">
        <f t="shared" ref="J3646" ca="1" si="11312">IF(_xlfn.NUMBERVALUE($A3642)&lt;&gt;0,INDIRECT("W"&amp;K3642)&amp;INDIRECT("S"&amp;K3642)&amp;"/"&amp;INDIRECT("T"&amp;K3642)&amp;"/Motorisation","")</f>
        <v/>
      </c>
      <c r="L3646" t="s">
        <v>28</v>
      </c>
      <c r="O3646">
        <v>0</v>
      </c>
      <c r="P3646">
        <v>0</v>
      </c>
      <c r="Q3646">
        <v>0</v>
      </c>
      <c r="R3646">
        <v>0</v>
      </c>
      <c r="S3646">
        <v>0</v>
      </c>
      <c r="T3646">
        <v>0</v>
      </c>
      <c r="W3646" t="s">
        <v>28</v>
      </c>
    </row>
    <row r="3647" spans="1:23" x14ac:dyDescent="0.25">
      <c r="A3647" t="str">
        <f t="shared" ca="1" si="11126"/>
        <v/>
      </c>
      <c r="B3647" t="str">
        <f t="shared" ca="1" si="11135"/>
        <v/>
      </c>
      <c r="C3647" t="str">
        <f t="shared" ca="1" si="11127"/>
        <v/>
      </c>
      <c r="D3647" t="str">
        <f t="shared" ca="1" si="11128"/>
        <v/>
      </c>
      <c r="E3647" t="str">
        <f t="shared" ca="1" si="11129"/>
        <v/>
      </c>
      <c r="F3647" t="str">
        <f t="shared" ca="1" si="11130"/>
        <v/>
      </c>
      <c r="G3647" t="str">
        <f t="shared" ca="1" si="11131"/>
        <v/>
      </c>
      <c r="H3647" t="str">
        <f t="shared" ref="H3647" ca="1" si="11313">IF(_xlfn.NUMBERVALUE($A3642)&lt;&gt;0,"Out","")</f>
        <v/>
      </c>
      <c r="I3647" t="str">
        <f t="shared" ref="I3647" ca="1" si="11314">IF(_xlfn.NUMBERVALUE($A3642)&lt;&gt;0,"6","")</f>
        <v/>
      </c>
      <c r="J3647" t="str">
        <f t="shared" ref="J3647" ca="1" si="11315">IF(_xlfn.NUMBERVALUE($A3642)&lt;&gt;0,INDIRECT("W"&amp;K3642+1)&amp;INDIRECT("S"&amp;K3642)&amp;"/"&amp;INDIRECT("T"&amp;K3642+1)&amp;"/Motorisation","")</f>
        <v/>
      </c>
      <c r="L3647" t="s">
        <v>28</v>
      </c>
      <c r="O3647">
        <v>0</v>
      </c>
      <c r="P3647">
        <v>0</v>
      </c>
      <c r="Q3647">
        <v>0</v>
      </c>
      <c r="R3647">
        <v>0</v>
      </c>
      <c r="S3647">
        <v>0</v>
      </c>
      <c r="T3647">
        <v>0</v>
      </c>
      <c r="W3647" t="s">
        <v>28</v>
      </c>
    </row>
    <row r="3648" spans="1:23" x14ac:dyDescent="0.25">
      <c r="A3648" t="str">
        <f t="shared" ca="1" si="11126"/>
        <v/>
      </c>
      <c r="B3648" t="str">
        <f t="shared" ca="1" si="11135"/>
        <v/>
      </c>
      <c r="C3648" t="str">
        <f t="shared" ca="1" si="11127"/>
        <v/>
      </c>
      <c r="D3648" t="str">
        <f t="shared" ca="1" si="11128"/>
        <v/>
      </c>
      <c r="E3648" t="str">
        <f t="shared" ca="1" si="11129"/>
        <v/>
      </c>
      <c r="F3648" t="str">
        <f t="shared" ca="1" si="11130"/>
        <v/>
      </c>
      <c r="G3648" t="str">
        <f t="shared" ca="1" si="11131"/>
        <v/>
      </c>
      <c r="H3648" t="str">
        <f t="shared" ref="H3648" ca="1" si="11316">IF(_xlfn.NUMBERVALUE($A3642)&lt;&gt;0,"Dia","")</f>
        <v/>
      </c>
      <c r="I3648" t="str">
        <f t="shared" ref="I3648" ca="1" si="11317">IF(_xlfn.NUMBERVALUE($A3642)&lt;&gt;0,"7","")</f>
        <v/>
      </c>
      <c r="J3648" t="str">
        <f t="shared" ref="J3648" ca="1" si="11318">IF(_xlfn.NUMBERVALUE($A3642)&lt;&gt;0,INDIRECT("S"&amp;K3642)&amp;"/"&amp;INDIRECT("T"&amp;K3642)&amp;INDIRECT("T"&amp;K3642+1)&amp;"/Diagnostique","")</f>
        <v/>
      </c>
      <c r="L3648" t="s">
        <v>28</v>
      </c>
      <c r="O3648">
        <v>0</v>
      </c>
      <c r="P3648">
        <v>0</v>
      </c>
      <c r="Q3648">
        <v>0</v>
      </c>
      <c r="R3648">
        <v>0</v>
      </c>
      <c r="S3648">
        <v>0</v>
      </c>
      <c r="T3648">
        <v>0</v>
      </c>
      <c r="W3648" t="s">
        <v>28</v>
      </c>
    </row>
    <row r="3649" spans="1:23" x14ac:dyDescent="0.25">
      <c r="A3649" t="str">
        <f t="shared" ca="1" si="11126"/>
        <v/>
      </c>
      <c r="B3649" t="str">
        <f t="shared" ca="1" si="11135"/>
        <v/>
      </c>
      <c r="C3649" t="str">
        <f t="shared" ca="1" si="11127"/>
        <v/>
      </c>
      <c r="D3649" t="str">
        <f t="shared" ca="1" si="11128"/>
        <v/>
      </c>
      <c r="E3649" t="str">
        <f t="shared" ca="1" si="11129"/>
        <v/>
      </c>
      <c r="F3649" t="str">
        <f t="shared" ca="1" si="11130"/>
        <v/>
      </c>
      <c r="G3649" t="str">
        <f t="shared" ca="1" si="11131"/>
        <v/>
      </c>
      <c r="H3649" t="str">
        <f t="shared" ref="H3649" ca="1" si="11319">IF(_xlfn.NUMBERVALUE($A3649)&lt;&gt;0,"In","")</f>
        <v/>
      </c>
      <c r="I3649" t="str">
        <f t="shared" ref="I3649" ca="1" si="11320">IF(_xlfn.NUMBERVALUE($A3649)&lt;&gt;0,"1","")</f>
        <v/>
      </c>
      <c r="J3649" t="str">
        <f t="shared" ref="J3649" ca="1" si="11321">IF(_xlfn.NUMBERVALUE($A3649)&lt;&gt;0,INDIRECT("W"&amp;K3649)&amp;INDIRECT("S"&amp;K3649)&amp;"/"&amp;INDIRECT("T"&amp;K3649)&amp;"/Ouvert","")</f>
        <v/>
      </c>
      <c r="K3649" t="s">
        <v>861</v>
      </c>
      <c r="L3649" t="s">
        <v>28</v>
      </c>
      <c r="O3649">
        <v>0</v>
      </c>
      <c r="P3649">
        <v>0</v>
      </c>
      <c r="Q3649">
        <v>0</v>
      </c>
      <c r="R3649">
        <v>0</v>
      </c>
      <c r="S3649">
        <v>0</v>
      </c>
      <c r="T3649">
        <v>0</v>
      </c>
      <c r="W3649" t="s">
        <v>28</v>
      </c>
    </row>
    <row r="3650" spans="1:23" x14ac:dyDescent="0.25">
      <c r="A3650" t="str">
        <f t="shared" ca="1" si="11126"/>
        <v/>
      </c>
      <c r="B3650" t="str">
        <f t="shared" ca="1" si="11135"/>
        <v/>
      </c>
      <c r="C3650" t="str">
        <f t="shared" ca="1" si="11127"/>
        <v/>
      </c>
      <c r="D3650" t="str">
        <f t="shared" ca="1" si="11128"/>
        <v/>
      </c>
      <c r="E3650" t="str">
        <f t="shared" ca="1" si="11129"/>
        <v/>
      </c>
      <c r="F3650" t="str">
        <f t="shared" ca="1" si="11130"/>
        <v/>
      </c>
      <c r="G3650" t="str">
        <f t="shared" ca="1" si="11131"/>
        <v/>
      </c>
      <c r="H3650" t="str">
        <f t="shared" ref="H3650" ca="1" si="11322">IF(_xlfn.NUMBERVALUE($A3649)&lt;&gt;0,"In","")</f>
        <v/>
      </c>
      <c r="I3650" t="str">
        <f t="shared" ref="I3650" ca="1" si="11323">IF(_xlfn.NUMBERVALUE($A3649)&lt;&gt;0,"2","")</f>
        <v/>
      </c>
      <c r="J3650" t="str">
        <f t="shared" ref="J3650" ca="1" si="11324">IF(_xlfn.NUMBERVALUE($A3649)&lt;&gt;0,INDIRECT("W"&amp;K3649)&amp;INDIRECT("S"&amp;K3649)&amp;"/"&amp;INDIRECT("T"&amp;K3649)&amp;"/Ferme","")</f>
        <v/>
      </c>
      <c r="L3650" t="s">
        <v>28</v>
      </c>
      <c r="O3650">
        <v>0</v>
      </c>
      <c r="P3650">
        <v>0</v>
      </c>
      <c r="Q3650">
        <v>0</v>
      </c>
      <c r="R3650">
        <v>0</v>
      </c>
      <c r="S3650">
        <v>0</v>
      </c>
      <c r="T3650">
        <v>0</v>
      </c>
      <c r="W3650" t="s">
        <v>28</v>
      </c>
    </row>
    <row r="3651" spans="1:23" x14ac:dyDescent="0.25">
      <c r="A3651" t="str">
        <f t="shared" ref="A3651:A3714" ca="1" si="11325">IF(K3651&lt;&gt;0,IF(INDIRECT("O"&amp;K3651)&lt;&gt;0,INDIRECT("O"&amp;K3651),""),"")</f>
        <v/>
      </c>
      <c r="B3651" t="str">
        <f t="shared" ca="1" si="11135"/>
        <v/>
      </c>
      <c r="C3651" t="str">
        <f t="shared" ref="C3651:C3714" ca="1" si="11326">IF(_xlfn.NUMBERVALUE($A3651)&lt;&gt;0,MID($A3651,1,3),"")</f>
        <v/>
      </c>
      <c r="D3651" t="str">
        <f t="shared" ref="D3651:D3714" ca="1" si="11327">IF(_xlfn.NUMBERVALUE($A3651)&lt;&gt;0,MID($A3651,4,3),"")</f>
        <v/>
      </c>
      <c r="E3651" t="str">
        <f t="shared" ref="E3651:E3714" ca="1" si="11328">IF(_xlfn.NUMBERVALUE($A3651)&lt;&gt;0,MID($A3651,7,3),"")</f>
        <v/>
      </c>
      <c r="F3651" t="str">
        <f t="shared" ref="F3651:F3714" ca="1" si="11329">IF(_xlfn.NUMBERVALUE(A3651)&lt;&gt;0,INDIRECT("s"&amp;K3651),"")</f>
        <v/>
      </c>
      <c r="G3651" t="str">
        <f t="shared" ref="G3651:G3714" ca="1" si="11330">IF(_xlfn.NUMBERVALUE(A3651)&lt;&gt;0,"Niveau " &amp;INDIRECT("R"&amp;K3651),"")</f>
        <v/>
      </c>
      <c r="H3651" t="str">
        <f t="shared" ref="H3651" ca="1" si="11331">IF(_xlfn.NUMBERVALUE($A3649)&lt;&gt;0,"In","")</f>
        <v/>
      </c>
      <c r="I3651" t="str">
        <f t="shared" ref="I3651" ca="1" si="11332">IF(_xlfn.NUMBERVALUE($A3649)&lt;&gt;0,"3","")</f>
        <v/>
      </c>
      <c r="J3651" t="str">
        <f t="shared" ref="J3651" ca="1" si="11333">IF(_xlfn.NUMBERVALUE($A3649)&lt;&gt;0,INDIRECT("W"&amp;K3649+1)&amp;INDIRECT("S"&amp;K3649)&amp;"/"&amp;INDIRECT("T"&amp;K3649+1)&amp;"/Ouvert","")</f>
        <v/>
      </c>
      <c r="L3651" t="s">
        <v>28</v>
      </c>
      <c r="O3651">
        <v>0</v>
      </c>
      <c r="P3651">
        <v>0</v>
      </c>
      <c r="Q3651">
        <v>0</v>
      </c>
      <c r="R3651">
        <v>0</v>
      </c>
      <c r="S3651">
        <v>0</v>
      </c>
      <c r="T3651">
        <v>0</v>
      </c>
      <c r="W3651" t="s">
        <v>28</v>
      </c>
    </row>
    <row r="3652" spans="1:23" x14ac:dyDescent="0.25">
      <c r="A3652" t="str">
        <f t="shared" ca="1" si="11325"/>
        <v/>
      </c>
      <c r="B3652" t="str">
        <f t="shared" ref="B3652:B3715" ca="1" si="11334">IF(_xlfn.NUMBERVALUE(A3652)=0,"","SBB4I2O230")</f>
        <v/>
      </c>
      <c r="C3652" t="str">
        <f t="shared" ca="1" si="11326"/>
        <v/>
      </c>
      <c r="D3652" t="str">
        <f t="shared" ca="1" si="11327"/>
        <v/>
      </c>
      <c r="E3652" t="str">
        <f t="shared" ca="1" si="11328"/>
        <v/>
      </c>
      <c r="F3652" t="str">
        <f t="shared" ca="1" si="11329"/>
        <v/>
      </c>
      <c r="G3652" t="str">
        <f t="shared" ca="1" si="11330"/>
        <v/>
      </c>
      <c r="H3652" t="str">
        <f t="shared" ref="H3652" ca="1" si="11335">IF(_xlfn.NUMBERVALUE($A3649)&lt;&gt;0,"In","")</f>
        <v/>
      </c>
      <c r="I3652" t="str">
        <f t="shared" ref="I3652" ca="1" si="11336">IF(_xlfn.NUMBERVALUE($A3649)&lt;&gt;0,"4","")</f>
        <v/>
      </c>
      <c r="J3652" t="str">
        <f t="shared" ref="J3652" ca="1" si="11337">IF(_xlfn.NUMBERVALUE($A3649)&lt;&gt;0,INDIRECT("W"&amp;K3649+1)&amp;INDIRECT("S"&amp;K3649)&amp;"/"&amp;INDIRECT("T"&amp;K3649+1)&amp;"/Ferme","")</f>
        <v/>
      </c>
      <c r="L3652" t="s">
        <v>28</v>
      </c>
      <c r="O3652">
        <v>0</v>
      </c>
      <c r="P3652">
        <v>0</v>
      </c>
      <c r="Q3652">
        <v>0</v>
      </c>
      <c r="R3652">
        <v>0</v>
      </c>
      <c r="S3652">
        <v>0</v>
      </c>
      <c r="T3652">
        <v>0</v>
      </c>
      <c r="W3652" t="s">
        <v>28</v>
      </c>
    </row>
    <row r="3653" spans="1:23" x14ac:dyDescent="0.25">
      <c r="A3653" t="str">
        <f t="shared" ca="1" si="11325"/>
        <v/>
      </c>
      <c r="B3653" t="str">
        <f t="shared" ca="1" si="11334"/>
        <v/>
      </c>
      <c r="C3653" t="str">
        <f t="shared" ca="1" si="11326"/>
        <v/>
      </c>
      <c r="D3653" t="str">
        <f t="shared" ca="1" si="11327"/>
        <v/>
      </c>
      <c r="E3653" t="str">
        <f t="shared" ca="1" si="11328"/>
        <v/>
      </c>
      <c r="F3653" t="str">
        <f t="shared" ca="1" si="11329"/>
        <v/>
      </c>
      <c r="G3653" t="str">
        <f t="shared" ca="1" si="11330"/>
        <v/>
      </c>
      <c r="H3653" t="str">
        <f t="shared" ref="H3653" ca="1" si="11338">IF(_xlfn.NUMBERVALUE($A3649)&lt;&gt;0,"Out","")</f>
        <v/>
      </c>
      <c r="I3653" t="str">
        <f t="shared" ref="I3653" ca="1" si="11339">IF(_xlfn.NUMBERVALUE($A3649)&lt;&gt;0,"5","")</f>
        <v/>
      </c>
      <c r="J3653" t="str">
        <f t="shared" ref="J3653" ca="1" si="11340">IF(_xlfn.NUMBERVALUE($A3649)&lt;&gt;0,INDIRECT("W"&amp;K3649)&amp;INDIRECT("S"&amp;K3649)&amp;"/"&amp;INDIRECT("T"&amp;K3649)&amp;"/Motorisation","")</f>
        <v/>
      </c>
      <c r="L3653" t="s">
        <v>28</v>
      </c>
      <c r="O3653">
        <v>0</v>
      </c>
      <c r="P3653">
        <v>0</v>
      </c>
      <c r="Q3653">
        <v>0</v>
      </c>
      <c r="R3653">
        <v>0</v>
      </c>
      <c r="S3653">
        <v>0</v>
      </c>
      <c r="T3653">
        <v>0</v>
      </c>
      <c r="W3653" t="s">
        <v>28</v>
      </c>
    </row>
    <row r="3654" spans="1:23" x14ac:dyDescent="0.25">
      <c r="A3654" t="str">
        <f t="shared" ca="1" si="11325"/>
        <v/>
      </c>
      <c r="B3654" t="str">
        <f t="shared" ca="1" si="11334"/>
        <v/>
      </c>
      <c r="C3654" t="str">
        <f t="shared" ca="1" si="11326"/>
        <v/>
      </c>
      <c r="D3654" t="str">
        <f t="shared" ca="1" si="11327"/>
        <v/>
      </c>
      <c r="E3654" t="str">
        <f t="shared" ca="1" si="11328"/>
        <v/>
      </c>
      <c r="F3654" t="str">
        <f t="shared" ca="1" si="11329"/>
        <v/>
      </c>
      <c r="G3654" t="str">
        <f t="shared" ca="1" si="11330"/>
        <v/>
      </c>
      <c r="H3654" t="str">
        <f t="shared" ref="H3654" ca="1" si="11341">IF(_xlfn.NUMBERVALUE($A3649)&lt;&gt;0,"Out","")</f>
        <v/>
      </c>
      <c r="I3654" t="str">
        <f t="shared" ref="I3654" ca="1" si="11342">IF(_xlfn.NUMBERVALUE($A3649)&lt;&gt;0,"6","")</f>
        <v/>
      </c>
      <c r="J3654" t="str">
        <f t="shared" ref="J3654" ca="1" si="11343">IF(_xlfn.NUMBERVALUE($A3649)&lt;&gt;0,INDIRECT("W"&amp;K3649+1)&amp;INDIRECT("S"&amp;K3649)&amp;"/"&amp;INDIRECT("T"&amp;K3649+1)&amp;"/Motorisation","")</f>
        <v/>
      </c>
      <c r="L3654" t="s">
        <v>28</v>
      </c>
      <c r="O3654">
        <v>0</v>
      </c>
      <c r="P3654">
        <v>0</v>
      </c>
      <c r="Q3654">
        <v>0</v>
      </c>
      <c r="R3654">
        <v>0</v>
      </c>
      <c r="S3654">
        <v>0</v>
      </c>
      <c r="T3654">
        <v>0</v>
      </c>
      <c r="W3654" t="s">
        <v>28</v>
      </c>
    </row>
    <row r="3655" spans="1:23" x14ac:dyDescent="0.25">
      <c r="A3655" t="str">
        <f t="shared" ca="1" si="11325"/>
        <v/>
      </c>
      <c r="B3655" t="str">
        <f t="shared" ca="1" si="11334"/>
        <v/>
      </c>
      <c r="C3655" t="str">
        <f t="shared" ca="1" si="11326"/>
        <v/>
      </c>
      <c r="D3655" t="str">
        <f t="shared" ca="1" si="11327"/>
        <v/>
      </c>
      <c r="E3655" t="str">
        <f t="shared" ca="1" si="11328"/>
        <v/>
      </c>
      <c r="F3655" t="str">
        <f t="shared" ca="1" si="11329"/>
        <v/>
      </c>
      <c r="G3655" t="str">
        <f t="shared" ca="1" si="11330"/>
        <v/>
      </c>
      <c r="H3655" t="str">
        <f t="shared" ref="H3655" ca="1" si="11344">IF(_xlfn.NUMBERVALUE($A3649)&lt;&gt;0,"Dia","")</f>
        <v/>
      </c>
      <c r="I3655" t="str">
        <f t="shared" ref="I3655" ca="1" si="11345">IF(_xlfn.NUMBERVALUE($A3649)&lt;&gt;0,"7","")</f>
        <v/>
      </c>
      <c r="J3655" t="str">
        <f t="shared" ref="J3655" ca="1" si="11346">IF(_xlfn.NUMBERVALUE($A3649)&lt;&gt;0,INDIRECT("S"&amp;K3649)&amp;"/"&amp;INDIRECT("T"&amp;K3649)&amp;INDIRECT("T"&amp;K3649+1)&amp;"/Diagnostique","")</f>
        <v/>
      </c>
      <c r="L3655" t="s">
        <v>28</v>
      </c>
      <c r="O3655">
        <v>0</v>
      </c>
      <c r="P3655">
        <v>0</v>
      </c>
      <c r="Q3655">
        <v>0</v>
      </c>
      <c r="R3655">
        <v>0</v>
      </c>
      <c r="S3655">
        <v>0</v>
      </c>
      <c r="T3655">
        <v>0</v>
      </c>
      <c r="W3655" t="s">
        <v>28</v>
      </c>
    </row>
    <row r="3656" spans="1:23" x14ac:dyDescent="0.25">
      <c r="A3656" t="str">
        <f t="shared" ca="1" si="11325"/>
        <v/>
      </c>
      <c r="B3656" t="str">
        <f t="shared" ca="1" si="11334"/>
        <v/>
      </c>
      <c r="C3656" t="str">
        <f t="shared" ca="1" si="11326"/>
        <v/>
      </c>
      <c r="D3656" t="str">
        <f t="shared" ca="1" si="11327"/>
        <v/>
      </c>
      <c r="E3656" t="str">
        <f t="shared" ca="1" si="11328"/>
        <v/>
      </c>
      <c r="F3656" t="str">
        <f t="shared" ca="1" si="11329"/>
        <v/>
      </c>
      <c r="G3656" t="str">
        <f t="shared" ca="1" si="11330"/>
        <v/>
      </c>
      <c r="H3656" t="str">
        <f t="shared" ref="H3656" ca="1" si="11347">IF(_xlfn.NUMBERVALUE($A3656)&lt;&gt;0,"In","")</f>
        <v/>
      </c>
      <c r="I3656" t="str">
        <f t="shared" ref="I3656" ca="1" si="11348">IF(_xlfn.NUMBERVALUE($A3656)&lt;&gt;0,"1","")</f>
        <v/>
      </c>
      <c r="J3656" t="str">
        <f t="shared" ref="J3656" ca="1" si="11349">IF(_xlfn.NUMBERVALUE($A3656)&lt;&gt;0,INDIRECT("W"&amp;K3656)&amp;INDIRECT("S"&amp;K3656)&amp;"/"&amp;INDIRECT("T"&amp;K3656)&amp;"/Ouvert","")</f>
        <v/>
      </c>
      <c r="K3656" t="s">
        <v>862</v>
      </c>
      <c r="L3656" t="s">
        <v>28</v>
      </c>
      <c r="O3656">
        <v>0</v>
      </c>
      <c r="P3656">
        <v>0</v>
      </c>
      <c r="Q3656">
        <v>0</v>
      </c>
      <c r="R3656">
        <v>0</v>
      </c>
      <c r="S3656">
        <v>0</v>
      </c>
      <c r="T3656">
        <v>0</v>
      </c>
      <c r="W3656" t="s">
        <v>28</v>
      </c>
    </row>
    <row r="3657" spans="1:23" x14ac:dyDescent="0.25">
      <c r="A3657" t="str">
        <f t="shared" ca="1" si="11325"/>
        <v/>
      </c>
      <c r="B3657" t="str">
        <f t="shared" ca="1" si="11334"/>
        <v/>
      </c>
      <c r="C3657" t="str">
        <f t="shared" ca="1" si="11326"/>
        <v/>
      </c>
      <c r="D3657" t="str">
        <f t="shared" ca="1" si="11327"/>
        <v/>
      </c>
      <c r="E3657" t="str">
        <f t="shared" ca="1" si="11328"/>
        <v/>
      </c>
      <c r="F3657" t="str">
        <f t="shared" ca="1" si="11329"/>
        <v/>
      </c>
      <c r="G3657" t="str">
        <f t="shared" ca="1" si="11330"/>
        <v/>
      </c>
      <c r="H3657" t="str">
        <f t="shared" ref="H3657" ca="1" si="11350">IF(_xlfn.NUMBERVALUE($A3656)&lt;&gt;0,"In","")</f>
        <v/>
      </c>
      <c r="I3657" t="str">
        <f t="shared" ref="I3657" ca="1" si="11351">IF(_xlfn.NUMBERVALUE($A3656)&lt;&gt;0,"2","")</f>
        <v/>
      </c>
      <c r="J3657" t="str">
        <f t="shared" ref="J3657" ca="1" si="11352">IF(_xlfn.NUMBERVALUE($A3656)&lt;&gt;0,INDIRECT("W"&amp;K3656)&amp;INDIRECT("S"&amp;K3656)&amp;"/"&amp;INDIRECT("T"&amp;K3656)&amp;"/Ferme","")</f>
        <v/>
      </c>
      <c r="L3657" t="s">
        <v>28</v>
      </c>
      <c r="O3657">
        <v>0</v>
      </c>
      <c r="P3657">
        <v>0</v>
      </c>
      <c r="Q3657">
        <v>0</v>
      </c>
      <c r="R3657">
        <v>0</v>
      </c>
      <c r="S3657">
        <v>0</v>
      </c>
      <c r="T3657">
        <v>0</v>
      </c>
      <c r="W3657" t="s">
        <v>28</v>
      </c>
    </row>
    <row r="3658" spans="1:23" x14ac:dyDescent="0.25">
      <c r="A3658" t="str">
        <f t="shared" ca="1" si="11325"/>
        <v/>
      </c>
      <c r="B3658" t="str">
        <f t="shared" ca="1" si="11334"/>
        <v/>
      </c>
      <c r="C3658" t="str">
        <f t="shared" ca="1" si="11326"/>
        <v/>
      </c>
      <c r="D3658" t="str">
        <f t="shared" ca="1" si="11327"/>
        <v/>
      </c>
      <c r="E3658" t="str">
        <f t="shared" ca="1" si="11328"/>
        <v/>
      </c>
      <c r="F3658" t="str">
        <f t="shared" ca="1" si="11329"/>
        <v/>
      </c>
      <c r="G3658" t="str">
        <f t="shared" ca="1" si="11330"/>
        <v/>
      </c>
      <c r="H3658" t="str">
        <f t="shared" ref="H3658" ca="1" si="11353">IF(_xlfn.NUMBERVALUE($A3656)&lt;&gt;0,"In","")</f>
        <v/>
      </c>
      <c r="I3658" t="str">
        <f t="shared" ref="I3658" ca="1" si="11354">IF(_xlfn.NUMBERVALUE($A3656)&lt;&gt;0,"3","")</f>
        <v/>
      </c>
      <c r="J3658" t="str">
        <f t="shared" ref="J3658" ca="1" si="11355">IF(_xlfn.NUMBERVALUE($A3656)&lt;&gt;0,INDIRECT("W"&amp;K3656+1)&amp;INDIRECT("S"&amp;K3656)&amp;"/"&amp;INDIRECT("T"&amp;K3656+1)&amp;"/Ouvert","")</f>
        <v/>
      </c>
      <c r="L3658" t="s">
        <v>28</v>
      </c>
      <c r="O3658">
        <v>0</v>
      </c>
      <c r="P3658">
        <v>0</v>
      </c>
      <c r="Q3658">
        <v>0</v>
      </c>
      <c r="R3658">
        <v>0</v>
      </c>
      <c r="S3658">
        <v>0</v>
      </c>
      <c r="T3658">
        <v>0</v>
      </c>
      <c r="W3658" t="s">
        <v>28</v>
      </c>
    </row>
    <row r="3659" spans="1:23" x14ac:dyDescent="0.25">
      <c r="A3659" t="str">
        <f t="shared" ca="1" si="11325"/>
        <v/>
      </c>
      <c r="B3659" t="str">
        <f t="shared" ca="1" si="11334"/>
        <v/>
      </c>
      <c r="C3659" t="str">
        <f t="shared" ca="1" si="11326"/>
        <v/>
      </c>
      <c r="D3659" t="str">
        <f t="shared" ca="1" si="11327"/>
        <v/>
      </c>
      <c r="E3659" t="str">
        <f t="shared" ca="1" si="11328"/>
        <v/>
      </c>
      <c r="F3659" t="str">
        <f t="shared" ca="1" si="11329"/>
        <v/>
      </c>
      <c r="G3659" t="str">
        <f t="shared" ca="1" si="11330"/>
        <v/>
      </c>
      <c r="H3659" t="str">
        <f t="shared" ref="H3659" ca="1" si="11356">IF(_xlfn.NUMBERVALUE($A3656)&lt;&gt;0,"In","")</f>
        <v/>
      </c>
      <c r="I3659" t="str">
        <f t="shared" ref="I3659" ca="1" si="11357">IF(_xlfn.NUMBERVALUE($A3656)&lt;&gt;0,"4","")</f>
        <v/>
      </c>
      <c r="J3659" t="str">
        <f t="shared" ref="J3659" ca="1" si="11358">IF(_xlfn.NUMBERVALUE($A3656)&lt;&gt;0,INDIRECT("W"&amp;K3656+1)&amp;INDIRECT("S"&amp;K3656)&amp;"/"&amp;INDIRECT("T"&amp;K3656+1)&amp;"/Ferme","")</f>
        <v/>
      </c>
      <c r="L3659" t="s">
        <v>28</v>
      </c>
      <c r="O3659">
        <v>0</v>
      </c>
      <c r="P3659">
        <v>0</v>
      </c>
      <c r="Q3659">
        <v>0</v>
      </c>
      <c r="R3659">
        <v>0</v>
      </c>
      <c r="S3659">
        <v>0</v>
      </c>
      <c r="T3659">
        <v>0</v>
      </c>
      <c r="W3659" t="s">
        <v>28</v>
      </c>
    </row>
    <row r="3660" spans="1:23" x14ac:dyDescent="0.25">
      <c r="A3660" t="str">
        <f t="shared" ca="1" si="11325"/>
        <v/>
      </c>
      <c r="B3660" t="str">
        <f t="shared" ca="1" si="11334"/>
        <v/>
      </c>
      <c r="C3660" t="str">
        <f t="shared" ca="1" si="11326"/>
        <v/>
      </c>
      <c r="D3660" t="str">
        <f t="shared" ca="1" si="11327"/>
        <v/>
      </c>
      <c r="E3660" t="str">
        <f t="shared" ca="1" si="11328"/>
        <v/>
      </c>
      <c r="F3660" t="str">
        <f t="shared" ca="1" si="11329"/>
        <v/>
      </c>
      <c r="G3660" t="str">
        <f t="shared" ca="1" si="11330"/>
        <v/>
      </c>
      <c r="H3660" t="str">
        <f t="shared" ref="H3660" ca="1" si="11359">IF(_xlfn.NUMBERVALUE($A3656)&lt;&gt;0,"Out","")</f>
        <v/>
      </c>
      <c r="I3660" t="str">
        <f t="shared" ref="I3660" ca="1" si="11360">IF(_xlfn.NUMBERVALUE($A3656)&lt;&gt;0,"5","")</f>
        <v/>
      </c>
      <c r="J3660" t="str">
        <f t="shared" ref="J3660" ca="1" si="11361">IF(_xlfn.NUMBERVALUE($A3656)&lt;&gt;0,INDIRECT("W"&amp;K3656)&amp;INDIRECT("S"&amp;K3656)&amp;"/"&amp;INDIRECT("T"&amp;K3656)&amp;"/Motorisation","")</f>
        <v/>
      </c>
      <c r="L3660" t="s">
        <v>28</v>
      </c>
      <c r="O3660">
        <v>0</v>
      </c>
      <c r="P3660">
        <v>0</v>
      </c>
      <c r="Q3660">
        <v>0</v>
      </c>
      <c r="R3660">
        <v>0</v>
      </c>
      <c r="S3660">
        <v>0</v>
      </c>
      <c r="T3660">
        <v>0</v>
      </c>
      <c r="W3660" t="s">
        <v>28</v>
      </c>
    </row>
    <row r="3661" spans="1:23" x14ac:dyDescent="0.25">
      <c r="A3661" t="str">
        <f t="shared" ca="1" si="11325"/>
        <v/>
      </c>
      <c r="B3661" t="str">
        <f t="shared" ca="1" si="11334"/>
        <v/>
      </c>
      <c r="C3661" t="str">
        <f t="shared" ca="1" si="11326"/>
        <v/>
      </c>
      <c r="D3661" t="str">
        <f t="shared" ca="1" si="11327"/>
        <v/>
      </c>
      <c r="E3661" t="str">
        <f t="shared" ca="1" si="11328"/>
        <v/>
      </c>
      <c r="F3661" t="str">
        <f t="shared" ca="1" si="11329"/>
        <v/>
      </c>
      <c r="G3661" t="str">
        <f t="shared" ca="1" si="11330"/>
        <v/>
      </c>
      <c r="H3661" t="str">
        <f t="shared" ref="H3661" ca="1" si="11362">IF(_xlfn.NUMBERVALUE($A3656)&lt;&gt;0,"Out","")</f>
        <v/>
      </c>
      <c r="I3661" t="str">
        <f t="shared" ref="I3661" ca="1" si="11363">IF(_xlfn.NUMBERVALUE($A3656)&lt;&gt;0,"6","")</f>
        <v/>
      </c>
      <c r="J3661" t="str">
        <f t="shared" ref="J3661" ca="1" si="11364">IF(_xlfn.NUMBERVALUE($A3656)&lt;&gt;0,INDIRECT("W"&amp;K3656+1)&amp;INDIRECT("S"&amp;K3656)&amp;"/"&amp;INDIRECT("T"&amp;K3656+1)&amp;"/Motorisation","")</f>
        <v/>
      </c>
      <c r="L3661" t="s">
        <v>28</v>
      </c>
      <c r="O3661">
        <v>0</v>
      </c>
      <c r="P3661">
        <v>0</v>
      </c>
      <c r="Q3661">
        <v>0</v>
      </c>
      <c r="R3661">
        <v>0</v>
      </c>
      <c r="S3661">
        <v>0</v>
      </c>
      <c r="T3661">
        <v>0</v>
      </c>
      <c r="W3661" t="s">
        <v>28</v>
      </c>
    </row>
    <row r="3662" spans="1:23" x14ac:dyDescent="0.25">
      <c r="A3662" t="str">
        <f t="shared" ca="1" si="11325"/>
        <v/>
      </c>
      <c r="B3662" t="str">
        <f t="shared" ca="1" si="11334"/>
        <v/>
      </c>
      <c r="C3662" t="str">
        <f t="shared" ca="1" si="11326"/>
        <v/>
      </c>
      <c r="D3662" t="str">
        <f t="shared" ca="1" si="11327"/>
        <v/>
      </c>
      <c r="E3662" t="str">
        <f t="shared" ca="1" si="11328"/>
        <v/>
      </c>
      <c r="F3662" t="str">
        <f t="shared" ca="1" si="11329"/>
        <v/>
      </c>
      <c r="G3662" t="str">
        <f t="shared" ca="1" si="11330"/>
        <v/>
      </c>
      <c r="H3662" t="str">
        <f t="shared" ref="H3662" ca="1" si="11365">IF(_xlfn.NUMBERVALUE($A3656)&lt;&gt;0,"Dia","")</f>
        <v/>
      </c>
      <c r="I3662" t="str">
        <f t="shared" ref="I3662" ca="1" si="11366">IF(_xlfn.NUMBERVALUE($A3656)&lt;&gt;0,"7","")</f>
        <v/>
      </c>
      <c r="J3662" t="str">
        <f t="shared" ref="J3662" ca="1" si="11367">IF(_xlfn.NUMBERVALUE($A3656)&lt;&gt;0,INDIRECT("S"&amp;K3656)&amp;"/"&amp;INDIRECT("T"&amp;K3656)&amp;INDIRECT("T"&amp;K3656+1)&amp;"/Diagnostique","")</f>
        <v/>
      </c>
      <c r="L3662" t="s">
        <v>28</v>
      </c>
      <c r="O3662">
        <v>0</v>
      </c>
      <c r="P3662">
        <v>0</v>
      </c>
      <c r="Q3662">
        <v>0</v>
      </c>
      <c r="R3662">
        <v>0</v>
      </c>
      <c r="S3662">
        <v>0</v>
      </c>
      <c r="T3662">
        <v>0</v>
      </c>
      <c r="W3662" t="s">
        <v>28</v>
      </c>
    </row>
    <row r="3663" spans="1:23" x14ac:dyDescent="0.25">
      <c r="A3663" t="str">
        <f t="shared" ca="1" si="11325"/>
        <v/>
      </c>
      <c r="B3663" t="str">
        <f t="shared" ca="1" si="11334"/>
        <v/>
      </c>
      <c r="C3663" t="str">
        <f t="shared" ca="1" si="11326"/>
        <v/>
      </c>
      <c r="D3663" t="str">
        <f t="shared" ca="1" si="11327"/>
        <v/>
      </c>
      <c r="E3663" t="str">
        <f t="shared" ca="1" si="11328"/>
        <v/>
      </c>
      <c r="F3663" t="str">
        <f t="shared" ca="1" si="11329"/>
        <v/>
      </c>
      <c r="G3663" t="str">
        <f t="shared" ca="1" si="11330"/>
        <v/>
      </c>
      <c r="H3663" t="str">
        <f t="shared" ref="H3663" ca="1" si="11368">IF(_xlfn.NUMBERVALUE($A3663)&lt;&gt;0,"In","")</f>
        <v/>
      </c>
      <c r="I3663" t="str">
        <f t="shared" ref="I3663" ca="1" si="11369">IF(_xlfn.NUMBERVALUE($A3663)&lt;&gt;0,"1","")</f>
        <v/>
      </c>
      <c r="J3663" t="str">
        <f t="shared" ref="J3663" ca="1" si="11370">IF(_xlfn.NUMBERVALUE($A3663)&lt;&gt;0,INDIRECT("W"&amp;K3663)&amp;INDIRECT("S"&amp;K3663)&amp;"/"&amp;INDIRECT("T"&amp;K3663)&amp;"/Ouvert","")</f>
        <v/>
      </c>
      <c r="K3663" t="s">
        <v>863</v>
      </c>
      <c r="L3663" t="s">
        <v>28</v>
      </c>
      <c r="O3663">
        <v>0</v>
      </c>
      <c r="P3663">
        <v>0</v>
      </c>
      <c r="Q3663">
        <v>0</v>
      </c>
      <c r="R3663">
        <v>0</v>
      </c>
      <c r="S3663">
        <v>0</v>
      </c>
      <c r="T3663">
        <v>0</v>
      </c>
      <c r="W3663" t="s">
        <v>28</v>
      </c>
    </row>
    <row r="3664" spans="1:23" x14ac:dyDescent="0.25">
      <c r="A3664" t="str">
        <f t="shared" ca="1" si="11325"/>
        <v/>
      </c>
      <c r="B3664" t="str">
        <f t="shared" ca="1" si="11334"/>
        <v/>
      </c>
      <c r="C3664" t="str">
        <f t="shared" ca="1" si="11326"/>
        <v/>
      </c>
      <c r="D3664" t="str">
        <f t="shared" ca="1" si="11327"/>
        <v/>
      </c>
      <c r="E3664" t="str">
        <f t="shared" ca="1" si="11328"/>
        <v/>
      </c>
      <c r="F3664" t="str">
        <f t="shared" ca="1" si="11329"/>
        <v/>
      </c>
      <c r="G3664" t="str">
        <f t="shared" ca="1" si="11330"/>
        <v/>
      </c>
      <c r="H3664" t="str">
        <f t="shared" ref="H3664" ca="1" si="11371">IF(_xlfn.NUMBERVALUE($A3663)&lt;&gt;0,"In","")</f>
        <v/>
      </c>
      <c r="I3664" t="str">
        <f t="shared" ref="I3664" ca="1" si="11372">IF(_xlfn.NUMBERVALUE($A3663)&lt;&gt;0,"2","")</f>
        <v/>
      </c>
      <c r="J3664" t="str">
        <f t="shared" ref="J3664" ca="1" si="11373">IF(_xlfn.NUMBERVALUE($A3663)&lt;&gt;0,INDIRECT("W"&amp;K3663)&amp;INDIRECT("S"&amp;K3663)&amp;"/"&amp;INDIRECT("T"&amp;K3663)&amp;"/Ferme","")</f>
        <v/>
      </c>
      <c r="L3664" t="s">
        <v>28</v>
      </c>
      <c r="O3664">
        <v>0</v>
      </c>
      <c r="P3664">
        <v>0</v>
      </c>
      <c r="Q3664">
        <v>0</v>
      </c>
      <c r="R3664">
        <v>0</v>
      </c>
      <c r="S3664">
        <v>0</v>
      </c>
      <c r="T3664">
        <v>0</v>
      </c>
      <c r="W3664" t="s">
        <v>28</v>
      </c>
    </row>
    <row r="3665" spans="1:23" x14ac:dyDescent="0.25">
      <c r="A3665" t="str">
        <f t="shared" ca="1" si="11325"/>
        <v/>
      </c>
      <c r="B3665" t="str">
        <f t="shared" ca="1" si="11334"/>
        <v/>
      </c>
      <c r="C3665" t="str">
        <f t="shared" ca="1" si="11326"/>
        <v/>
      </c>
      <c r="D3665" t="str">
        <f t="shared" ca="1" si="11327"/>
        <v/>
      </c>
      <c r="E3665" t="str">
        <f t="shared" ca="1" si="11328"/>
        <v/>
      </c>
      <c r="F3665" t="str">
        <f t="shared" ca="1" si="11329"/>
        <v/>
      </c>
      <c r="G3665" t="str">
        <f t="shared" ca="1" si="11330"/>
        <v/>
      </c>
      <c r="H3665" t="str">
        <f t="shared" ref="H3665" ca="1" si="11374">IF(_xlfn.NUMBERVALUE($A3663)&lt;&gt;0,"In","")</f>
        <v/>
      </c>
      <c r="I3665" t="str">
        <f t="shared" ref="I3665" ca="1" si="11375">IF(_xlfn.NUMBERVALUE($A3663)&lt;&gt;0,"3","")</f>
        <v/>
      </c>
      <c r="J3665" t="str">
        <f t="shared" ref="J3665" ca="1" si="11376">IF(_xlfn.NUMBERVALUE($A3663)&lt;&gt;0,INDIRECT("W"&amp;K3663+1)&amp;INDIRECT("S"&amp;K3663)&amp;"/"&amp;INDIRECT("T"&amp;K3663+1)&amp;"/Ouvert","")</f>
        <v/>
      </c>
      <c r="L3665" t="s">
        <v>28</v>
      </c>
      <c r="O3665">
        <v>0</v>
      </c>
      <c r="P3665">
        <v>0</v>
      </c>
      <c r="Q3665">
        <v>0</v>
      </c>
      <c r="R3665">
        <v>0</v>
      </c>
      <c r="S3665">
        <v>0</v>
      </c>
      <c r="T3665">
        <v>0</v>
      </c>
      <c r="W3665" t="s">
        <v>28</v>
      </c>
    </row>
    <row r="3666" spans="1:23" x14ac:dyDescent="0.25">
      <c r="A3666" t="str">
        <f t="shared" ca="1" si="11325"/>
        <v/>
      </c>
      <c r="B3666" t="str">
        <f t="shared" ca="1" si="11334"/>
        <v/>
      </c>
      <c r="C3666" t="str">
        <f t="shared" ca="1" si="11326"/>
        <v/>
      </c>
      <c r="D3666" t="str">
        <f t="shared" ca="1" si="11327"/>
        <v/>
      </c>
      <c r="E3666" t="str">
        <f t="shared" ca="1" si="11328"/>
        <v/>
      </c>
      <c r="F3666" t="str">
        <f t="shared" ca="1" si="11329"/>
        <v/>
      </c>
      <c r="G3666" t="str">
        <f t="shared" ca="1" si="11330"/>
        <v/>
      </c>
      <c r="H3666" t="str">
        <f t="shared" ref="H3666" ca="1" si="11377">IF(_xlfn.NUMBERVALUE($A3663)&lt;&gt;0,"In","")</f>
        <v/>
      </c>
      <c r="I3666" t="str">
        <f t="shared" ref="I3666" ca="1" si="11378">IF(_xlfn.NUMBERVALUE($A3663)&lt;&gt;0,"4","")</f>
        <v/>
      </c>
      <c r="J3666" t="str">
        <f t="shared" ref="J3666" ca="1" si="11379">IF(_xlfn.NUMBERVALUE($A3663)&lt;&gt;0,INDIRECT("W"&amp;K3663+1)&amp;INDIRECT("S"&amp;K3663)&amp;"/"&amp;INDIRECT("T"&amp;K3663+1)&amp;"/Ferme","")</f>
        <v/>
      </c>
      <c r="L3666" t="s">
        <v>28</v>
      </c>
      <c r="O3666">
        <v>0</v>
      </c>
      <c r="P3666">
        <v>0</v>
      </c>
      <c r="Q3666">
        <v>0</v>
      </c>
      <c r="R3666">
        <v>0</v>
      </c>
      <c r="S3666">
        <v>0</v>
      </c>
      <c r="T3666">
        <v>0</v>
      </c>
      <c r="W3666" t="s">
        <v>28</v>
      </c>
    </row>
    <row r="3667" spans="1:23" x14ac:dyDescent="0.25">
      <c r="A3667" t="str">
        <f t="shared" ca="1" si="11325"/>
        <v/>
      </c>
      <c r="B3667" t="str">
        <f t="shared" ca="1" si="11334"/>
        <v/>
      </c>
      <c r="C3667" t="str">
        <f t="shared" ca="1" si="11326"/>
        <v/>
      </c>
      <c r="D3667" t="str">
        <f t="shared" ca="1" si="11327"/>
        <v/>
      </c>
      <c r="E3667" t="str">
        <f t="shared" ca="1" si="11328"/>
        <v/>
      </c>
      <c r="F3667" t="str">
        <f t="shared" ca="1" si="11329"/>
        <v/>
      </c>
      <c r="G3667" t="str">
        <f t="shared" ca="1" si="11330"/>
        <v/>
      </c>
      <c r="H3667" t="str">
        <f t="shared" ref="H3667" ca="1" si="11380">IF(_xlfn.NUMBERVALUE($A3663)&lt;&gt;0,"Out","")</f>
        <v/>
      </c>
      <c r="I3667" t="str">
        <f t="shared" ref="I3667" ca="1" si="11381">IF(_xlfn.NUMBERVALUE($A3663)&lt;&gt;0,"5","")</f>
        <v/>
      </c>
      <c r="J3667" t="str">
        <f t="shared" ref="J3667" ca="1" si="11382">IF(_xlfn.NUMBERVALUE($A3663)&lt;&gt;0,INDIRECT("W"&amp;K3663)&amp;INDIRECT("S"&amp;K3663)&amp;"/"&amp;INDIRECT("T"&amp;K3663)&amp;"/Motorisation","")</f>
        <v/>
      </c>
      <c r="L3667" t="s">
        <v>28</v>
      </c>
      <c r="O3667">
        <v>0</v>
      </c>
      <c r="P3667">
        <v>0</v>
      </c>
      <c r="Q3667">
        <v>0</v>
      </c>
      <c r="R3667">
        <v>0</v>
      </c>
      <c r="S3667">
        <v>0</v>
      </c>
      <c r="T3667">
        <v>0</v>
      </c>
      <c r="W3667" t="s">
        <v>28</v>
      </c>
    </row>
    <row r="3668" spans="1:23" x14ac:dyDescent="0.25">
      <c r="A3668" t="str">
        <f t="shared" ca="1" si="11325"/>
        <v/>
      </c>
      <c r="B3668" t="str">
        <f t="shared" ca="1" si="11334"/>
        <v/>
      </c>
      <c r="C3668" t="str">
        <f t="shared" ca="1" si="11326"/>
        <v/>
      </c>
      <c r="D3668" t="str">
        <f t="shared" ca="1" si="11327"/>
        <v/>
      </c>
      <c r="E3668" t="str">
        <f t="shared" ca="1" si="11328"/>
        <v/>
      </c>
      <c r="F3668" t="str">
        <f t="shared" ca="1" si="11329"/>
        <v/>
      </c>
      <c r="G3668" t="str">
        <f t="shared" ca="1" si="11330"/>
        <v/>
      </c>
      <c r="H3668" t="str">
        <f t="shared" ref="H3668" ca="1" si="11383">IF(_xlfn.NUMBERVALUE($A3663)&lt;&gt;0,"Out","")</f>
        <v/>
      </c>
      <c r="I3668" t="str">
        <f t="shared" ref="I3668" ca="1" si="11384">IF(_xlfn.NUMBERVALUE($A3663)&lt;&gt;0,"6","")</f>
        <v/>
      </c>
      <c r="J3668" t="str">
        <f t="shared" ref="J3668" ca="1" si="11385">IF(_xlfn.NUMBERVALUE($A3663)&lt;&gt;0,INDIRECT("W"&amp;K3663+1)&amp;INDIRECT("S"&amp;K3663)&amp;"/"&amp;INDIRECT("T"&amp;K3663+1)&amp;"/Motorisation","")</f>
        <v/>
      </c>
      <c r="L3668" t="s">
        <v>28</v>
      </c>
      <c r="O3668">
        <v>0</v>
      </c>
      <c r="P3668">
        <v>0</v>
      </c>
      <c r="Q3668">
        <v>0</v>
      </c>
      <c r="R3668">
        <v>0</v>
      </c>
      <c r="S3668">
        <v>0</v>
      </c>
      <c r="T3668">
        <v>0</v>
      </c>
      <c r="W3668" t="s">
        <v>28</v>
      </c>
    </row>
    <row r="3669" spans="1:23" x14ac:dyDescent="0.25">
      <c r="A3669" t="str">
        <f t="shared" ca="1" si="11325"/>
        <v/>
      </c>
      <c r="B3669" t="str">
        <f t="shared" ca="1" si="11334"/>
        <v/>
      </c>
      <c r="C3669" t="str">
        <f t="shared" ca="1" si="11326"/>
        <v/>
      </c>
      <c r="D3669" t="str">
        <f t="shared" ca="1" si="11327"/>
        <v/>
      </c>
      <c r="E3669" t="str">
        <f t="shared" ca="1" si="11328"/>
        <v/>
      </c>
      <c r="F3669" t="str">
        <f t="shared" ca="1" si="11329"/>
        <v/>
      </c>
      <c r="G3669" t="str">
        <f t="shared" ca="1" si="11330"/>
        <v/>
      </c>
      <c r="H3669" t="str">
        <f t="shared" ref="H3669" ca="1" si="11386">IF(_xlfn.NUMBERVALUE($A3663)&lt;&gt;0,"Dia","")</f>
        <v/>
      </c>
      <c r="I3669" t="str">
        <f t="shared" ref="I3669" ca="1" si="11387">IF(_xlfn.NUMBERVALUE($A3663)&lt;&gt;0,"7","")</f>
        <v/>
      </c>
      <c r="J3669" t="str">
        <f t="shared" ref="J3669" ca="1" si="11388">IF(_xlfn.NUMBERVALUE($A3663)&lt;&gt;0,INDIRECT("S"&amp;K3663)&amp;"/"&amp;INDIRECT("T"&amp;K3663)&amp;INDIRECT("T"&amp;K3663+1)&amp;"/Diagnostique","")</f>
        <v/>
      </c>
      <c r="L3669" t="s">
        <v>28</v>
      </c>
      <c r="O3669">
        <v>0</v>
      </c>
      <c r="P3669">
        <v>0</v>
      </c>
      <c r="Q3669">
        <v>0</v>
      </c>
      <c r="R3669">
        <v>0</v>
      </c>
      <c r="S3669">
        <v>0</v>
      </c>
      <c r="T3669">
        <v>0</v>
      </c>
      <c r="W3669" t="s">
        <v>28</v>
      </c>
    </row>
    <row r="3670" spans="1:23" x14ac:dyDescent="0.25">
      <c r="A3670" t="str">
        <f t="shared" ca="1" si="11325"/>
        <v/>
      </c>
      <c r="B3670" t="str">
        <f t="shared" ca="1" si="11334"/>
        <v/>
      </c>
      <c r="C3670" t="str">
        <f t="shared" ca="1" si="11326"/>
        <v/>
      </c>
      <c r="D3670" t="str">
        <f t="shared" ca="1" si="11327"/>
        <v/>
      </c>
      <c r="E3670" t="str">
        <f t="shared" ca="1" si="11328"/>
        <v/>
      </c>
      <c r="F3670" t="str">
        <f t="shared" ca="1" si="11329"/>
        <v/>
      </c>
      <c r="G3670" t="str">
        <f t="shared" ca="1" si="11330"/>
        <v/>
      </c>
      <c r="H3670" t="str">
        <f t="shared" ref="H3670" ca="1" si="11389">IF(_xlfn.NUMBERVALUE($A3670)&lt;&gt;0,"In","")</f>
        <v/>
      </c>
      <c r="I3670" t="str">
        <f t="shared" ref="I3670" ca="1" si="11390">IF(_xlfn.NUMBERVALUE($A3670)&lt;&gt;0,"1","")</f>
        <v/>
      </c>
      <c r="J3670" t="str">
        <f t="shared" ref="J3670" ca="1" si="11391">IF(_xlfn.NUMBERVALUE($A3670)&lt;&gt;0,INDIRECT("W"&amp;K3670)&amp;INDIRECT("S"&amp;K3670)&amp;"/"&amp;INDIRECT("T"&amp;K3670)&amp;"/Ouvert","")</f>
        <v/>
      </c>
      <c r="K3670" t="s">
        <v>864</v>
      </c>
      <c r="L3670" t="s">
        <v>28</v>
      </c>
      <c r="O3670">
        <v>0</v>
      </c>
      <c r="P3670">
        <v>0</v>
      </c>
      <c r="Q3670">
        <v>0</v>
      </c>
      <c r="R3670">
        <v>0</v>
      </c>
      <c r="S3670">
        <v>0</v>
      </c>
      <c r="T3670">
        <v>0</v>
      </c>
      <c r="W3670" t="s">
        <v>28</v>
      </c>
    </row>
    <row r="3671" spans="1:23" x14ac:dyDescent="0.25">
      <c r="A3671" t="str">
        <f t="shared" ca="1" si="11325"/>
        <v/>
      </c>
      <c r="B3671" t="str">
        <f t="shared" ca="1" si="11334"/>
        <v/>
      </c>
      <c r="C3671" t="str">
        <f t="shared" ca="1" si="11326"/>
        <v/>
      </c>
      <c r="D3671" t="str">
        <f t="shared" ca="1" si="11327"/>
        <v/>
      </c>
      <c r="E3671" t="str">
        <f t="shared" ca="1" si="11328"/>
        <v/>
      </c>
      <c r="F3671" t="str">
        <f t="shared" ca="1" si="11329"/>
        <v/>
      </c>
      <c r="G3671" t="str">
        <f t="shared" ca="1" si="11330"/>
        <v/>
      </c>
      <c r="H3671" t="str">
        <f t="shared" ref="H3671" ca="1" si="11392">IF(_xlfn.NUMBERVALUE($A3670)&lt;&gt;0,"In","")</f>
        <v/>
      </c>
      <c r="I3671" t="str">
        <f t="shared" ref="I3671" ca="1" si="11393">IF(_xlfn.NUMBERVALUE($A3670)&lt;&gt;0,"2","")</f>
        <v/>
      </c>
      <c r="J3671" t="str">
        <f t="shared" ref="J3671" ca="1" si="11394">IF(_xlfn.NUMBERVALUE($A3670)&lt;&gt;0,INDIRECT("W"&amp;K3670)&amp;INDIRECT("S"&amp;K3670)&amp;"/"&amp;INDIRECT("T"&amp;K3670)&amp;"/Ferme","")</f>
        <v/>
      </c>
      <c r="L3671" t="s">
        <v>28</v>
      </c>
      <c r="O3671">
        <v>0</v>
      </c>
      <c r="P3671">
        <v>0</v>
      </c>
      <c r="Q3671">
        <v>0</v>
      </c>
      <c r="R3671">
        <v>0</v>
      </c>
      <c r="S3671">
        <v>0</v>
      </c>
      <c r="T3671">
        <v>0</v>
      </c>
      <c r="W3671" t="s">
        <v>28</v>
      </c>
    </row>
    <row r="3672" spans="1:23" x14ac:dyDescent="0.25">
      <c r="A3672" t="str">
        <f t="shared" ca="1" si="11325"/>
        <v/>
      </c>
      <c r="B3672" t="str">
        <f t="shared" ca="1" si="11334"/>
        <v/>
      </c>
      <c r="C3672" t="str">
        <f t="shared" ca="1" si="11326"/>
        <v/>
      </c>
      <c r="D3672" t="str">
        <f t="shared" ca="1" si="11327"/>
        <v/>
      </c>
      <c r="E3672" t="str">
        <f t="shared" ca="1" si="11328"/>
        <v/>
      </c>
      <c r="F3672" t="str">
        <f t="shared" ca="1" si="11329"/>
        <v/>
      </c>
      <c r="G3672" t="str">
        <f t="shared" ca="1" si="11330"/>
        <v/>
      </c>
      <c r="H3672" t="str">
        <f t="shared" ref="H3672" ca="1" si="11395">IF(_xlfn.NUMBERVALUE($A3670)&lt;&gt;0,"In","")</f>
        <v/>
      </c>
      <c r="I3672" t="str">
        <f t="shared" ref="I3672" ca="1" si="11396">IF(_xlfn.NUMBERVALUE($A3670)&lt;&gt;0,"3","")</f>
        <v/>
      </c>
      <c r="J3672" t="str">
        <f t="shared" ref="J3672" ca="1" si="11397">IF(_xlfn.NUMBERVALUE($A3670)&lt;&gt;0,INDIRECT("W"&amp;K3670+1)&amp;INDIRECT("S"&amp;K3670)&amp;"/"&amp;INDIRECT("T"&amp;K3670+1)&amp;"/Ouvert","")</f>
        <v/>
      </c>
      <c r="L3672" t="s">
        <v>28</v>
      </c>
      <c r="O3672">
        <v>0</v>
      </c>
      <c r="P3672">
        <v>0</v>
      </c>
      <c r="Q3672">
        <v>0</v>
      </c>
      <c r="R3672">
        <v>0</v>
      </c>
      <c r="S3672">
        <v>0</v>
      </c>
      <c r="T3672">
        <v>0</v>
      </c>
      <c r="W3672" t="s">
        <v>28</v>
      </c>
    </row>
    <row r="3673" spans="1:23" x14ac:dyDescent="0.25">
      <c r="A3673" t="str">
        <f t="shared" ca="1" si="11325"/>
        <v/>
      </c>
      <c r="B3673" t="str">
        <f t="shared" ca="1" si="11334"/>
        <v/>
      </c>
      <c r="C3673" t="str">
        <f t="shared" ca="1" si="11326"/>
        <v/>
      </c>
      <c r="D3673" t="str">
        <f t="shared" ca="1" si="11327"/>
        <v/>
      </c>
      <c r="E3673" t="str">
        <f t="shared" ca="1" si="11328"/>
        <v/>
      </c>
      <c r="F3673" t="str">
        <f t="shared" ca="1" si="11329"/>
        <v/>
      </c>
      <c r="G3673" t="str">
        <f t="shared" ca="1" si="11330"/>
        <v/>
      </c>
      <c r="H3673" t="str">
        <f t="shared" ref="H3673" ca="1" si="11398">IF(_xlfn.NUMBERVALUE($A3670)&lt;&gt;0,"In","")</f>
        <v/>
      </c>
      <c r="I3673" t="str">
        <f t="shared" ref="I3673" ca="1" si="11399">IF(_xlfn.NUMBERVALUE($A3670)&lt;&gt;0,"4","")</f>
        <v/>
      </c>
      <c r="J3673" t="str">
        <f t="shared" ref="J3673" ca="1" si="11400">IF(_xlfn.NUMBERVALUE($A3670)&lt;&gt;0,INDIRECT("W"&amp;K3670+1)&amp;INDIRECT("S"&amp;K3670)&amp;"/"&amp;INDIRECT("T"&amp;K3670+1)&amp;"/Ferme","")</f>
        <v/>
      </c>
      <c r="L3673" t="s">
        <v>28</v>
      </c>
      <c r="O3673">
        <v>0</v>
      </c>
      <c r="P3673">
        <v>0</v>
      </c>
      <c r="Q3673">
        <v>0</v>
      </c>
      <c r="R3673">
        <v>0</v>
      </c>
      <c r="S3673">
        <v>0</v>
      </c>
      <c r="T3673">
        <v>0</v>
      </c>
      <c r="W3673" t="s">
        <v>28</v>
      </c>
    </row>
    <row r="3674" spans="1:23" x14ac:dyDescent="0.25">
      <c r="A3674" t="str">
        <f t="shared" ca="1" si="11325"/>
        <v/>
      </c>
      <c r="B3674" t="str">
        <f t="shared" ca="1" si="11334"/>
        <v/>
      </c>
      <c r="C3674" t="str">
        <f t="shared" ca="1" si="11326"/>
        <v/>
      </c>
      <c r="D3674" t="str">
        <f t="shared" ca="1" si="11327"/>
        <v/>
      </c>
      <c r="E3674" t="str">
        <f t="shared" ca="1" si="11328"/>
        <v/>
      </c>
      <c r="F3674" t="str">
        <f t="shared" ca="1" si="11329"/>
        <v/>
      </c>
      <c r="G3674" t="str">
        <f t="shared" ca="1" si="11330"/>
        <v/>
      </c>
      <c r="H3674" t="str">
        <f t="shared" ref="H3674" ca="1" si="11401">IF(_xlfn.NUMBERVALUE($A3670)&lt;&gt;0,"Out","")</f>
        <v/>
      </c>
      <c r="I3674" t="str">
        <f t="shared" ref="I3674" ca="1" si="11402">IF(_xlfn.NUMBERVALUE($A3670)&lt;&gt;0,"5","")</f>
        <v/>
      </c>
      <c r="J3674" t="str">
        <f t="shared" ref="J3674" ca="1" si="11403">IF(_xlfn.NUMBERVALUE($A3670)&lt;&gt;0,INDIRECT("W"&amp;K3670)&amp;INDIRECT("S"&amp;K3670)&amp;"/"&amp;INDIRECT("T"&amp;K3670)&amp;"/Motorisation","")</f>
        <v/>
      </c>
      <c r="L3674" t="s">
        <v>28</v>
      </c>
      <c r="O3674">
        <v>0</v>
      </c>
      <c r="P3674">
        <v>0</v>
      </c>
      <c r="Q3674">
        <v>0</v>
      </c>
      <c r="R3674">
        <v>0</v>
      </c>
      <c r="S3674">
        <v>0</v>
      </c>
      <c r="T3674">
        <v>0</v>
      </c>
      <c r="W3674" t="s">
        <v>28</v>
      </c>
    </row>
    <row r="3675" spans="1:23" x14ac:dyDescent="0.25">
      <c r="A3675" t="str">
        <f t="shared" ca="1" si="11325"/>
        <v/>
      </c>
      <c r="B3675" t="str">
        <f t="shared" ca="1" si="11334"/>
        <v/>
      </c>
      <c r="C3675" t="str">
        <f t="shared" ca="1" si="11326"/>
        <v/>
      </c>
      <c r="D3675" t="str">
        <f t="shared" ca="1" si="11327"/>
        <v/>
      </c>
      <c r="E3675" t="str">
        <f t="shared" ca="1" si="11328"/>
        <v/>
      </c>
      <c r="F3675" t="str">
        <f t="shared" ca="1" si="11329"/>
        <v/>
      </c>
      <c r="G3675" t="str">
        <f t="shared" ca="1" si="11330"/>
        <v/>
      </c>
      <c r="H3675" t="str">
        <f t="shared" ref="H3675" ca="1" si="11404">IF(_xlfn.NUMBERVALUE($A3670)&lt;&gt;0,"Out","")</f>
        <v/>
      </c>
      <c r="I3675" t="str">
        <f t="shared" ref="I3675" ca="1" si="11405">IF(_xlfn.NUMBERVALUE($A3670)&lt;&gt;0,"6","")</f>
        <v/>
      </c>
      <c r="J3675" t="str">
        <f t="shared" ref="J3675" ca="1" si="11406">IF(_xlfn.NUMBERVALUE($A3670)&lt;&gt;0,INDIRECT("W"&amp;K3670+1)&amp;INDIRECT("S"&amp;K3670)&amp;"/"&amp;INDIRECT("T"&amp;K3670+1)&amp;"/Motorisation","")</f>
        <v/>
      </c>
      <c r="L3675" t="s">
        <v>28</v>
      </c>
      <c r="O3675">
        <v>0</v>
      </c>
      <c r="P3675">
        <v>0</v>
      </c>
      <c r="Q3675">
        <v>0</v>
      </c>
      <c r="R3675">
        <v>0</v>
      </c>
      <c r="S3675">
        <v>0</v>
      </c>
      <c r="T3675">
        <v>0</v>
      </c>
      <c r="W3675" t="s">
        <v>28</v>
      </c>
    </row>
    <row r="3676" spans="1:23" x14ac:dyDescent="0.25">
      <c r="A3676" t="str">
        <f t="shared" ca="1" si="11325"/>
        <v/>
      </c>
      <c r="B3676" t="str">
        <f t="shared" ca="1" si="11334"/>
        <v/>
      </c>
      <c r="C3676" t="str">
        <f t="shared" ca="1" si="11326"/>
        <v/>
      </c>
      <c r="D3676" t="str">
        <f t="shared" ca="1" si="11327"/>
        <v/>
      </c>
      <c r="E3676" t="str">
        <f t="shared" ca="1" si="11328"/>
        <v/>
      </c>
      <c r="F3676" t="str">
        <f t="shared" ca="1" si="11329"/>
        <v/>
      </c>
      <c r="G3676" t="str">
        <f t="shared" ca="1" si="11330"/>
        <v/>
      </c>
      <c r="H3676" t="str">
        <f t="shared" ref="H3676" ca="1" si="11407">IF(_xlfn.NUMBERVALUE($A3670)&lt;&gt;0,"Dia","")</f>
        <v/>
      </c>
      <c r="I3676" t="str">
        <f t="shared" ref="I3676" ca="1" si="11408">IF(_xlfn.NUMBERVALUE($A3670)&lt;&gt;0,"7","")</f>
        <v/>
      </c>
      <c r="J3676" t="str">
        <f t="shared" ref="J3676" ca="1" si="11409">IF(_xlfn.NUMBERVALUE($A3670)&lt;&gt;0,INDIRECT("S"&amp;K3670)&amp;"/"&amp;INDIRECT("T"&amp;K3670)&amp;INDIRECT("T"&amp;K3670+1)&amp;"/Diagnostique","")</f>
        <v/>
      </c>
      <c r="L3676" t="s">
        <v>28</v>
      </c>
      <c r="O3676">
        <v>0</v>
      </c>
      <c r="P3676">
        <v>0</v>
      </c>
      <c r="Q3676">
        <v>0</v>
      </c>
      <c r="R3676">
        <v>0</v>
      </c>
      <c r="S3676">
        <v>0</v>
      </c>
      <c r="T3676">
        <v>0</v>
      </c>
      <c r="W3676" t="s">
        <v>28</v>
      </c>
    </row>
    <row r="3677" spans="1:23" x14ac:dyDescent="0.25">
      <c r="A3677" t="str">
        <f t="shared" ca="1" si="11325"/>
        <v/>
      </c>
      <c r="B3677" t="str">
        <f t="shared" ca="1" si="11334"/>
        <v/>
      </c>
      <c r="C3677" t="str">
        <f t="shared" ca="1" si="11326"/>
        <v/>
      </c>
      <c r="D3677" t="str">
        <f t="shared" ca="1" si="11327"/>
        <v/>
      </c>
      <c r="E3677" t="str">
        <f t="shared" ca="1" si="11328"/>
        <v/>
      </c>
      <c r="F3677" t="str">
        <f t="shared" ca="1" si="11329"/>
        <v/>
      </c>
      <c r="G3677" t="str">
        <f t="shared" ca="1" si="11330"/>
        <v/>
      </c>
      <c r="H3677" t="str">
        <f t="shared" ref="H3677" ca="1" si="11410">IF(_xlfn.NUMBERVALUE($A3677)&lt;&gt;0,"In","")</f>
        <v/>
      </c>
      <c r="I3677" t="str">
        <f t="shared" ref="I3677" ca="1" si="11411">IF(_xlfn.NUMBERVALUE($A3677)&lt;&gt;0,"1","")</f>
        <v/>
      </c>
      <c r="J3677" t="str">
        <f t="shared" ref="J3677" ca="1" si="11412">IF(_xlfn.NUMBERVALUE($A3677)&lt;&gt;0,INDIRECT("W"&amp;K3677)&amp;INDIRECT("S"&amp;K3677)&amp;"/"&amp;INDIRECT("T"&amp;K3677)&amp;"/Ouvert","")</f>
        <v/>
      </c>
      <c r="K3677" t="s">
        <v>865</v>
      </c>
      <c r="L3677" t="s">
        <v>28</v>
      </c>
      <c r="O3677">
        <v>0</v>
      </c>
      <c r="P3677">
        <v>0</v>
      </c>
      <c r="Q3677">
        <v>0</v>
      </c>
      <c r="R3677">
        <v>0</v>
      </c>
      <c r="S3677">
        <v>0</v>
      </c>
      <c r="T3677">
        <v>0</v>
      </c>
      <c r="W3677" t="s">
        <v>28</v>
      </c>
    </row>
    <row r="3678" spans="1:23" x14ac:dyDescent="0.25">
      <c r="A3678" t="str">
        <f t="shared" ca="1" si="11325"/>
        <v/>
      </c>
      <c r="B3678" t="str">
        <f t="shared" ca="1" si="11334"/>
        <v/>
      </c>
      <c r="C3678" t="str">
        <f t="shared" ca="1" si="11326"/>
        <v/>
      </c>
      <c r="D3678" t="str">
        <f t="shared" ca="1" si="11327"/>
        <v/>
      </c>
      <c r="E3678" t="str">
        <f t="shared" ca="1" si="11328"/>
        <v/>
      </c>
      <c r="F3678" t="str">
        <f t="shared" ca="1" si="11329"/>
        <v/>
      </c>
      <c r="G3678" t="str">
        <f t="shared" ca="1" si="11330"/>
        <v/>
      </c>
      <c r="H3678" t="str">
        <f t="shared" ref="H3678" ca="1" si="11413">IF(_xlfn.NUMBERVALUE($A3677)&lt;&gt;0,"In","")</f>
        <v/>
      </c>
      <c r="I3678" t="str">
        <f t="shared" ref="I3678" ca="1" si="11414">IF(_xlfn.NUMBERVALUE($A3677)&lt;&gt;0,"2","")</f>
        <v/>
      </c>
      <c r="J3678" t="str">
        <f t="shared" ref="J3678" ca="1" si="11415">IF(_xlfn.NUMBERVALUE($A3677)&lt;&gt;0,INDIRECT("W"&amp;K3677)&amp;INDIRECT("S"&amp;K3677)&amp;"/"&amp;INDIRECT("T"&amp;K3677)&amp;"/Ferme","")</f>
        <v/>
      </c>
      <c r="L3678" t="s">
        <v>28</v>
      </c>
      <c r="O3678">
        <v>0</v>
      </c>
      <c r="P3678">
        <v>0</v>
      </c>
      <c r="Q3678">
        <v>0</v>
      </c>
      <c r="R3678">
        <v>0</v>
      </c>
      <c r="S3678">
        <v>0</v>
      </c>
      <c r="T3678">
        <v>0</v>
      </c>
      <c r="W3678" t="s">
        <v>28</v>
      </c>
    </row>
    <row r="3679" spans="1:23" x14ac:dyDescent="0.25">
      <c r="A3679" t="str">
        <f t="shared" ca="1" si="11325"/>
        <v/>
      </c>
      <c r="B3679" t="str">
        <f t="shared" ca="1" si="11334"/>
        <v/>
      </c>
      <c r="C3679" t="str">
        <f t="shared" ca="1" si="11326"/>
        <v/>
      </c>
      <c r="D3679" t="str">
        <f t="shared" ca="1" si="11327"/>
        <v/>
      </c>
      <c r="E3679" t="str">
        <f t="shared" ca="1" si="11328"/>
        <v/>
      </c>
      <c r="F3679" t="str">
        <f t="shared" ca="1" si="11329"/>
        <v/>
      </c>
      <c r="G3679" t="str">
        <f t="shared" ca="1" si="11330"/>
        <v/>
      </c>
      <c r="H3679" t="str">
        <f t="shared" ref="H3679" ca="1" si="11416">IF(_xlfn.NUMBERVALUE($A3677)&lt;&gt;0,"In","")</f>
        <v/>
      </c>
      <c r="I3679" t="str">
        <f t="shared" ref="I3679" ca="1" si="11417">IF(_xlfn.NUMBERVALUE($A3677)&lt;&gt;0,"3","")</f>
        <v/>
      </c>
      <c r="J3679" t="str">
        <f t="shared" ref="J3679" ca="1" si="11418">IF(_xlfn.NUMBERVALUE($A3677)&lt;&gt;0,INDIRECT("W"&amp;K3677+1)&amp;INDIRECT("S"&amp;K3677)&amp;"/"&amp;INDIRECT("T"&amp;K3677+1)&amp;"/Ouvert","")</f>
        <v/>
      </c>
      <c r="L3679" t="s">
        <v>28</v>
      </c>
      <c r="O3679">
        <v>0</v>
      </c>
      <c r="P3679">
        <v>0</v>
      </c>
      <c r="Q3679">
        <v>0</v>
      </c>
      <c r="R3679">
        <v>0</v>
      </c>
      <c r="S3679">
        <v>0</v>
      </c>
      <c r="T3679">
        <v>0</v>
      </c>
      <c r="W3679" t="s">
        <v>28</v>
      </c>
    </row>
    <row r="3680" spans="1:23" x14ac:dyDescent="0.25">
      <c r="A3680" t="str">
        <f t="shared" ca="1" si="11325"/>
        <v/>
      </c>
      <c r="B3680" t="str">
        <f t="shared" ca="1" si="11334"/>
        <v/>
      </c>
      <c r="C3680" t="str">
        <f t="shared" ca="1" si="11326"/>
        <v/>
      </c>
      <c r="D3680" t="str">
        <f t="shared" ca="1" si="11327"/>
        <v/>
      </c>
      <c r="E3680" t="str">
        <f t="shared" ca="1" si="11328"/>
        <v/>
      </c>
      <c r="F3680" t="str">
        <f t="shared" ca="1" si="11329"/>
        <v/>
      </c>
      <c r="G3680" t="str">
        <f t="shared" ca="1" si="11330"/>
        <v/>
      </c>
      <c r="H3680" t="str">
        <f t="shared" ref="H3680" ca="1" si="11419">IF(_xlfn.NUMBERVALUE($A3677)&lt;&gt;0,"In","")</f>
        <v/>
      </c>
      <c r="I3680" t="str">
        <f t="shared" ref="I3680" ca="1" si="11420">IF(_xlfn.NUMBERVALUE($A3677)&lt;&gt;0,"4","")</f>
        <v/>
      </c>
      <c r="J3680" t="str">
        <f t="shared" ref="J3680" ca="1" si="11421">IF(_xlfn.NUMBERVALUE($A3677)&lt;&gt;0,INDIRECT("W"&amp;K3677+1)&amp;INDIRECT("S"&amp;K3677)&amp;"/"&amp;INDIRECT("T"&amp;K3677+1)&amp;"/Ferme","")</f>
        <v/>
      </c>
      <c r="L3680" t="s">
        <v>28</v>
      </c>
      <c r="O3680">
        <v>0</v>
      </c>
      <c r="P3680">
        <v>0</v>
      </c>
      <c r="Q3680">
        <v>0</v>
      </c>
      <c r="R3680">
        <v>0</v>
      </c>
      <c r="S3680">
        <v>0</v>
      </c>
      <c r="T3680">
        <v>0</v>
      </c>
      <c r="W3680" t="s">
        <v>28</v>
      </c>
    </row>
    <row r="3681" spans="1:23" x14ac:dyDescent="0.25">
      <c r="A3681" t="str">
        <f t="shared" ca="1" si="11325"/>
        <v/>
      </c>
      <c r="B3681" t="str">
        <f t="shared" ca="1" si="11334"/>
        <v/>
      </c>
      <c r="C3681" t="str">
        <f t="shared" ca="1" si="11326"/>
        <v/>
      </c>
      <c r="D3681" t="str">
        <f t="shared" ca="1" si="11327"/>
        <v/>
      </c>
      <c r="E3681" t="str">
        <f t="shared" ca="1" si="11328"/>
        <v/>
      </c>
      <c r="F3681" t="str">
        <f t="shared" ca="1" si="11329"/>
        <v/>
      </c>
      <c r="G3681" t="str">
        <f t="shared" ca="1" si="11330"/>
        <v/>
      </c>
      <c r="H3681" t="str">
        <f t="shared" ref="H3681" ca="1" si="11422">IF(_xlfn.NUMBERVALUE($A3677)&lt;&gt;0,"Out","")</f>
        <v/>
      </c>
      <c r="I3681" t="str">
        <f t="shared" ref="I3681" ca="1" si="11423">IF(_xlfn.NUMBERVALUE($A3677)&lt;&gt;0,"5","")</f>
        <v/>
      </c>
      <c r="J3681" t="str">
        <f t="shared" ref="J3681" ca="1" si="11424">IF(_xlfn.NUMBERVALUE($A3677)&lt;&gt;0,INDIRECT("W"&amp;K3677)&amp;INDIRECT("S"&amp;K3677)&amp;"/"&amp;INDIRECT("T"&amp;K3677)&amp;"/Motorisation","")</f>
        <v/>
      </c>
      <c r="L3681" t="s">
        <v>28</v>
      </c>
      <c r="O3681">
        <v>0</v>
      </c>
      <c r="P3681">
        <v>0</v>
      </c>
      <c r="Q3681">
        <v>0</v>
      </c>
      <c r="R3681">
        <v>0</v>
      </c>
      <c r="S3681">
        <v>0</v>
      </c>
      <c r="T3681">
        <v>0</v>
      </c>
      <c r="W3681" t="s">
        <v>28</v>
      </c>
    </row>
    <row r="3682" spans="1:23" x14ac:dyDescent="0.25">
      <c r="A3682" t="str">
        <f t="shared" ca="1" si="11325"/>
        <v/>
      </c>
      <c r="B3682" t="str">
        <f t="shared" ca="1" si="11334"/>
        <v/>
      </c>
      <c r="C3682" t="str">
        <f t="shared" ca="1" si="11326"/>
        <v/>
      </c>
      <c r="D3682" t="str">
        <f t="shared" ca="1" si="11327"/>
        <v/>
      </c>
      <c r="E3682" t="str">
        <f t="shared" ca="1" si="11328"/>
        <v/>
      </c>
      <c r="F3682" t="str">
        <f t="shared" ca="1" si="11329"/>
        <v/>
      </c>
      <c r="G3682" t="str">
        <f t="shared" ca="1" si="11330"/>
        <v/>
      </c>
      <c r="H3682" t="str">
        <f t="shared" ref="H3682" ca="1" si="11425">IF(_xlfn.NUMBERVALUE($A3677)&lt;&gt;0,"Out","")</f>
        <v/>
      </c>
      <c r="I3682" t="str">
        <f t="shared" ref="I3682" ca="1" si="11426">IF(_xlfn.NUMBERVALUE($A3677)&lt;&gt;0,"6","")</f>
        <v/>
      </c>
      <c r="J3682" t="str">
        <f t="shared" ref="J3682" ca="1" si="11427">IF(_xlfn.NUMBERVALUE($A3677)&lt;&gt;0,INDIRECT("W"&amp;K3677+1)&amp;INDIRECT("S"&amp;K3677)&amp;"/"&amp;INDIRECT("T"&amp;K3677+1)&amp;"/Motorisation","")</f>
        <v/>
      </c>
      <c r="L3682" t="s">
        <v>28</v>
      </c>
      <c r="O3682">
        <v>0</v>
      </c>
      <c r="P3682">
        <v>0</v>
      </c>
      <c r="Q3682">
        <v>0</v>
      </c>
      <c r="R3682">
        <v>0</v>
      </c>
      <c r="S3682">
        <v>0</v>
      </c>
      <c r="T3682">
        <v>0</v>
      </c>
      <c r="W3682" t="s">
        <v>28</v>
      </c>
    </row>
    <row r="3683" spans="1:23" x14ac:dyDescent="0.25">
      <c r="A3683" t="str">
        <f t="shared" ca="1" si="11325"/>
        <v/>
      </c>
      <c r="B3683" t="str">
        <f t="shared" ca="1" si="11334"/>
        <v/>
      </c>
      <c r="C3683" t="str">
        <f t="shared" ca="1" si="11326"/>
        <v/>
      </c>
      <c r="D3683" t="str">
        <f t="shared" ca="1" si="11327"/>
        <v/>
      </c>
      <c r="E3683" t="str">
        <f t="shared" ca="1" si="11328"/>
        <v/>
      </c>
      <c r="F3683" t="str">
        <f t="shared" ca="1" si="11329"/>
        <v/>
      </c>
      <c r="G3683" t="str">
        <f t="shared" ca="1" si="11330"/>
        <v/>
      </c>
      <c r="H3683" t="str">
        <f t="shared" ref="H3683" ca="1" si="11428">IF(_xlfn.NUMBERVALUE($A3677)&lt;&gt;0,"Dia","")</f>
        <v/>
      </c>
      <c r="I3683" t="str">
        <f t="shared" ref="I3683" ca="1" si="11429">IF(_xlfn.NUMBERVALUE($A3677)&lt;&gt;0,"7","")</f>
        <v/>
      </c>
      <c r="J3683" t="str">
        <f t="shared" ref="J3683" ca="1" si="11430">IF(_xlfn.NUMBERVALUE($A3677)&lt;&gt;0,INDIRECT("S"&amp;K3677)&amp;"/"&amp;INDIRECT("T"&amp;K3677)&amp;INDIRECT("T"&amp;K3677+1)&amp;"/Diagnostique","")</f>
        <v/>
      </c>
      <c r="L3683" t="s">
        <v>28</v>
      </c>
      <c r="O3683">
        <v>0</v>
      </c>
      <c r="P3683">
        <v>0</v>
      </c>
      <c r="Q3683">
        <v>0</v>
      </c>
      <c r="R3683">
        <v>0</v>
      </c>
      <c r="S3683">
        <v>0</v>
      </c>
      <c r="T3683">
        <v>0</v>
      </c>
      <c r="W3683" t="s">
        <v>28</v>
      </c>
    </row>
    <row r="3684" spans="1:23" x14ac:dyDescent="0.25">
      <c r="A3684" t="str">
        <f t="shared" ca="1" si="11325"/>
        <v/>
      </c>
      <c r="B3684" t="str">
        <f t="shared" ca="1" si="11334"/>
        <v/>
      </c>
      <c r="C3684" t="str">
        <f t="shared" ca="1" si="11326"/>
        <v/>
      </c>
      <c r="D3684" t="str">
        <f t="shared" ca="1" si="11327"/>
        <v/>
      </c>
      <c r="E3684" t="str">
        <f t="shared" ca="1" si="11328"/>
        <v/>
      </c>
      <c r="F3684" t="str">
        <f t="shared" ca="1" si="11329"/>
        <v/>
      </c>
      <c r="G3684" t="str">
        <f t="shared" ca="1" si="11330"/>
        <v/>
      </c>
      <c r="H3684" t="str">
        <f t="shared" ref="H3684" ca="1" si="11431">IF(_xlfn.NUMBERVALUE($A3684)&lt;&gt;0,"In","")</f>
        <v/>
      </c>
      <c r="I3684" t="str">
        <f t="shared" ref="I3684" ca="1" si="11432">IF(_xlfn.NUMBERVALUE($A3684)&lt;&gt;0,"1","")</f>
        <v/>
      </c>
      <c r="J3684" t="str">
        <f t="shared" ref="J3684" ca="1" si="11433">IF(_xlfn.NUMBERVALUE($A3684)&lt;&gt;0,INDIRECT("W"&amp;K3684)&amp;INDIRECT("S"&amp;K3684)&amp;"/"&amp;INDIRECT("T"&amp;K3684)&amp;"/Ouvert","")</f>
        <v/>
      </c>
      <c r="K3684" t="s">
        <v>866</v>
      </c>
      <c r="L3684" t="s">
        <v>28</v>
      </c>
      <c r="O3684">
        <v>0</v>
      </c>
      <c r="P3684">
        <v>0</v>
      </c>
      <c r="Q3684">
        <v>0</v>
      </c>
      <c r="R3684">
        <v>0</v>
      </c>
      <c r="S3684">
        <v>0</v>
      </c>
      <c r="T3684">
        <v>0</v>
      </c>
      <c r="W3684" t="s">
        <v>28</v>
      </c>
    </row>
    <row r="3685" spans="1:23" x14ac:dyDescent="0.25">
      <c r="A3685" t="str">
        <f t="shared" ca="1" si="11325"/>
        <v/>
      </c>
      <c r="B3685" t="str">
        <f t="shared" ca="1" si="11334"/>
        <v/>
      </c>
      <c r="C3685" t="str">
        <f t="shared" ca="1" si="11326"/>
        <v/>
      </c>
      <c r="D3685" t="str">
        <f t="shared" ca="1" si="11327"/>
        <v/>
      </c>
      <c r="E3685" t="str">
        <f t="shared" ca="1" si="11328"/>
        <v/>
      </c>
      <c r="F3685" t="str">
        <f t="shared" ca="1" si="11329"/>
        <v/>
      </c>
      <c r="G3685" t="str">
        <f t="shared" ca="1" si="11330"/>
        <v/>
      </c>
      <c r="H3685" t="str">
        <f t="shared" ref="H3685" ca="1" si="11434">IF(_xlfn.NUMBERVALUE($A3684)&lt;&gt;0,"In","")</f>
        <v/>
      </c>
      <c r="I3685" t="str">
        <f t="shared" ref="I3685" ca="1" si="11435">IF(_xlfn.NUMBERVALUE($A3684)&lt;&gt;0,"2","")</f>
        <v/>
      </c>
      <c r="J3685" t="str">
        <f t="shared" ref="J3685" ca="1" si="11436">IF(_xlfn.NUMBERVALUE($A3684)&lt;&gt;0,INDIRECT("W"&amp;K3684)&amp;INDIRECT("S"&amp;K3684)&amp;"/"&amp;INDIRECT("T"&amp;K3684)&amp;"/Ferme","")</f>
        <v/>
      </c>
      <c r="L3685" t="s">
        <v>28</v>
      </c>
      <c r="O3685">
        <v>0</v>
      </c>
      <c r="P3685">
        <v>0</v>
      </c>
      <c r="Q3685">
        <v>0</v>
      </c>
      <c r="R3685">
        <v>0</v>
      </c>
      <c r="S3685">
        <v>0</v>
      </c>
      <c r="T3685">
        <v>0</v>
      </c>
      <c r="W3685" t="s">
        <v>28</v>
      </c>
    </row>
    <row r="3686" spans="1:23" x14ac:dyDescent="0.25">
      <c r="A3686" t="str">
        <f t="shared" ca="1" si="11325"/>
        <v/>
      </c>
      <c r="B3686" t="str">
        <f t="shared" ca="1" si="11334"/>
        <v/>
      </c>
      <c r="C3686" t="str">
        <f t="shared" ca="1" si="11326"/>
        <v/>
      </c>
      <c r="D3686" t="str">
        <f t="shared" ca="1" si="11327"/>
        <v/>
      </c>
      <c r="E3686" t="str">
        <f t="shared" ca="1" si="11328"/>
        <v/>
      </c>
      <c r="F3686" t="str">
        <f t="shared" ca="1" si="11329"/>
        <v/>
      </c>
      <c r="G3686" t="str">
        <f t="shared" ca="1" si="11330"/>
        <v/>
      </c>
      <c r="H3686" t="str">
        <f t="shared" ref="H3686" ca="1" si="11437">IF(_xlfn.NUMBERVALUE($A3684)&lt;&gt;0,"In","")</f>
        <v/>
      </c>
      <c r="I3686" t="str">
        <f t="shared" ref="I3686" ca="1" si="11438">IF(_xlfn.NUMBERVALUE($A3684)&lt;&gt;0,"3","")</f>
        <v/>
      </c>
      <c r="J3686" t="str">
        <f t="shared" ref="J3686" ca="1" si="11439">IF(_xlfn.NUMBERVALUE($A3684)&lt;&gt;0,INDIRECT("W"&amp;K3684+1)&amp;INDIRECT("S"&amp;K3684)&amp;"/"&amp;INDIRECT("T"&amp;K3684+1)&amp;"/Ouvert","")</f>
        <v/>
      </c>
      <c r="L3686" t="s">
        <v>28</v>
      </c>
      <c r="O3686">
        <v>0</v>
      </c>
      <c r="P3686">
        <v>0</v>
      </c>
      <c r="Q3686">
        <v>0</v>
      </c>
      <c r="R3686">
        <v>0</v>
      </c>
      <c r="S3686">
        <v>0</v>
      </c>
      <c r="T3686">
        <v>0</v>
      </c>
      <c r="W3686" t="s">
        <v>28</v>
      </c>
    </row>
    <row r="3687" spans="1:23" x14ac:dyDescent="0.25">
      <c r="A3687" t="str">
        <f t="shared" ca="1" si="11325"/>
        <v/>
      </c>
      <c r="B3687" t="str">
        <f t="shared" ca="1" si="11334"/>
        <v/>
      </c>
      <c r="C3687" t="str">
        <f t="shared" ca="1" si="11326"/>
        <v/>
      </c>
      <c r="D3687" t="str">
        <f t="shared" ca="1" si="11327"/>
        <v/>
      </c>
      <c r="E3687" t="str">
        <f t="shared" ca="1" si="11328"/>
        <v/>
      </c>
      <c r="F3687" t="str">
        <f t="shared" ca="1" si="11329"/>
        <v/>
      </c>
      <c r="G3687" t="str">
        <f t="shared" ca="1" si="11330"/>
        <v/>
      </c>
      <c r="H3687" t="str">
        <f t="shared" ref="H3687" ca="1" si="11440">IF(_xlfn.NUMBERVALUE($A3684)&lt;&gt;0,"In","")</f>
        <v/>
      </c>
      <c r="I3687" t="str">
        <f t="shared" ref="I3687" ca="1" si="11441">IF(_xlfn.NUMBERVALUE($A3684)&lt;&gt;0,"4","")</f>
        <v/>
      </c>
      <c r="J3687" t="str">
        <f t="shared" ref="J3687" ca="1" si="11442">IF(_xlfn.NUMBERVALUE($A3684)&lt;&gt;0,INDIRECT("W"&amp;K3684+1)&amp;INDIRECT("S"&amp;K3684)&amp;"/"&amp;INDIRECT("T"&amp;K3684+1)&amp;"/Ferme","")</f>
        <v/>
      </c>
      <c r="L3687" t="s">
        <v>28</v>
      </c>
      <c r="O3687">
        <v>0</v>
      </c>
      <c r="P3687">
        <v>0</v>
      </c>
      <c r="Q3687">
        <v>0</v>
      </c>
      <c r="R3687">
        <v>0</v>
      </c>
      <c r="S3687">
        <v>0</v>
      </c>
      <c r="T3687">
        <v>0</v>
      </c>
      <c r="W3687" t="s">
        <v>28</v>
      </c>
    </row>
    <row r="3688" spans="1:23" x14ac:dyDescent="0.25">
      <c r="A3688" t="str">
        <f t="shared" ca="1" si="11325"/>
        <v/>
      </c>
      <c r="B3688" t="str">
        <f t="shared" ca="1" si="11334"/>
        <v/>
      </c>
      <c r="C3688" t="str">
        <f t="shared" ca="1" si="11326"/>
        <v/>
      </c>
      <c r="D3688" t="str">
        <f t="shared" ca="1" si="11327"/>
        <v/>
      </c>
      <c r="E3688" t="str">
        <f t="shared" ca="1" si="11328"/>
        <v/>
      </c>
      <c r="F3688" t="str">
        <f t="shared" ca="1" si="11329"/>
        <v/>
      </c>
      <c r="G3688" t="str">
        <f t="shared" ca="1" si="11330"/>
        <v/>
      </c>
      <c r="H3688" t="str">
        <f t="shared" ref="H3688" ca="1" si="11443">IF(_xlfn.NUMBERVALUE($A3684)&lt;&gt;0,"Out","")</f>
        <v/>
      </c>
      <c r="I3688" t="str">
        <f t="shared" ref="I3688" ca="1" si="11444">IF(_xlfn.NUMBERVALUE($A3684)&lt;&gt;0,"5","")</f>
        <v/>
      </c>
      <c r="J3688" t="str">
        <f t="shared" ref="J3688" ca="1" si="11445">IF(_xlfn.NUMBERVALUE($A3684)&lt;&gt;0,INDIRECT("W"&amp;K3684)&amp;INDIRECT("S"&amp;K3684)&amp;"/"&amp;INDIRECT("T"&amp;K3684)&amp;"/Motorisation","")</f>
        <v/>
      </c>
      <c r="L3688" t="s">
        <v>28</v>
      </c>
      <c r="O3688">
        <v>0</v>
      </c>
      <c r="P3688">
        <v>0</v>
      </c>
      <c r="Q3688">
        <v>0</v>
      </c>
      <c r="R3688">
        <v>0</v>
      </c>
      <c r="S3688">
        <v>0</v>
      </c>
      <c r="T3688">
        <v>0</v>
      </c>
      <c r="W3688" t="s">
        <v>28</v>
      </c>
    </row>
    <row r="3689" spans="1:23" x14ac:dyDescent="0.25">
      <c r="A3689" t="str">
        <f t="shared" ca="1" si="11325"/>
        <v/>
      </c>
      <c r="B3689" t="str">
        <f t="shared" ca="1" si="11334"/>
        <v/>
      </c>
      <c r="C3689" t="str">
        <f t="shared" ca="1" si="11326"/>
        <v/>
      </c>
      <c r="D3689" t="str">
        <f t="shared" ca="1" si="11327"/>
        <v/>
      </c>
      <c r="E3689" t="str">
        <f t="shared" ca="1" si="11328"/>
        <v/>
      </c>
      <c r="F3689" t="str">
        <f t="shared" ca="1" si="11329"/>
        <v/>
      </c>
      <c r="G3689" t="str">
        <f t="shared" ca="1" si="11330"/>
        <v/>
      </c>
      <c r="H3689" t="str">
        <f t="shared" ref="H3689" ca="1" si="11446">IF(_xlfn.NUMBERVALUE($A3684)&lt;&gt;0,"Out","")</f>
        <v/>
      </c>
      <c r="I3689" t="str">
        <f t="shared" ref="I3689" ca="1" si="11447">IF(_xlfn.NUMBERVALUE($A3684)&lt;&gt;0,"6","")</f>
        <v/>
      </c>
      <c r="J3689" t="str">
        <f t="shared" ref="J3689" ca="1" si="11448">IF(_xlfn.NUMBERVALUE($A3684)&lt;&gt;0,INDIRECT("W"&amp;K3684+1)&amp;INDIRECT("S"&amp;K3684)&amp;"/"&amp;INDIRECT("T"&amp;K3684+1)&amp;"/Motorisation","")</f>
        <v/>
      </c>
      <c r="L3689" t="s">
        <v>28</v>
      </c>
      <c r="O3689">
        <v>0</v>
      </c>
      <c r="P3689">
        <v>0</v>
      </c>
      <c r="Q3689">
        <v>0</v>
      </c>
      <c r="R3689">
        <v>0</v>
      </c>
      <c r="S3689">
        <v>0</v>
      </c>
      <c r="T3689">
        <v>0</v>
      </c>
      <c r="W3689" t="s">
        <v>28</v>
      </c>
    </row>
    <row r="3690" spans="1:23" x14ac:dyDescent="0.25">
      <c r="A3690" t="str">
        <f t="shared" ca="1" si="11325"/>
        <v/>
      </c>
      <c r="B3690" t="str">
        <f t="shared" ca="1" si="11334"/>
        <v/>
      </c>
      <c r="C3690" t="str">
        <f t="shared" ca="1" si="11326"/>
        <v/>
      </c>
      <c r="D3690" t="str">
        <f t="shared" ca="1" si="11327"/>
        <v/>
      </c>
      <c r="E3690" t="str">
        <f t="shared" ca="1" si="11328"/>
        <v/>
      </c>
      <c r="F3690" t="str">
        <f t="shared" ca="1" si="11329"/>
        <v/>
      </c>
      <c r="G3690" t="str">
        <f t="shared" ca="1" si="11330"/>
        <v/>
      </c>
      <c r="H3690" t="str">
        <f t="shared" ref="H3690" ca="1" si="11449">IF(_xlfn.NUMBERVALUE($A3684)&lt;&gt;0,"Dia","")</f>
        <v/>
      </c>
      <c r="I3690" t="str">
        <f t="shared" ref="I3690" ca="1" si="11450">IF(_xlfn.NUMBERVALUE($A3684)&lt;&gt;0,"7","")</f>
        <v/>
      </c>
      <c r="J3690" t="str">
        <f t="shared" ref="J3690" ca="1" si="11451">IF(_xlfn.NUMBERVALUE($A3684)&lt;&gt;0,INDIRECT("S"&amp;K3684)&amp;"/"&amp;INDIRECT("T"&amp;K3684)&amp;INDIRECT("T"&amp;K3684+1)&amp;"/Diagnostique","")</f>
        <v/>
      </c>
      <c r="L3690" t="s">
        <v>28</v>
      </c>
      <c r="O3690">
        <v>0</v>
      </c>
      <c r="P3690">
        <v>0</v>
      </c>
      <c r="Q3690">
        <v>0</v>
      </c>
      <c r="R3690">
        <v>0</v>
      </c>
      <c r="S3690">
        <v>0</v>
      </c>
      <c r="T3690">
        <v>0</v>
      </c>
      <c r="W3690" t="s">
        <v>28</v>
      </c>
    </row>
    <row r="3691" spans="1:23" x14ac:dyDescent="0.25">
      <c r="A3691" t="str">
        <f t="shared" ca="1" si="11325"/>
        <v/>
      </c>
      <c r="B3691" t="str">
        <f t="shared" ca="1" si="11334"/>
        <v/>
      </c>
      <c r="C3691" t="str">
        <f t="shared" ca="1" si="11326"/>
        <v/>
      </c>
      <c r="D3691" t="str">
        <f t="shared" ca="1" si="11327"/>
        <v/>
      </c>
      <c r="E3691" t="str">
        <f t="shared" ca="1" si="11328"/>
        <v/>
      </c>
      <c r="F3691" t="str">
        <f t="shared" ca="1" si="11329"/>
        <v/>
      </c>
      <c r="G3691" t="str">
        <f t="shared" ca="1" si="11330"/>
        <v/>
      </c>
      <c r="H3691" t="str">
        <f t="shared" ref="H3691" ca="1" si="11452">IF(_xlfn.NUMBERVALUE($A3691)&lt;&gt;0,"In","")</f>
        <v/>
      </c>
      <c r="I3691" t="str">
        <f t="shared" ref="I3691" ca="1" si="11453">IF(_xlfn.NUMBERVALUE($A3691)&lt;&gt;0,"1","")</f>
        <v/>
      </c>
      <c r="J3691" t="str">
        <f t="shared" ref="J3691" ca="1" si="11454">IF(_xlfn.NUMBERVALUE($A3691)&lt;&gt;0,INDIRECT("W"&amp;K3691)&amp;INDIRECT("S"&amp;K3691)&amp;"/"&amp;INDIRECT("T"&amp;K3691)&amp;"/Ouvert","")</f>
        <v/>
      </c>
      <c r="K3691" t="s">
        <v>867</v>
      </c>
      <c r="L3691" t="s">
        <v>28</v>
      </c>
      <c r="O3691">
        <v>0</v>
      </c>
      <c r="P3691">
        <v>0</v>
      </c>
      <c r="Q3691">
        <v>0</v>
      </c>
      <c r="R3691">
        <v>0</v>
      </c>
      <c r="S3691">
        <v>0</v>
      </c>
      <c r="T3691">
        <v>0</v>
      </c>
      <c r="W3691" t="s">
        <v>28</v>
      </c>
    </row>
    <row r="3692" spans="1:23" x14ac:dyDescent="0.25">
      <c r="A3692" t="str">
        <f t="shared" ca="1" si="11325"/>
        <v/>
      </c>
      <c r="B3692" t="str">
        <f t="shared" ca="1" si="11334"/>
        <v/>
      </c>
      <c r="C3692" t="str">
        <f t="shared" ca="1" si="11326"/>
        <v/>
      </c>
      <c r="D3692" t="str">
        <f t="shared" ca="1" si="11327"/>
        <v/>
      </c>
      <c r="E3692" t="str">
        <f t="shared" ca="1" si="11328"/>
        <v/>
      </c>
      <c r="F3692" t="str">
        <f t="shared" ca="1" si="11329"/>
        <v/>
      </c>
      <c r="G3692" t="str">
        <f t="shared" ca="1" si="11330"/>
        <v/>
      </c>
      <c r="H3692" t="str">
        <f t="shared" ref="H3692" ca="1" si="11455">IF(_xlfn.NUMBERVALUE($A3691)&lt;&gt;0,"In","")</f>
        <v/>
      </c>
      <c r="I3692" t="str">
        <f t="shared" ref="I3692" ca="1" si="11456">IF(_xlfn.NUMBERVALUE($A3691)&lt;&gt;0,"2","")</f>
        <v/>
      </c>
      <c r="J3692" t="str">
        <f t="shared" ref="J3692" ca="1" si="11457">IF(_xlfn.NUMBERVALUE($A3691)&lt;&gt;0,INDIRECT("W"&amp;K3691)&amp;INDIRECT("S"&amp;K3691)&amp;"/"&amp;INDIRECT("T"&amp;K3691)&amp;"/Ferme","")</f>
        <v/>
      </c>
      <c r="L3692" t="s">
        <v>28</v>
      </c>
      <c r="O3692">
        <v>0</v>
      </c>
      <c r="P3692">
        <v>0</v>
      </c>
      <c r="Q3692">
        <v>0</v>
      </c>
      <c r="R3692">
        <v>0</v>
      </c>
      <c r="S3692">
        <v>0</v>
      </c>
      <c r="T3692">
        <v>0</v>
      </c>
      <c r="W3692" t="s">
        <v>28</v>
      </c>
    </row>
    <row r="3693" spans="1:23" x14ac:dyDescent="0.25">
      <c r="A3693" t="str">
        <f t="shared" ca="1" si="11325"/>
        <v/>
      </c>
      <c r="B3693" t="str">
        <f t="shared" ca="1" si="11334"/>
        <v/>
      </c>
      <c r="C3693" t="str">
        <f t="shared" ca="1" si="11326"/>
        <v/>
      </c>
      <c r="D3693" t="str">
        <f t="shared" ca="1" si="11327"/>
        <v/>
      </c>
      <c r="E3693" t="str">
        <f t="shared" ca="1" si="11328"/>
        <v/>
      </c>
      <c r="F3693" t="str">
        <f t="shared" ca="1" si="11329"/>
        <v/>
      </c>
      <c r="G3693" t="str">
        <f t="shared" ca="1" si="11330"/>
        <v/>
      </c>
      <c r="H3693" t="str">
        <f t="shared" ref="H3693" ca="1" si="11458">IF(_xlfn.NUMBERVALUE($A3691)&lt;&gt;0,"In","")</f>
        <v/>
      </c>
      <c r="I3693" t="str">
        <f t="shared" ref="I3693" ca="1" si="11459">IF(_xlfn.NUMBERVALUE($A3691)&lt;&gt;0,"3","")</f>
        <v/>
      </c>
      <c r="J3693" t="str">
        <f t="shared" ref="J3693" ca="1" si="11460">IF(_xlfn.NUMBERVALUE($A3691)&lt;&gt;0,INDIRECT("W"&amp;K3691+1)&amp;INDIRECT("S"&amp;K3691)&amp;"/"&amp;INDIRECT("T"&amp;K3691+1)&amp;"/Ouvert","")</f>
        <v/>
      </c>
      <c r="L3693" t="s">
        <v>28</v>
      </c>
      <c r="O3693">
        <v>0</v>
      </c>
      <c r="P3693">
        <v>0</v>
      </c>
      <c r="Q3693">
        <v>0</v>
      </c>
      <c r="R3693">
        <v>0</v>
      </c>
      <c r="S3693">
        <v>0</v>
      </c>
      <c r="T3693">
        <v>0</v>
      </c>
      <c r="W3693" t="s">
        <v>28</v>
      </c>
    </row>
    <row r="3694" spans="1:23" x14ac:dyDescent="0.25">
      <c r="A3694" t="str">
        <f t="shared" ca="1" si="11325"/>
        <v/>
      </c>
      <c r="B3694" t="str">
        <f t="shared" ca="1" si="11334"/>
        <v/>
      </c>
      <c r="C3694" t="str">
        <f t="shared" ca="1" si="11326"/>
        <v/>
      </c>
      <c r="D3694" t="str">
        <f t="shared" ca="1" si="11327"/>
        <v/>
      </c>
      <c r="E3694" t="str">
        <f t="shared" ca="1" si="11328"/>
        <v/>
      </c>
      <c r="F3694" t="str">
        <f t="shared" ca="1" si="11329"/>
        <v/>
      </c>
      <c r="G3694" t="str">
        <f t="shared" ca="1" si="11330"/>
        <v/>
      </c>
      <c r="H3694" t="str">
        <f t="shared" ref="H3694" ca="1" si="11461">IF(_xlfn.NUMBERVALUE($A3691)&lt;&gt;0,"In","")</f>
        <v/>
      </c>
      <c r="I3694" t="str">
        <f t="shared" ref="I3694" ca="1" si="11462">IF(_xlfn.NUMBERVALUE($A3691)&lt;&gt;0,"4","")</f>
        <v/>
      </c>
      <c r="J3694" t="str">
        <f t="shared" ref="J3694" ca="1" si="11463">IF(_xlfn.NUMBERVALUE($A3691)&lt;&gt;0,INDIRECT("W"&amp;K3691+1)&amp;INDIRECT("S"&amp;K3691)&amp;"/"&amp;INDIRECT("T"&amp;K3691+1)&amp;"/Ferme","")</f>
        <v/>
      </c>
      <c r="L3694" t="s">
        <v>28</v>
      </c>
      <c r="O3694">
        <v>0</v>
      </c>
      <c r="P3694">
        <v>0</v>
      </c>
      <c r="Q3694">
        <v>0</v>
      </c>
      <c r="R3694">
        <v>0</v>
      </c>
      <c r="S3694">
        <v>0</v>
      </c>
      <c r="T3694">
        <v>0</v>
      </c>
      <c r="W3694" t="s">
        <v>28</v>
      </c>
    </row>
    <row r="3695" spans="1:23" x14ac:dyDescent="0.25">
      <c r="A3695" t="str">
        <f t="shared" ca="1" si="11325"/>
        <v/>
      </c>
      <c r="B3695" t="str">
        <f t="shared" ca="1" si="11334"/>
        <v/>
      </c>
      <c r="C3695" t="str">
        <f t="shared" ca="1" si="11326"/>
        <v/>
      </c>
      <c r="D3695" t="str">
        <f t="shared" ca="1" si="11327"/>
        <v/>
      </c>
      <c r="E3695" t="str">
        <f t="shared" ca="1" si="11328"/>
        <v/>
      </c>
      <c r="F3695" t="str">
        <f t="shared" ca="1" si="11329"/>
        <v/>
      </c>
      <c r="G3695" t="str">
        <f t="shared" ca="1" si="11330"/>
        <v/>
      </c>
      <c r="H3695" t="str">
        <f t="shared" ref="H3695" ca="1" si="11464">IF(_xlfn.NUMBERVALUE($A3691)&lt;&gt;0,"Out","")</f>
        <v/>
      </c>
      <c r="I3695" t="str">
        <f t="shared" ref="I3695" ca="1" si="11465">IF(_xlfn.NUMBERVALUE($A3691)&lt;&gt;0,"5","")</f>
        <v/>
      </c>
      <c r="J3695" t="str">
        <f t="shared" ref="J3695" ca="1" si="11466">IF(_xlfn.NUMBERVALUE($A3691)&lt;&gt;0,INDIRECT("W"&amp;K3691)&amp;INDIRECT("S"&amp;K3691)&amp;"/"&amp;INDIRECT("T"&amp;K3691)&amp;"/Motorisation","")</f>
        <v/>
      </c>
      <c r="L3695" t="s">
        <v>28</v>
      </c>
      <c r="O3695">
        <v>0</v>
      </c>
      <c r="P3695">
        <v>0</v>
      </c>
      <c r="Q3695">
        <v>0</v>
      </c>
      <c r="R3695">
        <v>0</v>
      </c>
      <c r="S3695">
        <v>0</v>
      </c>
      <c r="T3695">
        <v>0</v>
      </c>
      <c r="W3695" t="s">
        <v>28</v>
      </c>
    </row>
    <row r="3696" spans="1:23" x14ac:dyDescent="0.25">
      <c r="A3696" t="str">
        <f t="shared" ca="1" si="11325"/>
        <v/>
      </c>
      <c r="B3696" t="str">
        <f t="shared" ca="1" si="11334"/>
        <v/>
      </c>
      <c r="C3696" t="str">
        <f t="shared" ca="1" si="11326"/>
        <v/>
      </c>
      <c r="D3696" t="str">
        <f t="shared" ca="1" si="11327"/>
        <v/>
      </c>
      <c r="E3696" t="str">
        <f t="shared" ca="1" si="11328"/>
        <v/>
      </c>
      <c r="F3696" t="str">
        <f t="shared" ca="1" si="11329"/>
        <v/>
      </c>
      <c r="G3696" t="str">
        <f t="shared" ca="1" si="11330"/>
        <v/>
      </c>
      <c r="H3696" t="str">
        <f t="shared" ref="H3696" ca="1" si="11467">IF(_xlfn.NUMBERVALUE($A3691)&lt;&gt;0,"Out","")</f>
        <v/>
      </c>
      <c r="I3696" t="str">
        <f t="shared" ref="I3696" ca="1" si="11468">IF(_xlfn.NUMBERVALUE($A3691)&lt;&gt;0,"6","")</f>
        <v/>
      </c>
      <c r="J3696" t="str">
        <f t="shared" ref="J3696" ca="1" si="11469">IF(_xlfn.NUMBERVALUE($A3691)&lt;&gt;0,INDIRECT("W"&amp;K3691+1)&amp;INDIRECT("S"&amp;K3691)&amp;"/"&amp;INDIRECT("T"&amp;K3691+1)&amp;"/Motorisation","")</f>
        <v/>
      </c>
      <c r="L3696" t="s">
        <v>28</v>
      </c>
      <c r="O3696">
        <v>0</v>
      </c>
      <c r="P3696">
        <v>0</v>
      </c>
      <c r="Q3696">
        <v>0</v>
      </c>
      <c r="R3696">
        <v>0</v>
      </c>
      <c r="S3696">
        <v>0</v>
      </c>
      <c r="T3696">
        <v>0</v>
      </c>
      <c r="W3696" t="s">
        <v>28</v>
      </c>
    </row>
    <row r="3697" spans="1:23" x14ac:dyDescent="0.25">
      <c r="A3697" t="str">
        <f t="shared" ca="1" si="11325"/>
        <v/>
      </c>
      <c r="B3697" t="str">
        <f t="shared" ca="1" si="11334"/>
        <v/>
      </c>
      <c r="C3697" t="str">
        <f t="shared" ca="1" si="11326"/>
        <v/>
      </c>
      <c r="D3697" t="str">
        <f t="shared" ca="1" si="11327"/>
        <v/>
      </c>
      <c r="E3697" t="str">
        <f t="shared" ca="1" si="11328"/>
        <v/>
      </c>
      <c r="F3697" t="str">
        <f t="shared" ca="1" si="11329"/>
        <v/>
      </c>
      <c r="G3697" t="str">
        <f t="shared" ca="1" si="11330"/>
        <v/>
      </c>
      <c r="H3697" t="str">
        <f t="shared" ref="H3697" ca="1" si="11470">IF(_xlfn.NUMBERVALUE($A3691)&lt;&gt;0,"Dia","")</f>
        <v/>
      </c>
      <c r="I3697" t="str">
        <f t="shared" ref="I3697" ca="1" si="11471">IF(_xlfn.NUMBERVALUE($A3691)&lt;&gt;0,"7","")</f>
        <v/>
      </c>
      <c r="J3697" t="str">
        <f t="shared" ref="J3697" ca="1" si="11472">IF(_xlfn.NUMBERVALUE($A3691)&lt;&gt;0,INDIRECT("S"&amp;K3691)&amp;"/"&amp;INDIRECT("T"&amp;K3691)&amp;INDIRECT("T"&amp;K3691+1)&amp;"/Diagnostique","")</f>
        <v/>
      </c>
      <c r="L3697" t="s">
        <v>28</v>
      </c>
      <c r="O3697">
        <v>0</v>
      </c>
      <c r="P3697">
        <v>0</v>
      </c>
      <c r="Q3697">
        <v>0</v>
      </c>
      <c r="R3697">
        <v>0</v>
      </c>
      <c r="S3697">
        <v>0</v>
      </c>
      <c r="T3697">
        <v>0</v>
      </c>
      <c r="W3697" t="s">
        <v>28</v>
      </c>
    </row>
    <row r="3698" spans="1:23" x14ac:dyDescent="0.25">
      <c r="A3698" t="str">
        <f t="shared" ca="1" si="11325"/>
        <v/>
      </c>
      <c r="B3698" t="str">
        <f t="shared" ca="1" si="11334"/>
        <v/>
      </c>
      <c r="C3698" t="str">
        <f t="shared" ca="1" si="11326"/>
        <v/>
      </c>
      <c r="D3698" t="str">
        <f t="shared" ca="1" si="11327"/>
        <v/>
      </c>
      <c r="E3698" t="str">
        <f t="shared" ca="1" si="11328"/>
        <v/>
      </c>
      <c r="F3698" t="str">
        <f t="shared" ca="1" si="11329"/>
        <v/>
      </c>
      <c r="G3698" t="str">
        <f t="shared" ca="1" si="11330"/>
        <v/>
      </c>
      <c r="H3698" t="str">
        <f t="shared" ref="H3698" ca="1" si="11473">IF(_xlfn.NUMBERVALUE($A3698)&lt;&gt;0,"In","")</f>
        <v/>
      </c>
      <c r="I3698" t="str">
        <f t="shared" ref="I3698" ca="1" si="11474">IF(_xlfn.NUMBERVALUE($A3698)&lt;&gt;0,"1","")</f>
        <v/>
      </c>
      <c r="J3698" t="str">
        <f t="shared" ref="J3698" ca="1" si="11475">IF(_xlfn.NUMBERVALUE($A3698)&lt;&gt;0,INDIRECT("W"&amp;K3698)&amp;INDIRECT("S"&amp;K3698)&amp;"/"&amp;INDIRECT("T"&amp;K3698)&amp;"/Ouvert","")</f>
        <v/>
      </c>
      <c r="K3698" t="s">
        <v>868</v>
      </c>
      <c r="L3698" t="s">
        <v>28</v>
      </c>
      <c r="O3698">
        <v>0</v>
      </c>
      <c r="P3698">
        <v>0</v>
      </c>
      <c r="Q3698">
        <v>0</v>
      </c>
      <c r="R3698">
        <v>0</v>
      </c>
      <c r="S3698">
        <v>0</v>
      </c>
      <c r="T3698">
        <v>0</v>
      </c>
      <c r="W3698" t="s">
        <v>28</v>
      </c>
    </row>
    <row r="3699" spans="1:23" x14ac:dyDescent="0.25">
      <c r="A3699" t="str">
        <f t="shared" ca="1" si="11325"/>
        <v/>
      </c>
      <c r="B3699" t="str">
        <f t="shared" ca="1" si="11334"/>
        <v/>
      </c>
      <c r="C3699" t="str">
        <f t="shared" ca="1" si="11326"/>
        <v/>
      </c>
      <c r="D3699" t="str">
        <f t="shared" ca="1" si="11327"/>
        <v/>
      </c>
      <c r="E3699" t="str">
        <f t="shared" ca="1" si="11328"/>
        <v/>
      </c>
      <c r="F3699" t="str">
        <f t="shared" ca="1" si="11329"/>
        <v/>
      </c>
      <c r="G3699" t="str">
        <f t="shared" ca="1" si="11330"/>
        <v/>
      </c>
      <c r="H3699" t="str">
        <f t="shared" ref="H3699" ca="1" si="11476">IF(_xlfn.NUMBERVALUE($A3698)&lt;&gt;0,"In","")</f>
        <v/>
      </c>
      <c r="I3699" t="str">
        <f t="shared" ref="I3699" ca="1" si="11477">IF(_xlfn.NUMBERVALUE($A3698)&lt;&gt;0,"2","")</f>
        <v/>
      </c>
      <c r="J3699" t="str">
        <f t="shared" ref="J3699" ca="1" si="11478">IF(_xlfn.NUMBERVALUE($A3698)&lt;&gt;0,INDIRECT("W"&amp;K3698)&amp;INDIRECT("S"&amp;K3698)&amp;"/"&amp;INDIRECT("T"&amp;K3698)&amp;"/Ferme","")</f>
        <v/>
      </c>
      <c r="L3699" t="s">
        <v>28</v>
      </c>
      <c r="O3699">
        <v>0</v>
      </c>
      <c r="P3699">
        <v>0</v>
      </c>
      <c r="Q3699">
        <v>0</v>
      </c>
      <c r="R3699">
        <v>0</v>
      </c>
      <c r="S3699">
        <v>0</v>
      </c>
      <c r="T3699">
        <v>0</v>
      </c>
      <c r="W3699" t="s">
        <v>28</v>
      </c>
    </row>
    <row r="3700" spans="1:23" x14ac:dyDescent="0.25">
      <c r="A3700" t="str">
        <f t="shared" ca="1" si="11325"/>
        <v/>
      </c>
      <c r="B3700" t="str">
        <f t="shared" ca="1" si="11334"/>
        <v/>
      </c>
      <c r="C3700" t="str">
        <f t="shared" ca="1" si="11326"/>
        <v/>
      </c>
      <c r="D3700" t="str">
        <f t="shared" ca="1" si="11327"/>
        <v/>
      </c>
      <c r="E3700" t="str">
        <f t="shared" ca="1" si="11328"/>
        <v/>
      </c>
      <c r="F3700" t="str">
        <f t="shared" ca="1" si="11329"/>
        <v/>
      </c>
      <c r="G3700" t="str">
        <f t="shared" ca="1" si="11330"/>
        <v/>
      </c>
      <c r="H3700" t="str">
        <f t="shared" ref="H3700" ca="1" si="11479">IF(_xlfn.NUMBERVALUE($A3698)&lt;&gt;0,"In","")</f>
        <v/>
      </c>
      <c r="I3700" t="str">
        <f t="shared" ref="I3700" ca="1" si="11480">IF(_xlfn.NUMBERVALUE($A3698)&lt;&gt;0,"3","")</f>
        <v/>
      </c>
      <c r="J3700" t="str">
        <f t="shared" ref="J3700" ca="1" si="11481">IF(_xlfn.NUMBERVALUE($A3698)&lt;&gt;0,INDIRECT("W"&amp;K3698+1)&amp;INDIRECT("S"&amp;K3698)&amp;"/"&amp;INDIRECT("T"&amp;K3698+1)&amp;"/Ouvert","")</f>
        <v/>
      </c>
      <c r="L3700" t="s">
        <v>28</v>
      </c>
      <c r="O3700">
        <v>0</v>
      </c>
      <c r="P3700">
        <v>0</v>
      </c>
      <c r="Q3700">
        <v>0</v>
      </c>
      <c r="R3700">
        <v>0</v>
      </c>
      <c r="S3700">
        <v>0</v>
      </c>
      <c r="T3700">
        <v>0</v>
      </c>
      <c r="W3700" t="s">
        <v>28</v>
      </c>
    </row>
    <row r="3701" spans="1:23" x14ac:dyDescent="0.25">
      <c r="A3701" t="str">
        <f t="shared" ca="1" si="11325"/>
        <v/>
      </c>
      <c r="B3701" t="str">
        <f t="shared" ca="1" si="11334"/>
        <v/>
      </c>
      <c r="C3701" t="str">
        <f t="shared" ca="1" si="11326"/>
        <v/>
      </c>
      <c r="D3701" t="str">
        <f t="shared" ca="1" si="11327"/>
        <v/>
      </c>
      <c r="E3701" t="str">
        <f t="shared" ca="1" si="11328"/>
        <v/>
      </c>
      <c r="F3701" t="str">
        <f t="shared" ca="1" si="11329"/>
        <v/>
      </c>
      <c r="G3701" t="str">
        <f t="shared" ca="1" si="11330"/>
        <v/>
      </c>
      <c r="H3701" t="str">
        <f t="shared" ref="H3701" ca="1" si="11482">IF(_xlfn.NUMBERVALUE($A3698)&lt;&gt;0,"In","")</f>
        <v/>
      </c>
      <c r="I3701" t="str">
        <f t="shared" ref="I3701" ca="1" si="11483">IF(_xlfn.NUMBERVALUE($A3698)&lt;&gt;0,"4","")</f>
        <v/>
      </c>
      <c r="J3701" t="str">
        <f t="shared" ref="J3701" ca="1" si="11484">IF(_xlfn.NUMBERVALUE($A3698)&lt;&gt;0,INDIRECT("W"&amp;K3698+1)&amp;INDIRECT("S"&amp;K3698)&amp;"/"&amp;INDIRECT("T"&amp;K3698+1)&amp;"/Ferme","")</f>
        <v/>
      </c>
      <c r="L3701" t="s">
        <v>28</v>
      </c>
      <c r="O3701">
        <v>0</v>
      </c>
      <c r="P3701">
        <v>0</v>
      </c>
      <c r="Q3701">
        <v>0</v>
      </c>
      <c r="R3701">
        <v>0</v>
      </c>
      <c r="S3701">
        <v>0</v>
      </c>
      <c r="T3701">
        <v>0</v>
      </c>
      <c r="W3701" t="s">
        <v>28</v>
      </c>
    </row>
    <row r="3702" spans="1:23" x14ac:dyDescent="0.25">
      <c r="A3702" t="str">
        <f t="shared" ca="1" si="11325"/>
        <v/>
      </c>
      <c r="B3702" t="str">
        <f t="shared" ca="1" si="11334"/>
        <v/>
      </c>
      <c r="C3702" t="str">
        <f t="shared" ca="1" si="11326"/>
        <v/>
      </c>
      <c r="D3702" t="str">
        <f t="shared" ca="1" si="11327"/>
        <v/>
      </c>
      <c r="E3702" t="str">
        <f t="shared" ca="1" si="11328"/>
        <v/>
      </c>
      <c r="F3702" t="str">
        <f t="shared" ca="1" si="11329"/>
        <v/>
      </c>
      <c r="G3702" t="str">
        <f t="shared" ca="1" si="11330"/>
        <v/>
      </c>
      <c r="H3702" t="str">
        <f t="shared" ref="H3702" ca="1" si="11485">IF(_xlfn.NUMBERVALUE($A3698)&lt;&gt;0,"Out","")</f>
        <v/>
      </c>
      <c r="I3702" t="str">
        <f t="shared" ref="I3702" ca="1" si="11486">IF(_xlfn.NUMBERVALUE($A3698)&lt;&gt;0,"5","")</f>
        <v/>
      </c>
      <c r="J3702" t="str">
        <f t="shared" ref="J3702" ca="1" si="11487">IF(_xlfn.NUMBERVALUE($A3698)&lt;&gt;0,INDIRECT("W"&amp;K3698)&amp;INDIRECT("S"&amp;K3698)&amp;"/"&amp;INDIRECT("T"&amp;K3698)&amp;"/Motorisation","")</f>
        <v/>
      </c>
      <c r="L3702" t="s">
        <v>28</v>
      </c>
      <c r="O3702">
        <v>0</v>
      </c>
      <c r="P3702">
        <v>0</v>
      </c>
      <c r="Q3702">
        <v>0</v>
      </c>
      <c r="R3702">
        <v>0</v>
      </c>
      <c r="S3702">
        <v>0</v>
      </c>
      <c r="T3702">
        <v>0</v>
      </c>
      <c r="W3702" t="s">
        <v>28</v>
      </c>
    </row>
    <row r="3703" spans="1:23" x14ac:dyDescent="0.25">
      <c r="A3703" t="str">
        <f t="shared" ca="1" si="11325"/>
        <v/>
      </c>
      <c r="B3703" t="str">
        <f t="shared" ca="1" si="11334"/>
        <v/>
      </c>
      <c r="C3703" t="str">
        <f t="shared" ca="1" si="11326"/>
        <v/>
      </c>
      <c r="D3703" t="str">
        <f t="shared" ca="1" si="11327"/>
        <v/>
      </c>
      <c r="E3703" t="str">
        <f t="shared" ca="1" si="11328"/>
        <v/>
      </c>
      <c r="F3703" t="str">
        <f t="shared" ca="1" si="11329"/>
        <v/>
      </c>
      <c r="G3703" t="str">
        <f t="shared" ca="1" si="11330"/>
        <v/>
      </c>
      <c r="H3703" t="str">
        <f t="shared" ref="H3703" ca="1" si="11488">IF(_xlfn.NUMBERVALUE($A3698)&lt;&gt;0,"Out","")</f>
        <v/>
      </c>
      <c r="I3703" t="str">
        <f t="shared" ref="I3703" ca="1" si="11489">IF(_xlfn.NUMBERVALUE($A3698)&lt;&gt;0,"6","")</f>
        <v/>
      </c>
      <c r="J3703" t="str">
        <f t="shared" ref="J3703" ca="1" si="11490">IF(_xlfn.NUMBERVALUE($A3698)&lt;&gt;0,INDIRECT("W"&amp;K3698+1)&amp;INDIRECT("S"&amp;K3698)&amp;"/"&amp;INDIRECT("T"&amp;K3698+1)&amp;"/Motorisation","")</f>
        <v/>
      </c>
      <c r="L3703" t="s">
        <v>28</v>
      </c>
      <c r="O3703">
        <v>0</v>
      </c>
      <c r="P3703">
        <v>0</v>
      </c>
      <c r="Q3703">
        <v>0</v>
      </c>
      <c r="R3703">
        <v>0</v>
      </c>
      <c r="S3703">
        <v>0</v>
      </c>
      <c r="T3703">
        <v>0</v>
      </c>
      <c r="W3703" t="s">
        <v>28</v>
      </c>
    </row>
    <row r="3704" spans="1:23" x14ac:dyDescent="0.25">
      <c r="A3704" t="str">
        <f t="shared" ca="1" si="11325"/>
        <v/>
      </c>
      <c r="B3704" t="str">
        <f t="shared" ca="1" si="11334"/>
        <v/>
      </c>
      <c r="C3704" t="str">
        <f t="shared" ca="1" si="11326"/>
        <v/>
      </c>
      <c r="D3704" t="str">
        <f t="shared" ca="1" si="11327"/>
        <v/>
      </c>
      <c r="E3704" t="str">
        <f t="shared" ca="1" si="11328"/>
        <v/>
      </c>
      <c r="F3704" t="str">
        <f t="shared" ca="1" si="11329"/>
        <v/>
      </c>
      <c r="G3704" t="str">
        <f t="shared" ca="1" si="11330"/>
        <v/>
      </c>
      <c r="H3704" t="str">
        <f t="shared" ref="H3704" ca="1" si="11491">IF(_xlfn.NUMBERVALUE($A3698)&lt;&gt;0,"Dia","")</f>
        <v/>
      </c>
      <c r="I3704" t="str">
        <f t="shared" ref="I3704" ca="1" si="11492">IF(_xlfn.NUMBERVALUE($A3698)&lt;&gt;0,"7","")</f>
        <v/>
      </c>
      <c r="J3704" t="str">
        <f t="shared" ref="J3704" ca="1" si="11493">IF(_xlfn.NUMBERVALUE($A3698)&lt;&gt;0,INDIRECT("S"&amp;K3698)&amp;"/"&amp;INDIRECT("T"&amp;K3698)&amp;INDIRECT("T"&amp;K3698+1)&amp;"/Diagnostique","")</f>
        <v/>
      </c>
      <c r="L3704" t="s">
        <v>28</v>
      </c>
      <c r="O3704">
        <v>0</v>
      </c>
      <c r="P3704">
        <v>0</v>
      </c>
      <c r="Q3704">
        <v>0</v>
      </c>
      <c r="R3704">
        <v>0</v>
      </c>
      <c r="S3704">
        <v>0</v>
      </c>
      <c r="T3704">
        <v>0</v>
      </c>
      <c r="W3704" t="s">
        <v>28</v>
      </c>
    </row>
    <row r="3705" spans="1:23" x14ac:dyDescent="0.25">
      <c r="A3705" t="str">
        <f t="shared" ca="1" si="11325"/>
        <v/>
      </c>
      <c r="B3705" t="str">
        <f t="shared" ca="1" si="11334"/>
        <v/>
      </c>
      <c r="C3705" t="str">
        <f t="shared" ca="1" si="11326"/>
        <v/>
      </c>
      <c r="D3705" t="str">
        <f t="shared" ca="1" si="11327"/>
        <v/>
      </c>
      <c r="E3705" t="str">
        <f t="shared" ca="1" si="11328"/>
        <v/>
      </c>
      <c r="F3705" t="str">
        <f t="shared" ca="1" si="11329"/>
        <v/>
      </c>
      <c r="G3705" t="str">
        <f t="shared" ca="1" si="11330"/>
        <v/>
      </c>
      <c r="H3705" t="str">
        <f t="shared" ref="H3705" ca="1" si="11494">IF(_xlfn.NUMBERVALUE($A3705)&lt;&gt;0,"In","")</f>
        <v/>
      </c>
      <c r="I3705" t="str">
        <f t="shared" ref="I3705" ca="1" si="11495">IF(_xlfn.NUMBERVALUE($A3705)&lt;&gt;0,"1","")</f>
        <v/>
      </c>
      <c r="J3705" t="str">
        <f t="shared" ref="J3705" ca="1" si="11496">IF(_xlfn.NUMBERVALUE($A3705)&lt;&gt;0,INDIRECT("W"&amp;K3705)&amp;INDIRECT("S"&amp;K3705)&amp;"/"&amp;INDIRECT("T"&amp;K3705)&amp;"/Ouvert","")</f>
        <v/>
      </c>
      <c r="K3705" t="s">
        <v>869</v>
      </c>
      <c r="L3705" t="s">
        <v>28</v>
      </c>
      <c r="O3705">
        <v>0</v>
      </c>
      <c r="P3705">
        <v>0</v>
      </c>
      <c r="Q3705">
        <v>0</v>
      </c>
      <c r="R3705">
        <v>0</v>
      </c>
      <c r="S3705">
        <v>0</v>
      </c>
      <c r="T3705">
        <v>0</v>
      </c>
      <c r="W3705" t="s">
        <v>28</v>
      </c>
    </row>
    <row r="3706" spans="1:23" x14ac:dyDescent="0.25">
      <c r="A3706" t="str">
        <f t="shared" ca="1" si="11325"/>
        <v/>
      </c>
      <c r="B3706" t="str">
        <f t="shared" ca="1" si="11334"/>
        <v/>
      </c>
      <c r="C3706" t="str">
        <f t="shared" ca="1" si="11326"/>
        <v/>
      </c>
      <c r="D3706" t="str">
        <f t="shared" ca="1" si="11327"/>
        <v/>
      </c>
      <c r="E3706" t="str">
        <f t="shared" ca="1" si="11328"/>
        <v/>
      </c>
      <c r="F3706" t="str">
        <f t="shared" ca="1" si="11329"/>
        <v/>
      </c>
      <c r="G3706" t="str">
        <f t="shared" ca="1" si="11330"/>
        <v/>
      </c>
      <c r="H3706" t="str">
        <f t="shared" ref="H3706" ca="1" si="11497">IF(_xlfn.NUMBERVALUE($A3705)&lt;&gt;0,"In","")</f>
        <v/>
      </c>
      <c r="I3706" t="str">
        <f t="shared" ref="I3706" ca="1" si="11498">IF(_xlfn.NUMBERVALUE($A3705)&lt;&gt;0,"2","")</f>
        <v/>
      </c>
      <c r="J3706" t="str">
        <f t="shared" ref="J3706" ca="1" si="11499">IF(_xlfn.NUMBERVALUE($A3705)&lt;&gt;0,INDIRECT("W"&amp;K3705)&amp;INDIRECT("S"&amp;K3705)&amp;"/"&amp;INDIRECT("T"&amp;K3705)&amp;"/Ferme","")</f>
        <v/>
      </c>
      <c r="L3706" t="s">
        <v>28</v>
      </c>
      <c r="O3706">
        <v>0</v>
      </c>
      <c r="P3706">
        <v>0</v>
      </c>
      <c r="Q3706">
        <v>0</v>
      </c>
      <c r="R3706">
        <v>0</v>
      </c>
      <c r="S3706">
        <v>0</v>
      </c>
      <c r="T3706">
        <v>0</v>
      </c>
      <c r="W3706" t="s">
        <v>28</v>
      </c>
    </row>
    <row r="3707" spans="1:23" x14ac:dyDescent="0.25">
      <c r="A3707" t="str">
        <f t="shared" ca="1" si="11325"/>
        <v/>
      </c>
      <c r="B3707" t="str">
        <f t="shared" ca="1" si="11334"/>
        <v/>
      </c>
      <c r="C3707" t="str">
        <f t="shared" ca="1" si="11326"/>
        <v/>
      </c>
      <c r="D3707" t="str">
        <f t="shared" ca="1" si="11327"/>
        <v/>
      </c>
      <c r="E3707" t="str">
        <f t="shared" ca="1" si="11328"/>
        <v/>
      </c>
      <c r="F3707" t="str">
        <f t="shared" ca="1" si="11329"/>
        <v/>
      </c>
      <c r="G3707" t="str">
        <f t="shared" ca="1" si="11330"/>
        <v/>
      </c>
      <c r="H3707" t="str">
        <f t="shared" ref="H3707" ca="1" si="11500">IF(_xlfn.NUMBERVALUE($A3705)&lt;&gt;0,"In","")</f>
        <v/>
      </c>
      <c r="I3707" t="str">
        <f t="shared" ref="I3707" ca="1" si="11501">IF(_xlfn.NUMBERVALUE($A3705)&lt;&gt;0,"3","")</f>
        <v/>
      </c>
      <c r="J3707" t="str">
        <f t="shared" ref="J3707" ca="1" si="11502">IF(_xlfn.NUMBERVALUE($A3705)&lt;&gt;0,INDIRECT("W"&amp;K3705+1)&amp;INDIRECT("S"&amp;K3705)&amp;"/"&amp;INDIRECT("T"&amp;K3705+1)&amp;"/Ouvert","")</f>
        <v/>
      </c>
      <c r="L3707" t="s">
        <v>28</v>
      </c>
      <c r="O3707">
        <v>0</v>
      </c>
      <c r="P3707">
        <v>0</v>
      </c>
      <c r="Q3707">
        <v>0</v>
      </c>
      <c r="R3707">
        <v>0</v>
      </c>
      <c r="S3707">
        <v>0</v>
      </c>
      <c r="T3707">
        <v>0</v>
      </c>
      <c r="W3707" t="s">
        <v>28</v>
      </c>
    </row>
    <row r="3708" spans="1:23" x14ac:dyDescent="0.25">
      <c r="A3708" t="str">
        <f t="shared" ca="1" si="11325"/>
        <v/>
      </c>
      <c r="B3708" t="str">
        <f t="shared" ca="1" si="11334"/>
        <v/>
      </c>
      <c r="C3708" t="str">
        <f t="shared" ca="1" si="11326"/>
        <v/>
      </c>
      <c r="D3708" t="str">
        <f t="shared" ca="1" si="11327"/>
        <v/>
      </c>
      <c r="E3708" t="str">
        <f t="shared" ca="1" si="11328"/>
        <v/>
      </c>
      <c r="F3708" t="str">
        <f t="shared" ca="1" si="11329"/>
        <v/>
      </c>
      <c r="G3708" t="str">
        <f t="shared" ca="1" si="11330"/>
        <v/>
      </c>
      <c r="H3708" t="str">
        <f t="shared" ref="H3708" ca="1" si="11503">IF(_xlfn.NUMBERVALUE($A3705)&lt;&gt;0,"In","")</f>
        <v/>
      </c>
      <c r="I3708" t="str">
        <f t="shared" ref="I3708" ca="1" si="11504">IF(_xlfn.NUMBERVALUE($A3705)&lt;&gt;0,"4","")</f>
        <v/>
      </c>
      <c r="J3708" t="str">
        <f t="shared" ref="J3708" ca="1" si="11505">IF(_xlfn.NUMBERVALUE($A3705)&lt;&gt;0,INDIRECT("W"&amp;K3705+1)&amp;INDIRECT("S"&amp;K3705)&amp;"/"&amp;INDIRECT("T"&amp;K3705+1)&amp;"/Ferme","")</f>
        <v/>
      </c>
      <c r="L3708" t="s">
        <v>28</v>
      </c>
      <c r="O3708">
        <v>0</v>
      </c>
      <c r="P3708">
        <v>0</v>
      </c>
      <c r="Q3708">
        <v>0</v>
      </c>
      <c r="R3708">
        <v>0</v>
      </c>
      <c r="S3708">
        <v>0</v>
      </c>
      <c r="T3708">
        <v>0</v>
      </c>
      <c r="W3708" t="s">
        <v>28</v>
      </c>
    </row>
    <row r="3709" spans="1:23" x14ac:dyDescent="0.25">
      <c r="A3709" t="str">
        <f t="shared" ca="1" si="11325"/>
        <v/>
      </c>
      <c r="B3709" t="str">
        <f t="shared" ca="1" si="11334"/>
        <v/>
      </c>
      <c r="C3709" t="str">
        <f t="shared" ca="1" si="11326"/>
        <v/>
      </c>
      <c r="D3709" t="str">
        <f t="shared" ca="1" si="11327"/>
        <v/>
      </c>
      <c r="E3709" t="str">
        <f t="shared" ca="1" si="11328"/>
        <v/>
      </c>
      <c r="F3709" t="str">
        <f t="shared" ca="1" si="11329"/>
        <v/>
      </c>
      <c r="G3709" t="str">
        <f t="shared" ca="1" si="11330"/>
        <v/>
      </c>
      <c r="H3709" t="str">
        <f t="shared" ref="H3709" ca="1" si="11506">IF(_xlfn.NUMBERVALUE($A3705)&lt;&gt;0,"Out","")</f>
        <v/>
      </c>
      <c r="I3709" t="str">
        <f t="shared" ref="I3709" ca="1" si="11507">IF(_xlfn.NUMBERVALUE($A3705)&lt;&gt;0,"5","")</f>
        <v/>
      </c>
      <c r="J3709" t="str">
        <f t="shared" ref="J3709" ca="1" si="11508">IF(_xlfn.NUMBERVALUE($A3705)&lt;&gt;0,INDIRECT("W"&amp;K3705)&amp;INDIRECT("S"&amp;K3705)&amp;"/"&amp;INDIRECT("T"&amp;K3705)&amp;"/Motorisation","")</f>
        <v/>
      </c>
      <c r="L3709" t="s">
        <v>28</v>
      </c>
      <c r="O3709">
        <v>0</v>
      </c>
      <c r="P3709">
        <v>0</v>
      </c>
      <c r="Q3709">
        <v>0</v>
      </c>
      <c r="R3709">
        <v>0</v>
      </c>
      <c r="S3709">
        <v>0</v>
      </c>
      <c r="T3709">
        <v>0</v>
      </c>
      <c r="W3709" t="s">
        <v>28</v>
      </c>
    </row>
    <row r="3710" spans="1:23" x14ac:dyDescent="0.25">
      <c r="A3710" t="str">
        <f t="shared" ca="1" si="11325"/>
        <v/>
      </c>
      <c r="B3710" t="str">
        <f t="shared" ca="1" si="11334"/>
        <v/>
      </c>
      <c r="C3710" t="str">
        <f t="shared" ca="1" si="11326"/>
        <v/>
      </c>
      <c r="D3710" t="str">
        <f t="shared" ca="1" si="11327"/>
        <v/>
      </c>
      <c r="E3710" t="str">
        <f t="shared" ca="1" si="11328"/>
        <v/>
      </c>
      <c r="F3710" t="str">
        <f t="shared" ca="1" si="11329"/>
        <v/>
      </c>
      <c r="G3710" t="str">
        <f t="shared" ca="1" si="11330"/>
        <v/>
      </c>
      <c r="H3710" t="str">
        <f t="shared" ref="H3710" ca="1" si="11509">IF(_xlfn.NUMBERVALUE($A3705)&lt;&gt;0,"Out","")</f>
        <v/>
      </c>
      <c r="I3710" t="str">
        <f t="shared" ref="I3710" ca="1" si="11510">IF(_xlfn.NUMBERVALUE($A3705)&lt;&gt;0,"6","")</f>
        <v/>
      </c>
      <c r="J3710" t="str">
        <f t="shared" ref="J3710" ca="1" si="11511">IF(_xlfn.NUMBERVALUE($A3705)&lt;&gt;0,INDIRECT("W"&amp;K3705+1)&amp;INDIRECT("S"&amp;K3705)&amp;"/"&amp;INDIRECT("T"&amp;K3705+1)&amp;"/Motorisation","")</f>
        <v/>
      </c>
      <c r="L3710" t="s">
        <v>28</v>
      </c>
      <c r="O3710">
        <v>0</v>
      </c>
      <c r="P3710">
        <v>0</v>
      </c>
      <c r="Q3710">
        <v>0</v>
      </c>
      <c r="R3710">
        <v>0</v>
      </c>
      <c r="S3710">
        <v>0</v>
      </c>
      <c r="T3710">
        <v>0</v>
      </c>
      <c r="W3710" t="s">
        <v>28</v>
      </c>
    </row>
    <row r="3711" spans="1:23" x14ac:dyDescent="0.25">
      <c r="A3711" t="str">
        <f t="shared" ca="1" si="11325"/>
        <v/>
      </c>
      <c r="B3711" t="str">
        <f t="shared" ca="1" si="11334"/>
        <v/>
      </c>
      <c r="C3711" t="str">
        <f t="shared" ca="1" si="11326"/>
        <v/>
      </c>
      <c r="D3711" t="str">
        <f t="shared" ca="1" si="11327"/>
        <v/>
      </c>
      <c r="E3711" t="str">
        <f t="shared" ca="1" si="11328"/>
        <v/>
      </c>
      <c r="F3711" t="str">
        <f t="shared" ca="1" si="11329"/>
        <v/>
      </c>
      <c r="G3711" t="str">
        <f t="shared" ca="1" si="11330"/>
        <v/>
      </c>
      <c r="H3711" t="str">
        <f t="shared" ref="H3711" ca="1" si="11512">IF(_xlfn.NUMBERVALUE($A3705)&lt;&gt;0,"Dia","")</f>
        <v/>
      </c>
      <c r="I3711" t="str">
        <f t="shared" ref="I3711" ca="1" si="11513">IF(_xlfn.NUMBERVALUE($A3705)&lt;&gt;0,"7","")</f>
        <v/>
      </c>
      <c r="J3711" t="str">
        <f t="shared" ref="J3711" ca="1" si="11514">IF(_xlfn.NUMBERVALUE($A3705)&lt;&gt;0,INDIRECT("S"&amp;K3705)&amp;"/"&amp;INDIRECT("T"&amp;K3705)&amp;INDIRECT("T"&amp;K3705+1)&amp;"/Diagnostique","")</f>
        <v/>
      </c>
      <c r="L3711" t="s">
        <v>28</v>
      </c>
      <c r="O3711">
        <v>0</v>
      </c>
      <c r="P3711">
        <v>0</v>
      </c>
      <c r="Q3711">
        <v>0</v>
      </c>
      <c r="R3711">
        <v>0</v>
      </c>
      <c r="S3711">
        <v>0</v>
      </c>
      <c r="T3711">
        <v>0</v>
      </c>
      <c r="W3711" t="s">
        <v>28</v>
      </c>
    </row>
    <row r="3712" spans="1:23" x14ac:dyDescent="0.25">
      <c r="A3712" t="str">
        <f t="shared" ca="1" si="11325"/>
        <v/>
      </c>
      <c r="B3712" t="str">
        <f t="shared" ca="1" si="11334"/>
        <v/>
      </c>
      <c r="C3712" t="str">
        <f t="shared" ca="1" si="11326"/>
        <v/>
      </c>
      <c r="D3712" t="str">
        <f t="shared" ca="1" si="11327"/>
        <v/>
      </c>
      <c r="E3712" t="str">
        <f t="shared" ca="1" si="11328"/>
        <v/>
      </c>
      <c r="F3712" t="str">
        <f t="shared" ca="1" si="11329"/>
        <v/>
      </c>
      <c r="G3712" t="str">
        <f t="shared" ca="1" si="11330"/>
        <v/>
      </c>
      <c r="H3712" t="str">
        <f t="shared" ref="H3712" ca="1" si="11515">IF(_xlfn.NUMBERVALUE($A3712)&lt;&gt;0,"In","")</f>
        <v/>
      </c>
      <c r="I3712" t="str">
        <f t="shared" ref="I3712" ca="1" si="11516">IF(_xlfn.NUMBERVALUE($A3712)&lt;&gt;0,"1","")</f>
        <v/>
      </c>
      <c r="J3712" t="str">
        <f t="shared" ref="J3712" ca="1" si="11517">IF(_xlfn.NUMBERVALUE($A3712)&lt;&gt;0,INDIRECT("W"&amp;K3712)&amp;INDIRECT("S"&amp;K3712)&amp;"/"&amp;INDIRECT("T"&amp;K3712)&amp;"/Ouvert","")</f>
        <v/>
      </c>
      <c r="K3712" t="s">
        <v>870</v>
      </c>
      <c r="L3712" t="s">
        <v>28</v>
      </c>
      <c r="O3712">
        <v>0</v>
      </c>
      <c r="P3712">
        <v>0</v>
      </c>
      <c r="Q3712">
        <v>0</v>
      </c>
      <c r="R3712">
        <v>0</v>
      </c>
      <c r="S3712">
        <v>0</v>
      </c>
      <c r="T3712">
        <v>0</v>
      </c>
      <c r="W3712" t="s">
        <v>28</v>
      </c>
    </row>
    <row r="3713" spans="1:23" x14ac:dyDescent="0.25">
      <c r="A3713" t="str">
        <f t="shared" ca="1" si="11325"/>
        <v/>
      </c>
      <c r="B3713" t="str">
        <f t="shared" ca="1" si="11334"/>
        <v/>
      </c>
      <c r="C3713" t="str">
        <f t="shared" ca="1" si="11326"/>
        <v/>
      </c>
      <c r="D3713" t="str">
        <f t="shared" ca="1" si="11327"/>
        <v/>
      </c>
      <c r="E3713" t="str">
        <f t="shared" ca="1" si="11328"/>
        <v/>
      </c>
      <c r="F3713" t="str">
        <f t="shared" ca="1" si="11329"/>
        <v/>
      </c>
      <c r="G3713" t="str">
        <f t="shared" ca="1" si="11330"/>
        <v/>
      </c>
      <c r="H3713" t="str">
        <f t="shared" ref="H3713" ca="1" si="11518">IF(_xlfn.NUMBERVALUE($A3712)&lt;&gt;0,"In","")</f>
        <v/>
      </c>
      <c r="I3713" t="str">
        <f t="shared" ref="I3713" ca="1" si="11519">IF(_xlfn.NUMBERVALUE($A3712)&lt;&gt;0,"2","")</f>
        <v/>
      </c>
      <c r="J3713" t="str">
        <f t="shared" ref="J3713" ca="1" si="11520">IF(_xlfn.NUMBERVALUE($A3712)&lt;&gt;0,INDIRECT("W"&amp;K3712)&amp;INDIRECT("S"&amp;K3712)&amp;"/"&amp;INDIRECT("T"&amp;K3712)&amp;"/Ferme","")</f>
        <v/>
      </c>
      <c r="L3713" t="s">
        <v>28</v>
      </c>
      <c r="O3713">
        <v>0</v>
      </c>
      <c r="P3713">
        <v>0</v>
      </c>
      <c r="Q3713">
        <v>0</v>
      </c>
      <c r="R3713">
        <v>0</v>
      </c>
      <c r="S3713">
        <v>0</v>
      </c>
      <c r="T3713">
        <v>0</v>
      </c>
      <c r="W3713" t="s">
        <v>28</v>
      </c>
    </row>
    <row r="3714" spans="1:23" x14ac:dyDescent="0.25">
      <c r="A3714" t="str">
        <f t="shared" ca="1" si="11325"/>
        <v/>
      </c>
      <c r="B3714" t="str">
        <f t="shared" ca="1" si="11334"/>
        <v/>
      </c>
      <c r="C3714" t="str">
        <f t="shared" ca="1" si="11326"/>
        <v/>
      </c>
      <c r="D3714" t="str">
        <f t="shared" ca="1" si="11327"/>
        <v/>
      </c>
      <c r="E3714" t="str">
        <f t="shared" ca="1" si="11328"/>
        <v/>
      </c>
      <c r="F3714" t="str">
        <f t="shared" ca="1" si="11329"/>
        <v/>
      </c>
      <c r="G3714" t="str">
        <f t="shared" ca="1" si="11330"/>
        <v/>
      </c>
      <c r="H3714" t="str">
        <f t="shared" ref="H3714" ca="1" si="11521">IF(_xlfn.NUMBERVALUE($A3712)&lt;&gt;0,"In","")</f>
        <v/>
      </c>
      <c r="I3714" t="str">
        <f t="shared" ref="I3714" ca="1" si="11522">IF(_xlfn.NUMBERVALUE($A3712)&lt;&gt;0,"3","")</f>
        <v/>
      </c>
      <c r="J3714" t="str">
        <f t="shared" ref="J3714" ca="1" si="11523">IF(_xlfn.NUMBERVALUE($A3712)&lt;&gt;0,INDIRECT("W"&amp;K3712+1)&amp;INDIRECT("S"&amp;K3712)&amp;"/"&amp;INDIRECT("T"&amp;K3712+1)&amp;"/Ouvert","")</f>
        <v/>
      </c>
      <c r="L3714" t="s">
        <v>28</v>
      </c>
      <c r="O3714">
        <v>0</v>
      </c>
      <c r="P3714">
        <v>0</v>
      </c>
      <c r="Q3714">
        <v>0</v>
      </c>
      <c r="R3714">
        <v>0</v>
      </c>
      <c r="S3714">
        <v>0</v>
      </c>
      <c r="T3714">
        <v>0</v>
      </c>
      <c r="W3714" t="s">
        <v>28</v>
      </c>
    </row>
    <row r="3715" spans="1:23" x14ac:dyDescent="0.25">
      <c r="A3715" t="str">
        <f t="shared" ref="A3715:A3778" ca="1" si="11524">IF(K3715&lt;&gt;0,IF(INDIRECT("O"&amp;K3715)&lt;&gt;0,INDIRECT("O"&amp;K3715),""),"")</f>
        <v/>
      </c>
      <c r="B3715" t="str">
        <f t="shared" ca="1" si="11334"/>
        <v/>
      </c>
      <c r="C3715" t="str">
        <f t="shared" ref="C3715:C3778" ca="1" si="11525">IF(_xlfn.NUMBERVALUE($A3715)&lt;&gt;0,MID($A3715,1,3),"")</f>
        <v/>
      </c>
      <c r="D3715" t="str">
        <f t="shared" ref="D3715:D3778" ca="1" si="11526">IF(_xlfn.NUMBERVALUE($A3715)&lt;&gt;0,MID($A3715,4,3),"")</f>
        <v/>
      </c>
      <c r="E3715" t="str">
        <f t="shared" ref="E3715:E3778" ca="1" si="11527">IF(_xlfn.NUMBERVALUE($A3715)&lt;&gt;0,MID($A3715,7,3),"")</f>
        <v/>
      </c>
      <c r="F3715" t="str">
        <f t="shared" ref="F3715:F3778" ca="1" si="11528">IF(_xlfn.NUMBERVALUE(A3715)&lt;&gt;0,INDIRECT("s"&amp;K3715),"")</f>
        <v/>
      </c>
      <c r="G3715" t="str">
        <f t="shared" ref="G3715:G3778" ca="1" si="11529">IF(_xlfn.NUMBERVALUE(A3715)&lt;&gt;0,"Niveau " &amp;INDIRECT("R"&amp;K3715),"")</f>
        <v/>
      </c>
      <c r="H3715" t="str">
        <f t="shared" ref="H3715" ca="1" si="11530">IF(_xlfn.NUMBERVALUE($A3712)&lt;&gt;0,"In","")</f>
        <v/>
      </c>
      <c r="I3715" t="str">
        <f t="shared" ref="I3715" ca="1" si="11531">IF(_xlfn.NUMBERVALUE($A3712)&lt;&gt;0,"4","")</f>
        <v/>
      </c>
      <c r="J3715" t="str">
        <f t="shared" ref="J3715" ca="1" si="11532">IF(_xlfn.NUMBERVALUE($A3712)&lt;&gt;0,INDIRECT("W"&amp;K3712+1)&amp;INDIRECT("S"&amp;K3712)&amp;"/"&amp;INDIRECT("T"&amp;K3712+1)&amp;"/Ferme","")</f>
        <v/>
      </c>
      <c r="L3715" t="s">
        <v>28</v>
      </c>
      <c r="O3715">
        <v>0</v>
      </c>
      <c r="P3715">
        <v>0</v>
      </c>
      <c r="Q3715">
        <v>0</v>
      </c>
      <c r="R3715">
        <v>0</v>
      </c>
      <c r="S3715">
        <v>0</v>
      </c>
      <c r="T3715">
        <v>0</v>
      </c>
      <c r="W3715" t="s">
        <v>28</v>
      </c>
    </row>
    <row r="3716" spans="1:23" x14ac:dyDescent="0.25">
      <c r="A3716" t="str">
        <f t="shared" ca="1" si="11524"/>
        <v/>
      </c>
      <c r="B3716" t="str">
        <f t="shared" ref="B3716:B3779" ca="1" si="11533">IF(_xlfn.NUMBERVALUE(A3716)=0,"","SBB4I2O230")</f>
        <v/>
      </c>
      <c r="C3716" t="str">
        <f t="shared" ca="1" si="11525"/>
        <v/>
      </c>
      <c r="D3716" t="str">
        <f t="shared" ca="1" si="11526"/>
        <v/>
      </c>
      <c r="E3716" t="str">
        <f t="shared" ca="1" si="11527"/>
        <v/>
      </c>
      <c r="F3716" t="str">
        <f t="shared" ca="1" si="11528"/>
        <v/>
      </c>
      <c r="G3716" t="str">
        <f t="shared" ca="1" si="11529"/>
        <v/>
      </c>
      <c r="H3716" t="str">
        <f t="shared" ref="H3716" ca="1" si="11534">IF(_xlfn.NUMBERVALUE($A3712)&lt;&gt;0,"Out","")</f>
        <v/>
      </c>
      <c r="I3716" t="str">
        <f t="shared" ref="I3716" ca="1" si="11535">IF(_xlfn.NUMBERVALUE($A3712)&lt;&gt;0,"5","")</f>
        <v/>
      </c>
      <c r="J3716" t="str">
        <f t="shared" ref="J3716" ca="1" si="11536">IF(_xlfn.NUMBERVALUE($A3712)&lt;&gt;0,INDIRECT("W"&amp;K3712)&amp;INDIRECT("S"&amp;K3712)&amp;"/"&amp;INDIRECT("T"&amp;K3712)&amp;"/Motorisation","")</f>
        <v/>
      </c>
      <c r="L3716" t="s">
        <v>28</v>
      </c>
      <c r="O3716">
        <v>0</v>
      </c>
      <c r="P3716">
        <v>0</v>
      </c>
      <c r="Q3716">
        <v>0</v>
      </c>
      <c r="R3716">
        <v>0</v>
      </c>
      <c r="S3716">
        <v>0</v>
      </c>
      <c r="T3716">
        <v>0</v>
      </c>
      <c r="W3716" t="s">
        <v>28</v>
      </c>
    </row>
    <row r="3717" spans="1:23" x14ac:dyDescent="0.25">
      <c r="A3717" t="str">
        <f t="shared" ca="1" si="11524"/>
        <v/>
      </c>
      <c r="B3717" t="str">
        <f t="shared" ca="1" si="11533"/>
        <v/>
      </c>
      <c r="C3717" t="str">
        <f t="shared" ca="1" si="11525"/>
        <v/>
      </c>
      <c r="D3717" t="str">
        <f t="shared" ca="1" si="11526"/>
        <v/>
      </c>
      <c r="E3717" t="str">
        <f t="shared" ca="1" si="11527"/>
        <v/>
      </c>
      <c r="F3717" t="str">
        <f t="shared" ca="1" si="11528"/>
        <v/>
      </c>
      <c r="G3717" t="str">
        <f t="shared" ca="1" si="11529"/>
        <v/>
      </c>
      <c r="H3717" t="str">
        <f t="shared" ref="H3717" ca="1" si="11537">IF(_xlfn.NUMBERVALUE($A3712)&lt;&gt;0,"Out","")</f>
        <v/>
      </c>
      <c r="I3717" t="str">
        <f t="shared" ref="I3717" ca="1" si="11538">IF(_xlfn.NUMBERVALUE($A3712)&lt;&gt;0,"6","")</f>
        <v/>
      </c>
      <c r="J3717" t="str">
        <f t="shared" ref="J3717" ca="1" si="11539">IF(_xlfn.NUMBERVALUE($A3712)&lt;&gt;0,INDIRECT("W"&amp;K3712+1)&amp;INDIRECT("S"&amp;K3712)&amp;"/"&amp;INDIRECT("T"&amp;K3712+1)&amp;"/Motorisation","")</f>
        <v/>
      </c>
      <c r="L3717" t="s">
        <v>28</v>
      </c>
      <c r="O3717">
        <v>0</v>
      </c>
      <c r="P3717">
        <v>0</v>
      </c>
      <c r="Q3717">
        <v>0</v>
      </c>
      <c r="R3717">
        <v>0</v>
      </c>
      <c r="S3717">
        <v>0</v>
      </c>
      <c r="T3717">
        <v>0</v>
      </c>
      <c r="W3717" t="s">
        <v>28</v>
      </c>
    </row>
    <row r="3718" spans="1:23" x14ac:dyDescent="0.25">
      <c r="A3718" t="str">
        <f t="shared" ca="1" si="11524"/>
        <v/>
      </c>
      <c r="B3718" t="str">
        <f t="shared" ca="1" si="11533"/>
        <v/>
      </c>
      <c r="C3718" t="str">
        <f t="shared" ca="1" si="11525"/>
        <v/>
      </c>
      <c r="D3718" t="str">
        <f t="shared" ca="1" si="11526"/>
        <v/>
      </c>
      <c r="E3718" t="str">
        <f t="shared" ca="1" si="11527"/>
        <v/>
      </c>
      <c r="F3718" t="str">
        <f t="shared" ca="1" si="11528"/>
        <v/>
      </c>
      <c r="G3718" t="str">
        <f t="shared" ca="1" si="11529"/>
        <v/>
      </c>
      <c r="H3718" t="str">
        <f t="shared" ref="H3718" ca="1" si="11540">IF(_xlfn.NUMBERVALUE($A3712)&lt;&gt;0,"Dia","")</f>
        <v/>
      </c>
      <c r="I3718" t="str">
        <f t="shared" ref="I3718" ca="1" si="11541">IF(_xlfn.NUMBERVALUE($A3712)&lt;&gt;0,"7","")</f>
        <v/>
      </c>
      <c r="J3718" t="str">
        <f t="shared" ref="J3718" ca="1" si="11542">IF(_xlfn.NUMBERVALUE($A3712)&lt;&gt;0,INDIRECT("S"&amp;K3712)&amp;"/"&amp;INDIRECT("T"&amp;K3712)&amp;INDIRECT("T"&amp;K3712+1)&amp;"/Diagnostique","")</f>
        <v/>
      </c>
      <c r="L3718" t="s">
        <v>28</v>
      </c>
      <c r="O3718">
        <v>0</v>
      </c>
      <c r="P3718">
        <v>0</v>
      </c>
      <c r="Q3718">
        <v>0</v>
      </c>
      <c r="R3718">
        <v>0</v>
      </c>
      <c r="S3718">
        <v>0</v>
      </c>
      <c r="T3718">
        <v>0</v>
      </c>
      <c r="W3718" t="s">
        <v>28</v>
      </c>
    </row>
    <row r="3719" spans="1:23" x14ac:dyDescent="0.25">
      <c r="A3719" t="str">
        <f t="shared" ca="1" si="11524"/>
        <v/>
      </c>
      <c r="B3719" t="str">
        <f t="shared" ca="1" si="11533"/>
        <v/>
      </c>
      <c r="C3719" t="str">
        <f t="shared" ca="1" si="11525"/>
        <v/>
      </c>
      <c r="D3719" t="str">
        <f t="shared" ca="1" si="11526"/>
        <v/>
      </c>
      <c r="E3719" t="str">
        <f t="shared" ca="1" si="11527"/>
        <v/>
      </c>
      <c r="F3719" t="str">
        <f t="shared" ca="1" si="11528"/>
        <v/>
      </c>
      <c r="G3719" t="str">
        <f t="shared" ca="1" si="11529"/>
        <v/>
      </c>
      <c r="H3719" t="str">
        <f t="shared" ref="H3719" ca="1" si="11543">IF(_xlfn.NUMBERVALUE($A3719)&lt;&gt;0,"In","")</f>
        <v/>
      </c>
      <c r="I3719" t="str">
        <f t="shared" ref="I3719" ca="1" si="11544">IF(_xlfn.NUMBERVALUE($A3719)&lt;&gt;0,"1","")</f>
        <v/>
      </c>
      <c r="J3719" t="str">
        <f t="shared" ref="J3719" ca="1" si="11545">IF(_xlfn.NUMBERVALUE($A3719)&lt;&gt;0,INDIRECT("W"&amp;K3719)&amp;INDIRECT("S"&amp;K3719)&amp;"/"&amp;INDIRECT("T"&amp;K3719)&amp;"/Ouvert","")</f>
        <v/>
      </c>
      <c r="K3719" t="s">
        <v>871</v>
      </c>
      <c r="L3719" t="s">
        <v>28</v>
      </c>
      <c r="O3719">
        <v>0</v>
      </c>
      <c r="P3719">
        <v>0</v>
      </c>
      <c r="Q3719">
        <v>0</v>
      </c>
      <c r="R3719">
        <v>0</v>
      </c>
      <c r="S3719">
        <v>0</v>
      </c>
      <c r="T3719">
        <v>0</v>
      </c>
      <c r="W3719" t="s">
        <v>28</v>
      </c>
    </row>
    <row r="3720" spans="1:23" x14ac:dyDescent="0.25">
      <c r="A3720" t="str">
        <f t="shared" ca="1" si="11524"/>
        <v/>
      </c>
      <c r="B3720" t="str">
        <f t="shared" ca="1" si="11533"/>
        <v/>
      </c>
      <c r="C3720" t="str">
        <f t="shared" ca="1" si="11525"/>
        <v/>
      </c>
      <c r="D3720" t="str">
        <f t="shared" ca="1" si="11526"/>
        <v/>
      </c>
      <c r="E3720" t="str">
        <f t="shared" ca="1" si="11527"/>
        <v/>
      </c>
      <c r="F3720" t="str">
        <f t="shared" ca="1" si="11528"/>
        <v/>
      </c>
      <c r="G3720" t="str">
        <f t="shared" ca="1" si="11529"/>
        <v/>
      </c>
      <c r="H3720" t="str">
        <f t="shared" ref="H3720" ca="1" si="11546">IF(_xlfn.NUMBERVALUE($A3719)&lt;&gt;0,"In","")</f>
        <v/>
      </c>
      <c r="I3720" t="str">
        <f t="shared" ref="I3720" ca="1" si="11547">IF(_xlfn.NUMBERVALUE($A3719)&lt;&gt;0,"2","")</f>
        <v/>
      </c>
      <c r="J3720" t="str">
        <f t="shared" ref="J3720" ca="1" si="11548">IF(_xlfn.NUMBERVALUE($A3719)&lt;&gt;0,INDIRECT("W"&amp;K3719)&amp;INDIRECT("S"&amp;K3719)&amp;"/"&amp;INDIRECT("T"&amp;K3719)&amp;"/Ferme","")</f>
        <v/>
      </c>
      <c r="L3720" t="s">
        <v>28</v>
      </c>
      <c r="O3720">
        <v>0</v>
      </c>
      <c r="P3720">
        <v>0</v>
      </c>
      <c r="Q3720">
        <v>0</v>
      </c>
      <c r="R3720">
        <v>0</v>
      </c>
      <c r="S3720">
        <v>0</v>
      </c>
      <c r="T3720">
        <v>0</v>
      </c>
      <c r="W3720" t="s">
        <v>28</v>
      </c>
    </row>
    <row r="3721" spans="1:23" x14ac:dyDescent="0.25">
      <c r="A3721" t="str">
        <f t="shared" ca="1" si="11524"/>
        <v/>
      </c>
      <c r="B3721" t="str">
        <f t="shared" ca="1" si="11533"/>
        <v/>
      </c>
      <c r="C3721" t="str">
        <f t="shared" ca="1" si="11525"/>
        <v/>
      </c>
      <c r="D3721" t="str">
        <f t="shared" ca="1" si="11526"/>
        <v/>
      </c>
      <c r="E3721" t="str">
        <f t="shared" ca="1" si="11527"/>
        <v/>
      </c>
      <c r="F3721" t="str">
        <f t="shared" ca="1" si="11528"/>
        <v/>
      </c>
      <c r="G3721" t="str">
        <f t="shared" ca="1" si="11529"/>
        <v/>
      </c>
      <c r="H3721" t="str">
        <f t="shared" ref="H3721" ca="1" si="11549">IF(_xlfn.NUMBERVALUE($A3719)&lt;&gt;0,"In","")</f>
        <v/>
      </c>
      <c r="I3721" t="str">
        <f t="shared" ref="I3721" ca="1" si="11550">IF(_xlfn.NUMBERVALUE($A3719)&lt;&gt;0,"3","")</f>
        <v/>
      </c>
      <c r="J3721" t="str">
        <f t="shared" ref="J3721" ca="1" si="11551">IF(_xlfn.NUMBERVALUE($A3719)&lt;&gt;0,INDIRECT("W"&amp;K3719+1)&amp;INDIRECT("S"&amp;K3719)&amp;"/"&amp;INDIRECT("T"&amp;K3719+1)&amp;"/Ouvert","")</f>
        <v/>
      </c>
      <c r="L3721" t="s">
        <v>28</v>
      </c>
      <c r="O3721">
        <v>0</v>
      </c>
      <c r="P3721">
        <v>0</v>
      </c>
      <c r="Q3721">
        <v>0</v>
      </c>
      <c r="R3721">
        <v>0</v>
      </c>
      <c r="S3721">
        <v>0</v>
      </c>
      <c r="T3721">
        <v>0</v>
      </c>
      <c r="W3721" t="s">
        <v>28</v>
      </c>
    </row>
    <row r="3722" spans="1:23" x14ac:dyDescent="0.25">
      <c r="A3722" t="str">
        <f t="shared" ca="1" si="11524"/>
        <v/>
      </c>
      <c r="B3722" t="str">
        <f t="shared" ca="1" si="11533"/>
        <v/>
      </c>
      <c r="C3722" t="str">
        <f t="shared" ca="1" si="11525"/>
        <v/>
      </c>
      <c r="D3722" t="str">
        <f t="shared" ca="1" si="11526"/>
        <v/>
      </c>
      <c r="E3722" t="str">
        <f t="shared" ca="1" si="11527"/>
        <v/>
      </c>
      <c r="F3722" t="str">
        <f t="shared" ca="1" si="11528"/>
        <v/>
      </c>
      <c r="G3722" t="str">
        <f t="shared" ca="1" si="11529"/>
        <v/>
      </c>
      <c r="H3722" t="str">
        <f t="shared" ref="H3722" ca="1" si="11552">IF(_xlfn.NUMBERVALUE($A3719)&lt;&gt;0,"In","")</f>
        <v/>
      </c>
      <c r="I3722" t="str">
        <f t="shared" ref="I3722" ca="1" si="11553">IF(_xlfn.NUMBERVALUE($A3719)&lt;&gt;0,"4","")</f>
        <v/>
      </c>
      <c r="J3722" t="str">
        <f t="shared" ref="J3722" ca="1" si="11554">IF(_xlfn.NUMBERVALUE($A3719)&lt;&gt;0,INDIRECT("W"&amp;K3719+1)&amp;INDIRECT("S"&amp;K3719)&amp;"/"&amp;INDIRECT("T"&amp;K3719+1)&amp;"/Ferme","")</f>
        <v/>
      </c>
      <c r="L3722" t="s">
        <v>28</v>
      </c>
      <c r="O3722">
        <v>0</v>
      </c>
      <c r="P3722">
        <v>0</v>
      </c>
      <c r="Q3722">
        <v>0</v>
      </c>
      <c r="R3722">
        <v>0</v>
      </c>
      <c r="S3722">
        <v>0</v>
      </c>
      <c r="T3722">
        <v>0</v>
      </c>
      <c r="W3722" t="s">
        <v>28</v>
      </c>
    </row>
    <row r="3723" spans="1:23" x14ac:dyDescent="0.25">
      <c r="A3723" t="str">
        <f t="shared" ca="1" si="11524"/>
        <v/>
      </c>
      <c r="B3723" t="str">
        <f t="shared" ca="1" si="11533"/>
        <v/>
      </c>
      <c r="C3723" t="str">
        <f t="shared" ca="1" si="11525"/>
        <v/>
      </c>
      <c r="D3723" t="str">
        <f t="shared" ca="1" si="11526"/>
        <v/>
      </c>
      <c r="E3723" t="str">
        <f t="shared" ca="1" si="11527"/>
        <v/>
      </c>
      <c r="F3723" t="str">
        <f t="shared" ca="1" si="11528"/>
        <v/>
      </c>
      <c r="G3723" t="str">
        <f t="shared" ca="1" si="11529"/>
        <v/>
      </c>
      <c r="H3723" t="str">
        <f t="shared" ref="H3723" ca="1" si="11555">IF(_xlfn.NUMBERVALUE($A3719)&lt;&gt;0,"Out","")</f>
        <v/>
      </c>
      <c r="I3723" t="str">
        <f t="shared" ref="I3723" ca="1" si="11556">IF(_xlfn.NUMBERVALUE($A3719)&lt;&gt;0,"5","")</f>
        <v/>
      </c>
      <c r="J3723" t="str">
        <f t="shared" ref="J3723" ca="1" si="11557">IF(_xlfn.NUMBERVALUE($A3719)&lt;&gt;0,INDIRECT("W"&amp;K3719)&amp;INDIRECT("S"&amp;K3719)&amp;"/"&amp;INDIRECT("T"&amp;K3719)&amp;"/Motorisation","")</f>
        <v/>
      </c>
      <c r="L3723" t="s">
        <v>28</v>
      </c>
      <c r="O3723">
        <v>0</v>
      </c>
      <c r="P3723">
        <v>0</v>
      </c>
      <c r="Q3723">
        <v>0</v>
      </c>
      <c r="R3723">
        <v>0</v>
      </c>
      <c r="S3723">
        <v>0</v>
      </c>
      <c r="T3723">
        <v>0</v>
      </c>
      <c r="W3723" t="s">
        <v>28</v>
      </c>
    </row>
    <row r="3724" spans="1:23" x14ac:dyDescent="0.25">
      <c r="A3724" t="str">
        <f t="shared" ca="1" si="11524"/>
        <v/>
      </c>
      <c r="B3724" t="str">
        <f t="shared" ca="1" si="11533"/>
        <v/>
      </c>
      <c r="C3724" t="str">
        <f t="shared" ca="1" si="11525"/>
        <v/>
      </c>
      <c r="D3724" t="str">
        <f t="shared" ca="1" si="11526"/>
        <v/>
      </c>
      <c r="E3724" t="str">
        <f t="shared" ca="1" si="11527"/>
        <v/>
      </c>
      <c r="F3724" t="str">
        <f t="shared" ca="1" si="11528"/>
        <v/>
      </c>
      <c r="G3724" t="str">
        <f t="shared" ca="1" si="11529"/>
        <v/>
      </c>
      <c r="H3724" t="str">
        <f t="shared" ref="H3724" ca="1" si="11558">IF(_xlfn.NUMBERVALUE($A3719)&lt;&gt;0,"Out","")</f>
        <v/>
      </c>
      <c r="I3724" t="str">
        <f t="shared" ref="I3724" ca="1" si="11559">IF(_xlfn.NUMBERVALUE($A3719)&lt;&gt;0,"6","")</f>
        <v/>
      </c>
      <c r="J3724" t="str">
        <f t="shared" ref="J3724" ca="1" si="11560">IF(_xlfn.NUMBERVALUE($A3719)&lt;&gt;0,INDIRECT("W"&amp;K3719+1)&amp;INDIRECT("S"&amp;K3719)&amp;"/"&amp;INDIRECT("T"&amp;K3719+1)&amp;"/Motorisation","")</f>
        <v/>
      </c>
      <c r="L3724" t="s">
        <v>28</v>
      </c>
      <c r="O3724">
        <v>0</v>
      </c>
      <c r="P3724">
        <v>0</v>
      </c>
      <c r="Q3724">
        <v>0</v>
      </c>
      <c r="R3724">
        <v>0</v>
      </c>
      <c r="S3724">
        <v>0</v>
      </c>
      <c r="T3724">
        <v>0</v>
      </c>
      <c r="W3724" t="s">
        <v>28</v>
      </c>
    </row>
    <row r="3725" spans="1:23" x14ac:dyDescent="0.25">
      <c r="A3725" t="str">
        <f t="shared" ca="1" si="11524"/>
        <v/>
      </c>
      <c r="B3725" t="str">
        <f t="shared" ca="1" si="11533"/>
        <v/>
      </c>
      <c r="C3725" t="str">
        <f t="shared" ca="1" si="11525"/>
        <v/>
      </c>
      <c r="D3725" t="str">
        <f t="shared" ca="1" si="11526"/>
        <v/>
      </c>
      <c r="E3725" t="str">
        <f t="shared" ca="1" si="11527"/>
        <v/>
      </c>
      <c r="F3725" t="str">
        <f t="shared" ca="1" si="11528"/>
        <v/>
      </c>
      <c r="G3725" t="str">
        <f t="shared" ca="1" si="11529"/>
        <v/>
      </c>
      <c r="H3725" t="str">
        <f t="shared" ref="H3725" ca="1" si="11561">IF(_xlfn.NUMBERVALUE($A3719)&lt;&gt;0,"Dia","")</f>
        <v/>
      </c>
      <c r="I3725" t="str">
        <f t="shared" ref="I3725" ca="1" si="11562">IF(_xlfn.NUMBERVALUE($A3719)&lt;&gt;0,"7","")</f>
        <v/>
      </c>
      <c r="J3725" t="str">
        <f t="shared" ref="J3725" ca="1" si="11563">IF(_xlfn.NUMBERVALUE($A3719)&lt;&gt;0,INDIRECT("S"&amp;K3719)&amp;"/"&amp;INDIRECT("T"&amp;K3719)&amp;INDIRECT("T"&amp;K3719+1)&amp;"/Diagnostique","")</f>
        <v/>
      </c>
      <c r="L3725" t="s">
        <v>28</v>
      </c>
      <c r="O3725">
        <v>0</v>
      </c>
      <c r="P3725">
        <v>0</v>
      </c>
      <c r="Q3725">
        <v>0</v>
      </c>
      <c r="R3725">
        <v>0</v>
      </c>
      <c r="S3725">
        <v>0</v>
      </c>
      <c r="T3725">
        <v>0</v>
      </c>
      <c r="W3725" t="s">
        <v>28</v>
      </c>
    </row>
    <row r="3726" spans="1:23" x14ac:dyDescent="0.25">
      <c r="A3726" t="str">
        <f t="shared" ca="1" si="11524"/>
        <v/>
      </c>
      <c r="B3726" t="str">
        <f t="shared" ca="1" si="11533"/>
        <v/>
      </c>
      <c r="C3726" t="str">
        <f t="shared" ca="1" si="11525"/>
        <v/>
      </c>
      <c r="D3726" t="str">
        <f t="shared" ca="1" si="11526"/>
        <v/>
      </c>
      <c r="E3726" t="str">
        <f t="shared" ca="1" si="11527"/>
        <v/>
      </c>
      <c r="F3726" t="str">
        <f t="shared" ca="1" si="11528"/>
        <v/>
      </c>
      <c r="G3726" t="str">
        <f t="shared" ca="1" si="11529"/>
        <v/>
      </c>
      <c r="H3726" t="str">
        <f t="shared" ref="H3726" ca="1" si="11564">IF(_xlfn.NUMBERVALUE($A3726)&lt;&gt;0,"In","")</f>
        <v/>
      </c>
      <c r="I3726" t="str">
        <f t="shared" ref="I3726" ca="1" si="11565">IF(_xlfn.NUMBERVALUE($A3726)&lt;&gt;0,"1","")</f>
        <v/>
      </c>
      <c r="J3726" t="str">
        <f t="shared" ref="J3726" ca="1" si="11566">IF(_xlfn.NUMBERVALUE($A3726)&lt;&gt;0,INDIRECT("W"&amp;K3726)&amp;INDIRECT("S"&amp;K3726)&amp;"/"&amp;INDIRECT("T"&amp;K3726)&amp;"/Ouvert","")</f>
        <v/>
      </c>
      <c r="K3726" t="s">
        <v>872</v>
      </c>
      <c r="L3726" t="s">
        <v>28</v>
      </c>
      <c r="O3726">
        <v>0</v>
      </c>
      <c r="P3726">
        <v>0</v>
      </c>
      <c r="Q3726">
        <v>0</v>
      </c>
      <c r="R3726">
        <v>0</v>
      </c>
      <c r="S3726">
        <v>0</v>
      </c>
      <c r="T3726">
        <v>0</v>
      </c>
      <c r="W3726" t="s">
        <v>28</v>
      </c>
    </row>
    <row r="3727" spans="1:23" x14ac:dyDescent="0.25">
      <c r="A3727" t="str">
        <f t="shared" ca="1" si="11524"/>
        <v/>
      </c>
      <c r="B3727" t="str">
        <f t="shared" ca="1" si="11533"/>
        <v/>
      </c>
      <c r="C3727" t="str">
        <f t="shared" ca="1" si="11525"/>
        <v/>
      </c>
      <c r="D3727" t="str">
        <f t="shared" ca="1" si="11526"/>
        <v/>
      </c>
      <c r="E3727" t="str">
        <f t="shared" ca="1" si="11527"/>
        <v/>
      </c>
      <c r="F3727" t="str">
        <f t="shared" ca="1" si="11528"/>
        <v/>
      </c>
      <c r="G3727" t="str">
        <f t="shared" ca="1" si="11529"/>
        <v/>
      </c>
      <c r="H3727" t="str">
        <f t="shared" ref="H3727" ca="1" si="11567">IF(_xlfn.NUMBERVALUE($A3726)&lt;&gt;0,"In","")</f>
        <v/>
      </c>
      <c r="I3727" t="str">
        <f t="shared" ref="I3727" ca="1" si="11568">IF(_xlfn.NUMBERVALUE($A3726)&lt;&gt;0,"2","")</f>
        <v/>
      </c>
      <c r="J3727" t="str">
        <f t="shared" ref="J3727" ca="1" si="11569">IF(_xlfn.NUMBERVALUE($A3726)&lt;&gt;0,INDIRECT("W"&amp;K3726)&amp;INDIRECT("S"&amp;K3726)&amp;"/"&amp;INDIRECT("T"&amp;K3726)&amp;"/Ferme","")</f>
        <v/>
      </c>
      <c r="L3727" t="s">
        <v>28</v>
      </c>
      <c r="O3727">
        <v>0</v>
      </c>
      <c r="P3727">
        <v>0</v>
      </c>
      <c r="Q3727">
        <v>0</v>
      </c>
      <c r="R3727">
        <v>0</v>
      </c>
      <c r="S3727">
        <v>0</v>
      </c>
      <c r="T3727">
        <v>0</v>
      </c>
      <c r="W3727" t="s">
        <v>28</v>
      </c>
    </row>
    <row r="3728" spans="1:23" x14ac:dyDescent="0.25">
      <c r="A3728" t="str">
        <f t="shared" ca="1" si="11524"/>
        <v/>
      </c>
      <c r="B3728" t="str">
        <f t="shared" ca="1" si="11533"/>
        <v/>
      </c>
      <c r="C3728" t="str">
        <f t="shared" ca="1" si="11525"/>
        <v/>
      </c>
      <c r="D3728" t="str">
        <f t="shared" ca="1" si="11526"/>
        <v/>
      </c>
      <c r="E3728" t="str">
        <f t="shared" ca="1" si="11527"/>
        <v/>
      </c>
      <c r="F3728" t="str">
        <f t="shared" ca="1" si="11528"/>
        <v/>
      </c>
      <c r="G3728" t="str">
        <f t="shared" ca="1" si="11529"/>
        <v/>
      </c>
      <c r="H3728" t="str">
        <f t="shared" ref="H3728" ca="1" si="11570">IF(_xlfn.NUMBERVALUE($A3726)&lt;&gt;0,"In","")</f>
        <v/>
      </c>
      <c r="I3728" t="str">
        <f t="shared" ref="I3728" ca="1" si="11571">IF(_xlfn.NUMBERVALUE($A3726)&lt;&gt;0,"3","")</f>
        <v/>
      </c>
      <c r="J3728" t="str">
        <f t="shared" ref="J3728" ca="1" si="11572">IF(_xlfn.NUMBERVALUE($A3726)&lt;&gt;0,INDIRECT("W"&amp;K3726+1)&amp;INDIRECT("S"&amp;K3726)&amp;"/"&amp;INDIRECT("T"&amp;K3726+1)&amp;"/Ouvert","")</f>
        <v/>
      </c>
      <c r="L3728" t="s">
        <v>28</v>
      </c>
      <c r="O3728">
        <v>0</v>
      </c>
      <c r="P3728">
        <v>0</v>
      </c>
      <c r="Q3728">
        <v>0</v>
      </c>
      <c r="R3728">
        <v>0</v>
      </c>
      <c r="S3728">
        <v>0</v>
      </c>
      <c r="T3728">
        <v>0</v>
      </c>
      <c r="W3728" t="s">
        <v>28</v>
      </c>
    </row>
    <row r="3729" spans="1:23" x14ac:dyDescent="0.25">
      <c r="A3729" t="str">
        <f t="shared" ca="1" si="11524"/>
        <v/>
      </c>
      <c r="B3729" t="str">
        <f t="shared" ca="1" si="11533"/>
        <v/>
      </c>
      <c r="C3729" t="str">
        <f t="shared" ca="1" si="11525"/>
        <v/>
      </c>
      <c r="D3729" t="str">
        <f t="shared" ca="1" si="11526"/>
        <v/>
      </c>
      <c r="E3729" t="str">
        <f t="shared" ca="1" si="11527"/>
        <v/>
      </c>
      <c r="F3729" t="str">
        <f t="shared" ca="1" si="11528"/>
        <v/>
      </c>
      <c r="G3729" t="str">
        <f t="shared" ca="1" si="11529"/>
        <v/>
      </c>
      <c r="H3729" t="str">
        <f t="shared" ref="H3729" ca="1" si="11573">IF(_xlfn.NUMBERVALUE($A3726)&lt;&gt;0,"In","")</f>
        <v/>
      </c>
      <c r="I3729" t="str">
        <f t="shared" ref="I3729" ca="1" si="11574">IF(_xlfn.NUMBERVALUE($A3726)&lt;&gt;0,"4","")</f>
        <v/>
      </c>
      <c r="J3729" t="str">
        <f t="shared" ref="J3729" ca="1" si="11575">IF(_xlfn.NUMBERVALUE($A3726)&lt;&gt;0,INDIRECT("W"&amp;K3726+1)&amp;INDIRECT("S"&amp;K3726)&amp;"/"&amp;INDIRECT("T"&amp;K3726+1)&amp;"/Ferme","")</f>
        <v/>
      </c>
      <c r="L3729" t="s">
        <v>28</v>
      </c>
      <c r="O3729">
        <v>0</v>
      </c>
      <c r="P3729">
        <v>0</v>
      </c>
      <c r="Q3729">
        <v>0</v>
      </c>
      <c r="R3729">
        <v>0</v>
      </c>
      <c r="S3729">
        <v>0</v>
      </c>
      <c r="T3729">
        <v>0</v>
      </c>
      <c r="W3729" t="s">
        <v>28</v>
      </c>
    </row>
    <row r="3730" spans="1:23" x14ac:dyDescent="0.25">
      <c r="A3730" t="str">
        <f t="shared" ca="1" si="11524"/>
        <v/>
      </c>
      <c r="B3730" t="str">
        <f t="shared" ca="1" si="11533"/>
        <v/>
      </c>
      <c r="C3730" t="str">
        <f t="shared" ca="1" si="11525"/>
        <v/>
      </c>
      <c r="D3730" t="str">
        <f t="shared" ca="1" si="11526"/>
        <v/>
      </c>
      <c r="E3730" t="str">
        <f t="shared" ca="1" si="11527"/>
        <v/>
      </c>
      <c r="F3730" t="str">
        <f t="shared" ca="1" si="11528"/>
        <v/>
      </c>
      <c r="G3730" t="str">
        <f t="shared" ca="1" si="11529"/>
        <v/>
      </c>
      <c r="H3730" t="str">
        <f t="shared" ref="H3730" ca="1" si="11576">IF(_xlfn.NUMBERVALUE($A3726)&lt;&gt;0,"Out","")</f>
        <v/>
      </c>
      <c r="I3730" t="str">
        <f t="shared" ref="I3730" ca="1" si="11577">IF(_xlfn.NUMBERVALUE($A3726)&lt;&gt;0,"5","")</f>
        <v/>
      </c>
      <c r="J3730" t="str">
        <f t="shared" ref="J3730" ca="1" si="11578">IF(_xlfn.NUMBERVALUE($A3726)&lt;&gt;0,INDIRECT("W"&amp;K3726)&amp;INDIRECT("S"&amp;K3726)&amp;"/"&amp;INDIRECT("T"&amp;K3726)&amp;"/Motorisation","")</f>
        <v/>
      </c>
      <c r="L3730" t="s">
        <v>28</v>
      </c>
      <c r="O3730">
        <v>0</v>
      </c>
      <c r="P3730">
        <v>0</v>
      </c>
      <c r="Q3730">
        <v>0</v>
      </c>
      <c r="R3730">
        <v>0</v>
      </c>
      <c r="S3730">
        <v>0</v>
      </c>
      <c r="T3730">
        <v>0</v>
      </c>
      <c r="W3730" t="s">
        <v>28</v>
      </c>
    </row>
    <row r="3731" spans="1:23" x14ac:dyDescent="0.25">
      <c r="A3731" t="str">
        <f t="shared" ca="1" si="11524"/>
        <v/>
      </c>
      <c r="B3731" t="str">
        <f t="shared" ca="1" si="11533"/>
        <v/>
      </c>
      <c r="C3731" t="str">
        <f t="shared" ca="1" si="11525"/>
        <v/>
      </c>
      <c r="D3731" t="str">
        <f t="shared" ca="1" si="11526"/>
        <v/>
      </c>
      <c r="E3731" t="str">
        <f t="shared" ca="1" si="11527"/>
        <v/>
      </c>
      <c r="F3731" t="str">
        <f t="shared" ca="1" si="11528"/>
        <v/>
      </c>
      <c r="G3731" t="str">
        <f t="shared" ca="1" si="11529"/>
        <v/>
      </c>
      <c r="H3731" t="str">
        <f t="shared" ref="H3731" ca="1" si="11579">IF(_xlfn.NUMBERVALUE($A3726)&lt;&gt;0,"Out","")</f>
        <v/>
      </c>
      <c r="I3731" t="str">
        <f t="shared" ref="I3731" ca="1" si="11580">IF(_xlfn.NUMBERVALUE($A3726)&lt;&gt;0,"6","")</f>
        <v/>
      </c>
      <c r="J3731" t="str">
        <f t="shared" ref="J3731" ca="1" si="11581">IF(_xlfn.NUMBERVALUE($A3726)&lt;&gt;0,INDIRECT("W"&amp;K3726+1)&amp;INDIRECT("S"&amp;K3726)&amp;"/"&amp;INDIRECT("T"&amp;K3726+1)&amp;"/Motorisation","")</f>
        <v/>
      </c>
      <c r="L3731" t="s">
        <v>28</v>
      </c>
      <c r="O3731">
        <v>0</v>
      </c>
      <c r="P3731">
        <v>0</v>
      </c>
      <c r="Q3731">
        <v>0</v>
      </c>
      <c r="R3731">
        <v>0</v>
      </c>
      <c r="S3731">
        <v>0</v>
      </c>
      <c r="T3731">
        <v>0</v>
      </c>
      <c r="W3731" t="s">
        <v>28</v>
      </c>
    </row>
    <row r="3732" spans="1:23" x14ac:dyDescent="0.25">
      <c r="A3732" t="str">
        <f t="shared" ca="1" si="11524"/>
        <v/>
      </c>
      <c r="B3732" t="str">
        <f t="shared" ca="1" si="11533"/>
        <v/>
      </c>
      <c r="C3732" t="str">
        <f t="shared" ca="1" si="11525"/>
        <v/>
      </c>
      <c r="D3732" t="str">
        <f t="shared" ca="1" si="11526"/>
        <v/>
      </c>
      <c r="E3732" t="str">
        <f t="shared" ca="1" si="11527"/>
        <v/>
      </c>
      <c r="F3732" t="str">
        <f t="shared" ca="1" si="11528"/>
        <v/>
      </c>
      <c r="G3732" t="str">
        <f t="shared" ca="1" si="11529"/>
        <v/>
      </c>
      <c r="H3732" t="str">
        <f t="shared" ref="H3732" ca="1" si="11582">IF(_xlfn.NUMBERVALUE($A3726)&lt;&gt;0,"Dia","")</f>
        <v/>
      </c>
      <c r="I3732" t="str">
        <f t="shared" ref="I3732" ca="1" si="11583">IF(_xlfn.NUMBERVALUE($A3726)&lt;&gt;0,"7","")</f>
        <v/>
      </c>
      <c r="J3732" t="str">
        <f t="shared" ref="J3732" ca="1" si="11584">IF(_xlfn.NUMBERVALUE($A3726)&lt;&gt;0,INDIRECT("S"&amp;K3726)&amp;"/"&amp;INDIRECT("T"&amp;K3726)&amp;INDIRECT("T"&amp;K3726+1)&amp;"/Diagnostique","")</f>
        <v/>
      </c>
      <c r="L3732" t="s">
        <v>28</v>
      </c>
      <c r="O3732">
        <v>0</v>
      </c>
      <c r="P3732">
        <v>0</v>
      </c>
      <c r="Q3732">
        <v>0</v>
      </c>
      <c r="R3732">
        <v>0</v>
      </c>
      <c r="S3732">
        <v>0</v>
      </c>
      <c r="T3732">
        <v>0</v>
      </c>
      <c r="W3732" t="s">
        <v>28</v>
      </c>
    </row>
    <row r="3733" spans="1:23" x14ac:dyDescent="0.25">
      <c r="A3733" t="str">
        <f t="shared" ca="1" si="11524"/>
        <v/>
      </c>
      <c r="B3733" t="str">
        <f t="shared" ca="1" si="11533"/>
        <v/>
      </c>
      <c r="C3733" t="str">
        <f t="shared" ca="1" si="11525"/>
        <v/>
      </c>
      <c r="D3733" t="str">
        <f t="shared" ca="1" si="11526"/>
        <v/>
      </c>
      <c r="E3733" t="str">
        <f t="shared" ca="1" si="11527"/>
        <v/>
      </c>
      <c r="F3733" t="str">
        <f t="shared" ca="1" si="11528"/>
        <v/>
      </c>
      <c r="G3733" t="str">
        <f t="shared" ca="1" si="11529"/>
        <v/>
      </c>
      <c r="H3733" t="str">
        <f t="shared" ref="H3733" ca="1" si="11585">IF(_xlfn.NUMBERVALUE($A3733)&lt;&gt;0,"In","")</f>
        <v/>
      </c>
      <c r="I3733" t="str">
        <f t="shared" ref="I3733" ca="1" si="11586">IF(_xlfn.NUMBERVALUE($A3733)&lt;&gt;0,"1","")</f>
        <v/>
      </c>
      <c r="J3733" t="str">
        <f t="shared" ref="J3733" ca="1" si="11587">IF(_xlfn.NUMBERVALUE($A3733)&lt;&gt;0,INDIRECT("W"&amp;K3733)&amp;INDIRECT("S"&amp;K3733)&amp;"/"&amp;INDIRECT("T"&amp;K3733)&amp;"/Ouvert","")</f>
        <v/>
      </c>
      <c r="K3733" t="s">
        <v>873</v>
      </c>
      <c r="L3733" t="s">
        <v>28</v>
      </c>
      <c r="O3733">
        <v>0</v>
      </c>
      <c r="P3733">
        <v>0</v>
      </c>
      <c r="Q3733">
        <v>0</v>
      </c>
      <c r="R3733">
        <v>0</v>
      </c>
      <c r="S3733">
        <v>0</v>
      </c>
      <c r="T3733">
        <v>0</v>
      </c>
      <c r="W3733" t="s">
        <v>28</v>
      </c>
    </row>
    <row r="3734" spans="1:23" x14ac:dyDescent="0.25">
      <c r="A3734" t="str">
        <f t="shared" ca="1" si="11524"/>
        <v/>
      </c>
      <c r="B3734" t="str">
        <f t="shared" ca="1" si="11533"/>
        <v/>
      </c>
      <c r="C3734" t="str">
        <f t="shared" ca="1" si="11525"/>
        <v/>
      </c>
      <c r="D3734" t="str">
        <f t="shared" ca="1" si="11526"/>
        <v/>
      </c>
      <c r="E3734" t="str">
        <f t="shared" ca="1" si="11527"/>
        <v/>
      </c>
      <c r="F3734" t="str">
        <f t="shared" ca="1" si="11528"/>
        <v/>
      </c>
      <c r="G3734" t="str">
        <f t="shared" ca="1" si="11529"/>
        <v/>
      </c>
      <c r="H3734" t="str">
        <f t="shared" ref="H3734" ca="1" si="11588">IF(_xlfn.NUMBERVALUE($A3733)&lt;&gt;0,"In","")</f>
        <v/>
      </c>
      <c r="I3734" t="str">
        <f t="shared" ref="I3734" ca="1" si="11589">IF(_xlfn.NUMBERVALUE($A3733)&lt;&gt;0,"2","")</f>
        <v/>
      </c>
      <c r="J3734" t="str">
        <f t="shared" ref="J3734" ca="1" si="11590">IF(_xlfn.NUMBERVALUE($A3733)&lt;&gt;0,INDIRECT("W"&amp;K3733)&amp;INDIRECT("S"&amp;K3733)&amp;"/"&amp;INDIRECT("T"&amp;K3733)&amp;"/Ferme","")</f>
        <v/>
      </c>
      <c r="L3734" t="s">
        <v>28</v>
      </c>
      <c r="O3734">
        <v>0</v>
      </c>
      <c r="P3734">
        <v>0</v>
      </c>
      <c r="Q3734">
        <v>0</v>
      </c>
      <c r="R3734">
        <v>0</v>
      </c>
      <c r="S3734">
        <v>0</v>
      </c>
      <c r="T3734">
        <v>0</v>
      </c>
      <c r="W3734" t="s">
        <v>28</v>
      </c>
    </row>
    <row r="3735" spans="1:23" x14ac:dyDescent="0.25">
      <c r="A3735" t="str">
        <f t="shared" ca="1" si="11524"/>
        <v/>
      </c>
      <c r="B3735" t="str">
        <f t="shared" ca="1" si="11533"/>
        <v/>
      </c>
      <c r="C3735" t="str">
        <f t="shared" ca="1" si="11525"/>
        <v/>
      </c>
      <c r="D3735" t="str">
        <f t="shared" ca="1" si="11526"/>
        <v/>
      </c>
      <c r="E3735" t="str">
        <f t="shared" ca="1" si="11527"/>
        <v/>
      </c>
      <c r="F3735" t="str">
        <f t="shared" ca="1" si="11528"/>
        <v/>
      </c>
      <c r="G3735" t="str">
        <f t="shared" ca="1" si="11529"/>
        <v/>
      </c>
      <c r="H3735" t="str">
        <f t="shared" ref="H3735" ca="1" si="11591">IF(_xlfn.NUMBERVALUE($A3733)&lt;&gt;0,"In","")</f>
        <v/>
      </c>
      <c r="I3735" t="str">
        <f t="shared" ref="I3735" ca="1" si="11592">IF(_xlfn.NUMBERVALUE($A3733)&lt;&gt;0,"3","")</f>
        <v/>
      </c>
      <c r="J3735" t="str">
        <f t="shared" ref="J3735" ca="1" si="11593">IF(_xlfn.NUMBERVALUE($A3733)&lt;&gt;0,INDIRECT("W"&amp;K3733+1)&amp;INDIRECT("S"&amp;K3733)&amp;"/"&amp;INDIRECT("T"&amp;K3733+1)&amp;"/Ouvert","")</f>
        <v/>
      </c>
      <c r="L3735" t="s">
        <v>28</v>
      </c>
      <c r="O3735">
        <v>0</v>
      </c>
      <c r="P3735">
        <v>0</v>
      </c>
      <c r="Q3735">
        <v>0</v>
      </c>
      <c r="R3735">
        <v>0</v>
      </c>
      <c r="S3735">
        <v>0</v>
      </c>
      <c r="T3735">
        <v>0</v>
      </c>
      <c r="W3735" t="s">
        <v>28</v>
      </c>
    </row>
    <row r="3736" spans="1:23" x14ac:dyDescent="0.25">
      <c r="A3736" t="str">
        <f t="shared" ca="1" si="11524"/>
        <v/>
      </c>
      <c r="B3736" t="str">
        <f t="shared" ca="1" si="11533"/>
        <v/>
      </c>
      <c r="C3736" t="str">
        <f t="shared" ca="1" si="11525"/>
        <v/>
      </c>
      <c r="D3736" t="str">
        <f t="shared" ca="1" si="11526"/>
        <v/>
      </c>
      <c r="E3736" t="str">
        <f t="shared" ca="1" si="11527"/>
        <v/>
      </c>
      <c r="F3736" t="str">
        <f t="shared" ca="1" si="11528"/>
        <v/>
      </c>
      <c r="G3736" t="str">
        <f t="shared" ca="1" si="11529"/>
        <v/>
      </c>
      <c r="H3736" t="str">
        <f t="shared" ref="H3736" ca="1" si="11594">IF(_xlfn.NUMBERVALUE($A3733)&lt;&gt;0,"In","")</f>
        <v/>
      </c>
      <c r="I3736" t="str">
        <f t="shared" ref="I3736" ca="1" si="11595">IF(_xlfn.NUMBERVALUE($A3733)&lt;&gt;0,"4","")</f>
        <v/>
      </c>
      <c r="J3736" t="str">
        <f t="shared" ref="J3736" ca="1" si="11596">IF(_xlfn.NUMBERVALUE($A3733)&lt;&gt;0,INDIRECT("W"&amp;K3733+1)&amp;INDIRECT("S"&amp;K3733)&amp;"/"&amp;INDIRECT("T"&amp;K3733+1)&amp;"/Ferme","")</f>
        <v/>
      </c>
      <c r="L3736" t="s">
        <v>28</v>
      </c>
      <c r="O3736">
        <v>0</v>
      </c>
      <c r="P3736">
        <v>0</v>
      </c>
      <c r="Q3736">
        <v>0</v>
      </c>
      <c r="R3736">
        <v>0</v>
      </c>
      <c r="S3736">
        <v>0</v>
      </c>
      <c r="T3736">
        <v>0</v>
      </c>
      <c r="W3736" t="s">
        <v>28</v>
      </c>
    </row>
    <row r="3737" spans="1:23" x14ac:dyDescent="0.25">
      <c r="A3737" t="str">
        <f t="shared" ca="1" si="11524"/>
        <v/>
      </c>
      <c r="B3737" t="str">
        <f t="shared" ca="1" si="11533"/>
        <v/>
      </c>
      <c r="C3737" t="str">
        <f t="shared" ca="1" si="11525"/>
        <v/>
      </c>
      <c r="D3737" t="str">
        <f t="shared" ca="1" si="11526"/>
        <v/>
      </c>
      <c r="E3737" t="str">
        <f t="shared" ca="1" si="11527"/>
        <v/>
      </c>
      <c r="F3737" t="str">
        <f t="shared" ca="1" si="11528"/>
        <v/>
      </c>
      <c r="G3737" t="str">
        <f t="shared" ca="1" si="11529"/>
        <v/>
      </c>
      <c r="H3737" t="str">
        <f t="shared" ref="H3737" ca="1" si="11597">IF(_xlfn.NUMBERVALUE($A3733)&lt;&gt;0,"Out","")</f>
        <v/>
      </c>
      <c r="I3737" t="str">
        <f t="shared" ref="I3737" ca="1" si="11598">IF(_xlfn.NUMBERVALUE($A3733)&lt;&gt;0,"5","")</f>
        <v/>
      </c>
      <c r="J3737" t="str">
        <f t="shared" ref="J3737" ca="1" si="11599">IF(_xlfn.NUMBERVALUE($A3733)&lt;&gt;0,INDIRECT("W"&amp;K3733)&amp;INDIRECT("S"&amp;K3733)&amp;"/"&amp;INDIRECT("T"&amp;K3733)&amp;"/Motorisation","")</f>
        <v/>
      </c>
      <c r="L3737" t="s">
        <v>28</v>
      </c>
      <c r="O3737">
        <v>0</v>
      </c>
      <c r="P3737">
        <v>0</v>
      </c>
      <c r="Q3737">
        <v>0</v>
      </c>
      <c r="R3737">
        <v>0</v>
      </c>
      <c r="S3737">
        <v>0</v>
      </c>
      <c r="T3737">
        <v>0</v>
      </c>
      <c r="W3737" t="s">
        <v>28</v>
      </c>
    </row>
    <row r="3738" spans="1:23" x14ac:dyDescent="0.25">
      <c r="A3738" t="str">
        <f t="shared" ca="1" si="11524"/>
        <v/>
      </c>
      <c r="B3738" t="str">
        <f t="shared" ca="1" si="11533"/>
        <v/>
      </c>
      <c r="C3738" t="str">
        <f t="shared" ca="1" si="11525"/>
        <v/>
      </c>
      <c r="D3738" t="str">
        <f t="shared" ca="1" si="11526"/>
        <v/>
      </c>
      <c r="E3738" t="str">
        <f t="shared" ca="1" si="11527"/>
        <v/>
      </c>
      <c r="F3738" t="str">
        <f t="shared" ca="1" si="11528"/>
        <v/>
      </c>
      <c r="G3738" t="str">
        <f t="shared" ca="1" si="11529"/>
        <v/>
      </c>
      <c r="H3738" t="str">
        <f t="shared" ref="H3738" ca="1" si="11600">IF(_xlfn.NUMBERVALUE($A3733)&lt;&gt;0,"Out","")</f>
        <v/>
      </c>
      <c r="I3738" t="str">
        <f t="shared" ref="I3738" ca="1" si="11601">IF(_xlfn.NUMBERVALUE($A3733)&lt;&gt;0,"6","")</f>
        <v/>
      </c>
      <c r="J3738" t="str">
        <f t="shared" ref="J3738" ca="1" si="11602">IF(_xlfn.NUMBERVALUE($A3733)&lt;&gt;0,INDIRECT("W"&amp;K3733+1)&amp;INDIRECT("S"&amp;K3733)&amp;"/"&amp;INDIRECT("T"&amp;K3733+1)&amp;"/Motorisation","")</f>
        <v/>
      </c>
      <c r="L3738" t="s">
        <v>28</v>
      </c>
      <c r="O3738">
        <v>0</v>
      </c>
      <c r="P3738">
        <v>0</v>
      </c>
      <c r="Q3738">
        <v>0</v>
      </c>
      <c r="R3738">
        <v>0</v>
      </c>
      <c r="S3738">
        <v>0</v>
      </c>
      <c r="T3738">
        <v>0</v>
      </c>
      <c r="W3738" t="s">
        <v>28</v>
      </c>
    </row>
    <row r="3739" spans="1:23" x14ac:dyDescent="0.25">
      <c r="A3739" t="str">
        <f t="shared" ca="1" si="11524"/>
        <v/>
      </c>
      <c r="B3739" t="str">
        <f t="shared" ca="1" si="11533"/>
        <v/>
      </c>
      <c r="C3739" t="str">
        <f t="shared" ca="1" si="11525"/>
        <v/>
      </c>
      <c r="D3739" t="str">
        <f t="shared" ca="1" si="11526"/>
        <v/>
      </c>
      <c r="E3739" t="str">
        <f t="shared" ca="1" si="11527"/>
        <v/>
      </c>
      <c r="F3739" t="str">
        <f t="shared" ca="1" si="11528"/>
        <v/>
      </c>
      <c r="G3739" t="str">
        <f t="shared" ca="1" si="11529"/>
        <v/>
      </c>
      <c r="H3739" t="str">
        <f t="shared" ref="H3739" ca="1" si="11603">IF(_xlfn.NUMBERVALUE($A3733)&lt;&gt;0,"Dia","")</f>
        <v/>
      </c>
      <c r="I3739" t="str">
        <f t="shared" ref="I3739" ca="1" si="11604">IF(_xlfn.NUMBERVALUE($A3733)&lt;&gt;0,"7","")</f>
        <v/>
      </c>
      <c r="J3739" t="str">
        <f t="shared" ref="J3739" ca="1" si="11605">IF(_xlfn.NUMBERVALUE($A3733)&lt;&gt;0,INDIRECT("S"&amp;K3733)&amp;"/"&amp;INDIRECT("T"&amp;K3733)&amp;INDIRECT("T"&amp;K3733+1)&amp;"/Diagnostique","")</f>
        <v/>
      </c>
      <c r="L3739" t="s">
        <v>28</v>
      </c>
      <c r="O3739">
        <v>0</v>
      </c>
      <c r="P3739">
        <v>0</v>
      </c>
      <c r="Q3739">
        <v>0</v>
      </c>
      <c r="R3739">
        <v>0</v>
      </c>
      <c r="S3739">
        <v>0</v>
      </c>
      <c r="T3739">
        <v>0</v>
      </c>
      <c r="W3739" t="s">
        <v>28</v>
      </c>
    </row>
    <row r="3740" spans="1:23" x14ac:dyDescent="0.25">
      <c r="A3740" t="str">
        <f t="shared" ca="1" si="11524"/>
        <v/>
      </c>
      <c r="B3740" t="str">
        <f t="shared" ca="1" si="11533"/>
        <v/>
      </c>
      <c r="C3740" t="str">
        <f t="shared" ca="1" si="11525"/>
        <v/>
      </c>
      <c r="D3740" t="str">
        <f t="shared" ca="1" si="11526"/>
        <v/>
      </c>
      <c r="E3740" t="str">
        <f t="shared" ca="1" si="11527"/>
        <v/>
      </c>
      <c r="F3740" t="str">
        <f t="shared" ca="1" si="11528"/>
        <v/>
      </c>
      <c r="G3740" t="str">
        <f t="shared" ca="1" si="11529"/>
        <v/>
      </c>
      <c r="H3740" t="str">
        <f t="shared" ref="H3740" ca="1" si="11606">IF(_xlfn.NUMBERVALUE($A3740)&lt;&gt;0,"In","")</f>
        <v/>
      </c>
      <c r="I3740" t="str">
        <f t="shared" ref="I3740" ca="1" si="11607">IF(_xlfn.NUMBERVALUE($A3740)&lt;&gt;0,"1","")</f>
        <v/>
      </c>
      <c r="J3740" t="str">
        <f t="shared" ref="J3740" ca="1" si="11608">IF(_xlfn.NUMBERVALUE($A3740)&lt;&gt;0,INDIRECT("W"&amp;K3740)&amp;INDIRECT("S"&amp;K3740)&amp;"/"&amp;INDIRECT("T"&amp;K3740)&amp;"/Ouvert","")</f>
        <v/>
      </c>
      <c r="K3740" t="s">
        <v>874</v>
      </c>
      <c r="L3740" t="s">
        <v>28</v>
      </c>
      <c r="O3740">
        <v>0</v>
      </c>
      <c r="P3740">
        <v>0</v>
      </c>
      <c r="Q3740">
        <v>0</v>
      </c>
      <c r="R3740">
        <v>0</v>
      </c>
      <c r="S3740">
        <v>0</v>
      </c>
      <c r="T3740">
        <v>0</v>
      </c>
      <c r="W3740" t="s">
        <v>28</v>
      </c>
    </row>
    <row r="3741" spans="1:23" x14ac:dyDescent="0.25">
      <c r="A3741" t="str">
        <f t="shared" ca="1" si="11524"/>
        <v/>
      </c>
      <c r="B3741" t="str">
        <f t="shared" ca="1" si="11533"/>
        <v/>
      </c>
      <c r="C3741" t="str">
        <f t="shared" ca="1" si="11525"/>
        <v/>
      </c>
      <c r="D3741" t="str">
        <f t="shared" ca="1" si="11526"/>
        <v/>
      </c>
      <c r="E3741" t="str">
        <f t="shared" ca="1" si="11527"/>
        <v/>
      </c>
      <c r="F3741" t="str">
        <f t="shared" ca="1" si="11528"/>
        <v/>
      </c>
      <c r="G3741" t="str">
        <f t="shared" ca="1" si="11529"/>
        <v/>
      </c>
      <c r="H3741" t="str">
        <f t="shared" ref="H3741" ca="1" si="11609">IF(_xlfn.NUMBERVALUE($A3740)&lt;&gt;0,"In","")</f>
        <v/>
      </c>
      <c r="I3741" t="str">
        <f t="shared" ref="I3741" ca="1" si="11610">IF(_xlfn.NUMBERVALUE($A3740)&lt;&gt;0,"2","")</f>
        <v/>
      </c>
      <c r="J3741" t="str">
        <f t="shared" ref="J3741" ca="1" si="11611">IF(_xlfn.NUMBERVALUE($A3740)&lt;&gt;0,INDIRECT("W"&amp;K3740)&amp;INDIRECT("S"&amp;K3740)&amp;"/"&amp;INDIRECT("T"&amp;K3740)&amp;"/Ferme","")</f>
        <v/>
      </c>
      <c r="L3741" t="s">
        <v>28</v>
      </c>
      <c r="O3741">
        <v>0</v>
      </c>
      <c r="P3741">
        <v>0</v>
      </c>
      <c r="Q3741">
        <v>0</v>
      </c>
      <c r="R3741">
        <v>0</v>
      </c>
      <c r="S3741">
        <v>0</v>
      </c>
      <c r="T3741">
        <v>0</v>
      </c>
      <c r="W3741" t="s">
        <v>28</v>
      </c>
    </row>
    <row r="3742" spans="1:23" x14ac:dyDescent="0.25">
      <c r="A3742" t="str">
        <f t="shared" ca="1" si="11524"/>
        <v/>
      </c>
      <c r="B3742" t="str">
        <f t="shared" ca="1" si="11533"/>
        <v/>
      </c>
      <c r="C3742" t="str">
        <f t="shared" ca="1" si="11525"/>
        <v/>
      </c>
      <c r="D3742" t="str">
        <f t="shared" ca="1" si="11526"/>
        <v/>
      </c>
      <c r="E3742" t="str">
        <f t="shared" ca="1" si="11527"/>
        <v/>
      </c>
      <c r="F3742" t="str">
        <f t="shared" ca="1" si="11528"/>
        <v/>
      </c>
      <c r="G3742" t="str">
        <f t="shared" ca="1" si="11529"/>
        <v/>
      </c>
      <c r="H3742" t="str">
        <f t="shared" ref="H3742" ca="1" si="11612">IF(_xlfn.NUMBERVALUE($A3740)&lt;&gt;0,"In","")</f>
        <v/>
      </c>
      <c r="I3742" t="str">
        <f t="shared" ref="I3742" ca="1" si="11613">IF(_xlfn.NUMBERVALUE($A3740)&lt;&gt;0,"3","")</f>
        <v/>
      </c>
      <c r="J3742" t="str">
        <f t="shared" ref="J3742" ca="1" si="11614">IF(_xlfn.NUMBERVALUE($A3740)&lt;&gt;0,INDIRECT("W"&amp;K3740+1)&amp;INDIRECT("S"&amp;K3740)&amp;"/"&amp;INDIRECT("T"&amp;K3740+1)&amp;"/Ouvert","")</f>
        <v/>
      </c>
      <c r="L3742" t="s">
        <v>28</v>
      </c>
      <c r="O3742">
        <v>0</v>
      </c>
      <c r="P3742">
        <v>0</v>
      </c>
      <c r="Q3742">
        <v>0</v>
      </c>
      <c r="R3742">
        <v>0</v>
      </c>
      <c r="S3742">
        <v>0</v>
      </c>
      <c r="T3742">
        <v>0</v>
      </c>
      <c r="W3742" t="s">
        <v>28</v>
      </c>
    </row>
    <row r="3743" spans="1:23" x14ac:dyDescent="0.25">
      <c r="A3743" t="str">
        <f t="shared" ca="1" si="11524"/>
        <v/>
      </c>
      <c r="B3743" t="str">
        <f t="shared" ca="1" si="11533"/>
        <v/>
      </c>
      <c r="C3743" t="str">
        <f t="shared" ca="1" si="11525"/>
        <v/>
      </c>
      <c r="D3743" t="str">
        <f t="shared" ca="1" si="11526"/>
        <v/>
      </c>
      <c r="E3743" t="str">
        <f t="shared" ca="1" si="11527"/>
        <v/>
      </c>
      <c r="F3743" t="str">
        <f t="shared" ca="1" si="11528"/>
        <v/>
      </c>
      <c r="G3743" t="str">
        <f t="shared" ca="1" si="11529"/>
        <v/>
      </c>
      <c r="H3743" t="str">
        <f t="shared" ref="H3743" ca="1" si="11615">IF(_xlfn.NUMBERVALUE($A3740)&lt;&gt;0,"In","")</f>
        <v/>
      </c>
      <c r="I3743" t="str">
        <f t="shared" ref="I3743" ca="1" si="11616">IF(_xlfn.NUMBERVALUE($A3740)&lt;&gt;0,"4","")</f>
        <v/>
      </c>
      <c r="J3743" t="str">
        <f t="shared" ref="J3743" ca="1" si="11617">IF(_xlfn.NUMBERVALUE($A3740)&lt;&gt;0,INDIRECT("W"&amp;K3740+1)&amp;INDIRECT("S"&amp;K3740)&amp;"/"&amp;INDIRECT("T"&amp;K3740+1)&amp;"/Ferme","")</f>
        <v/>
      </c>
      <c r="L3743" t="s">
        <v>28</v>
      </c>
      <c r="O3743">
        <v>0</v>
      </c>
      <c r="P3743">
        <v>0</v>
      </c>
      <c r="Q3743">
        <v>0</v>
      </c>
      <c r="R3743">
        <v>0</v>
      </c>
      <c r="S3743">
        <v>0</v>
      </c>
      <c r="T3743">
        <v>0</v>
      </c>
      <c r="W3743" t="s">
        <v>28</v>
      </c>
    </row>
    <row r="3744" spans="1:23" x14ac:dyDescent="0.25">
      <c r="A3744" t="str">
        <f t="shared" ca="1" si="11524"/>
        <v/>
      </c>
      <c r="B3744" t="str">
        <f t="shared" ca="1" si="11533"/>
        <v/>
      </c>
      <c r="C3744" t="str">
        <f t="shared" ca="1" si="11525"/>
        <v/>
      </c>
      <c r="D3744" t="str">
        <f t="shared" ca="1" si="11526"/>
        <v/>
      </c>
      <c r="E3744" t="str">
        <f t="shared" ca="1" si="11527"/>
        <v/>
      </c>
      <c r="F3744" t="str">
        <f t="shared" ca="1" si="11528"/>
        <v/>
      </c>
      <c r="G3744" t="str">
        <f t="shared" ca="1" si="11529"/>
        <v/>
      </c>
      <c r="H3744" t="str">
        <f t="shared" ref="H3744" ca="1" si="11618">IF(_xlfn.NUMBERVALUE($A3740)&lt;&gt;0,"Out","")</f>
        <v/>
      </c>
      <c r="I3744" t="str">
        <f t="shared" ref="I3744" ca="1" si="11619">IF(_xlfn.NUMBERVALUE($A3740)&lt;&gt;0,"5","")</f>
        <v/>
      </c>
      <c r="J3744" t="str">
        <f t="shared" ref="J3744" ca="1" si="11620">IF(_xlfn.NUMBERVALUE($A3740)&lt;&gt;0,INDIRECT("W"&amp;K3740)&amp;INDIRECT("S"&amp;K3740)&amp;"/"&amp;INDIRECT("T"&amp;K3740)&amp;"/Motorisation","")</f>
        <v/>
      </c>
      <c r="L3744" t="s">
        <v>28</v>
      </c>
      <c r="O3744">
        <v>0</v>
      </c>
      <c r="P3744">
        <v>0</v>
      </c>
      <c r="Q3744">
        <v>0</v>
      </c>
      <c r="R3744">
        <v>0</v>
      </c>
      <c r="S3744">
        <v>0</v>
      </c>
      <c r="T3744">
        <v>0</v>
      </c>
      <c r="W3744" t="s">
        <v>28</v>
      </c>
    </row>
    <row r="3745" spans="1:23" x14ac:dyDescent="0.25">
      <c r="A3745" t="str">
        <f t="shared" ca="1" si="11524"/>
        <v/>
      </c>
      <c r="B3745" t="str">
        <f t="shared" ca="1" si="11533"/>
        <v/>
      </c>
      <c r="C3745" t="str">
        <f t="shared" ca="1" si="11525"/>
        <v/>
      </c>
      <c r="D3745" t="str">
        <f t="shared" ca="1" si="11526"/>
        <v/>
      </c>
      <c r="E3745" t="str">
        <f t="shared" ca="1" si="11527"/>
        <v/>
      </c>
      <c r="F3745" t="str">
        <f t="shared" ca="1" si="11528"/>
        <v/>
      </c>
      <c r="G3745" t="str">
        <f t="shared" ca="1" si="11529"/>
        <v/>
      </c>
      <c r="H3745" t="str">
        <f t="shared" ref="H3745" ca="1" si="11621">IF(_xlfn.NUMBERVALUE($A3740)&lt;&gt;0,"Out","")</f>
        <v/>
      </c>
      <c r="I3745" t="str">
        <f t="shared" ref="I3745" ca="1" si="11622">IF(_xlfn.NUMBERVALUE($A3740)&lt;&gt;0,"6","")</f>
        <v/>
      </c>
      <c r="J3745" t="str">
        <f t="shared" ref="J3745" ca="1" si="11623">IF(_xlfn.NUMBERVALUE($A3740)&lt;&gt;0,INDIRECT("W"&amp;K3740+1)&amp;INDIRECT("S"&amp;K3740)&amp;"/"&amp;INDIRECT("T"&amp;K3740+1)&amp;"/Motorisation","")</f>
        <v/>
      </c>
      <c r="L3745" t="s">
        <v>28</v>
      </c>
      <c r="O3745">
        <v>0</v>
      </c>
      <c r="P3745">
        <v>0</v>
      </c>
      <c r="Q3745">
        <v>0</v>
      </c>
      <c r="R3745">
        <v>0</v>
      </c>
      <c r="S3745">
        <v>0</v>
      </c>
      <c r="T3745">
        <v>0</v>
      </c>
      <c r="W3745" t="s">
        <v>28</v>
      </c>
    </row>
    <row r="3746" spans="1:23" x14ac:dyDescent="0.25">
      <c r="A3746" t="str">
        <f t="shared" ca="1" si="11524"/>
        <v/>
      </c>
      <c r="B3746" t="str">
        <f t="shared" ca="1" si="11533"/>
        <v/>
      </c>
      <c r="C3746" t="str">
        <f t="shared" ca="1" si="11525"/>
        <v/>
      </c>
      <c r="D3746" t="str">
        <f t="shared" ca="1" si="11526"/>
        <v/>
      </c>
      <c r="E3746" t="str">
        <f t="shared" ca="1" si="11527"/>
        <v/>
      </c>
      <c r="F3746" t="str">
        <f t="shared" ca="1" si="11528"/>
        <v/>
      </c>
      <c r="G3746" t="str">
        <f t="shared" ca="1" si="11529"/>
        <v/>
      </c>
      <c r="H3746" t="str">
        <f t="shared" ref="H3746" ca="1" si="11624">IF(_xlfn.NUMBERVALUE($A3740)&lt;&gt;0,"Dia","")</f>
        <v/>
      </c>
      <c r="I3746" t="str">
        <f t="shared" ref="I3746" ca="1" si="11625">IF(_xlfn.NUMBERVALUE($A3740)&lt;&gt;0,"7","")</f>
        <v/>
      </c>
      <c r="J3746" t="str">
        <f t="shared" ref="J3746" ca="1" si="11626">IF(_xlfn.NUMBERVALUE($A3740)&lt;&gt;0,INDIRECT("S"&amp;K3740)&amp;"/"&amp;INDIRECT("T"&amp;K3740)&amp;INDIRECT("T"&amp;K3740+1)&amp;"/Diagnostique","")</f>
        <v/>
      </c>
      <c r="L3746" t="s">
        <v>28</v>
      </c>
      <c r="O3746">
        <v>0</v>
      </c>
      <c r="P3746">
        <v>0</v>
      </c>
      <c r="Q3746">
        <v>0</v>
      </c>
      <c r="R3746">
        <v>0</v>
      </c>
      <c r="S3746">
        <v>0</v>
      </c>
      <c r="T3746">
        <v>0</v>
      </c>
      <c r="W3746" t="s">
        <v>28</v>
      </c>
    </row>
    <row r="3747" spans="1:23" x14ac:dyDescent="0.25">
      <c r="A3747" t="str">
        <f t="shared" ca="1" si="11524"/>
        <v/>
      </c>
      <c r="B3747" t="str">
        <f t="shared" ca="1" si="11533"/>
        <v/>
      </c>
      <c r="C3747" t="str">
        <f t="shared" ca="1" si="11525"/>
        <v/>
      </c>
      <c r="D3747" t="str">
        <f t="shared" ca="1" si="11526"/>
        <v/>
      </c>
      <c r="E3747" t="str">
        <f t="shared" ca="1" si="11527"/>
        <v/>
      </c>
      <c r="F3747" t="str">
        <f t="shared" ca="1" si="11528"/>
        <v/>
      </c>
      <c r="G3747" t="str">
        <f t="shared" ca="1" si="11529"/>
        <v/>
      </c>
      <c r="H3747" t="str">
        <f t="shared" ref="H3747" ca="1" si="11627">IF(_xlfn.NUMBERVALUE($A3747)&lt;&gt;0,"In","")</f>
        <v/>
      </c>
      <c r="I3747" t="str">
        <f t="shared" ref="I3747" ca="1" si="11628">IF(_xlfn.NUMBERVALUE($A3747)&lt;&gt;0,"1","")</f>
        <v/>
      </c>
      <c r="J3747" t="str">
        <f t="shared" ref="J3747" ca="1" si="11629">IF(_xlfn.NUMBERVALUE($A3747)&lt;&gt;0,INDIRECT("W"&amp;K3747)&amp;INDIRECT("S"&amp;K3747)&amp;"/"&amp;INDIRECT("T"&amp;K3747)&amp;"/Ouvert","")</f>
        <v/>
      </c>
      <c r="K3747" t="s">
        <v>875</v>
      </c>
      <c r="L3747" t="s">
        <v>28</v>
      </c>
      <c r="O3747">
        <v>0</v>
      </c>
      <c r="P3747">
        <v>0</v>
      </c>
      <c r="Q3747">
        <v>0</v>
      </c>
      <c r="R3747">
        <v>0</v>
      </c>
      <c r="S3747">
        <v>0</v>
      </c>
      <c r="T3747">
        <v>0</v>
      </c>
      <c r="W3747" t="s">
        <v>28</v>
      </c>
    </row>
    <row r="3748" spans="1:23" x14ac:dyDescent="0.25">
      <c r="A3748" t="str">
        <f t="shared" ca="1" si="11524"/>
        <v/>
      </c>
      <c r="B3748" t="str">
        <f t="shared" ca="1" si="11533"/>
        <v/>
      </c>
      <c r="C3748" t="str">
        <f t="shared" ca="1" si="11525"/>
        <v/>
      </c>
      <c r="D3748" t="str">
        <f t="shared" ca="1" si="11526"/>
        <v/>
      </c>
      <c r="E3748" t="str">
        <f t="shared" ca="1" si="11527"/>
        <v/>
      </c>
      <c r="F3748" t="str">
        <f t="shared" ca="1" si="11528"/>
        <v/>
      </c>
      <c r="G3748" t="str">
        <f t="shared" ca="1" si="11529"/>
        <v/>
      </c>
      <c r="H3748" t="str">
        <f t="shared" ref="H3748" ca="1" si="11630">IF(_xlfn.NUMBERVALUE($A3747)&lt;&gt;0,"In","")</f>
        <v/>
      </c>
      <c r="I3748" t="str">
        <f t="shared" ref="I3748" ca="1" si="11631">IF(_xlfn.NUMBERVALUE($A3747)&lt;&gt;0,"2","")</f>
        <v/>
      </c>
      <c r="J3748" t="str">
        <f t="shared" ref="J3748" ca="1" si="11632">IF(_xlfn.NUMBERVALUE($A3747)&lt;&gt;0,INDIRECT("W"&amp;K3747)&amp;INDIRECT("S"&amp;K3747)&amp;"/"&amp;INDIRECT("T"&amp;K3747)&amp;"/Ferme","")</f>
        <v/>
      </c>
      <c r="L3748" t="s">
        <v>28</v>
      </c>
      <c r="O3748">
        <v>0</v>
      </c>
      <c r="P3748">
        <v>0</v>
      </c>
      <c r="Q3748">
        <v>0</v>
      </c>
      <c r="R3748">
        <v>0</v>
      </c>
      <c r="S3748">
        <v>0</v>
      </c>
      <c r="T3748">
        <v>0</v>
      </c>
      <c r="W3748" t="s">
        <v>28</v>
      </c>
    </row>
    <row r="3749" spans="1:23" x14ac:dyDescent="0.25">
      <c r="A3749" t="str">
        <f t="shared" ca="1" si="11524"/>
        <v/>
      </c>
      <c r="B3749" t="str">
        <f t="shared" ca="1" si="11533"/>
        <v/>
      </c>
      <c r="C3749" t="str">
        <f t="shared" ca="1" si="11525"/>
        <v/>
      </c>
      <c r="D3749" t="str">
        <f t="shared" ca="1" si="11526"/>
        <v/>
      </c>
      <c r="E3749" t="str">
        <f t="shared" ca="1" si="11527"/>
        <v/>
      </c>
      <c r="F3749" t="str">
        <f t="shared" ca="1" si="11528"/>
        <v/>
      </c>
      <c r="G3749" t="str">
        <f t="shared" ca="1" si="11529"/>
        <v/>
      </c>
      <c r="H3749" t="str">
        <f t="shared" ref="H3749" ca="1" si="11633">IF(_xlfn.NUMBERVALUE($A3747)&lt;&gt;0,"In","")</f>
        <v/>
      </c>
      <c r="I3749" t="str">
        <f t="shared" ref="I3749" ca="1" si="11634">IF(_xlfn.NUMBERVALUE($A3747)&lt;&gt;0,"3","")</f>
        <v/>
      </c>
      <c r="J3749" t="str">
        <f t="shared" ref="J3749" ca="1" si="11635">IF(_xlfn.NUMBERVALUE($A3747)&lt;&gt;0,INDIRECT("W"&amp;K3747+1)&amp;INDIRECT("S"&amp;K3747)&amp;"/"&amp;INDIRECT("T"&amp;K3747+1)&amp;"/Ouvert","")</f>
        <v/>
      </c>
      <c r="L3749" t="s">
        <v>28</v>
      </c>
      <c r="O3749">
        <v>0</v>
      </c>
      <c r="P3749">
        <v>0</v>
      </c>
      <c r="Q3749">
        <v>0</v>
      </c>
      <c r="R3749">
        <v>0</v>
      </c>
      <c r="S3749">
        <v>0</v>
      </c>
      <c r="T3749">
        <v>0</v>
      </c>
      <c r="W3749" t="s">
        <v>28</v>
      </c>
    </row>
    <row r="3750" spans="1:23" x14ac:dyDescent="0.25">
      <c r="A3750" t="str">
        <f t="shared" ca="1" si="11524"/>
        <v/>
      </c>
      <c r="B3750" t="str">
        <f t="shared" ca="1" si="11533"/>
        <v/>
      </c>
      <c r="C3750" t="str">
        <f t="shared" ca="1" si="11525"/>
        <v/>
      </c>
      <c r="D3750" t="str">
        <f t="shared" ca="1" si="11526"/>
        <v/>
      </c>
      <c r="E3750" t="str">
        <f t="shared" ca="1" si="11527"/>
        <v/>
      </c>
      <c r="F3750" t="str">
        <f t="shared" ca="1" si="11528"/>
        <v/>
      </c>
      <c r="G3750" t="str">
        <f t="shared" ca="1" si="11529"/>
        <v/>
      </c>
      <c r="H3750" t="str">
        <f t="shared" ref="H3750" ca="1" si="11636">IF(_xlfn.NUMBERVALUE($A3747)&lt;&gt;0,"In","")</f>
        <v/>
      </c>
      <c r="I3750" t="str">
        <f t="shared" ref="I3750" ca="1" si="11637">IF(_xlfn.NUMBERVALUE($A3747)&lt;&gt;0,"4","")</f>
        <v/>
      </c>
      <c r="J3750" t="str">
        <f t="shared" ref="J3750" ca="1" si="11638">IF(_xlfn.NUMBERVALUE($A3747)&lt;&gt;0,INDIRECT("W"&amp;K3747+1)&amp;INDIRECT("S"&amp;K3747)&amp;"/"&amp;INDIRECT("T"&amp;K3747+1)&amp;"/Ferme","")</f>
        <v/>
      </c>
      <c r="L3750" t="s">
        <v>28</v>
      </c>
      <c r="O3750">
        <v>0</v>
      </c>
      <c r="P3750">
        <v>0</v>
      </c>
      <c r="Q3750">
        <v>0</v>
      </c>
      <c r="R3750">
        <v>0</v>
      </c>
      <c r="S3750">
        <v>0</v>
      </c>
      <c r="T3750">
        <v>0</v>
      </c>
      <c r="W3750" t="s">
        <v>28</v>
      </c>
    </row>
    <row r="3751" spans="1:23" x14ac:dyDescent="0.25">
      <c r="A3751" t="str">
        <f t="shared" ca="1" si="11524"/>
        <v/>
      </c>
      <c r="B3751" t="str">
        <f t="shared" ca="1" si="11533"/>
        <v/>
      </c>
      <c r="C3751" t="str">
        <f t="shared" ca="1" si="11525"/>
        <v/>
      </c>
      <c r="D3751" t="str">
        <f t="shared" ca="1" si="11526"/>
        <v/>
      </c>
      <c r="E3751" t="str">
        <f t="shared" ca="1" si="11527"/>
        <v/>
      </c>
      <c r="F3751" t="str">
        <f t="shared" ca="1" si="11528"/>
        <v/>
      </c>
      <c r="G3751" t="str">
        <f t="shared" ca="1" si="11529"/>
        <v/>
      </c>
      <c r="H3751" t="str">
        <f t="shared" ref="H3751" ca="1" si="11639">IF(_xlfn.NUMBERVALUE($A3747)&lt;&gt;0,"Out","")</f>
        <v/>
      </c>
      <c r="I3751" t="str">
        <f t="shared" ref="I3751" ca="1" si="11640">IF(_xlfn.NUMBERVALUE($A3747)&lt;&gt;0,"5","")</f>
        <v/>
      </c>
      <c r="J3751" t="str">
        <f t="shared" ref="J3751" ca="1" si="11641">IF(_xlfn.NUMBERVALUE($A3747)&lt;&gt;0,INDIRECT("W"&amp;K3747)&amp;INDIRECT("S"&amp;K3747)&amp;"/"&amp;INDIRECT("T"&amp;K3747)&amp;"/Motorisation","")</f>
        <v/>
      </c>
      <c r="L3751" t="s">
        <v>28</v>
      </c>
      <c r="O3751">
        <v>0</v>
      </c>
      <c r="P3751">
        <v>0</v>
      </c>
      <c r="Q3751">
        <v>0</v>
      </c>
      <c r="R3751">
        <v>0</v>
      </c>
      <c r="S3751">
        <v>0</v>
      </c>
      <c r="T3751">
        <v>0</v>
      </c>
      <c r="W3751" t="s">
        <v>28</v>
      </c>
    </row>
    <row r="3752" spans="1:23" x14ac:dyDescent="0.25">
      <c r="A3752" t="str">
        <f t="shared" ca="1" si="11524"/>
        <v/>
      </c>
      <c r="B3752" t="str">
        <f t="shared" ca="1" si="11533"/>
        <v/>
      </c>
      <c r="C3752" t="str">
        <f t="shared" ca="1" si="11525"/>
        <v/>
      </c>
      <c r="D3752" t="str">
        <f t="shared" ca="1" si="11526"/>
        <v/>
      </c>
      <c r="E3752" t="str">
        <f t="shared" ca="1" si="11527"/>
        <v/>
      </c>
      <c r="F3752" t="str">
        <f t="shared" ca="1" si="11528"/>
        <v/>
      </c>
      <c r="G3752" t="str">
        <f t="shared" ca="1" si="11529"/>
        <v/>
      </c>
      <c r="H3752" t="str">
        <f t="shared" ref="H3752" ca="1" si="11642">IF(_xlfn.NUMBERVALUE($A3747)&lt;&gt;0,"Out","")</f>
        <v/>
      </c>
      <c r="I3752" t="str">
        <f t="shared" ref="I3752" ca="1" si="11643">IF(_xlfn.NUMBERVALUE($A3747)&lt;&gt;0,"6","")</f>
        <v/>
      </c>
      <c r="J3752" t="str">
        <f t="shared" ref="J3752" ca="1" si="11644">IF(_xlfn.NUMBERVALUE($A3747)&lt;&gt;0,INDIRECT("W"&amp;K3747+1)&amp;INDIRECT("S"&amp;K3747)&amp;"/"&amp;INDIRECT("T"&amp;K3747+1)&amp;"/Motorisation","")</f>
        <v/>
      </c>
      <c r="L3752" t="s">
        <v>28</v>
      </c>
      <c r="O3752">
        <v>0</v>
      </c>
      <c r="P3752">
        <v>0</v>
      </c>
      <c r="Q3752">
        <v>0</v>
      </c>
      <c r="R3752">
        <v>0</v>
      </c>
      <c r="S3752">
        <v>0</v>
      </c>
      <c r="T3752">
        <v>0</v>
      </c>
      <c r="W3752" t="s">
        <v>28</v>
      </c>
    </row>
    <row r="3753" spans="1:23" x14ac:dyDescent="0.25">
      <c r="A3753" t="str">
        <f t="shared" ca="1" si="11524"/>
        <v/>
      </c>
      <c r="B3753" t="str">
        <f t="shared" ca="1" si="11533"/>
        <v/>
      </c>
      <c r="C3753" t="str">
        <f t="shared" ca="1" si="11525"/>
        <v/>
      </c>
      <c r="D3753" t="str">
        <f t="shared" ca="1" si="11526"/>
        <v/>
      </c>
      <c r="E3753" t="str">
        <f t="shared" ca="1" si="11527"/>
        <v/>
      </c>
      <c r="F3753" t="str">
        <f t="shared" ca="1" si="11528"/>
        <v/>
      </c>
      <c r="G3753" t="str">
        <f t="shared" ca="1" si="11529"/>
        <v/>
      </c>
      <c r="H3753" t="str">
        <f t="shared" ref="H3753" ca="1" si="11645">IF(_xlfn.NUMBERVALUE($A3747)&lt;&gt;0,"Dia","")</f>
        <v/>
      </c>
      <c r="I3753" t="str">
        <f t="shared" ref="I3753" ca="1" si="11646">IF(_xlfn.NUMBERVALUE($A3747)&lt;&gt;0,"7","")</f>
        <v/>
      </c>
      <c r="J3753" t="str">
        <f t="shared" ref="J3753" ca="1" si="11647">IF(_xlfn.NUMBERVALUE($A3747)&lt;&gt;0,INDIRECT("S"&amp;K3747)&amp;"/"&amp;INDIRECT("T"&amp;K3747)&amp;INDIRECT("T"&amp;K3747+1)&amp;"/Diagnostique","")</f>
        <v/>
      </c>
      <c r="L3753" t="s">
        <v>28</v>
      </c>
      <c r="O3753">
        <v>0</v>
      </c>
      <c r="P3753">
        <v>0</v>
      </c>
      <c r="Q3753">
        <v>0</v>
      </c>
      <c r="R3753">
        <v>0</v>
      </c>
      <c r="S3753">
        <v>0</v>
      </c>
      <c r="T3753">
        <v>0</v>
      </c>
      <c r="W3753" t="s">
        <v>28</v>
      </c>
    </row>
    <row r="3754" spans="1:23" x14ac:dyDescent="0.25">
      <c r="A3754" t="str">
        <f t="shared" ca="1" si="11524"/>
        <v/>
      </c>
      <c r="B3754" t="str">
        <f t="shared" ca="1" si="11533"/>
        <v/>
      </c>
      <c r="C3754" t="str">
        <f t="shared" ca="1" si="11525"/>
        <v/>
      </c>
      <c r="D3754" t="str">
        <f t="shared" ca="1" si="11526"/>
        <v/>
      </c>
      <c r="E3754" t="str">
        <f t="shared" ca="1" si="11527"/>
        <v/>
      </c>
      <c r="F3754" t="str">
        <f t="shared" ca="1" si="11528"/>
        <v/>
      </c>
      <c r="G3754" t="str">
        <f t="shared" ca="1" si="11529"/>
        <v/>
      </c>
      <c r="H3754" t="str">
        <f t="shared" ref="H3754" ca="1" si="11648">IF(_xlfn.NUMBERVALUE($A3754)&lt;&gt;0,"In","")</f>
        <v/>
      </c>
      <c r="I3754" t="str">
        <f t="shared" ref="I3754" ca="1" si="11649">IF(_xlfn.NUMBERVALUE($A3754)&lt;&gt;0,"1","")</f>
        <v/>
      </c>
      <c r="J3754" t="str">
        <f t="shared" ref="J3754" ca="1" si="11650">IF(_xlfn.NUMBERVALUE($A3754)&lt;&gt;0,INDIRECT("W"&amp;K3754)&amp;INDIRECT("S"&amp;K3754)&amp;"/"&amp;INDIRECT("T"&amp;K3754)&amp;"/Ouvert","")</f>
        <v/>
      </c>
      <c r="K3754" t="s">
        <v>876</v>
      </c>
      <c r="L3754" t="s">
        <v>28</v>
      </c>
      <c r="O3754">
        <v>0</v>
      </c>
      <c r="P3754">
        <v>0</v>
      </c>
      <c r="Q3754">
        <v>0</v>
      </c>
      <c r="R3754">
        <v>0</v>
      </c>
      <c r="S3754">
        <v>0</v>
      </c>
      <c r="T3754">
        <v>0</v>
      </c>
      <c r="W3754" t="s">
        <v>28</v>
      </c>
    </row>
    <row r="3755" spans="1:23" x14ac:dyDescent="0.25">
      <c r="A3755" t="str">
        <f t="shared" ca="1" si="11524"/>
        <v/>
      </c>
      <c r="B3755" t="str">
        <f t="shared" ca="1" si="11533"/>
        <v/>
      </c>
      <c r="C3755" t="str">
        <f t="shared" ca="1" si="11525"/>
        <v/>
      </c>
      <c r="D3755" t="str">
        <f t="shared" ca="1" si="11526"/>
        <v/>
      </c>
      <c r="E3755" t="str">
        <f t="shared" ca="1" si="11527"/>
        <v/>
      </c>
      <c r="F3755" t="str">
        <f t="shared" ca="1" si="11528"/>
        <v/>
      </c>
      <c r="G3755" t="str">
        <f t="shared" ca="1" si="11529"/>
        <v/>
      </c>
      <c r="H3755" t="str">
        <f t="shared" ref="H3755" ca="1" si="11651">IF(_xlfn.NUMBERVALUE($A3754)&lt;&gt;0,"In","")</f>
        <v/>
      </c>
      <c r="I3755" t="str">
        <f t="shared" ref="I3755" ca="1" si="11652">IF(_xlfn.NUMBERVALUE($A3754)&lt;&gt;0,"2","")</f>
        <v/>
      </c>
      <c r="J3755" t="str">
        <f t="shared" ref="J3755" ca="1" si="11653">IF(_xlfn.NUMBERVALUE($A3754)&lt;&gt;0,INDIRECT("W"&amp;K3754)&amp;INDIRECT("S"&amp;K3754)&amp;"/"&amp;INDIRECT("T"&amp;K3754)&amp;"/Ferme","")</f>
        <v/>
      </c>
      <c r="L3755" t="s">
        <v>28</v>
      </c>
      <c r="O3755">
        <v>0</v>
      </c>
      <c r="P3755">
        <v>0</v>
      </c>
      <c r="Q3755">
        <v>0</v>
      </c>
      <c r="R3755">
        <v>0</v>
      </c>
      <c r="S3755">
        <v>0</v>
      </c>
      <c r="T3755">
        <v>0</v>
      </c>
      <c r="W3755" t="s">
        <v>28</v>
      </c>
    </row>
    <row r="3756" spans="1:23" x14ac:dyDescent="0.25">
      <c r="A3756" t="str">
        <f t="shared" ca="1" si="11524"/>
        <v/>
      </c>
      <c r="B3756" t="str">
        <f t="shared" ca="1" si="11533"/>
        <v/>
      </c>
      <c r="C3756" t="str">
        <f t="shared" ca="1" si="11525"/>
        <v/>
      </c>
      <c r="D3756" t="str">
        <f t="shared" ca="1" si="11526"/>
        <v/>
      </c>
      <c r="E3756" t="str">
        <f t="shared" ca="1" si="11527"/>
        <v/>
      </c>
      <c r="F3756" t="str">
        <f t="shared" ca="1" si="11528"/>
        <v/>
      </c>
      <c r="G3756" t="str">
        <f t="shared" ca="1" si="11529"/>
        <v/>
      </c>
      <c r="H3756" t="str">
        <f t="shared" ref="H3756" ca="1" si="11654">IF(_xlfn.NUMBERVALUE($A3754)&lt;&gt;0,"In","")</f>
        <v/>
      </c>
      <c r="I3756" t="str">
        <f t="shared" ref="I3756" ca="1" si="11655">IF(_xlfn.NUMBERVALUE($A3754)&lt;&gt;0,"3","")</f>
        <v/>
      </c>
      <c r="J3756" t="str">
        <f t="shared" ref="J3756" ca="1" si="11656">IF(_xlfn.NUMBERVALUE($A3754)&lt;&gt;0,INDIRECT("W"&amp;K3754+1)&amp;INDIRECT("S"&amp;K3754)&amp;"/"&amp;INDIRECT("T"&amp;K3754+1)&amp;"/Ouvert","")</f>
        <v/>
      </c>
      <c r="L3756" t="s">
        <v>28</v>
      </c>
      <c r="O3756">
        <v>0</v>
      </c>
      <c r="P3756">
        <v>0</v>
      </c>
      <c r="Q3756">
        <v>0</v>
      </c>
      <c r="R3756">
        <v>0</v>
      </c>
      <c r="S3756">
        <v>0</v>
      </c>
      <c r="T3756">
        <v>0</v>
      </c>
      <c r="W3756" t="s">
        <v>28</v>
      </c>
    </row>
    <row r="3757" spans="1:23" x14ac:dyDescent="0.25">
      <c r="A3757" t="str">
        <f t="shared" ca="1" si="11524"/>
        <v/>
      </c>
      <c r="B3757" t="str">
        <f t="shared" ca="1" si="11533"/>
        <v/>
      </c>
      <c r="C3757" t="str">
        <f t="shared" ca="1" si="11525"/>
        <v/>
      </c>
      <c r="D3757" t="str">
        <f t="shared" ca="1" si="11526"/>
        <v/>
      </c>
      <c r="E3757" t="str">
        <f t="shared" ca="1" si="11527"/>
        <v/>
      </c>
      <c r="F3757" t="str">
        <f t="shared" ca="1" si="11528"/>
        <v/>
      </c>
      <c r="G3757" t="str">
        <f t="shared" ca="1" si="11529"/>
        <v/>
      </c>
      <c r="H3757" t="str">
        <f t="shared" ref="H3757" ca="1" si="11657">IF(_xlfn.NUMBERVALUE($A3754)&lt;&gt;0,"In","")</f>
        <v/>
      </c>
      <c r="I3757" t="str">
        <f t="shared" ref="I3757" ca="1" si="11658">IF(_xlfn.NUMBERVALUE($A3754)&lt;&gt;0,"4","")</f>
        <v/>
      </c>
      <c r="J3757" t="str">
        <f t="shared" ref="J3757" ca="1" si="11659">IF(_xlfn.NUMBERVALUE($A3754)&lt;&gt;0,INDIRECT("W"&amp;K3754+1)&amp;INDIRECT("S"&amp;K3754)&amp;"/"&amp;INDIRECT("T"&amp;K3754+1)&amp;"/Ferme","")</f>
        <v/>
      </c>
      <c r="L3757" t="s">
        <v>28</v>
      </c>
      <c r="O3757">
        <v>0</v>
      </c>
      <c r="P3757">
        <v>0</v>
      </c>
      <c r="Q3757">
        <v>0</v>
      </c>
      <c r="R3757">
        <v>0</v>
      </c>
      <c r="S3757">
        <v>0</v>
      </c>
      <c r="T3757">
        <v>0</v>
      </c>
      <c r="W3757" t="s">
        <v>28</v>
      </c>
    </row>
    <row r="3758" spans="1:23" x14ac:dyDescent="0.25">
      <c r="A3758" t="str">
        <f t="shared" ca="1" si="11524"/>
        <v/>
      </c>
      <c r="B3758" t="str">
        <f t="shared" ca="1" si="11533"/>
        <v/>
      </c>
      <c r="C3758" t="str">
        <f t="shared" ca="1" si="11525"/>
        <v/>
      </c>
      <c r="D3758" t="str">
        <f t="shared" ca="1" si="11526"/>
        <v/>
      </c>
      <c r="E3758" t="str">
        <f t="shared" ca="1" si="11527"/>
        <v/>
      </c>
      <c r="F3758" t="str">
        <f t="shared" ca="1" si="11528"/>
        <v/>
      </c>
      <c r="G3758" t="str">
        <f t="shared" ca="1" si="11529"/>
        <v/>
      </c>
      <c r="H3758" t="str">
        <f t="shared" ref="H3758" ca="1" si="11660">IF(_xlfn.NUMBERVALUE($A3754)&lt;&gt;0,"Out","")</f>
        <v/>
      </c>
      <c r="I3758" t="str">
        <f t="shared" ref="I3758" ca="1" si="11661">IF(_xlfn.NUMBERVALUE($A3754)&lt;&gt;0,"5","")</f>
        <v/>
      </c>
      <c r="J3758" t="str">
        <f t="shared" ref="J3758" ca="1" si="11662">IF(_xlfn.NUMBERVALUE($A3754)&lt;&gt;0,INDIRECT("W"&amp;K3754)&amp;INDIRECT("S"&amp;K3754)&amp;"/"&amp;INDIRECT("T"&amp;K3754)&amp;"/Motorisation","")</f>
        <v/>
      </c>
      <c r="L3758" t="s">
        <v>28</v>
      </c>
      <c r="O3758">
        <v>0</v>
      </c>
      <c r="P3758">
        <v>0</v>
      </c>
      <c r="Q3758">
        <v>0</v>
      </c>
      <c r="R3758">
        <v>0</v>
      </c>
      <c r="S3758">
        <v>0</v>
      </c>
      <c r="T3758">
        <v>0</v>
      </c>
      <c r="W3758" t="s">
        <v>28</v>
      </c>
    </row>
    <row r="3759" spans="1:23" x14ac:dyDescent="0.25">
      <c r="A3759" t="str">
        <f t="shared" ca="1" si="11524"/>
        <v/>
      </c>
      <c r="B3759" t="str">
        <f t="shared" ca="1" si="11533"/>
        <v/>
      </c>
      <c r="C3759" t="str">
        <f t="shared" ca="1" si="11525"/>
        <v/>
      </c>
      <c r="D3759" t="str">
        <f t="shared" ca="1" si="11526"/>
        <v/>
      </c>
      <c r="E3759" t="str">
        <f t="shared" ca="1" si="11527"/>
        <v/>
      </c>
      <c r="F3759" t="str">
        <f t="shared" ca="1" si="11528"/>
        <v/>
      </c>
      <c r="G3759" t="str">
        <f t="shared" ca="1" si="11529"/>
        <v/>
      </c>
      <c r="H3759" t="str">
        <f t="shared" ref="H3759" ca="1" si="11663">IF(_xlfn.NUMBERVALUE($A3754)&lt;&gt;0,"Out","")</f>
        <v/>
      </c>
      <c r="I3759" t="str">
        <f t="shared" ref="I3759" ca="1" si="11664">IF(_xlfn.NUMBERVALUE($A3754)&lt;&gt;0,"6","")</f>
        <v/>
      </c>
      <c r="J3759" t="str">
        <f t="shared" ref="J3759" ca="1" si="11665">IF(_xlfn.NUMBERVALUE($A3754)&lt;&gt;0,INDIRECT("W"&amp;K3754+1)&amp;INDIRECT("S"&amp;K3754)&amp;"/"&amp;INDIRECT("T"&amp;K3754+1)&amp;"/Motorisation","")</f>
        <v/>
      </c>
      <c r="L3759" t="s">
        <v>28</v>
      </c>
      <c r="O3759">
        <v>0</v>
      </c>
      <c r="P3759">
        <v>0</v>
      </c>
      <c r="Q3759">
        <v>0</v>
      </c>
      <c r="R3759">
        <v>0</v>
      </c>
      <c r="S3759">
        <v>0</v>
      </c>
      <c r="T3759">
        <v>0</v>
      </c>
      <c r="W3759" t="s">
        <v>28</v>
      </c>
    </row>
    <row r="3760" spans="1:23" x14ac:dyDescent="0.25">
      <c r="A3760" t="str">
        <f t="shared" ca="1" si="11524"/>
        <v/>
      </c>
      <c r="B3760" t="str">
        <f t="shared" ca="1" si="11533"/>
        <v/>
      </c>
      <c r="C3760" t="str">
        <f t="shared" ca="1" si="11525"/>
        <v/>
      </c>
      <c r="D3760" t="str">
        <f t="shared" ca="1" si="11526"/>
        <v/>
      </c>
      <c r="E3760" t="str">
        <f t="shared" ca="1" si="11527"/>
        <v/>
      </c>
      <c r="F3760" t="str">
        <f t="shared" ca="1" si="11528"/>
        <v/>
      </c>
      <c r="G3760" t="str">
        <f t="shared" ca="1" si="11529"/>
        <v/>
      </c>
      <c r="H3760" t="str">
        <f t="shared" ref="H3760" ca="1" si="11666">IF(_xlfn.NUMBERVALUE($A3754)&lt;&gt;0,"Dia","")</f>
        <v/>
      </c>
      <c r="I3760" t="str">
        <f t="shared" ref="I3760" ca="1" si="11667">IF(_xlfn.NUMBERVALUE($A3754)&lt;&gt;0,"7","")</f>
        <v/>
      </c>
      <c r="J3760" t="str">
        <f t="shared" ref="J3760" ca="1" si="11668">IF(_xlfn.NUMBERVALUE($A3754)&lt;&gt;0,INDIRECT("S"&amp;K3754)&amp;"/"&amp;INDIRECT("T"&amp;K3754)&amp;INDIRECT("T"&amp;K3754+1)&amp;"/Diagnostique","")</f>
        <v/>
      </c>
      <c r="L3760" t="s">
        <v>28</v>
      </c>
      <c r="O3760">
        <v>0</v>
      </c>
      <c r="P3760">
        <v>0</v>
      </c>
      <c r="Q3760">
        <v>0</v>
      </c>
      <c r="R3760">
        <v>0</v>
      </c>
      <c r="S3760">
        <v>0</v>
      </c>
      <c r="T3760">
        <v>0</v>
      </c>
      <c r="W3760" t="s">
        <v>28</v>
      </c>
    </row>
    <row r="3761" spans="1:23" x14ac:dyDescent="0.25">
      <c r="A3761" t="str">
        <f t="shared" ca="1" si="11524"/>
        <v/>
      </c>
      <c r="B3761" t="str">
        <f t="shared" ca="1" si="11533"/>
        <v/>
      </c>
      <c r="C3761" t="str">
        <f t="shared" ca="1" si="11525"/>
        <v/>
      </c>
      <c r="D3761" t="str">
        <f t="shared" ca="1" si="11526"/>
        <v/>
      </c>
      <c r="E3761" t="str">
        <f t="shared" ca="1" si="11527"/>
        <v/>
      </c>
      <c r="F3761" t="str">
        <f t="shared" ca="1" si="11528"/>
        <v/>
      </c>
      <c r="G3761" t="str">
        <f t="shared" ca="1" si="11529"/>
        <v/>
      </c>
      <c r="H3761" t="str">
        <f t="shared" ref="H3761" ca="1" si="11669">IF(_xlfn.NUMBERVALUE($A3761)&lt;&gt;0,"In","")</f>
        <v/>
      </c>
      <c r="I3761" t="str">
        <f t="shared" ref="I3761" ca="1" si="11670">IF(_xlfn.NUMBERVALUE($A3761)&lt;&gt;0,"1","")</f>
        <v/>
      </c>
      <c r="J3761" t="str">
        <f t="shared" ref="J3761" ca="1" si="11671">IF(_xlfn.NUMBERVALUE($A3761)&lt;&gt;0,INDIRECT("W"&amp;K3761)&amp;INDIRECT("S"&amp;K3761)&amp;"/"&amp;INDIRECT("T"&amp;K3761)&amp;"/Ouvert","")</f>
        <v/>
      </c>
      <c r="K3761" t="s">
        <v>877</v>
      </c>
      <c r="L3761" t="s">
        <v>28</v>
      </c>
      <c r="O3761">
        <v>0</v>
      </c>
      <c r="P3761">
        <v>0</v>
      </c>
      <c r="Q3761">
        <v>0</v>
      </c>
      <c r="R3761">
        <v>0</v>
      </c>
      <c r="S3761">
        <v>0</v>
      </c>
      <c r="T3761">
        <v>0</v>
      </c>
      <c r="W3761" t="s">
        <v>28</v>
      </c>
    </row>
    <row r="3762" spans="1:23" x14ac:dyDescent="0.25">
      <c r="A3762" t="str">
        <f t="shared" ca="1" si="11524"/>
        <v/>
      </c>
      <c r="B3762" t="str">
        <f t="shared" ca="1" si="11533"/>
        <v/>
      </c>
      <c r="C3762" t="str">
        <f t="shared" ca="1" si="11525"/>
        <v/>
      </c>
      <c r="D3762" t="str">
        <f t="shared" ca="1" si="11526"/>
        <v/>
      </c>
      <c r="E3762" t="str">
        <f t="shared" ca="1" si="11527"/>
        <v/>
      </c>
      <c r="F3762" t="str">
        <f t="shared" ca="1" si="11528"/>
        <v/>
      </c>
      <c r="G3762" t="str">
        <f t="shared" ca="1" si="11529"/>
        <v/>
      </c>
      <c r="H3762" t="str">
        <f t="shared" ref="H3762" ca="1" si="11672">IF(_xlfn.NUMBERVALUE($A3761)&lt;&gt;0,"In","")</f>
        <v/>
      </c>
      <c r="I3762" t="str">
        <f t="shared" ref="I3762" ca="1" si="11673">IF(_xlfn.NUMBERVALUE($A3761)&lt;&gt;0,"2","")</f>
        <v/>
      </c>
      <c r="J3762" t="str">
        <f t="shared" ref="J3762" ca="1" si="11674">IF(_xlfn.NUMBERVALUE($A3761)&lt;&gt;0,INDIRECT("W"&amp;K3761)&amp;INDIRECT("S"&amp;K3761)&amp;"/"&amp;INDIRECT("T"&amp;K3761)&amp;"/Ferme","")</f>
        <v/>
      </c>
      <c r="L3762" t="s">
        <v>28</v>
      </c>
      <c r="O3762">
        <v>0</v>
      </c>
      <c r="P3762">
        <v>0</v>
      </c>
      <c r="Q3762">
        <v>0</v>
      </c>
      <c r="R3762">
        <v>0</v>
      </c>
      <c r="S3762">
        <v>0</v>
      </c>
      <c r="T3762">
        <v>0</v>
      </c>
      <c r="W3762" t="s">
        <v>28</v>
      </c>
    </row>
    <row r="3763" spans="1:23" x14ac:dyDescent="0.25">
      <c r="A3763" t="str">
        <f t="shared" ca="1" si="11524"/>
        <v/>
      </c>
      <c r="B3763" t="str">
        <f t="shared" ca="1" si="11533"/>
        <v/>
      </c>
      <c r="C3763" t="str">
        <f t="shared" ca="1" si="11525"/>
        <v/>
      </c>
      <c r="D3763" t="str">
        <f t="shared" ca="1" si="11526"/>
        <v/>
      </c>
      <c r="E3763" t="str">
        <f t="shared" ca="1" si="11527"/>
        <v/>
      </c>
      <c r="F3763" t="str">
        <f t="shared" ca="1" si="11528"/>
        <v/>
      </c>
      <c r="G3763" t="str">
        <f t="shared" ca="1" si="11529"/>
        <v/>
      </c>
      <c r="H3763" t="str">
        <f t="shared" ref="H3763" ca="1" si="11675">IF(_xlfn.NUMBERVALUE($A3761)&lt;&gt;0,"In","")</f>
        <v/>
      </c>
      <c r="I3763" t="str">
        <f t="shared" ref="I3763" ca="1" si="11676">IF(_xlfn.NUMBERVALUE($A3761)&lt;&gt;0,"3","")</f>
        <v/>
      </c>
      <c r="J3763" t="str">
        <f t="shared" ref="J3763" ca="1" si="11677">IF(_xlfn.NUMBERVALUE($A3761)&lt;&gt;0,INDIRECT("W"&amp;K3761+1)&amp;INDIRECT("S"&amp;K3761)&amp;"/"&amp;INDIRECT("T"&amp;K3761+1)&amp;"/Ouvert","")</f>
        <v/>
      </c>
      <c r="L3763" t="s">
        <v>28</v>
      </c>
      <c r="O3763">
        <v>0</v>
      </c>
      <c r="P3763">
        <v>0</v>
      </c>
      <c r="Q3763">
        <v>0</v>
      </c>
      <c r="R3763">
        <v>0</v>
      </c>
      <c r="S3763">
        <v>0</v>
      </c>
      <c r="T3763">
        <v>0</v>
      </c>
      <c r="W3763" t="s">
        <v>28</v>
      </c>
    </row>
    <row r="3764" spans="1:23" x14ac:dyDescent="0.25">
      <c r="A3764" t="str">
        <f t="shared" ca="1" si="11524"/>
        <v/>
      </c>
      <c r="B3764" t="str">
        <f t="shared" ca="1" si="11533"/>
        <v/>
      </c>
      <c r="C3764" t="str">
        <f t="shared" ca="1" si="11525"/>
        <v/>
      </c>
      <c r="D3764" t="str">
        <f t="shared" ca="1" si="11526"/>
        <v/>
      </c>
      <c r="E3764" t="str">
        <f t="shared" ca="1" si="11527"/>
        <v/>
      </c>
      <c r="F3764" t="str">
        <f t="shared" ca="1" si="11528"/>
        <v/>
      </c>
      <c r="G3764" t="str">
        <f t="shared" ca="1" si="11529"/>
        <v/>
      </c>
      <c r="H3764" t="str">
        <f t="shared" ref="H3764" ca="1" si="11678">IF(_xlfn.NUMBERVALUE($A3761)&lt;&gt;0,"In","")</f>
        <v/>
      </c>
      <c r="I3764" t="str">
        <f t="shared" ref="I3764" ca="1" si="11679">IF(_xlfn.NUMBERVALUE($A3761)&lt;&gt;0,"4","")</f>
        <v/>
      </c>
      <c r="J3764" t="str">
        <f t="shared" ref="J3764" ca="1" si="11680">IF(_xlfn.NUMBERVALUE($A3761)&lt;&gt;0,INDIRECT("W"&amp;K3761+1)&amp;INDIRECT("S"&amp;K3761)&amp;"/"&amp;INDIRECT("T"&amp;K3761+1)&amp;"/Ferme","")</f>
        <v/>
      </c>
      <c r="L3764" t="s">
        <v>28</v>
      </c>
      <c r="O3764">
        <v>0</v>
      </c>
      <c r="P3764">
        <v>0</v>
      </c>
      <c r="Q3764">
        <v>0</v>
      </c>
      <c r="R3764">
        <v>0</v>
      </c>
      <c r="S3764">
        <v>0</v>
      </c>
      <c r="T3764">
        <v>0</v>
      </c>
      <c r="W3764" t="s">
        <v>28</v>
      </c>
    </row>
    <row r="3765" spans="1:23" x14ac:dyDescent="0.25">
      <c r="A3765" t="str">
        <f t="shared" ca="1" si="11524"/>
        <v/>
      </c>
      <c r="B3765" t="str">
        <f t="shared" ca="1" si="11533"/>
        <v/>
      </c>
      <c r="C3765" t="str">
        <f t="shared" ca="1" si="11525"/>
        <v/>
      </c>
      <c r="D3765" t="str">
        <f t="shared" ca="1" si="11526"/>
        <v/>
      </c>
      <c r="E3765" t="str">
        <f t="shared" ca="1" si="11527"/>
        <v/>
      </c>
      <c r="F3765" t="str">
        <f t="shared" ca="1" si="11528"/>
        <v/>
      </c>
      <c r="G3765" t="str">
        <f t="shared" ca="1" si="11529"/>
        <v/>
      </c>
      <c r="H3765" t="str">
        <f t="shared" ref="H3765" ca="1" si="11681">IF(_xlfn.NUMBERVALUE($A3761)&lt;&gt;0,"Out","")</f>
        <v/>
      </c>
      <c r="I3765" t="str">
        <f t="shared" ref="I3765" ca="1" si="11682">IF(_xlfn.NUMBERVALUE($A3761)&lt;&gt;0,"5","")</f>
        <v/>
      </c>
      <c r="J3765" t="str">
        <f t="shared" ref="J3765" ca="1" si="11683">IF(_xlfn.NUMBERVALUE($A3761)&lt;&gt;0,INDIRECT("W"&amp;K3761)&amp;INDIRECT("S"&amp;K3761)&amp;"/"&amp;INDIRECT("T"&amp;K3761)&amp;"/Motorisation","")</f>
        <v/>
      </c>
      <c r="L3765" t="s">
        <v>28</v>
      </c>
      <c r="O3765">
        <v>0</v>
      </c>
      <c r="P3765">
        <v>0</v>
      </c>
      <c r="Q3765">
        <v>0</v>
      </c>
      <c r="R3765">
        <v>0</v>
      </c>
      <c r="S3765">
        <v>0</v>
      </c>
      <c r="T3765">
        <v>0</v>
      </c>
      <c r="W3765" t="s">
        <v>28</v>
      </c>
    </row>
    <row r="3766" spans="1:23" x14ac:dyDescent="0.25">
      <c r="A3766" t="str">
        <f t="shared" ca="1" si="11524"/>
        <v/>
      </c>
      <c r="B3766" t="str">
        <f t="shared" ca="1" si="11533"/>
        <v/>
      </c>
      <c r="C3766" t="str">
        <f t="shared" ca="1" si="11525"/>
        <v/>
      </c>
      <c r="D3766" t="str">
        <f t="shared" ca="1" si="11526"/>
        <v/>
      </c>
      <c r="E3766" t="str">
        <f t="shared" ca="1" si="11527"/>
        <v/>
      </c>
      <c r="F3766" t="str">
        <f t="shared" ca="1" si="11528"/>
        <v/>
      </c>
      <c r="G3766" t="str">
        <f t="shared" ca="1" si="11529"/>
        <v/>
      </c>
      <c r="H3766" t="str">
        <f t="shared" ref="H3766" ca="1" si="11684">IF(_xlfn.NUMBERVALUE($A3761)&lt;&gt;0,"Out","")</f>
        <v/>
      </c>
      <c r="I3766" t="str">
        <f t="shared" ref="I3766" ca="1" si="11685">IF(_xlfn.NUMBERVALUE($A3761)&lt;&gt;0,"6","")</f>
        <v/>
      </c>
      <c r="J3766" t="str">
        <f t="shared" ref="J3766" ca="1" si="11686">IF(_xlfn.NUMBERVALUE($A3761)&lt;&gt;0,INDIRECT("W"&amp;K3761+1)&amp;INDIRECT("S"&amp;K3761)&amp;"/"&amp;INDIRECT("T"&amp;K3761+1)&amp;"/Motorisation","")</f>
        <v/>
      </c>
      <c r="L3766" t="s">
        <v>28</v>
      </c>
      <c r="O3766">
        <v>0</v>
      </c>
      <c r="P3766">
        <v>0</v>
      </c>
      <c r="Q3766">
        <v>0</v>
      </c>
      <c r="R3766">
        <v>0</v>
      </c>
      <c r="S3766">
        <v>0</v>
      </c>
      <c r="T3766">
        <v>0</v>
      </c>
      <c r="W3766" t="s">
        <v>28</v>
      </c>
    </row>
    <row r="3767" spans="1:23" x14ac:dyDescent="0.25">
      <c r="A3767" t="str">
        <f t="shared" ca="1" si="11524"/>
        <v/>
      </c>
      <c r="B3767" t="str">
        <f t="shared" ca="1" si="11533"/>
        <v/>
      </c>
      <c r="C3767" t="str">
        <f t="shared" ca="1" si="11525"/>
        <v/>
      </c>
      <c r="D3767" t="str">
        <f t="shared" ca="1" si="11526"/>
        <v/>
      </c>
      <c r="E3767" t="str">
        <f t="shared" ca="1" si="11527"/>
        <v/>
      </c>
      <c r="F3767" t="str">
        <f t="shared" ca="1" si="11528"/>
        <v/>
      </c>
      <c r="G3767" t="str">
        <f t="shared" ca="1" si="11529"/>
        <v/>
      </c>
      <c r="H3767" t="str">
        <f t="shared" ref="H3767" ca="1" si="11687">IF(_xlfn.NUMBERVALUE($A3761)&lt;&gt;0,"Dia","")</f>
        <v/>
      </c>
      <c r="I3767" t="str">
        <f t="shared" ref="I3767" ca="1" si="11688">IF(_xlfn.NUMBERVALUE($A3761)&lt;&gt;0,"7","")</f>
        <v/>
      </c>
      <c r="J3767" t="str">
        <f t="shared" ref="J3767" ca="1" si="11689">IF(_xlfn.NUMBERVALUE($A3761)&lt;&gt;0,INDIRECT("S"&amp;K3761)&amp;"/"&amp;INDIRECT("T"&amp;K3761)&amp;INDIRECT("T"&amp;K3761+1)&amp;"/Diagnostique","")</f>
        <v/>
      </c>
      <c r="L3767" t="s">
        <v>28</v>
      </c>
      <c r="O3767">
        <v>0</v>
      </c>
      <c r="P3767">
        <v>0</v>
      </c>
      <c r="Q3767">
        <v>0</v>
      </c>
      <c r="R3767">
        <v>0</v>
      </c>
      <c r="S3767">
        <v>0</v>
      </c>
      <c r="T3767">
        <v>0</v>
      </c>
      <c r="W3767" t="s">
        <v>28</v>
      </c>
    </row>
    <row r="3768" spans="1:23" x14ac:dyDescent="0.25">
      <c r="A3768" t="str">
        <f t="shared" ca="1" si="11524"/>
        <v/>
      </c>
      <c r="B3768" t="str">
        <f t="shared" ca="1" si="11533"/>
        <v/>
      </c>
      <c r="C3768" t="str">
        <f t="shared" ca="1" si="11525"/>
        <v/>
      </c>
      <c r="D3768" t="str">
        <f t="shared" ca="1" si="11526"/>
        <v/>
      </c>
      <c r="E3768" t="str">
        <f t="shared" ca="1" si="11527"/>
        <v/>
      </c>
      <c r="F3768" t="str">
        <f t="shared" ca="1" si="11528"/>
        <v/>
      </c>
      <c r="G3768" t="str">
        <f t="shared" ca="1" si="11529"/>
        <v/>
      </c>
      <c r="H3768" t="str">
        <f t="shared" ref="H3768" ca="1" si="11690">IF(_xlfn.NUMBERVALUE($A3768)&lt;&gt;0,"In","")</f>
        <v/>
      </c>
      <c r="I3768" t="str">
        <f t="shared" ref="I3768" ca="1" si="11691">IF(_xlfn.NUMBERVALUE($A3768)&lt;&gt;0,"1","")</f>
        <v/>
      </c>
      <c r="J3768" t="str">
        <f t="shared" ref="J3768" ca="1" si="11692">IF(_xlfn.NUMBERVALUE($A3768)&lt;&gt;0,INDIRECT("W"&amp;K3768)&amp;INDIRECT("S"&amp;K3768)&amp;"/"&amp;INDIRECT("T"&amp;K3768)&amp;"/Ouvert","")</f>
        <v/>
      </c>
      <c r="K3768" t="s">
        <v>878</v>
      </c>
      <c r="L3768" t="s">
        <v>28</v>
      </c>
      <c r="O3768">
        <v>0</v>
      </c>
      <c r="P3768">
        <v>0</v>
      </c>
      <c r="Q3768">
        <v>0</v>
      </c>
      <c r="R3768">
        <v>0</v>
      </c>
      <c r="S3768">
        <v>0</v>
      </c>
      <c r="T3768">
        <v>0</v>
      </c>
      <c r="W3768" t="s">
        <v>28</v>
      </c>
    </row>
    <row r="3769" spans="1:23" x14ac:dyDescent="0.25">
      <c r="A3769" t="str">
        <f t="shared" ca="1" si="11524"/>
        <v/>
      </c>
      <c r="B3769" t="str">
        <f t="shared" ca="1" si="11533"/>
        <v/>
      </c>
      <c r="C3769" t="str">
        <f t="shared" ca="1" si="11525"/>
        <v/>
      </c>
      <c r="D3769" t="str">
        <f t="shared" ca="1" si="11526"/>
        <v/>
      </c>
      <c r="E3769" t="str">
        <f t="shared" ca="1" si="11527"/>
        <v/>
      </c>
      <c r="F3769" t="str">
        <f t="shared" ca="1" si="11528"/>
        <v/>
      </c>
      <c r="G3769" t="str">
        <f t="shared" ca="1" si="11529"/>
        <v/>
      </c>
      <c r="H3769" t="str">
        <f t="shared" ref="H3769" ca="1" si="11693">IF(_xlfn.NUMBERVALUE($A3768)&lt;&gt;0,"In","")</f>
        <v/>
      </c>
      <c r="I3769" t="str">
        <f t="shared" ref="I3769" ca="1" si="11694">IF(_xlfn.NUMBERVALUE($A3768)&lt;&gt;0,"2","")</f>
        <v/>
      </c>
      <c r="J3769" t="str">
        <f t="shared" ref="J3769" ca="1" si="11695">IF(_xlfn.NUMBERVALUE($A3768)&lt;&gt;0,INDIRECT("W"&amp;K3768)&amp;INDIRECT("S"&amp;K3768)&amp;"/"&amp;INDIRECT("T"&amp;K3768)&amp;"/Ferme","")</f>
        <v/>
      </c>
      <c r="L3769" t="s">
        <v>28</v>
      </c>
      <c r="O3769">
        <v>0</v>
      </c>
      <c r="P3769">
        <v>0</v>
      </c>
      <c r="Q3769">
        <v>0</v>
      </c>
      <c r="R3769">
        <v>0</v>
      </c>
      <c r="S3769">
        <v>0</v>
      </c>
      <c r="T3769">
        <v>0</v>
      </c>
      <c r="W3769" t="s">
        <v>28</v>
      </c>
    </row>
    <row r="3770" spans="1:23" x14ac:dyDescent="0.25">
      <c r="A3770" t="str">
        <f t="shared" ca="1" si="11524"/>
        <v/>
      </c>
      <c r="B3770" t="str">
        <f t="shared" ca="1" si="11533"/>
        <v/>
      </c>
      <c r="C3770" t="str">
        <f t="shared" ca="1" si="11525"/>
        <v/>
      </c>
      <c r="D3770" t="str">
        <f t="shared" ca="1" si="11526"/>
        <v/>
      </c>
      <c r="E3770" t="str">
        <f t="shared" ca="1" si="11527"/>
        <v/>
      </c>
      <c r="F3770" t="str">
        <f t="shared" ca="1" si="11528"/>
        <v/>
      </c>
      <c r="G3770" t="str">
        <f t="shared" ca="1" si="11529"/>
        <v/>
      </c>
      <c r="H3770" t="str">
        <f t="shared" ref="H3770" ca="1" si="11696">IF(_xlfn.NUMBERVALUE($A3768)&lt;&gt;0,"In","")</f>
        <v/>
      </c>
      <c r="I3770" t="str">
        <f t="shared" ref="I3770" ca="1" si="11697">IF(_xlfn.NUMBERVALUE($A3768)&lt;&gt;0,"3","")</f>
        <v/>
      </c>
      <c r="J3770" t="str">
        <f t="shared" ref="J3770" ca="1" si="11698">IF(_xlfn.NUMBERVALUE($A3768)&lt;&gt;0,INDIRECT("W"&amp;K3768+1)&amp;INDIRECT("S"&amp;K3768)&amp;"/"&amp;INDIRECT("T"&amp;K3768+1)&amp;"/Ouvert","")</f>
        <v/>
      </c>
      <c r="L3770" t="s">
        <v>28</v>
      </c>
      <c r="O3770">
        <v>0</v>
      </c>
      <c r="P3770">
        <v>0</v>
      </c>
      <c r="Q3770">
        <v>0</v>
      </c>
      <c r="R3770">
        <v>0</v>
      </c>
      <c r="S3770">
        <v>0</v>
      </c>
      <c r="T3770">
        <v>0</v>
      </c>
      <c r="W3770" t="s">
        <v>28</v>
      </c>
    </row>
    <row r="3771" spans="1:23" x14ac:dyDescent="0.25">
      <c r="A3771" t="str">
        <f t="shared" ca="1" si="11524"/>
        <v/>
      </c>
      <c r="B3771" t="str">
        <f t="shared" ca="1" si="11533"/>
        <v/>
      </c>
      <c r="C3771" t="str">
        <f t="shared" ca="1" si="11525"/>
        <v/>
      </c>
      <c r="D3771" t="str">
        <f t="shared" ca="1" si="11526"/>
        <v/>
      </c>
      <c r="E3771" t="str">
        <f t="shared" ca="1" si="11527"/>
        <v/>
      </c>
      <c r="F3771" t="str">
        <f t="shared" ca="1" si="11528"/>
        <v/>
      </c>
      <c r="G3771" t="str">
        <f t="shared" ca="1" si="11529"/>
        <v/>
      </c>
      <c r="H3771" t="str">
        <f t="shared" ref="H3771" ca="1" si="11699">IF(_xlfn.NUMBERVALUE($A3768)&lt;&gt;0,"In","")</f>
        <v/>
      </c>
      <c r="I3771" t="str">
        <f t="shared" ref="I3771" ca="1" si="11700">IF(_xlfn.NUMBERVALUE($A3768)&lt;&gt;0,"4","")</f>
        <v/>
      </c>
      <c r="J3771" t="str">
        <f t="shared" ref="J3771" ca="1" si="11701">IF(_xlfn.NUMBERVALUE($A3768)&lt;&gt;0,INDIRECT("W"&amp;K3768+1)&amp;INDIRECT("S"&amp;K3768)&amp;"/"&amp;INDIRECT("T"&amp;K3768+1)&amp;"/Ferme","")</f>
        <v/>
      </c>
      <c r="L3771" t="s">
        <v>28</v>
      </c>
      <c r="O3771">
        <v>0</v>
      </c>
      <c r="P3771">
        <v>0</v>
      </c>
      <c r="Q3771">
        <v>0</v>
      </c>
      <c r="R3771">
        <v>0</v>
      </c>
      <c r="S3771">
        <v>0</v>
      </c>
      <c r="T3771">
        <v>0</v>
      </c>
      <c r="W3771" t="s">
        <v>28</v>
      </c>
    </row>
    <row r="3772" spans="1:23" x14ac:dyDescent="0.25">
      <c r="A3772" t="str">
        <f t="shared" ca="1" si="11524"/>
        <v/>
      </c>
      <c r="B3772" t="str">
        <f t="shared" ca="1" si="11533"/>
        <v/>
      </c>
      <c r="C3772" t="str">
        <f t="shared" ca="1" si="11525"/>
        <v/>
      </c>
      <c r="D3772" t="str">
        <f t="shared" ca="1" si="11526"/>
        <v/>
      </c>
      <c r="E3772" t="str">
        <f t="shared" ca="1" si="11527"/>
        <v/>
      </c>
      <c r="F3772" t="str">
        <f t="shared" ca="1" si="11528"/>
        <v/>
      </c>
      <c r="G3772" t="str">
        <f t="shared" ca="1" si="11529"/>
        <v/>
      </c>
      <c r="H3772" t="str">
        <f t="shared" ref="H3772" ca="1" si="11702">IF(_xlfn.NUMBERVALUE($A3768)&lt;&gt;0,"Out","")</f>
        <v/>
      </c>
      <c r="I3772" t="str">
        <f t="shared" ref="I3772" ca="1" si="11703">IF(_xlfn.NUMBERVALUE($A3768)&lt;&gt;0,"5","")</f>
        <v/>
      </c>
      <c r="J3772" t="str">
        <f t="shared" ref="J3772" ca="1" si="11704">IF(_xlfn.NUMBERVALUE($A3768)&lt;&gt;0,INDIRECT("W"&amp;K3768)&amp;INDIRECT("S"&amp;K3768)&amp;"/"&amp;INDIRECT("T"&amp;K3768)&amp;"/Motorisation","")</f>
        <v/>
      </c>
      <c r="L3772" t="s">
        <v>28</v>
      </c>
      <c r="O3772">
        <v>0</v>
      </c>
      <c r="P3772">
        <v>0</v>
      </c>
      <c r="Q3772">
        <v>0</v>
      </c>
      <c r="R3772">
        <v>0</v>
      </c>
      <c r="S3772">
        <v>0</v>
      </c>
      <c r="T3772">
        <v>0</v>
      </c>
      <c r="W3772" t="s">
        <v>28</v>
      </c>
    </row>
    <row r="3773" spans="1:23" x14ac:dyDescent="0.25">
      <c r="A3773" t="str">
        <f t="shared" ca="1" si="11524"/>
        <v/>
      </c>
      <c r="B3773" t="str">
        <f t="shared" ca="1" si="11533"/>
        <v/>
      </c>
      <c r="C3773" t="str">
        <f t="shared" ca="1" si="11525"/>
        <v/>
      </c>
      <c r="D3773" t="str">
        <f t="shared" ca="1" si="11526"/>
        <v/>
      </c>
      <c r="E3773" t="str">
        <f t="shared" ca="1" si="11527"/>
        <v/>
      </c>
      <c r="F3773" t="str">
        <f t="shared" ca="1" si="11528"/>
        <v/>
      </c>
      <c r="G3773" t="str">
        <f t="shared" ca="1" si="11529"/>
        <v/>
      </c>
      <c r="H3773" t="str">
        <f t="shared" ref="H3773" ca="1" si="11705">IF(_xlfn.NUMBERVALUE($A3768)&lt;&gt;0,"Out","")</f>
        <v/>
      </c>
      <c r="I3773" t="str">
        <f t="shared" ref="I3773" ca="1" si="11706">IF(_xlfn.NUMBERVALUE($A3768)&lt;&gt;0,"6","")</f>
        <v/>
      </c>
      <c r="J3773" t="str">
        <f t="shared" ref="J3773" ca="1" si="11707">IF(_xlfn.NUMBERVALUE($A3768)&lt;&gt;0,INDIRECT("W"&amp;K3768+1)&amp;INDIRECT("S"&amp;K3768)&amp;"/"&amp;INDIRECT("T"&amp;K3768+1)&amp;"/Motorisation","")</f>
        <v/>
      </c>
      <c r="L3773" t="s">
        <v>28</v>
      </c>
      <c r="O3773">
        <v>0</v>
      </c>
      <c r="P3773">
        <v>0</v>
      </c>
      <c r="Q3773">
        <v>0</v>
      </c>
      <c r="R3773">
        <v>0</v>
      </c>
      <c r="S3773">
        <v>0</v>
      </c>
      <c r="T3773">
        <v>0</v>
      </c>
      <c r="W3773" t="s">
        <v>28</v>
      </c>
    </row>
    <row r="3774" spans="1:23" x14ac:dyDescent="0.25">
      <c r="A3774" t="str">
        <f t="shared" ca="1" si="11524"/>
        <v/>
      </c>
      <c r="B3774" t="str">
        <f t="shared" ca="1" si="11533"/>
        <v/>
      </c>
      <c r="C3774" t="str">
        <f t="shared" ca="1" si="11525"/>
        <v/>
      </c>
      <c r="D3774" t="str">
        <f t="shared" ca="1" si="11526"/>
        <v/>
      </c>
      <c r="E3774" t="str">
        <f t="shared" ca="1" si="11527"/>
        <v/>
      </c>
      <c r="F3774" t="str">
        <f t="shared" ca="1" si="11528"/>
        <v/>
      </c>
      <c r="G3774" t="str">
        <f t="shared" ca="1" si="11529"/>
        <v/>
      </c>
      <c r="H3774" t="str">
        <f t="shared" ref="H3774" ca="1" si="11708">IF(_xlfn.NUMBERVALUE($A3768)&lt;&gt;0,"Dia","")</f>
        <v/>
      </c>
      <c r="I3774" t="str">
        <f t="shared" ref="I3774" ca="1" si="11709">IF(_xlfn.NUMBERVALUE($A3768)&lt;&gt;0,"7","")</f>
        <v/>
      </c>
      <c r="J3774" t="str">
        <f t="shared" ref="J3774" ca="1" si="11710">IF(_xlfn.NUMBERVALUE($A3768)&lt;&gt;0,INDIRECT("S"&amp;K3768)&amp;"/"&amp;INDIRECT("T"&amp;K3768)&amp;INDIRECT("T"&amp;K3768+1)&amp;"/Diagnostique","")</f>
        <v/>
      </c>
      <c r="L3774" t="s">
        <v>28</v>
      </c>
      <c r="O3774">
        <v>0</v>
      </c>
      <c r="P3774">
        <v>0</v>
      </c>
      <c r="Q3774">
        <v>0</v>
      </c>
      <c r="R3774">
        <v>0</v>
      </c>
      <c r="S3774">
        <v>0</v>
      </c>
      <c r="T3774">
        <v>0</v>
      </c>
      <c r="W3774" t="s">
        <v>28</v>
      </c>
    </row>
    <row r="3775" spans="1:23" x14ac:dyDescent="0.25">
      <c r="A3775" t="str">
        <f t="shared" ca="1" si="11524"/>
        <v/>
      </c>
      <c r="B3775" t="str">
        <f t="shared" ca="1" si="11533"/>
        <v/>
      </c>
      <c r="C3775" t="str">
        <f t="shared" ca="1" si="11525"/>
        <v/>
      </c>
      <c r="D3775" t="str">
        <f t="shared" ca="1" si="11526"/>
        <v/>
      </c>
      <c r="E3775" t="str">
        <f t="shared" ca="1" si="11527"/>
        <v/>
      </c>
      <c r="F3775" t="str">
        <f t="shared" ca="1" si="11528"/>
        <v/>
      </c>
      <c r="G3775" t="str">
        <f t="shared" ca="1" si="11529"/>
        <v/>
      </c>
      <c r="H3775" t="str">
        <f t="shared" ref="H3775" ca="1" si="11711">IF(_xlfn.NUMBERVALUE($A3775)&lt;&gt;0,"In","")</f>
        <v/>
      </c>
      <c r="I3775" t="str">
        <f t="shared" ref="I3775" ca="1" si="11712">IF(_xlfn.NUMBERVALUE($A3775)&lt;&gt;0,"1","")</f>
        <v/>
      </c>
      <c r="J3775" t="str">
        <f t="shared" ref="J3775" ca="1" si="11713">IF(_xlfn.NUMBERVALUE($A3775)&lt;&gt;0,INDIRECT("W"&amp;K3775)&amp;INDIRECT("S"&amp;K3775)&amp;"/"&amp;INDIRECT("T"&amp;K3775)&amp;"/Ouvert","")</f>
        <v/>
      </c>
      <c r="K3775" t="s">
        <v>879</v>
      </c>
      <c r="L3775" t="s">
        <v>28</v>
      </c>
      <c r="O3775">
        <v>0</v>
      </c>
      <c r="P3775">
        <v>0</v>
      </c>
      <c r="Q3775">
        <v>0</v>
      </c>
      <c r="R3775">
        <v>0</v>
      </c>
      <c r="S3775">
        <v>0</v>
      </c>
      <c r="T3775">
        <v>0</v>
      </c>
      <c r="W3775" t="s">
        <v>28</v>
      </c>
    </row>
    <row r="3776" spans="1:23" x14ac:dyDescent="0.25">
      <c r="A3776" t="str">
        <f t="shared" ca="1" si="11524"/>
        <v/>
      </c>
      <c r="B3776" t="str">
        <f t="shared" ca="1" si="11533"/>
        <v/>
      </c>
      <c r="C3776" t="str">
        <f t="shared" ca="1" si="11525"/>
        <v/>
      </c>
      <c r="D3776" t="str">
        <f t="shared" ca="1" si="11526"/>
        <v/>
      </c>
      <c r="E3776" t="str">
        <f t="shared" ca="1" si="11527"/>
        <v/>
      </c>
      <c r="F3776" t="str">
        <f t="shared" ca="1" si="11528"/>
        <v/>
      </c>
      <c r="G3776" t="str">
        <f t="shared" ca="1" si="11529"/>
        <v/>
      </c>
      <c r="H3776" t="str">
        <f t="shared" ref="H3776" ca="1" si="11714">IF(_xlfn.NUMBERVALUE($A3775)&lt;&gt;0,"In","")</f>
        <v/>
      </c>
      <c r="I3776" t="str">
        <f t="shared" ref="I3776" ca="1" si="11715">IF(_xlfn.NUMBERVALUE($A3775)&lt;&gt;0,"2","")</f>
        <v/>
      </c>
      <c r="J3776" t="str">
        <f t="shared" ref="J3776" ca="1" si="11716">IF(_xlfn.NUMBERVALUE($A3775)&lt;&gt;0,INDIRECT("W"&amp;K3775)&amp;INDIRECT("S"&amp;K3775)&amp;"/"&amp;INDIRECT("T"&amp;K3775)&amp;"/Ferme","")</f>
        <v/>
      </c>
      <c r="L3776" t="s">
        <v>28</v>
      </c>
      <c r="O3776">
        <v>0</v>
      </c>
      <c r="P3776">
        <v>0</v>
      </c>
      <c r="Q3776">
        <v>0</v>
      </c>
      <c r="R3776">
        <v>0</v>
      </c>
      <c r="S3776">
        <v>0</v>
      </c>
      <c r="T3776">
        <v>0</v>
      </c>
      <c r="W3776" t="s">
        <v>28</v>
      </c>
    </row>
    <row r="3777" spans="1:23" x14ac:dyDescent="0.25">
      <c r="A3777" t="str">
        <f t="shared" ca="1" si="11524"/>
        <v/>
      </c>
      <c r="B3777" t="str">
        <f t="shared" ca="1" si="11533"/>
        <v/>
      </c>
      <c r="C3777" t="str">
        <f t="shared" ca="1" si="11525"/>
        <v/>
      </c>
      <c r="D3777" t="str">
        <f t="shared" ca="1" si="11526"/>
        <v/>
      </c>
      <c r="E3777" t="str">
        <f t="shared" ca="1" si="11527"/>
        <v/>
      </c>
      <c r="F3777" t="str">
        <f t="shared" ca="1" si="11528"/>
        <v/>
      </c>
      <c r="G3777" t="str">
        <f t="shared" ca="1" si="11529"/>
        <v/>
      </c>
      <c r="H3777" t="str">
        <f t="shared" ref="H3777" ca="1" si="11717">IF(_xlfn.NUMBERVALUE($A3775)&lt;&gt;0,"In","")</f>
        <v/>
      </c>
      <c r="I3777" t="str">
        <f t="shared" ref="I3777" ca="1" si="11718">IF(_xlfn.NUMBERVALUE($A3775)&lt;&gt;0,"3","")</f>
        <v/>
      </c>
      <c r="J3777" t="str">
        <f t="shared" ref="J3777" ca="1" si="11719">IF(_xlfn.NUMBERVALUE($A3775)&lt;&gt;0,INDIRECT("W"&amp;K3775+1)&amp;INDIRECT("S"&amp;K3775)&amp;"/"&amp;INDIRECT("T"&amp;K3775+1)&amp;"/Ouvert","")</f>
        <v/>
      </c>
      <c r="L3777" t="s">
        <v>28</v>
      </c>
      <c r="O3777">
        <v>0</v>
      </c>
      <c r="P3777">
        <v>0</v>
      </c>
      <c r="Q3777">
        <v>0</v>
      </c>
      <c r="R3777">
        <v>0</v>
      </c>
      <c r="S3777">
        <v>0</v>
      </c>
      <c r="T3777">
        <v>0</v>
      </c>
      <c r="W3777" t="s">
        <v>28</v>
      </c>
    </row>
    <row r="3778" spans="1:23" x14ac:dyDescent="0.25">
      <c r="A3778" t="str">
        <f t="shared" ca="1" si="11524"/>
        <v/>
      </c>
      <c r="B3778" t="str">
        <f t="shared" ca="1" si="11533"/>
        <v/>
      </c>
      <c r="C3778" t="str">
        <f t="shared" ca="1" si="11525"/>
        <v/>
      </c>
      <c r="D3778" t="str">
        <f t="shared" ca="1" si="11526"/>
        <v/>
      </c>
      <c r="E3778" t="str">
        <f t="shared" ca="1" si="11527"/>
        <v/>
      </c>
      <c r="F3778" t="str">
        <f t="shared" ca="1" si="11528"/>
        <v/>
      </c>
      <c r="G3778" t="str">
        <f t="shared" ca="1" si="11529"/>
        <v/>
      </c>
      <c r="H3778" t="str">
        <f t="shared" ref="H3778" ca="1" si="11720">IF(_xlfn.NUMBERVALUE($A3775)&lt;&gt;0,"In","")</f>
        <v/>
      </c>
      <c r="I3778" t="str">
        <f t="shared" ref="I3778" ca="1" si="11721">IF(_xlfn.NUMBERVALUE($A3775)&lt;&gt;0,"4","")</f>
        <v/>
      </c>
      <c r="J3778" t="str">
        <f t="shared" ref="J3778" ca="1" si="11722">IF(_xlfn.NUMBERVALUE($A3775)&lt;&gt;0,INDIRECT("W"&amp;K3775+1)&amp;INDIRECT("S"&amp;K3775)&amp;"/"&amp;INDIRECT("T"&amp;K3775+1)&amp;"/Ferme","")</f>
        <v/>
      </c>
      <c r="L3778" t="s">
        <v>28</v>
      </c>
      <c r="O3778">
        <v>0</v>
      </c>
      <c r="P3778">
        <v>0</v>
      </c>
      <c r="Q3778">
        <v>0</v>
      </c>
      <c r="R3778">
        <v>0</v>
      </c>
      <c r="S3778">
        <v>0</v>
      </c>
      <c r="T3778">
        <v>0</v>
      </c>
      <c r="W3778" t="s">
        <v>28</v>
      </c>
    </row>
    <row r="3779" spans="1:23" x14ac:dyDescent="0.25">
      <c r="A3779" t="str">
        <f t="shared" ref="A3779:A3842" ca="1" si="11723">IF(K3779&lt;&gt;0,IF(INDIRECT("O"&amp;K3779)&lt;&gt;0,INDIRECT("O"&amp;K3779),""),"")</f>
        <v/>
      </c>
      <c r="B3779" t="str">
        <f t="shared" ca="1" si="11533"/>
        <v/>
      </c>
      <c r="C3779" t="str">
        <f t="shared" ref="C3779:C3842" ca="1" si="11724">IF(_xlfn.NUMBERVALUE($A3779)&lt;&gt;0,MID($A3779,1,3),"")</f>
        <v/>
      </c>
      <c r="D3779" t="str">
        <f t="shared" ref="D3779:D3842" ca="1" si="11725">IF(_xlfn.NUMBERVALUE($A3779)&lt;&gt;0,MID($A3779,4,3),"")</f>
        <v/>
      </c>
      <c r="E3779" t="str">
        <f t="shared" ref="E3779:E3842" ca="1" si="11726">IF(_xlfn.NUMBERVALUE($A3779)&lt;&gt;0,MID($A3779,7,3),"")</f>
        <v/>
      </c>
      <c r="F3779" t="str">
        <f t="shared" ref="F3779:F3842" ca="1" si="11727">IF(_xlfn.NUMBERVALUE(A3779)&lt;&gt;0,INDIRECT("s"&amp;K3779),"")</f>
        <v/>
      </c>
      <c r="G3779" t="str">
        <f t="shared" ref="G3779:G3842" ca="1" si="11728">IF(_xlfn.NUMBERVALUE(A3779)&lt;&gt;0,"Niveau " &amp;INDIRECT("R"&amp;K3779),"")</f>
        <v/>
      </c>
      <c r="H3779" t="str">
        <f t="shared" ref="H3779" ca="1" si="11729">IF(_xlfn.NUMBERVALUE($A3775)&lt;&gt;0,"Out","")</f>
        <v/>
      </c>
      <c r="I3779" t="str">
        <f t="shared" ref="I3779" ca="1" si="11730">IF(_xlfn.NUMBERVALUE($A3775)&lt;&gt;0,"5","")</f>
        <v/>
      </c>
      <c r="J3779" t="str">
        <f t="shared" ref="J3779" ca="1" si="11731">IF(_xlfn.NUMBERVALUE($A3775)&lt;&gt;0,INDIRECT("W"&amp;K3775)&amp;INDIRECT("S"&amp;K3775)&amp;"/"&amp;INDIRECT("T"&amp;K3775)&amp;"/Motorisation","")</f>
        <v/>
      </c>
      <c r="L3779" t="s">
        <v>28</v>
      </c>
      <c r="O3779">
        <v>0</v>
      </c>
      <c r="P3779">
        <v>0</v>
      </c>
      <c r="Q3779">
        <v>0</v>
      </c>
      <c r="R3779">
        <v>0</v>
      </c>
      <c r="S3779">
        <v>0</v>
      </c>
      <c r="T3779">
        <v>0</v>
      </c>
      <c r="W3779" t="s">
        <v>28</v>
      </c>
    </row>
    <row r="3780" spans="1:23" x14ac:dyDescent="0.25">
      <c r="A3780" t="str">
        <f t="shared" ca="1" si="11723"/>
        <v/>
      </c>
      <c r="B3780" t="str">
        <f t="shared" ref="B3780:B3843" ca="1" si="11732">IF(_xlfn.NUMBERVALUE(A3780)=0,"","SBB4I2O230")</f>
        <v/>
      </c>
      <c r="C3780" t="str">
        <f t="shared" ca="1" si="11724"/>
        <v/>
      </c>
      <c r="D3780" t="str">
        <f t="shared" ca="1" si="11725"/>
        <v/>
      </c>
      <c r="E3780" t="str">
        <f t="shared" ca="1" si="11726"/>
        <v/>
      </c>
      <c r="F3780" t="str">
        <f t="shared" ca="1" si="11727"/>
        <v/>
      </c>
      <c r="G3780" t="str">
        <f t="shared" ca="1" si="11728"/>
        <v/>
      </c>
      <c r="H3780" t="str">
        <f t="shared" ref="H3780" ca="1" si="11733">IF(_xlfn.NUMBERVALUE($A3775)&lt;&gt;0,"Out","")</f>
        <v/>
      </c>
      <c r="I3780" t="str">
        <f t="shared" ref="I3780" ca="1" si="11734">IF(_xlfn.NUMBERVALUE($A3775)&lt;&gt;0,"6","")</f>
        <v/>
      </c>
      <c r="J3780" t="str">
        <f t="shared" ref="J3780" ca="1" si="11735">IF(_xlfn.NUMBERVALUE($A3775)&lt;&gt;0,INDIRECT("W"&amp;K3775+1)&amp;INDIRECT("S"&amp;K3775)&amp;"/"&amp;INDIRECT("T"&amp;K3775+1)&amp;"/Motorisation","")</f>
        <v/>
      </c>
      <c r="L3780" t="s">
        <v>28</v>
      </c>
      <c r="O3780">
        <v>0</v>
      </c>
      <c r="P3780">
        <v>0</v>
      </c>
      <c r="Q3780">
        <v>0</v>
      </c>
      <c r="R3780">
        <v>0</v>
      </c>
      <c r="S3780">
        <v>0</v>
      </c>
      <c r="T3780">
        <v>0</v>
      </c>
      <c r="W3780" t="s">
        <v>28</v>
      </c>
    </row>
    <row r="3781" spans="1:23" x14ac:dyDescent="0.25">
      <c r="A3781" t="str">
        <f t="shared" ca="1" si="11723"/>
        <v/>
      </c>
      <c r="B3781" t="str">
        <f t="shared" ca="1" si="11732"/>
        <v/>
      </c>
      <c r="C3781" t="str">
        <f t="shared" ca="1" si="11724"/>
        <v/>
      </c>
      <c r="D3781" t="str">
        <f t="shared" ca="1" si="11725"/>
        <v/>
      </c>
      <c r="E3781" t="str">
        <f t="shared" ca="1" si="11726"/>
        <v/>
      </c>
      <c r="F3781" t="str">
        <f t="shared" ca="1" si="11727"/>
        <v/>
      </c>
      <c r="G3781" t="str">
        <f t="shared" ca="1" si="11728"/>
        <v/>
      </c>
      <c r="H3781" t="str">
        <f t="shared" ref="H3781" ca="1" si="11736">IF(_xlfn.NUMBERVALUE($A3775)&lt;&gt;0,"Dia","")</f>
        <v/>
      </c>
      <c r="I3781" t="str">
        <f t="shared" ref="I3781" ca="1" si="11737">IF(_xlfn.NUMBERVALUE($A3775)&lt;&gt;0,"7","")</f>
        <v/>
      </c>
      <c r="J3781" t="str">
        <f t="shared" ref="J3781" ca="1" si="11738">IF(_xlfn.NUMBERVALUE($A3775)&lt;&gt;0,INDIRECT("S"&amp;K3775)&amp;"/"&amp;INDIRECT("T"&amp;K3775)&amp;INDIRECT("T"&amp;K3775+1)&amp;"/Diagnostique","")</f>
        <v/>
      </c>
      <c r="L3781" t="s">
        <v>28</v>
      </c>
      <c r="O3781">
        <v>0</v>
      </c>
      <c r="P3781">
        <v>0</v>
      </c>
      <c r="Q3781">
        <v>0</v>
      </c>
      <c r="R3781">
        <v>0</v>
      </c>
      <c r="S3781">
        <v>0</v>
      </c>
      <c r="T3781">
        <v>0</v>
      </c>
      <c r="W3781" t="s">
        <v>28</v>
      </c>
    </row>
    <row r="3782" spans="1:23" x14ac:dyDescent="0.25">
      <c r="A3782" t="str">
        <f t="shared" ca="1" si="11723"/>
        <v/>
      </c>
      <c r="B3782" t="str">
        <f t="shared" ca="1" si="11732"/>
        <v/>
      </c>
      <c r="C3782" t="str">
        <f t="shared" ca="1" si="11724"/>
        <v/>
      </c>
      <c r="D3782" t="str">
        <f t="shared" ca="1" si="11725"/>
        <v/>
      </c>
      <c r="E3782" t="str">
        <f t="shared" ca="1" si="11726"/>
        <v/>
      </c>
      <c r="F3782" t="str">
        <f t="shared" ca="1" si="11727"/>
        <v/>
      </c>
      <c r="G3782" t="str">
        <f t="shared" ca="1" si="11728"/>
        <v/>
      </c>
      <c r="H3782" t="str">
        <f t="shared" ref="H3782" ca="1" si="11739">IF(_xlfn.NUMBERVALUE($A3782)&lt;&gt;0,"In","")</f>
        <v/>
      </c>
      <c r="I3782" t="str">
        <f t="shared" ref="I3782" ca="1" si="11740">IF(_xlfn.NUMBERVALUE($A3782)&lt;&gt;0,"1","")</f>
        <v/>
      </c>
      <c r="J3782" t="str">
        <f t="shared" ref="J3782" ca="1" si="11741">IF(_xlfn.NUMBERVALUE($A3782)&lt;&gt;0,INDIRECT("W"&amp;K3782)&amp;INDIRECT("S"&amp;K3782)&amp;"/"&amp;INDIRECT("T"&amp;K3782)&amp;"/Ouvert","")</f>
        <v/>
      </c>
      <c r="K3782" t="s">
        <v>880</v>
      </c>
      <c r="L3782" t="s">
        <v>28</v>
      </c>
      <c r="O3782">
        <v>0</v>
      </c>
      <c r="P3782">
        <v>0</v>
      </c>
      <c r="Q3782">
        <v>0</v>
      </c>
      <c r="R3782">
        <v>0</v>
      </c>
      <c r="S3782">
        <v>0</v>
      </c>
      <c r="T3782">
        <v>0</v>
      </c>
      <c r="W3782" t="s">
        <v>28</v>
      </c>
    </row>
    <row r="3783" spans="1:23" x14ac:dyDescent="0.25">
      <c r="A3783" t="str">
        <f t="shared" ca="1" si="11723"/>
        <v/>
      </c>
      <c r="B3783" t="str">
        <f t="shared" ca="1" si="11732"/>
        <v/>
      </c>
      <c r="C3783" t="str">
        <f t="shared" ca="1" si="11724"/>
        <v/>
      </c>
      <c r="D3783" t="str">
        <f t="shared" ca="1" si="11725"/>
        <v/>
      </c>
      <c r="E3783" t="str">
        <f t="shared" ca="1" si="11726"/>
        <v/>
      </c>
      <c r="F3783" t="str">
        <f t="shared" ca="1" si="11727"/>
        <v/>
      </c>
      <c r="G3783" t="str">
        <f t="shared" ca="1" si="11728"/>
        <v/>
      </c>
      <c r="H3783" t="str">
        <f t="shared" ref="H3783" ca="1" si="11742">IF(_xlfn.NUMBERVALUE($A3782)&lt;&gt;0,"In","")</f>
        <v/>
      </c>
      <c r="I3783" t="str">
        <f t="shared" ref="I3783" ca="1" si="11743">IF(_xlfn.NUMBERVALUE($A3782)&lt;&gt;0,"2","")</f>
        <v/>
      </c>
      <c r="J3783" t="str">
        <f t="shared" ref="J3783" ca="1" si="11744">IF(_xlfn.NUMBERVALUE($A3782)&lt;&gt;0,INDIRECT("W"&amp;K3782)&amp;INDIRECT("S"&amp;K3782)&amp;"/"&amp;INDIRECT("T"&amp;K3782)&amp;"/Ferme","")</f>
        <v/>
      </c>
      <c r="L3783" t="s">
        <v>28</v>
      </c>
      <c r="O3783">
        <v>0</v>
      </c>
      <c r="P3783">
        <v>0</v>
      </c>
      <c r="Q3783">
        <v>0</v>
      </c>
      <c r="R3783">
        <v>0</v>
      </c>
      <c r="S3783">
        <v>0</v>
      </c>
      <c r="T3783">
        <v>0</v>
      </c>
      <c r="W3783" t="s">
        <v>28</v>
      </c>
    </row>
    <row r="3784" spans="1:23" x14ac:dyDescent="0.25">
      <c r="A3784" t="str">
        <f t="shared" ca="1" si="11723"/>
        <v/>
      </c>
      <c r="B3784" t="str">
        <f t="shared" ca="1" si="11732"/>
        <v/>
      </c>
      <c r="C3784" t="str">
        <f t="shared" ca="1" si="11724"/>
        <v/>
      </c>
      <c r="D3784" t="str">
        <f t="shared" ca="1" si="11725"/>
        <v/>
      </c>
      <c r="E3784" t="str">
        <f t="shared" ca="1" si="11726"/>
        <v/>
      </c>
      <c r="F3784" t="str">
        <f t="shared" ca="1" si="11727"/>
        <v/>
      </c>
      <c r="G3784" t="str">
        <f t="shared" ca="1" si="11728"/>
        <v/>
      </c>
      <c r="H3784" t="str">
        <f t="shared" ref="H3784" ca="1" si="11745">IF(_xlfn.NUMBERVALUE($A3782)&lt;&gt;0,"In","")</f>
        <v/>
      </c>
      <c r="I3784" t="str">
        <f t="shared" ref="I3784" ca="1" si="11746">IF(_xlfn.NUMBERVALUE($A3782)&lt;&gt;0,"3","")</f>
        <v/>
      </c>
      <c r="J3784" t="str">
        <f t="shared" ref="J3784" ca="1" si="11747">IF(_xlfn.NUMBERVALUE($A3782)&lt;&gt;0,INDIRECT("W"&amp;K3782+1)&amp;INDIRECT("S"&amp;K3782)&amp;"/"&amp;INDIRECT("T"&amp;K3782+1)&amp;"/Ouvert","")</f>
        <v/>
      </c>
      <c r="L3784" t="s">
        <v>28</v>
      </c>
      <c r="O3784">
        <v>0</v>
      </c>
      <c r="P3784">
        <v>0</v>
      </c>
      <c r="Q3784">
        <v>0</v>
      </c>
      <c r="R3784">
        <v>0</v>
      </c>
      <c r="S3784">
        <v>0</v>
      </c>
      <c r="T3784">
        <v>0</v>
      </c>
      <c r="W3784" t="s">
        <v>28</v>
      </c>
    </row>
    <row r="3785" spans="1:23" x14ac:dyDescent="0.25">
      <c r="A3785" t="str">
        <f t="shared" ca="1" si="11723"/>
        <v/>
      </c>
      <c r="B3785" t="str">
        <f t="shared" ca="1" si="11732"/>
        <v/>
      </c>
      <c r="C3785" t="str">
        <f t="shared" ca="1" si="11724"/>
        <v/>
      </c>
      <c r="D3785" t="str">
        <f t="shared" ca="1" si="11725"/>
        <v/>
      </c>
      <c r="E3785" t="str">
        <f t="shared" ca="1" si="11726"/>
        <v/>
      </c>
      <c r="F3785" t="str">
        <f t="shared" ca="1" si="11727"/>
        <v/>
      </c>
      <c r="G3785" t="str">
        <f t="shared" ca="1" si="11728"/>
        <v/>
      </c>
      <c r="H3785" t="str">
        <f t="shared" ref="H3785" ca="1" si="11748">IF(_xlfn.NUMBERVALUE($A3782)&lt;&gt;0,"In","")</f>
        <v/>
      </c>
      <c r="I3785" t="str">
        <f t="shared" ref="I3785" ca="1" si="11749">IF(_xlfn.NUMBERVALUE($A3782)&lt;&gt;0,"4","")</f>
        <v/>
      </c>
      <c r="J3785" t="str">
        <f t="shared" ref="J3785" ca="1" si="11750">IF(_xlfn.NUMBERVALUE($A3782)&lt;&gt;0,INDIRECT("W"&amp;K3782+1)&amp;INDIRECT("S"&amp;K3782)&amp;"/"&amp;INDIRECT("T"&amp;K3782+1)&amp;"/Ferme","")</f>
        <v/>
      </c>
      <c r="L3785" t="s">
        <v>28</v>
      </c>
      <c r="O3785">
        <v>0</v>
      </c>
      <c r="P3785">
        <v>0</v>
      </c>
      <c r="Q3785">
        <v>0</v>
      </c>
      <c r="R3785">
        <v>0</v>
      </c>
      <c r="S3785">
        <v>0</v>
      </c>
      <c r="T3785">
        <v>0</v>
      </c>
      <c r="W3785" t="s">
        <v>28</v>
      </c>
    </row>
    <row r="3786" spans="1:23" x14ac:dyDescent="0.25">
      <c r="A3786" t="str">
        <f t="shared" ca="1" si="11723"/>
        <v/>
      </c>
      <c r="B3786" t="str">
        <f t="shared" ca="1" si="11732"/>
        <v/>
      </c>
      <c r="C3786" t="str">
        <f t="shared" ca="1" si="11724"/>
        <v/>
      </c>
      <c r="D3786" t="str">
        <f t="shared" ca="1" si="11725"/>
        <v/>
      </c>
      <c r="E3786" t="str">
        <f t="shared" ca="1" si="11726"/>
        <v/>
      </c>
      <c r="F3786" t="str">
        <f t="shared" ca="1" si="11727"/>
        <v/>
      </c>
      <c r="G3786" t="str">
        <f t="shared" ca="1" si="11728"/>
        <v/>
      </c>
      <c r="H3786" t="str">
        <f t="shared" ref="H3786" ca="1" si="11751">IF(_xlfn.NUMBERVALUE($A3782)&lt;&gt;0,"Out","")</f>
        <v/>
      </c>
      <c r="I3786" t="str">
        <f t="shared" ref="I3786" ca="1" si="11752">IF(_xlfn.NUMBERVALUE($A3782)&lt;&gt;0,"5","")</f>
        <v/>
      </c>
      <c r="J3786" t="str">
        <f t="shared" ref="J3786" ca="1" si="11753">IF(_xlfn.NUMBERVALUE($A3782)&lt;&gt;0,INDIRECT("W"&amp;K3782)&amp;INDIRECT("S"&amp;K3782)&amp;"/"&amp;INDIRECT("T"&amp;K3782)&amp;"/Motorisation","")</f>
        <v/>
      </c>
      <c r="L3786" t="s">
        <v>28</v>
      </c>
      <c r="O3786">
        <v>0</v>
      </c>
      <c r="P3786">
        <v>0</v>
      </c>
      <c r="Q3786">
        <v>0</v>
      </c>
      <c r="R3786">
        <v>0</v>
      </c>
      <c r="S3786">
        <v>0</v>
      </c>
      <c r="T3786">
        <v>0</v>
      </c>
      <c r="W3786" t="s">
        <v>28</v>
      </c>
    </row>
    <row r="3787" spans="1:23" x14ac:dyDescent="0.25">
      <c r="A3787" t="str">
        <f t="shared" ca="1" si="11723"/>
        <v/>
      </c>
      <c r="B3787" t="str">
        <f t="shared" ca="1" si="11732"/>
        <v/>
      </c>
      <c r="C3787" t="str">
        <f t="shared" ca="1" si="11724"/>
        <v/>
      </c>
      <c r="D3787" t="str">
        <f t="shared" ca="1" si="11725"/>
        <v/>
      </c>
      <c r="E3787" t="str">
        <f t="shared" ca="1" si="11726"/>
        <v/>
      </c>
      <c r="F3787" t="str">
        <f t="shared" ca="1" si="11727"/>
        <v/>
      </c>
      <c r="G3787" t="str">
        <f t="shared" ca="1" si="11728"/>
        <v/>
      </c>
      <c r="H3787" t="str">
        <f t="shared" ref="H3787" ca="1" si="11754">IF(_xlfn.NUMBERVALUE($A3782)&lt;&gt;0,"Out","")</f>
        <v/>
      </c>
      <c r="I3787" t="str">
        <f t="shared" ref="I3787" ca="1" si="11755">IF(_xlfn.NUMBERVALUE($A3782)&lt;&gt;0,"6","")</f>
        <v/>
      </c>
      <c r="J3787" t="str">
        <f t="shared" ref="J3787" ca="1" si="11756">IF(_xlfn.NUMBERVALUE($A3782)&lt;&gt;0,INDIRECT("W"&amp;K3782+1)&amp;INDIRECT("S"&amp;K3782)&amp;"/"&amp;INDIRECT("T"&amp;K3782+1)&amp;"/Motorisation","")</f>
        <v/>
      </c>
      <c r="L3787" t="s">
        <v>28</v>
      </c>
      <c r="O3787">
        <v>0</v>
      </c>
      <c r="P3787">
        <v>0</v>
      </c>
      <c r="Q3787">
        <v>0</v>
      </c>
      <c r="R3787">
        <v>0</v>
      </c>
      <c r="S3787">
        <v>0</v>
      </c>
      <c r="T3787">
        <v>0</v>
      </c>
      <c r="W3787" t="s">
        <v>28</v>
      </c>
    </row>
    <row r="3788" spans="1:23" x14ac:dyDescent="0.25">
      <c r="A3788" t="str">
        <f t="shared" ca="1" si="11723"/>
        <v/>
      </c>
      <c r="B3788" t="str">
        <f t="shared" ca="1" si="11732"/>
        <v/>
      </c>
      <c r="C3788" t="str">
        <f t="shared" ca="1" si="11724"/>
        <v/>
      </c>
      <c r="D3788" t="str">
        <f t="shared" ca="1" si="11725"/>
        <v/>
      </c>
      <c r="E3788" t="str">
        <f t="shared" ca="1" si="11726"/>
        <v/>
      </c>
      <c r="F3788" t="str">
        <f t="shared" ca="1" si="11727"/>
        <v/>
      </c>
      <c r="G3788" t="str">
        <f t="shared" ca="1" si="11728"/>
        <v/>
      </c>
      <c r="H3788" t="str">
        <f t="shared" ref="H3788" ca="1" si="11757">IF(_xlfn.NUMBERVALUE($A3782)&lt;&gt;0,"Dia","")</f>
        <v/>
      </c>
      <c r="I3788" t="str">
        <f t="shared" ref="I3788" ca="1" si="11758">IF(_xlfn.NUMBERVALUE($A3782)&lt;&gt;0,"7","")</f>
        <v/>
      </c>
      <c r="J3788" t="str">
        <f t="shared" ref="J3788" ca="1" si="11759">IF(_xlfn.NUMBERVALUE($A3782)&lt;&gt;0,INDIRECT("S"&amp;K3782)&amp;"/"&amp;INDIRECT("T"&amp;K3782)&amp;INDIRECT("T"&amp;K3782+1)&amp;"/Diagnostique","")</f>
        <v/>
      </c>
      <c r="L3788" t="s">
        <v>28</v>
      </c>
      <c r="O3788">
        <v>0</v>
      </c>
      <c r="P3788">
        <v>0</v>
      </c>
      <c r="Q3788">
        <v>0</v>
      </c>
      <c r="R3788">
        <v>0</v>
      </c>
      <c r="S3788">
        <v>0</v>
      </c>
      <c r="T3788">
        <v>0</v>
      </c>
      <c r="W3788" t="s">
        <v>28</v>
      </c>
    </row>
    <row r="3789" spans="1:23" x14ac:dyDescent="0.25">
      <c r="A3789" t="str">
        <f t="shared" ca="1" si="11723"/>
        <v/>
      </c>
      <c r="B3789" t="str">
        <f t="shared" ca="1" si="11732"/>
        <v/>
      </c>
      <c r="C3789" t="str">
        <f t="shared" ca="1" si="11724"/>
        <v/>
      </c>
      <c r="D3789" t="str">
        <f t="shared" ca="1" si="11725"/>
        <v/>
      </c>
      <c r="E3789" t="str">
        <f t="shared" ca="1" si="11726"/>
        <v/>
      </c>
      <c r="F3789" t="str">
        <f t="shared" ca="1" si="11727"/>
        <v/>
      </c>
      <c r="G3789" t="str">
        <f t="shared" ca="1" si="11728"/>
        <v/>
      </c>
      <c r="H3789" t="str">
        <f t="shared" ref="H3789" ca="1" si="11760">IF(_xlfn.NUMBERVALUE($A3789)&lt;&gt;0,"In","")</f>
        <v/>
      </c>
      <c r="I3789" t="str">
        <f t="shared" ref="I3789" ca="1" si="11761">IF(_xlfn.NUMBERVALUE($A3789)&lt;&gt;0,"1","")</f>
        <v/>
      </c>
      <c r="J3789" t="str">
        <f t="shared" ref="J3789" ca="1" si="11762">IF(_xlfn.NUMBERVALUE($A3789)&lt;&gt;0,INDIRECT("W"&amp;K3789)&amp;INDIRECT("S"&amp;K3789)&amp;"/"&amp;INDIRECT("T"&amp;K3789)&amp;"/Ouvert","")</f>
        <v/>
      </c>
      <c r="K3789" t="s">
        <v>881</v>
      </c>
      <c r="L3789" t="s">
        <v>28</v>
      </c>
      <c r="O3789">
        <v>0</v>
      </c>
      <c r="P3789">
        <v>0</v>
      </c>
      <c r="Q3789">
        <v>0</v>
      </c>
      <c r="R3789">
        <v>0</v>
      </c>
      <c r="S3789">
        <v>0</v>
      </c>
      <c r="T3789">
        <v>0</v>
      </c>
      <c r="W3789" t="s">
        <v>28</v>
      </c>
    </row>
    <row r="3790" spans="1:23" x14ac:dyDescent="0.25">
      <c r="A3790" t="str">
        <f t="shared" ca="1" si="11723"/>
        <v/>
      </c>
      <c r="B3790" t="str">
        <f t="shared" ca="1" si="11732"/>
        <v/>
      </c>
      <c r="C3790" t="str">
        <f t="shared" ca="1" si="11724"/>
        <v/>
      </c>
      <c r="D3790" t="str">
        <f t="shared" ca="1" si="11725"/>
        <v/>
      </c>
      <c r="E3790" t="str">
        <f t="shared" ca="1" si="11726"/>
        <v/>
      </c>
      <c r="F3790" t="str">
        <f t="shared" ca="1" si="11727"/>
        <v/>
      </c>
      <c r="G3790" t="str">
        <f t="shared" ca="1" si="11728"/>
        <v/>
      </c>
      <c r="H3790" t="str">
        <f t="shared" ref="H3790" ca="1" si="11763">IF(_xlfn.NUMBERVALUE($A3789)&lt;&gt;0,"In","")</f>
        <v/>
      </c>
      <c r="I3790" t="str">
        <f t="shared" ref="I3790" ca="1" si="11764">IF(_xlfn.NUMBERVALUE($A3789)&lt;&gt;0,"2","")</f>
        <v/>
      </c>
      <c r="J3790" t="str">
        <f t="shared" ref="J3790" ca="1" si="11765">IF(_xlfn.NUMBERVALUE($A3789)&lt;&gt;0,INDIRECT("W"&amp;K3789)&amp;INDIRECT("S"&amp;K3789)&amp;"/"&amp;INDIRECT("T"&amp;K3789)&amp;"/Ferme","")</f>
        <v/>
      </c>
      <c r="L3790" t="s">
        <v>28</v>
      </c>
      <c r="O3790">
        <v>0</v>
      </c>
      <c r="P3790">
        <v>0</v>
      </c>
      <c r="Q3790">
        <v>0</v>
      </c>
      <c r="R3790">
        <v>0</v>
      </c>
      <c r="S3790">
        <v>0</v>
      </c>
      <c r="T3790">
        <v>0</v>
      </c>
      <c r="W3790" t="s">
        <v>28</v>
      </c>
    </row>
    <row r="3791" spans="1:23" x14ac:dyDescent="0.25">
      <c r="A3791" t="str">
        <f t="shared" ca="1" si="11723"/>
        <v/>
      </c>
      <c r="B3791" t="str">
        <f t="shared" ca="1" si="11732"/>
        <v/>
      </c>
      <c r="C3791" t="str">
        <f t="shared" ca="1" si="11724"/>
        <v/>
      </c>
      <c r="D3791" t="str">
        <f t="shared" ca="1" si="11725"/>
        <v/>
      </c>
      <c r="E3791" t="str">
        <f t="shared" ca="1" si="11726"/>
        <v/>
      </c>
      <c r="F3791" t="str">
        <f t="shared" ca="1" si="11727"/>
        <v/>
      </c>
      <c r="G3791" t="str">
        <f t="shared" ca="1" si="11728"/>
        <v/>
      </c>
      <c r="H3791" t="str">
        <f t="shared" ref="H3791" ca="1" si="11766">IF(_xlfn.NUMBERVALUE($A3789)&lt;&gt;0,"In","")</f>
        <v/>
      </c>
      <c r="I3791" t="str">
        <f t="shared" ref="I3791" ca="1" si="11767">IF(_xlfn.NUMBERVALUE($A3789)&lt;&gt;0,"3","")</f>
        <v/>
      </c>
      <c r="J3791" t="str">
        <f t="shared" ref="J3791" ca="1" si="11768">IF(_xlfn.NUMBERVALUE($A3789)&lt;&gt;0,INDIRECT("W"&amp;K3789+1)&amp;INDIRECT("S"&amp;K3789)&amp;"/"&amp;INDIRECT("T"&amp;K3789+1)&amp;"/Ouvert","")</f>
        <v/>
      </c>
      <c r="L3791" t="s">
        <v>28</v>
      </c>
      <c r="O3791">
        <v>0</v>
      </c>
      <c r="P3791">
        <v>0</v>
      </c>
      <c r="Q3791">
        <v>0</v>
      </c>
      <c r="R3791">
        <v>0</v>
      </c>
      <c r="S3791">
        <v>0</v>
      </c>
      <c r="T3791">
        <v>0</v>
      </c>
      <c r="W3791" t="s">
        <v>28</v>
      </c>
    </row>
    <row r="3792" spans="1:23" x14ac:dyDescent="0.25">
      <c r="A3792" t="str">
        <f t="shared" ca="1" si="11723"/>
        <v/>
      </c>
      <c r="B3792" t="str">
        <f t="shared" ca="1" si="11732"/>
        <v/>
      </c>
      <c r="C3792" t="str">
        <f t="shared" ca="1" si="11724"/>
        <v/>
      </c>
      <c r="D3792" t="str">
        <f t="shared" ca="1" si="11725"/>
        <v/>
      </c>
      <c r="E3792" t="str">
        <f t="shared" ca="1" si="11726"/>
        <v/>
      </c>
      <c r="F3792" t="str">
        <f t="shared" ca="1" si="11727"/>
        <v/>
      </c>
      <c r="G3792" t="str">
        <f t="shared" ca="1" si="11728"/>
        <v/>
      </c>
      <c r="H3792" t="str">
        <f t="shared" ref="H3792" ca="1" si="11769">IF(_xlfn.NUMBERVALUE($A3789)&lt;&gt;0,"In","")</f>
        <v/>
      </c>
      <c r="I3792" t="str">
        <f t="shared" ref="I3792" ca="1" si="11770">IF(_xlfn.NUMBERVALUE($A3789)&lt;&gt;0,"4","")</f>
        <v/>
      </c>
      <c r="J3792" t="str">
        <f t="shared" ref="J3792" ca="1" si="11771">IF(_xlfn.NUMBERVALUE($A3789)&lt;&gt;0,INDIRECT("W"&amp;K3789+1)&amp;INDIRECT("S"&amp;K3789)&amp;"/"&amp;INDIRECT("T"&amp;K3789+1)&amp;"/Ferme","")</f>
        <v/>
      </c>
      <c r="L3792" t="s">
        <v>28</v>
      </c>
      <c r="O3792">
        <v>0</v>
      </c>
      <c r="P3792">
        <v>0</v>
      </c>
      <c r="Q3792">
        <v>0</v>
      </c>
      <c r="R3792">
        <v>0</v>
      </c>
      <c r="S3792">
        <v>0</v>
      </c>
      <c r="T3792">
        <v>0</v>
      </c>
      <c r="W3792" t="s">
        <v>28</v>
      </c>
    </row>
    <row r="3793" spans="1:23" x14ac:dyDescent="0.25">
      <c r="A3793" t="str">
        <f t="shared" ca="1" si="11723"/>
        <v/>
      </c>
      <c r="B3793" t="str">
        <f t="shared" ca="1" si="11732"/>
        <v/>
      </c>
      <c r="C3793" t="str">
        <f t="shared" ca="1" si="11724"/>
        <v/>
      </c>
      <c r="D3793" t="str">
        <f t="shared" ca="1" si="11725"/>
        <v/>
      </c>
      <c r="E3793" t="str">
        <f t="shared" ca="1" si="11726"/>
        <v/>
      </c>
      <c r="F3793" t="str">
        <f t="shared" ca="1" si="11727"/>
        <v/>
      </c>
      <c r="G3793" t="str">
        <f t="shared" ca="1" si="11728"/>
        <v/>
      </c>
      <c r="H3793" t="str">
        <f t="shared" ref="H3793" ca="1" si="11772">IF(_xlfn.NUMBERVALUE($A3789)&lt;&gt;0,"Out","")</f>
        <v/>
      </c>
      <c r="I3793" t="str">
        <f t="shared" ref="I3793" ca="1" si="11773">IF(_xlfn.NUMBERVALUE($A3789)&lt;&gt;0,"5","")</f>
        <v/>
      </c>
      <c r="J3793" t="str">
        <f t="shared" ref="J3793" ca="1" si="11774">IF(_xlfn.NUMBERVALUE($A3789)&lt;&gt;0,INDIRECT("W"&amp;K3789)&amp;INDIRECT("S"&amp;K3789)&amp;"/"&amp;INDIRECT("T"&amp;K3789)&amp;"/Motorisation","")</f>
        <v/>
      </c>
      <c r="L3793" t="s">
        <v>28</v>
      </c>
      <c r="O3793">
        <v>0</v>
      </c>
      <c r="P3793">
        <v>0</v>
      </c>
      <c r="Q3793">
        <v>0</v>
      </c>
      <c r="R3793">
        <v>0</v>
      </c>
      <c r="S3793">
        <v>0</v>
      </c>
      <c r="T3793">
        <v>0</v>
      </c>
      <c r="W3793" t="s">
        <v>28</v>
      </c>
    </row>
    <row r="3794" spans="1:23" x14ac:dyDescent="0.25">
      <c r="A3794" t="str">
        <f t="shared" ca="1" si="11723"/>
        <v/>
      </c>
      <c r="B3794" t="str">
        <f t="shared" ca="1" si="11732"/>
        <v/>
      </c>
      <c r="C3794" t="str">
        <f t="shared" ca="1" si="11724"/>
        <v/>
      </c>
      <c r="D3794" t="str">
        <f t="shared" ca="1" si="11725"/>
        <v/>
      </c>
      <c r="E3794" t="str">
        <f t="shared" ca="1" si="11726"/>
        <v/>
      </c>
      <c r="F3794" t="str">
        <f t="shared" ca="1" si="11727"/>
        <v/>
      </c>
      <c r="G3794" t="str">
        <f t="shared" ca="1" si="11728"/>
        <v/>
      </c>
      <c r="H3794" t="str">
        <f t="shared" ref="H3794" ca="1" si="11775">IF(_xlfn.NUMBERVALUE($A3789)&lt;&gt;0,"Out","")</f>
        <v/>
      </c>
      <c r="I3794" t="str">
        <f t="shared" ref="I3794" ca="1" si="11776">IF(_xlfn.NUMBERVALUE($A3789)&lt;&gt;0,"6","")</f>
        <v/>
      </c>
      <c r="J3794" t="str">
        <f t="shared" ref="J3794" ca="1" si="11777">IF(_xlfn.NUMBERVALUE($A3789)&lt;&gt;0,INDIRECT("W"&amp;K3789+1)&amp;INDIRECT("S"&amp;K3789)&amp;"/"&amp;INDIRECT("T"&amp;K3789+1)&amp;"/Motorisation","")</f>
        <v/>
      </c>
      <c r="L3794" t="s">
        <v>28</v>
      </c>
      <c r="O3794">
        <v>0</v>
      </c>
      <c r="P3794">
        <v>0</v>
      </c>
      <c r="Q3794">
        <v>0</v>
      </c>
      <c r="R3794">
        <v>0</v>
      </c>
      <c r="S3794">
        <v>0</v>
      </c>
      <c r="T3794">
        <v>0</v>
      </c>
      <c r="W3794" t="s">
        <v>28</v>
      </c>
    </row>
    <row r="3795" spans="1:23" x14ac:dyDescent="0.25">
      <c r="A3795" t="str">
        <f t="shared" ca="1" si="11723"/>
        <v/>
      </c>
      <c r="B3795" t="str">
        <f t="shared" ca="1" si="11732"/>
        <v/>
      </c>
      <c r="C3795" t="str">
        <f t="shared" ca="1" si="11724"/>
        <v/>
      </c>
      <c r="D3795" t="str">
        <f t="shared" ca="1" si="11725"/>
        <v/>
      </c>
      <c r="E3795" t="str">
        <f t="shared" ca="1" si="11726"/>
        <v/>
      </c>
      <c r="F3795" t="str">
        <f t="shared" ca="1" si="11727"/>
        <v/>
      </c>
      <c r="G3795" t="str">
        <f t="shared" ca="1" si="11728"/>
        <v/>
      </c>
      <c r="H3795" t="str">
        <f t="shared" ref="H3795" ca="1" si="11778">IF(_xlfn.NUMBERVALUE($A3789)&lt;&gt;0,"Dia","")</f>
        <v/>
      </c>
      <c r="I3795" t="str">
        <f t="shared" ref="I3795" ca="1" si="11779">IF(_xlfn.NUMBERVALUE($A3789)&lt;&gt;0,"7","")</f>
        <v/>
      </c>
      <c r="J3795" t="str">
        <f t="shared" ref="J3795" ca="1" si="11780">IF(_xlfn.NUMBERVALUE($A3789)&lt;&gt;0,INDIRECT("S"&amp;K3789)&amp;"/"&amp;INDIRECT("T"&amp;K3789)&amp;INDIRECT("T"&amp;K3789+1)&amp;"/Diagnostique","")</f>
        <v/>
      </c>
      <c r="L3795" t="s">
        <v>28</v>
      </c>
      <c r="O3795">
        <v>0</v>
      </c>
      <c r="P3795">
        <v>0</v>
      </c>
      <c r="Q3795">
        <v>0</v>
      </c>
      <c r="R3795">
        <v>0</v>
      </c>
      <c r="S3795">
        <v>0</v>
      </c>
      <c r="T3795">
        <v>0</v>
      </c>
      <c r="W3795" t="s">
        <v>28</v>
      </c>
    </row>
    <row r="3796" spans="1:23" x14ac:dyDescent="0.25">
      <c r="A3796" t="str">
        <f t="shared" ca="1" si="11723"/>
        <v/>
      </c>
      <c r="B3796" t="str">
        <f t="shared" ca="1" si="11732"/>
        <v/>
      </c>
      <c r="C3796" t="str">
        <f t="shared" ca="1" si="11724"/>
        <v/>
      </c>
      <c r="D3796" t="str">
        <f t="shared" ca="1" si="11725"/>
        <v/>
      </c>
      <c r="E3796" t="str">
        <f t="shared" ca="1" si="11726"/>
        <v/>
      </c>
      <c r="F3796" t="str">
        <f t="shared" ca="1" si="11727"/>
        <v/>
      </c>
      <c r="G3796" t="str">
        <f t="shared" ca="1" si="11728"/>
        <v/>
      </c>
      <c r="H3796" t="str">
        <f t="shared" ref="H3796" ca="1" si="11781">IF(_xlfn.NUMBERVALUE($A3796)&lt;&gt;0,"In","")</f>
        <v/>
      </c>
      <c r="I3796" t="str">
        <f t="shared" ref="I3796" ca="1" si="11782">IF(_xlfn.NUMBERVALUE($A3796)&lt;&gt;0,"1","")</f>
        <v/>
      </c>
      <c r="J3796" t="str">
        <f t="shared" ref="J3796" ca="1" si="11783">IF(_xlfn.NUMBERVALUE($A3796)&lt;&gt;0,INDIRECT("W"&amp;K3796)&amp;INDIRECT("S"&amp;K3796)&amp;"/"&amp;INDIRECT("T"&amp;K3796)&amp;"/Ouvert","")</f>
        <v/>
      </c>
      <c r="K3796" t="s">
        <v>882</v>
      </c>
      <c r="L3796" t="s">
        <v>28</v>
      </c>
      <c r="O3796">
        <v>0</v>
      </c>
      <c r="P3796">
        <v>0</v>
      </c>
      <c r="Q3796">
        <v>0</v>
      </c>
      <c r="R3796">
        <v>0</v>
      </c>
      <c r="S3796">
        <v>0</v>
      </c>
      <c r="T3796">
        <v>0</v>
      </c>
      <c r="W3796" t="s">
        <v>28</v>
      </c>
    </row>
    <row r="3797" spans="1:23" x14ac:dyDescent="0.25">
      <c r="A3797" t="str">
        <f t="shared" ca="1" si="11723"/>
        <v/>
      </c>
      <c r="B3797" t="str">
        <f t="shared" ca="1" si="11732"/>
        <v/>
      </c>
      <c r="C3797" t="str">
        <f t="shared" ca="1" si="11724"/>
        <v/>
      </c>
      <c r="D3797" t="str">
        <f t="shared" ca="1" si="11725"/>
        <v/>
      </c>
      <c r="E3797" t="str">
        <f t="shared" ca="1" si="11726"/>
        <v/>
      </c>
      <c r="F3797" t="str">
        <f t="shared" ca="1" si="11727"/>
        <v/>
      </c>
      <c r="G3797" t="str">
        <f t="shared" ca="1" si="11728"/>
        <v/>
      </c>
      <c r="H3797" t="str">
        <f t="shared" ref="H3797" ca="1" si="11784">IF(_xlfn.NUMBERVALUE($A3796)&lt;&gt;0,"In","")</f>
        <v/>
      </c>
      <c r="I3797" t="str">
        <f t="shared" ref="I3797" ca="1" si="11785">IF(_xlfn.NUMBERVALUE($A3796)&lt;&gt;0,"2","")</f>
        <v/>
      </c>
      <c r="J3797" t="str">
        <f t="shared" ref="J3797" ca="1" si="11786">IF(_xlfn.NUMBERVALUE($A3796)&lt;&gt;0,INDIRECT("W"&amp;K3796)&amp;INDIRECT("S"&amp;K3796)&amp;"/"&amp;INDIRECT("T"&amp;K3796)&amp;"/Ferme","")</f>
        <v/>
      </c>
      <c r="L3797" t="s">
        <v>28</v>
      </c>
      <c r="O3797">
        <v>0</v>
      </c>
      <c r="P3797">
        <v>0</v>
      </c>
      <c r="Q3797">
        <v>0</v>
      </c>
      <c r="R3797">
        <v>0</v>
      </c>
      <c r="S3797">
        <v>0</v>
      </c>
      <c r="T3797">
        <v>0</v>
      </c>
      <c r="W3797" t="s">
        <v>28</v>
      </c>
    </row>
    <row r="3798" spans="1:23" x14ac:dyDescent="0.25">
      <c r="A3798" t="str">
        <f t="shared" ca="1" si="11723"/>
        <v/>
      </c>
      <c r="B3798" t="str">
        <f t="shared" ca="1" si="11732"/>
        <v/>
      </c>
      <c r="C3798" t="str">
        <f t="shared" ca="1" si="11724"/>
        <v/>
      </c>
      <c r="D3798" t="str">
        <f t="shared" ca="1" si="11725"/>
        <v/>
      </c>
      <c r="E3798" t="str">
        <f t="shared" ca="1" si="11726"/>
        <v/>
      </c>
      <c r="F3798" t="str">
        <f t="shared" ca="1" si="11727"/>
        <v/>
      </c>
      <c r="G3798" t="str">
        <f t="shared" ca="1" si="11728"/>
        <v/>
      </c>
      <c r="H3798" t="str">
        <f t="shared" ref="H3798" ca="1" si="11787">IF(_xlfn.NUMBERVALUE($A3796)&lt;&gt;0,"In","")</f>
        <v/>
      </c>
      <c r="I3798" t="str">
        <f t="shared" ref="I3798" ca="1" si="11788">IF(_xlfn.NUMBERVALUE($A3796)&lt;&gt;0,"3","")</f>
        <v/>
      </c>
      <c r="J3798" t="str">
        <f t="shared" ref="J3798" ca="1" si="11789">IF(_xlfn.NUMBERVALUE($A3796)&lt;&gt;0,INDIRECT("W"&amp;K3796+1)&amp;INDIRECT("S"&amp;K3796)&amp;"/"&amp;INDIRECT("T"&amp;K3796+1)&amp;"/Ouvert","")</f>
        <v/>
      </c>
      <c r="L3798" t="s">
        <v>28</v>
      </c>
      <c r="O3798">
        <v>0</v>
      </c>
      <c r="P3798">
        <v>0</v>
      </c>
      <c r="Q3798">
        <v>0</v>
      </c>
      <c r="R3798">
        <v>0</v>
      </c>
      <c r="S3798">
        <v>0</v>
      </c>
      <c r="T3798">
        <v>0</v>
      </c>
      <c r="W3798" t="s">
        <v>28</v>
      </c>
    </row>
    <row r="3799" spans="1:23" x14ac:dyDescent="0.25">
      <c r="A3799" t="str">
        <f t="shared" ca="1" si="11723"/>
        <v/>
      </c>
      <c r="B3799" t="str">
        <f t="shared" ca="1" si="11732"/>
        <v/>
      </c>
      <c r="C3799" t="str">
        <f t="shared" ca="1" si="11724"/>
        <v/>
      </c>
      <c r="D3799" t="str">
        <f t="shared" ca="1" si="11725"/>
        <v/>
      </c>
      <c r="E3799" t="str">
        <f t="shared" ca="1" si="11726"/>
        <v/>
      </c>
      <c r="F3799" t="str">
        <f t="shared" ca="1" si="11727"/>
        <v/>
      </c>
      <c r="G3799" t="str">
        <f t="shared" ca="1" si="11728"/>
        <v/>
      </c>
      <c r="H3799" t="str">
        <f t="shared" ref="H3799" ca="1" si="11790">IF(_xlfn.NUMBERVALUE($A3796)&lt;&gt;0,"In","")</f>
        <v/>
      </c>
      <c r="I3799" t="str">
        <f t="shared" ref="I3799" ca="1" si="11791">IF(_xlfn.NUMBERVALUE($A3796)&lt;&gt;0,"4","")</f>
        <v/>
      </c>
      <c r="J3799" t="str">
        <f t="shared" ref="J3799" ca="1" si="11792">IF(_xlfn.NUMBERVALUE($A3796)&lt;&gt;0,INDIRECT("W"&amp;K3796+1)&amp;INDIRECT("S"&amp;K3796)&amp;"/"&amp;INDIRECT("T"&amp;K3796+1)&amp;"/Ferme","")</f>
        <v/>
      </c>
      <c r="L3799" t="s">
        <v>28</v>
      </c>
      <c r="O3799">
        <v>0</v>
      </c>
      <c r="P3799">
        <v>0</v>
      </c>
      <c r="Q3799">
        <v>0</v>
      </c>
      <c r="R3799">
        <v>0</v>
      </c>
      <c r="S3799">
        <v>0</v>
      </c>
      <c r="T3799">
        <v>0</v>
      </c>
      <c r="W3799" t="s">
        <v>28</v>
      </c>
    </row>
    <row r="3800" spans="1:23" x14ac:dyDescent="0.25">
      <c r="A3800" t="str">
        <f t="shared" ca="1" si="11723"/>
        <v/>
      </c>
      <c r="B3800" t="str">
        <f t="shared" ca="1" si="11732"/>
        <v/>
      </c>
      <c r="C3800" t="str">
        <f t="shared" ca="1" si="11724"/>
        <v/>
      </c>
      <c r="D3800" t="str">
        <f t="shared" ca="1" si="11725"/>
        <v/>
      </c>
      <c r="E3800" t="str">
        <f t="shared" ca="1" si="11726"/>
        <v/>
      </c>
      <c r="F3800" t="str">
        <f t="shared" ca="1" si="11727"/>
        <v/>
      </c>
      <c r="G3800" t="str">
        <f t="shared" ca="1" si="11728"/>
        <v/>
      </c>
      <c r="H3800" t="str">
        <f t="shared" ref="H3800" ca="1" si="11793">IF(_xlfn.NUMBERVALUE($A3796)&lt;&gt;0,"Out","")</f>
        <v/>
      </c>
      <c r="I3800" t="str">
        <f t="shared" ref="I3800" ca="1" si="11794">IF(_xlfn.NUMBERVALUE($A3796)&lt;&gt;0,"5","")</f>
        <v/>
      </c>
      <c r="J3800" t="str">
        <f t="shared" ref="J3800" ca="1" si="11795">IF(_xlfn.NUMBERVALUE($A3796)&lt;&gt;0,INDIRECT("W"&amp;K3796)&amp;INDIRECT("S"&amp;K3796)&amp;"/"&amp;INDIRECT("T"&amp;K3796)&amp;"/Motorisation","")</f>
        <v/>
      </c>
      <c r="L3800" t="s">
        <v>28</v>
      </c>
      <c r="O3800">
        <v>0</v>
      </c>
      <c r="P3800">
        <v>0</v>
      </c>
      <c r="Q3800">
        <v>0</v>
      </c>
      <c r="R3800">
        <v>0</v>
      </c>
      <c r="S3800">
        <v>0</v>
      </c>
      <c r="T3800">
        <v>0</v>
      </c>
      <c r="W3800" t="s">
        <v>28</v>
      </c>
    </row>
    <row r="3801" spans="1:23" x14ac:dyDescent="0.25">
      <c r="A3801" t="str">
        <f t="shared" ca="1" si="11723"/>
        <v/>
      </c>
      <c r="B3801" t="str">
        <f t="shared" ca="1" si="11732"/>
        <v/>
      </c>
      <c r="C3801" t="str">
        <f t="shared" ca="1" si="11724"/>
        <v/>
      </c>
      <c r="D3801" t="str">
        <f t="shared" ca="1" si="11725"/>
        <v/>
      </c>
      <c r="E3801" t="str">
        <f t="shared" ca="1" si="11726"/>
        <v/>
      </c>
      <c r="F3801" t="str">
        <f t="shared" ca="1" si="11727"/>
        <v/>
      </c>
      <c r="G3801" t="str">
        <f t="shared" ca="1" si="11728"/>
        <v/>
      </c>
      <c r="H3801" t="str">
        <f t="shared" ref="H3801" ca="1" si="11796">IF(_xlfn.NUMBERVALUE($A3796)&lt;&gt;0,"Out","")</f>
        <v/>
      </c>
      <c r="I3801" t="str">
        <f t="shared" ref="I3801" ca="1" si="11797">IF(_xlfn.NUMBERVALUE($A3796)&lt;&gt;0,"6","")</f>
        <v/>
      </c>
      <c r="J3801" t="str">
        <f t="shared" ref="J3801" ca="1" si="11798">IF(_xlfn.NUMBERVALUE($A3796)&lt;&gt;0,INDIRECT("W"&amp;K3796+1)&amp;INDIRECT("S"&amp;K3796)&amp;"/"&amp;INDIRECT("T"&amp;K3796+1)&amp;"/Motorisation","")</f>
        <v/>
      </c>
      <c r="L3801" t="s">
        <v>28</v>
      </c>
      <c r="O3801">
        <v>0</v>
      </c>
      <c r="P3801">
        <v>0</v>
      </c>
      <c r="Q3801">
        <v>0</v>
      </c>
      <c r="R3801">
        <v>0</v>
      </c>
      <c r="S3801">
        <v>0</v>
      </c>
      <c r="T3801">
        <v>0</v>
      </c>
      <c r="W3801" t="s">
        <v>28</v>
      </c>
    </row>
    <row r="3802" spans="1:23" x14ac:dyDescent="0.25">
      <c r="A3802" t="str">
        <f t="shared" ca="1" si="11723"/>
        <v/>
      </c>
      <c r="B3802" t="str">
        <f t="shared" ca="1" si="11732"/>
        <v/>
      </c>
      <c r="C3802" t="str">
        <f t="shared" ca="1" si="11724"/>
        <v/>
      </c>
      <c r="D3802" t="str">
        <f t="shared" ca="1" si="11725"/>
        <v/>
      </c>
      <c r="E3802" t="str">
        <f t="shared" ca="1" si="11726"/>
        <v/>
      </c>
      <c r="F3802" t="str">
        <f t="shared" ca="1" si="11727"/>
        <v/>
      </c>
      <c r="G3802" t="str">
        <f t="shared" ca="1" si="11728"/>
        <v/>
      </c>
      <c r="H3802" t="str">
        <f t="shared" ref="H3802" ca="1" si="11799">IF(_xlfn.NUMBERVALUE($A3796)&lt;&gt;0,"Dia","")</f>
        <v/>
      </c>
      <c r="I3802" t="str">
        <f t="shared" ref="I3802" ca="1" si="11800">IF(_xlfn.NUMBERVALUE($A3796)&lt;&gt;0,"7","")</f>
        <v/>
      </c>
      <c r="J3802" t="str">
        <f t="shared" ref="J3802" ca="1" si="11801">IF(_xlfn.NUMBERVALUE($A3796)&lt;&gt;0,INDIRECT("S"&amp;K3796)&amp;"/"&amp;INDIRECT("T"&amp;K3796)&amp;INDIRECT("T"&amp;K3796+1)&amp;"/Diagnostique","")</f>
        <v/>
      </c>
      <c r="L3802" t="s">
        <v>28</v>
      </c>
      <c r="O3802">
        <v>0</v>
      </c>
      <c r="P3802">
        <v>0</v>
      </c>
      <c r="Q3802">
        <v>0</v>
      </c>
      <c r="R3802">
        <v>0</v>
      </c>
      <c r="S3802">
        <v>0</v>
      </c>
      <c r="T3802">
        <v>0</v>
      </c>
      <c r="W3802" t="s">
        <v>28</v>
      </c>
    </row>
    <row r="3803" spans="1:23" x14ac:dyDescent="0.25">
      <c r="A3803" t="str">
        <f t="shared" ca="1" si="11723"/>
        <v/>
      </c>
      <c r="B3803" t="str">
        <f t="shared" ca="1" si="11732"/>
        <v/>
      </c>
      <c r="C3803" t="str">
        <f t="shared" ca="1" si="11724"/>
        <v/>
      </c>
      <c r="D3803" t="str">
        <f t="shared" ca="1" si="11725"/>
        <v/>
      </c>
      <c r="E3803" t="str">
        <f t="shared" ca="1" si="11726"/>
        <v/>
      </c>
      <c r="F3803" t="str">
        <f t="shared" ca="1" si="11727"/>
        <v/>
      </c>
      <c r="G3803" t="str">
        <f t="shared" ca="1" si="11728"/>
        <v/>
      </c>
      <c r="H3803" t="str">
        <f t="shared" ref="H3803" ca="1" si="11802">IF(_xlfn.NUMBERVALUE($A3803)&lt;&gt;0,"In","")</f>
        <v/>
      </c>
      <c r="I3803" t="str">
        <f t="shared" ref="I3803" ca="1" si="11803">IF(_xlfn.NUMBERVALUE($A3803)&lt;&gt;0,"1","")</f>
        <v/>
      </c>
      <c r="J3803" t="str">
        <f t="shared" ref="J3803" ca="1" si="11804">IF(_xlfn.NUMBERVALUE($A3803)&lt;&gt;0,INDIRECT("W"&amp;K3803)&amp;INDIRECT("S"&amp;K3803)&amp;"/"&amp;INDIRECT("T"&amp;K3803)&amp;"/Ouvert","")</f>
        <v/>
      </c>
      <c r="K3803" t="s">
        <v>883</v>
      </c>
      <c r="L3803" t="s">
        <v>28</v>
      </c>
      <c r="O3803">
        <v>0</v>
      </c>
      <c r="P3803">
        <v>0</v>
      </c>
      <c r="Q3803">
        <v>0</v>
      </c>
      <c r="R3803">
        <v>0</v>
      </c>
      <c r="S3803">
        <v>0</v>
      </c>
      <c r="T3803">
        <v>0</v>
      </c>
      <c r="W3803" t="s">
        <v>28</v>
      </c>
    </row>
    <row r="3804" spans="1:23" x14ac:dyDescent="0.25">
      <c r="A3804" t="str">
        <f t="shared" ca="1" si="11723"/>
        <v/>
      </c>
      <c r="B3804" t="str">
        <f t="shared" ca="1" si="11732"/>
        <v/>
      </c>
      <c r="C3804" t="str">
        <f t="shared" ca="1" si="11724"/>
        <v/>
      </c>
      <c r="D3804" t="str">
        <f t="shared" ca="1" si="11725"/>
        <v/>
      </c>
      <c r="E3804" t="str">
        <f t="shared" ca="1" si="11726"/>
        <v/>
      </c>
      <c r="F3804" t="str">
        <f t="shared" ca="1" si="11727"/>
        <v/>
      </c>
      <c r="G3804" t="str">
        <f t="shared" ca="1" si="11728"/>
        <v/>
      </c>
      <c r="H3804" t="str">
        <f t="shared" ref="H3804" ca="1" si="11805">IF(_xlfn.NUMBERVALUE($A3803)&lt;&gt;0,"In","")</f>
        <v/>
      </c>
      <c r="I3804" t="str">
        <f t="shared" ref="I3804" ca="1" si="11806">IF(_xlfn.NUMBERVALUE($A3803)&lt;&gt;0,"2","")</f>
        <v/>
      </c>
      <c r="J3804" t="str">
        <f t="shared" ref="J3804" ca="1" si="11807">IF(_xlfn.NUMBERVALUE($A3803)&lt;&gt;0,INDIRECT("W"&amp;K3803)&amp;INDIRECT("S"&amp;K3803)&amp;"/"&amp;INDIRECT("T"&amp;K3803)&amp;"/Ferme","")</f>
        <v/>
      </c>
      <c r="L3804" t="s">
        <v>28</v>
      </c>
      <c r="O3804">
        <v>0</v>
      </c>
      <c r="P3804">
        <v>0</v>
      </c>
      <c r="Q3804">
        <v>0</v>
      </c>
      <c r="R3804">
        <v>0</v>
      </c>
      <c r="S3804">
        <v>0</v>
      </c>
      <c r="T3804">
        <v>0</v>
      </c>
      <c r="W3804" t="s">
        <v>28</v>
      </c>
    </row>
    <row r="3805" spans="1:23" x14ac:dyDescent="0.25">
      <c r="A3805" t="str">
        <f t="shared" ca="1" si="11723"/>
        <v/>
      </c>
      <c r="B3805" t="str">
        <f t="shared" ca="1" si="11732"/>
        <v/>
      </c>
      <c r="C3805" t="str">
        <f t="shared" ca="1" si="11724"/>
        <v/>
      </c>
      <c r="D3805" t="str">
        <f t="shared" ca="1" si="11725"/>
        <v/>
      </c>
      <c r="E3805" t="str">
        <f t="shared" ca="1" si="11726"/>
        <v/>
      </c>
      <c r="F3805" t="str">
        <f t="shared" ca="1" si="11727"/>
        <v/>
      </c>
      <c r="G3805" t="str">
        <f t="shared" ca="1" si="11728"/>
        <v/>
      </c>
      <c r="H3805" t="str">
        <f t="shared" ref="H3805" ca="1" si="11808">IF(_xlfn.NUMBERVALUE($A3803)&lt;&gt;0,"In","")</f>
        <v/>
      </c>
      <c r="I3805" t="str">
        <f t="shared" ref="I3805" ca="1" si="11809">IF(_xlfn.NUMBERVALUE($A3803)&lt;&gt;0,"3","")</f>
        <v/>
      </c>
      <c r="J3805" t="str">
        <f t="shared" ref="J3805" ca="1" si="11810">IF(_xlfn.NUMBERVALUE($A3803)&lt;&gt;0,INDIRECT("W"&amp;K3803+1)&amp;INDIRECT("S"&amp;K3803)&amp;"/"&amp;INDIRECT("T"&amp;K3803+1)&amp;"/Ouvert","")</f>
        <v/>
      </c>
      <c r="L3805" t="s">
        <v>28</v>
      </c>
      <c r="O3805">
        <v>0</v>
      </c>
      <c r="P3805">
        <v>0</v>
      </c>
      <c r="Q3805">
        <v>0</v>
      </c>
      <c r="R3805">
        <v>0</v>
      </c>
      <c r="S3805">
        <v>0</v>
      </c>
      <c r="T3805">
        <v>0</v>
      </c>
      <c r="W3805" t="s">
        <v>28</v>
      </c>
    </row>
    <row r="3806" spans="1:23" x14ac:dyDescent="0.25">
      <c r="A3806" t="str">
        <f t="shared" ca="1" si="11723"/>
        <v/>
      </c>
      <c r="B3806" t="str">
        <f t="shared" ca="1" si="11732"/>
        <v/>
      </c>
      <c r="C3806" t="str">
        <f t="shared" ca="1" si="11724"/>
        <v/>
      </c>
      <c r="D3806" t="str">
        <f t="shared" ca="1" si="11725"/>
        <v/>
      </c>
      <c r="E3806" t="str">
        <f t="shared" ca="1" si="11726"/>
        <v/>
      </c>
      <c r="F3806" t="str">
        <f t="shared" ca="1" si="11727"/>
        <v/>
      </c>
      <c r="G3806" t="str">
        <f t="shared" ca="1" si="11728"/>
        <v/>
      </c>
      <c r="H3806" t="str">
        <f t="shared" ref="H3806" ca="1" si="11811">IF(_xlfn.NUMBERVALUE($A3803)&lt;&gt;0,"In","")</f>
        <v/>
      </c>
      <c r="I3806" t="str">
        <f t="shared" ref="I3806" ca="1" si="11812">IF(_xlfn.NUMBERVALUE($A3803)&lt;&gt;0,"4","")</f>
        <v/>
      </c>
      <c r="J3806" t="str">
        <f t="shared" ref="J3806" ca="1" si="11813">IF(_xlfn.NUMBERVALUE($A3803)&lt;&gt;0,INDIRECT("W"&amp;K3803+1)&amp;INDIRECT("S"&amp;K3803)&amp;"/"&amp;INDIRECT("T"&amp;K3803+1)&amp;"/Ferme","")</f>
        <v/>
      </c>
      <c r="L3806" t="s">
        <v>28</v>
      </c>
      <c r="O3806">
        <v>0</v>
      </c>
      <c r="P3806">
        <v>0</v>
      </c>
      <c r="Q3806">
        <v>0</v>
      </c>
      <c r="R3806">
        <v>0</v>
      </c>
      <c r="S3806">
        <v>0</v>
      </c>
      <c r="T3806">
        <v>0</v>
      </c>
      <c r="W3806" t="s">
        <v>28</v>
      </c>
    </row>
    <row r="3807" spans="1:23" x14ac:dyDescent="0.25">
      <c r="A3807" t="str">
        <f t="shared" ca="1" si="11723"/>
        <v/>
      </c>
      <c r="B3807" t="str">
        <f t="shared" ca="1" si="11732"/>
        <v/>
      </c>
      <c r="C3807" t="str">
        <f t="shared" ca="1" si="11724"/>
        <v/>
      </c>
      <c r="D3807" t="str">
        <f t="shared" ca="1" si="11725"/>
        <v/>
      </c>
      <c r="E3807" t="str">
        <f t="shared" ca="1" si="11726"/>
        <v/>
      </c>
      <c r="F3807" t="str">
        <f t="shared" ca="1" si="11727"/>
        <v/>
      </c>
      <c r="G3807" t="str">
        <f t="shared" ca="1" si="11728"/>
        <v/>
      </c>
      <c r="H3807" t="str">
        <f t="shared" ref="H3807" ca="1" si="11814">IF(_xlfn.NUMBERVALUE($A3803)&lt;&gt;0,"Out","")</f>
        <v/>
      </c>
      <c r="I3807" t="str">
        <f t="shared" ref="I3807" ca="1" si="11815">IF(_xlfn.NUMBERVALUE($A3803)&lt;&gt;0,"5","")</f>
        <v/>
      </c>
      <c r="J3807" t="str">
        <f t="shared" ref="J3807" ca="1" si="11816">IF(_xlfn.NUMBERVALUE($A3803)&lt;&gt;0,INDIRECT("W"&amp;K3803)&amp;INDIRECT("S"&amp;K3803)&amp;"/"&amp;INDIRECT("T"&amp;K3803)&amp;"/Motorisation","")</f>
        <v/>
      </c>
      <c r="L3807" t="s">
        <v>28</v>
      </c>
      <c r="O3807">
        <v>0</v>
      </c>
      <c r="P3807">
        <v>0</v>
      </c>
      <c r="Q3807">
        <v>0</v>
      </c>
      <c r="R3807">
        <v>0</v>
      </c>
      <c r="S3807">
        <v>0</v>
      </c>
      <c r="T3807">
        <v>0</v>
      </c>
      <c r="W3807" t="s">
        <v>28</v>
      </c>
    </row>
    <row r="3808" spans="1:23" x14ac:dyDescent="0.25">
      <c r="A3808" t="str">
        <f t="shared" ca="1" si="11723"/>
        <v/>
      </c>
      <c r="B3808" t="str">
        <f t="shared" ca="1" si="11732"/>
        <v/>
      </c>
      <c r="C3808" t="str">
        <f t="shared" ca="1" si="11724"/>
        <v/>
      </c>
      <c r="D3808" t="str">
        <f t="shared" ca="1" si="11725"/>
        <v/>
      </c>
      <c r="E3808" t="str">
        <f t="shared" ca="1" si="11726"/>
        <v/>
      </c>
      <c r="F3808" t="str">
        <f t="shared" ca="1" si="11727"/>
        <v/>
      </c>
      <c r="G3808" t="str">
        <f t="shared" ca="1" si="11728"/>
        <v/>
      </c>
      <c r="H3808" t="str">
        <f t="shared" ref="H3808" ca="1" si="11817">IF(_xlfn.NUMBERVALUE($A3803)&lt;&gt;0,"Out","")</f>
        <v/>
      </c>
      <c r="I3808" t="str">
        <f t="shared" ref="I3808" ca="1" si="11818">IF(_xlfn.NUMBERVALUE($A3803)&lt;&gt;0,"6","")</f>
        <v/>
      </c>
      <c r="J3808" t="str">
        <f t="shared" ref="J3808" ca="1" si="11819">IF(_xlfn.NUMBERVALUE($A3803)&lt;&gt;0,INDIRECT("W"&amp;K3803+1)&amp;INDIRECT("S"&amp;K3803)&amp;"/"&amp;INDIRECT("T"&amp;K3803+1)&amp;"/Motorisation","")</f>
        <v/>
      </c>
      <c r="L3808" t="s">
        <v>28</v>
      </c>
      <c r="O3808">
        <v>0</v>
      </c>
      <c r="P3808">
        <v>0</v>
      </c>
      <c r="Q3808">
        <v>0</v>
      </c>
      <c r="R3808">
        <v>0</v>
      </c>
      <c r="S3808">
        <v>0</v>
      </c>
      <c r="T3808">
        <v>0</v>
      </c>
      <c r="W3808" t="s">
        <v>28</v>
      </c>
    </row>
    <row r="3809" spans="1:23" x14ac:dyDescent="0.25">
      <c r="A3809" t="str">
        <f t="shared" ca="1" si="11723"/>
        <v/>
      </c>
      <c r="B3809" t="str">
        <f t="shared" ca="1" si="11732"/>
        <v/>
      </c>
      <c r="C3809" t="str">
        <f t="shared" ca="1" si="11724"/>
        <v/>
      </c>
      <c r="D3809" t="str">
        <f t="shared" ca="1" si="11725"/>
        <v/>
      </c>
      <c r="E3809" t="str">
        <f t="shared" ca="1" si="11726"/>
        <v/>
      </c>
      <c r="F3809" t="str">
        <f t="shared" ca="1" si="11727"/>
        <v/>
      </c>
      <c r="G3809" t="str">
        <f t="shared" ca="1" si="11728"/>
        <v/>
      </c>
      <c r="H3809" t="str">
        <f t="shared" ref="H3809" ca="1" si="11820">IF(_xlfn.NUMBERVALUE($A3803)&lt;&gt;0,"Dia","")</f>
        <v/>
      </c>
      <c r="I3809" t="str">
        <f t="shared" ref="I3809" ca="1" si="11821">IF(_xlfn.NUMBERVALUE($A3803)&lt;&gt;0,"7","")</f>
        <v/>
      </c>
      <c r="J3809" t="str">
        <f t="shared" ref="J3809" ca="1" si="11822">IF(_xlfn.NUMBERVALUE($A3803)&lt;&gt;0,INDIRECT("S"&amp;K3803)&amp;"/"&amp;INDIRECT("T"&amp;K3803)&amp;INDIRECT("T"&amp;K3803+1)&amp;"/Diagnostique","")</f>
        <v/>
      </c>
      <c r="L3809" t="s">
        <v>28</v>
      </c>
      <c r="O3809">
        <v>0</v>
      </c>
      <c r="P3809">
        <v>0</v>
      </c>
      <c r="Q3809">
        <v>0</v>
      </c>
      <c r="R3809">
        <v>0</v>
      </c>
      <c r="S3809">
        <v>0</v>
      </c>
      <c r="T3809">
        <v>0</v>
      </c>
      <c r="W3809" t="s">
        <v>28</v>
      </c>
    </row>
    <row r="3810" spans="1:23" x14ac:dyDescent="0.25">
      <c r="A3810" t="str">
        <f t="shared" ca="1" si="11723"/>
        <v/>
      </c>
      <c r="B3810" t="str">
        <f t="shared" ca="1" si="11732"/>
        <v/>
      </c>
      <c r="C3810" t="str">
        <f t="shared" ca="1" si="11724"/>
        <v/>
      </c>
      <c r="D3810" t="str">
        <f t="shared" ca="1" si="11725"/>
        <v/>
      </c>
      <c r="E3810" t="str">
        <f t="shared" ca="1" si="11726"/>
        <v/>
      </c>
      <c r="F3810" t="str">
        <f t="shared" ca="1" si="11727"/>
        <v/>
      </c>
      <c r="G3810" t="str">
        <f t="shared" ca="1" si="11728"/>
        <v/>
      </c>
      <c r="H3810" t="str">
        <f t="shared" ref="H3810" ca="1" si="11823">IF(_xlfn.NUMBERVALUE($A3810)&lt;&gt;0,"In","")</f>
        <v/>
      </c>
      <c r="I3810" t="str">
        <f t="shared" ref="I3810" ca="1" si="11824">IF(_xlfn.NUMBERVALUE($A3810)&lt;&gt;0,"1","")</f>
        <v/>
      </c>
      <c r="J3810" t="str">
        <f t="shared" ref="J3810" ca="1" si="11825">IF(_xlfn.NUMBERVALUE($A3810)&lt;&gt;0,INDIRECT("W"&amp;K3810)&amp;INDIRECT("S"&amp;K3810)&amp;"/"&amp;INDIRECT("T"&amp;K3810)&amp;"/Ouvert","")</f>
        <v/>
      </c>
      <c r="K3810" t="s">
        <v>884</v>
      </c>
      <c r="L3810" t="s">
        <v>28</v>
      </c>
      <c r="O3810">
        <v>0</v>
      </c>
      <c r="P3810">
        <v>0</v>
      </c>
      <c r="Q3810">
        <v>0</v>
      </c>
      <c r="R3810">
        <v>0</v>
      </c>
      <c r="S3810">
        <v>0</v>
      </c>
      <c r="T3810">
        <v>0</v>
      </c>
      <c r="W3810" t="s">
        <v>28</v>
      </c>
    </row>
    <row r="3811" spans="1:23" x14ac:dyDescent="0.25">
      <c r="A3811" t="str">
        <f t="shared" ca="1" si="11723"/>
        <v/>
      </c>
      <c r="B3811" t="str">
        <f t="shared" ca="1" si="11732"/>
        <v/>
      </c>
      <c r="C3811" t="str">
        <f t="shared" ca="1" si="11724"/>
        <v/>
      </c>
      <c r="D3811" t="str">
        <f t="shared" ca="1" si="11725"/>
        <v/>
      </c>
      <c r="E3811" t="str">
        <f t="shared" ca="1" si="11726"/>
        <v/>
      </c>
      <c r="F3811" t="str">
        <f t="shared" ca="1" si="11727"/>
        <v/>
      </c>
      <c r="G3811" t="str">
        <f t="shared" ca="1" si="11728"/>
        <v/>
      </c>
      <c r="H3811" t="str">
        <f t="shared" ref="H3811" ca="1" si="11826">IF(_xlfn.NUMBERVALUE($A3810)&lt;&gt;0,"In","")</f>
        <v/>
      </c>
      <c r="I3811" t="str">
        <f t="shared" ref="I3811" ca="1" si="11827">IF(_xlfn.NUMBERVALUE($A3810)&lt;&gt;0,"2","")</f>
        <v/>
      </c>
      <c r="J3811" t="str">
        <f t="shared" ref="J3811" ca="1" si="11828">IF(_xlfn.NUMBERVALUE($A3810)&lt;&gt;0,INDIRECT("W"&amp;K3810)&amp;INDIRECT("S"&amp;K3810)&amp;"/"&amp;INDIRECT("T"&amp;K3810)&amp;"/Ferme","")</f>
        <v/>
      </c>
      <c r="L3811" t="s">
        <v>28</v>
      </c>
      <c r="O3811">
        <v>0</v>
      </c>
      <c r="P3811">
        <v>0</v>
      </c>
      <c r="Q3811">
        <v>0</v>
      </c>
      <c r="R3811">
        <v>0</v>
      </c>
      <c r="S3811">
        <v>0</v>
      </c>
      <c r="T3811">
        <v>0</v>
      </c>
      <c r="W3811" t="s">
        <v>28</v>
      </c>
    </row>
    <row r="3812" spans="1:23" x14ac:dyDescent="0.25">
      <c r="A3812" t="str">
        <f t="shared" ca="1" si="11723"/>
        <v/>
      </c>
      <c r="B3812" t="str">
        <f t="shared" ca="1" si="11732"/>
        <v/>
      </c>
      <c r="C3812" t="str">
        <f t="shared" ca="1" si="11724"/>
        <v/>
      </c>
      <c r="D3812" t="str">
        <f t="shared" ca="1" si="11725"/>
        <v/>
      </c>
      <c r="E3812" t="str">
        <f t="shared" ca="1" si="11726"/>
        <v/>
      </c>
      <c r="F3812" t="str">
        <f t="shared" ca="1" si="11727"/>
        <v/>
      </c>
      <c r="G3812" t="str">
        <f t="shared" ca="1" si="11728"/>
        <v/>
      </c>
      <c r="H3812" t="str">
        <f t="shared" ref="H3812" ca="1" si="11829">IF(_xlfn.NUMBERVALUE($A3810)&lt;&gt;0,"In","")</f>
        <v/>
      </c>
      <c r="I3812" t="str">
        <f t="shared" ref="I3812" ca="1" si="11830">IF(_xlfn.NUMBERVALUE($A3810)&lt;&gt;0,"3","")</f>
        <v/>
      </c>
      <c r="J3812" t="str">
        <f t="shared" ref="J3812" ca="1" si="11831">IF(_xlfn.NUMBERVALUE($A3810)&lt;&gt;0,INDIRECT("W"&amp;K3810+1)&amp;INDIRECT("S"&amp;K3810)&amp;"/"&amp;INDIRECT("T"&amp;K3810+1)&amp;"/Ouvert","")</f>
        <v/>
      </c>
      <c r="L3812" t="s">
        <v>28</v>
      </c>
      <c r="O3812">
        <v>0</v>
      </c>
      <c r="P3812">
        <v>0</v>
      </c>
      <c r="Q3812">
        <v>0</v>
      </c>
      <c r="R3812">
        <v>0</v>
      </c>
      <c r="S3812">
        <v>0</v>
      </c>
      <c r="T3812">
        <v>0</v>
      </c>
      <c r="W3812" t="s">
        <v>28</v>
      </c>
    </row>
    <row r="3813" spans="1:23" x14ac:dyDescent="0.25">
      <c r="A3813" t="str">
        <f t="shared" ca="1" si="11723"/>
        <v/>
      </c>
      <c r="B3813" t="str">
        <f t="shared" ca="1" si="11732"/>
        <v/>
      </c>
      <c r="C3813" t="str">
        <f t="shared" ca="1" si="11724"/>
        <v/>
      </c>
      <c r="D3813" t="str">
        <f t="shared" ca="1" si="11725"/>
        <v/>
      </c>
      <c r="E3813" t="str">
        <f t="shared" ca="1" si="11726"/>
        <v/>
      </c>
      <c r="F3813" t="str">
        <f t="shared" ca="1" si="11727"/>
        <v/>
      </c>
      <c r="G3813" t="str">
        <f t="shared" ca="1" si="11728"/>
        <v/>
      </c>
      <c r="H3813" t="str">
        <f t="shared" ref="H3813" ca="1" si="11832">IF(_xlfn.NUMBERVALUE($A3810)&lt;&gt;0,"In","")</f>
        <v/>
      </c>
      <c r="I3813" t="str">
        <f t="shared" ref="I3813" ca="1" si="11833">IF(_xlfn.NUMBERVALUE($A3810)&lt;&gt;0,"4","")</f>
        <v/>
      </c>
      <c r="J3813" t="str">
        <f t="shared" ref="J3813" ca="1" si="11834">IF(_xlfn.NUMBERVALUE($A3810)&lt;&gt;0,INDIRECT("W"&amp;K3810+1)&amp;INDIRECT("S"&amp;K3810)&amp;"/"&amp;INDIRECT("T"&amp;K3810+1)&amp;"/Ferme","")</f>
        <v/>
      </c>
      <c r="L3813" t="s">
        <v>28</v>
      </c>
      <c r="O3813">
        <v>0</v>
      </c>
      <c r="P3813">
        <v>0</v>
      </c>
      <c r="Q3813">
        <v>0</v>
      </c>
      <c r="R3813">
        <v>0</v>
      </c>
      <c r="S3813">
        <v>0</v>
      </c>
      <c r="T3813">
        <v>0</v>
      </c>
      <c r="W3813" t="s">
        <v>28</v>
      </c>
    </row>
    <row r="3814" spans="1:23" x14ac:dyDescent="0.25">
      <c r="A3814" t="str">
        <f t="shared" ca="1" si="11723"/>
        <v/>
      </c>
      <c r="B3814" t="str">
        <f t="shared" ca="1" si="11732"/>
        <v/>
      </c>
      <c r="C3814" t="str">
        <f t="shared" ca="1" si="11724"/>
        <v/>
      </c>
      <c r="D3814" t="str">
        <f t="shared" ca="1" si="11725"/>
        <v/>
      </c>
      <c r="E3814" t="str">
        <f t="shared" ca="1" si="11726"/>
        <v/>
      </c>
      <c r="F3814" t="str">
        <f t="shared" ca="1" si="11727"/>
        <v/>
      </c>
      <c r="G3814" t="str">
        <f t="shared" ca="1" si="11728"/>
        <v/>
      </c>
      <c r="H3814" t="str">
        <f t="shared" ref="H3814" ca="1" si="11835">IF(_xlfn.NUMBERVALUE($A3810)&lt;&gt;0,"Out","")</f>
        <v/>
      </c>
      <c r="I3814" t="str">
        <f t="shared" ref="I3814" ca="1" si="11836">IF(_xlfn.NUMBERVALUE($A3810)&lt;&gt;0,"5","")</f>
        <v/>
      </c>
      <c r="J3814" t="str">
        <f t="shared" ref="J3814" ca="1" si="11837">IF(_xlfn.NUMBERVALUE($A3810)&lt;&gt;0,INDIRECT("W"&amp;K3810)&amp;INDIRECT("S"&amp;K3810)&amp;"/"&amp;INDIRECT("T"&amp;K3810)&amp;"/Motorisation","")</f>
        <v/>
      </c>
      <c r="L3814" t="s">
        <v>28</v>
      </c>
      <c r="O3814">
        <v>0</v>
      </c>
      <c r="P3814">
        <v>0</v>
      </c>
      <c r="Q3814">
        <v>0</v>
      </c>
      <c r="R3814">
        <v>0</v>
      </c>
      <c r="S3814">
        <v>0</v>
      </c>
      <c r="T3814">
        <v>0</v>
      </c>
      <c r="W3814" t="s">
        <v>28</v>
      </c>
    </row>
    <row r="3815" spans="1:23" x14ac:dyDescent="0.25">
      <c r="A3815" t="str">
        <f t="shared" ca="1" si="11723"/>
        <v/>
      </c>
      <c r="B3815" t="str">
        <f t="shared" ca="1" si="11732"/>
        <v/>
      </c>
      <c r="C3815" t="str">
        <f t="shared" ca="1" si="11724"/>
        <v/>
      </c>
      <c r="D3815" t="str">
        <f t="shared" ca="1" si="11725"/>
        <v/>
      </c>
      <c r="E3815" t="str">
        <f t="shared" ca="1" si="11726"/>
        <v/>
      </c>
      <c r="F3815" t="str">
        <f t="shared" ca="1" si="11727"/>
        <v/>
      </c>
      <c r="G3815" t="str">
        <f t="shared" ca="1" si="11728"/>
        <v/>
      </c>
      <c r="H3815" t="str">
        <f t="shared" ref="H3815" ca="1" si="11838">IF(_xlfn.NUMBERVALUE($A3810)&lt;&gt;0,"Out","")</f>
        <v/>
      </c>
      <c r="I3815" t="str">
        <f t="shared" ref="I3815" ca="1" si="11839">IF(_xlfn.NUMBERVALUE($A3810)&lt;&gt;0,"6","")</f>
        <v/>
      </c>
      <c r="J3815" t="str">
        <f t="shared" ref="J3815" ca="1" si="11840">IF(_xlfn.NUMBERVALUE($A3810)&lt;&gt;0,INDIRECT("W"&amp;K3810+1)&amp;INDIRECT("S"&amp;K3810)&amp;"/"&amp;INDIRECT("T"&amp;K3810+1)&amp;"/Motorisation","")</f>
        <v/>
      </c>
      <c r="L3815" t="s">
        <v>28</v>
      </c>
      <c r="O3815">
        <v>0</v>
      </c>
      <c r="P3815">
        <v>0</v>
      </c>
      <c r="Q3815">
        <v>0</v>
      </c>
      <c r="R3815">
        <v>0</v>
      </c>
      <c r="S3815">
        <v>0</v>
      </c>
      <c r="T3815">
        <v>0</v>
      </c>
      <c r="W3815" t="s">
        <v>28</v>
      </c>
    </row>
    <row r="3816" spans="1:23" x14ac:dyDescent="0.25">
      <c r="A3816" t="str">
        <f t="shared" ca="1" si="11723"/>
        <v/>
      </c>
      <c r="B3816" t="str">
        <f t="shared" ca="1" si="11732"/>
        <v/>
      </c>
      <c r="C3816" t="str">
        <f t="shared" ca="1" si="11724"/>
        <v/>
      </c>
      <c r="D3816" t="str">
        <f t="shared" ca="1" si="11725"/>
        <v/>
      </c>
      <c r="E3816" t="str">
        <f t="shared" ca="1" si="11726"/>
        <v/>
      </c>
      <c r="F3816" t="str">
        <f t="shared" ca="1" si="11727"/>
        <v/>
      </c>
      <c r="G3816" t="str">
        <f t="shared" ca="1" si="11728"/>
        <v/>
      </c>
      <c r="H3816" t="str">
        <f t="shared" ref="H3816" ca="1" si="11841">IF(_xlfn.NUMBERVALUE($A3810)&lt;&gt;0,"Dia","")</f>
        <v/>
      </c>
      <c r="I3816" t="str">
        <f t="shared" ref="I3816" ca="1" si="11842">IF(_xlfn.NUMBERVALUE($A3810)&lt;&gt;0,"7","")</f>
        <v/>
      </c>
      <c r="J3816" t="str">
        <f t="shared" ref="J3816" ca="1" si="11843">IF(_xlfn.NUMBERVALUE($A3810)&lt;&gt;0,INDIRECT("S"&amp;K3810)&amp;"/"&amp;INDIRECT("T"&amp;K3810)&amp;INDIRECT("T"&amp;K3810+1)&amp;"/Diagnostique","")</f>
        <v/>
      </c>
      <c r="L3816" t="s">
        <v>28</v>
      </c>
      <c r="O3816">
        <v>0</v>
      </c>
      <c r="P3816">
        <v>0</v>
      </c>
      <c r="Q3816">
        <v>0</v>
      </c>
      <c r="R3816">
        <v>0</v>
      </c>
      <c r="S3816">
        <v>0</v>
      </c>
      <c r="T3816">
        <v>0</v>
      </c>
      <c r="W3816" t="s">
        <v>28</v>
      </c>
    </row>
    <row r="3817" spans="1:23" x14ac:dyDescent="0.25">
      <c r="A3817" t="str">
        <f t="shared" ca="1" si="11723"/>
        <v/>
      </c>
      <c r="B3817" t="str">
        <f t="shared" ca="1" si="11732"/>
        <v/>
      </c>
      <c r="C3817" t="str">
        <f t="shared" ca="1" si="11724"/>
        <v/>
      </c>
      <c r="D3817" t="str">
        <f t="shared" ca="1" si="11725"/>
        <v/>
      </c>
      <c r="E3817" t="str">
        <f t="shared" ca="1" si="11726"/>
        <v/>
      </c>
      <c r="F3817" t="str">
        <f t="shared" ca="1" si="11727"/>
        <v/>
      </c>
      <c r="G3817" t="str">
        <f t="shared" ca="1" si="11728"/>
        <v/>
      </c>
      <c r="H3817" t="str">
        <f t="shared" ref="H3817" ca="1" si="11844">IF(_xlfn.NUMBERVALUE($A3817)&lt;&gt;0,"In","")</f>
        <v/>
      </c>
      <c r="I3817" t="str">
        <f t="shared" ref="I3817" ca="1" si="11845">IF(_xlfn.NUMBERVALUE($A3817)&lt;&gt;0,"1","")</f>
        <v/>
      </c>
      <c r="J3817" t="str">
        <f t="shared" ref="J3817" ca="1" si="11846">IF(_xlfn.NUMBERVALUE($A3817)&lt;&gt;0,INDIRECT("W"&amp;K3817)&amp;INDIRECT("S"&amp;K3817)&amp;"/"&amp;INDIRECT("T"&amp;K3817)&amp;"/Ouvert","")</f>
        <v/>
      </c>
      <c r="K3817" t="s">
        <v>885</v>
      </c>
      <c r="L3817" t="s">
        <v>28</v>
      </c>
      <c r="O3817">
        <v>0</v>
      </c>
      <c r="P3817">
        <v>0</v>
      </c>
      <c r="Q3817">
        <v>0</v>
      </c>
      <c r="R3817">
        <v>0</v>
      </c>
      <c r="S3817">
        <v>0</v>
      </c>
      <c r="T3817">
        <v>0</v>
      </c>
      <c r="W3817" t="s">
        <v>28</v>
      </c>
    </row>
    <row r="3818" spans="1:23" x14ac:dyDescent="0.25">
      <c r="A3818" t="str">
        <f t="shared" ca="1" si="11723"/>
        <v/>
      </c>
      <c r="B3818" t="str">
        <f t="shared" ca="1" si="11732"/>
        <v/>
      </c>
      <c r="C3818" t="str">
        <f t="shared" ca="1" si="11724"/>
        <v/>
      </c>
      <c r="D3818" t="str">
        <f t="shared" ca="1" si="11725"/>
        <v/>
      </c>
      <c r="E3818" t="str">
        <f t="shared" ca="1" si="11726"/>
        <v/>
      </c>
      <c r="F3818" t="str">
        <f t="shared" ca="1" si="11727"/>
        <v/>
      </c>
      <c r="G3818" t="str">
        <f t="shared" ca="1" si="11728"/>
        <v/>
      </c>
      <c r="H3818" t="str">
        <f t="shared" ref="H3818" ca="1" si="11847">IF(_xlfn.NUMBERVALUE($A3817)&lt;&gt;0,"In","")</f>
        <v/>
      </c>
      <c r="I3818" t="str">
        <f t="shared" ref="I3818" ca="1" si="11848">IF(_xlfn.NUMBERVALUE($A3817)&lt;&gt;0,"2","")</f>
        <v/>
      </c>
      <c r="J3818" t="str">
        <f t="shared" ref="J3818" ca="1" si="11849">IF(_xlfn.NUMBERVALUE($A3817)&lt;&gt;0,INDIRECT("W"&amp;K3817)&amp;INDIRECT("S"&amp;K3817)&amp;"/"&amp;INDIRECT("T"&amp;K3817)&amp;"/Ferme","")</f>
        <v/>
      </c>
      <c r="L3818" t="s">
        <v>28</v>
      </c>
      <c r="O3818">
        <v>0</v>
      </c>
      <c r="P3818">
        <v>0</v>
      </c>
      <c r="Q3818">
        <v>0</v>
      </c>
      <c r="R3818">
        <v>0</v>
      </c>
      <c r="S3818">
        <v>0</v>
      </c>
      <c r="T3818">
        <v>0</v>
      </c>
      <c r="W3818" t="s">
        <v>28</v>
      </c>
    </row>
    <row r="3819" spans="1:23" x14ac:dyDescent="0.25">
      <c r="A3819" t="str">
        <f t="shared" ca="1" si="11723"/>
        <v/>
      </c>
      <c r="B3819" t="str">
        <f t="shared" ca="1" si="11732"/>
        <v/>
      </c>
      <c r="C3819" t="str">
        <f t="shared" ca="1" si="11724"/>
        <v/>
      </c>
      <c r="D3819" t="str">
        <f t="shared" ca="1" si="11725"/>
        <v/>
      </c>
      <c r="E3819" t="str">
        <f t="shared" ca="1" si="11726"/>
        <v/>
      </c>
      <c r="F3819" t="str">
        <f t="shared" ca="1" si="11727"/>
        <v/>
      </c>
      <c r="G3819" t="str">
        <f t="shared" ca="1" si="11728"/>
        <v/>
      </c>
      <c r="H3819" t="str">
        <f t="shared" ref="H3819" ca="1" si="11850">IF(_xlfn.NUMBERVALUE($A3817)&lt;&gt;0,"In","")</f>
        <v/>
      </c>
      <c r="I3819" t="str">
        <f t="shared" ref="I3819" ca="1" si="11851">IF(_xlfn.NUMBERVALUE($A3817)&lt;&gt;0,"3","")</f>
        <v/>
      </c>
      <c r="J3819" t="str">
        <f t="shared" ref="J3819" ca="1" si="11852">IF(_xlfn.NUMBERVALUE($A3817)&lt;&gt;0,INDIRECT("W"&amp;K3817+1)&amp;INDIRECT("S"&amp;K3817)&amp;"/"&amp;INDIRECT("T"&amp;K3817+1)&amp;"/Ouvert","")</f>
        <v/>
      </c>
      <c r="L3819" t="s">
        <v>28</v>
      </c>
      <c r="O3819">
        <v>0</v>
      </c>
      <c r="P3819">
        <v>0</v>
      </c>
      <c r="Q3819">
        <v>0</v>
      </c>
      <c r="R3819">
        <v>0</v>
      </c>
      <c r="S3819">
        <v>0</v>
      </c>
      <c r="T3819">
        <v>0</v>
      </c>
      <c r="W3819" t="s">
        <v>28</v>
      </c>
    </row>
    <row r="3820" spans="1:23" x14ac:dyDescent="0.25">
      <c r="A3820" t="str">
        <f t="shared" ca="1" si="11723"/>
        <v/>
      </c>
      <c r="B3820" t="str">
        <f t="shared" ca="1" si="11732"/>
        <v/>
      </c>
      <c r="C3820" t="str">
        <f t="shared" ca="1" si="11724"/>
        <v/>
      </c>
      <c r="D3820" t="str">
        <f t="shared" ca="1" si="11725"/>
        <v/>
      </c>
      <c r="E3820" t="str">
        <f t="shared" ca="1" si="11726"/>
        <v/>
      </c>
      <c r="F3820" t="str">
        <f t="shared" ca="1" si="11727"/>
        <v/>
      </c>
      <c r="G3820" t="str">
        <f t="shared" ca="1" si="11728"/>
        <v/>
      </c>
      <c r="H3820" t="str">
        <f t="shared" ref="H3820" ca="1" si="11853">IF(_xlfn.NUMBERVALUE($A3817)&lt;&gt;0,"In","")</f>
        <v/>
      </c>
      <c r="I3820" t="str">
        <f t="shared" ref="I3820" ca="1" si="11854">IF(_xlfn.NUMBERVALUE($A3817)&lt;&gt;0,"4","")</f>
        <v/>
      </c>
      <c r="J3820" t="str">
        <f t="shared" ref="J3820" ca="1" si="11855">IF(_xlfn.NUMBERVALUE($A3817)&lt;&gt;0,INDIRECT("W"&amp;K3817+1)&amp;INDIRECT("S"&amp;K3817)&amp;"/"&amp;INDIRECT("T"&amp;K3817+1)&amp;"/Ferme","")</f>
        <v/>
      </c>
      <c r="L3820" t="s">
        <v>28</v>
      </c>
      <c r="O3820">
        <v>0</v>
      </c>
      <c r="P3820">
        <v>0</v>
      </c>
      <c r="Q3820">
        <v>0</v>
      </c>
      <c r="R3820">
        <v>0</v>
      </c>
      <c r="S3820">
        <v>0</v>
      </c>
      <c r="T3820">
        <v>0</v>
      </c>
      <c r="W3820" t="s">
        <v>28</v>
      </c>
    </row>
    <row r="3821" spans="1:23" x14ac:dyDescent="0.25">
      <c r="A3821" t="str">
        <f t="shared" ca="1" si="11723"/>
        <v/>
      </c>
      <c r="B3821" t="str">
        <f t="shared" ca="1" si="11732"/>
        <v/>
      </c>
      <c r="C3821" t="str">
        <f t="shared" ca="1" si="11724"/>
        <v/>
      </c>
      <c r="D3821" t="str">
        <f t="shared" ca="1" si="11725"/>
        <v/>
      </c>
      <c r="E3821" t="str">
        <f t="shared" ca="1" si="11726"/>
        <v/>
      </c>
      <c r="F3821" t="str">
        <f t="shared" ca="1" si="11727"/>
        <v/>
      </c>
      <c r="G3821" t="str">
        <f t="shared" ca="1" si="11728"/>
        <v/>
      </c>
      <c r="H3821" t="str">
        <f t="shared" ref="H3821" ca="1" si="11856">IF(_xlfn.NUMBERVALUE($A3817)&lt;&gt;0,"Out","")</f>
        <v/>
      </c>
      <c r="I3821" t="str">
        <f t="shared" ref="I3821" ca="1" si="11857">IF(_xlfn.NUMBERVALUE($A3817)&lt;&gt;0,"5","")</f>
        <v/>
      </c>
      <c r="J3821" t="str">
        <f t="shared" ref="J3821" ca="1" si="11858">IF(_xlfn.NUMBERVALUE($A3817)&lt;&gt;0,INDIRECT("W"&amp;K3817)&amp;INDIRECT("S"&amp;K3817)&amp;"/"&amp;INDIRECT("T"&amp;K3817)&amp;"/Motorisation","")</f>
        <v/>
      </c>
      <c r="L3821" t="s">
        <v>28</v>
      </c>
      <c r="O3821">
        <v>0</v>
      </c>
      <c r="P3821">
        <v>0</v>
      </c>
      <c r="Q3821">
        <v>0</v>
      </c>
      <c r="R3821">
        <v>0</v>
      </c>
      <c r="S3821">
        <v>0</v>
      </c>
      <c r="T3821">
        <v>0</v>
      </c>
      <c r="W3821" t="s">
        <v>28</v>
      </c>
    </row>
    <row r="3822" spans="1:23" x14ac:dyDescent="0.25">
      <c r="A3822" t="str">
        <f t="shared" ca="1" si="11723"/>
        <v/>
      </c>
      <c r="B3822" t="str">
        <f t="shared" ca="1" si="11732"/>
        <v/>
      </c>
      <c r="C3822" t="str">
        <f t="shared" ca="1" si="11724"/>
        <v/>
      </c>
      <c r="D3822" t="str">
        <f t="shared" ca="1" si="11725"/>
        <v/>
      </c>
      <c r="E3822" t="str">
        <f t="shared" ca="1" si="11726"/>
        <v/>
      </c>
      <c r="F3822" t="str">
        <f t="shared" ca="1" si="11727"/>
        <v/>
      </c>
      <c r="G3822" t="str">
        <f t="shared" ca="1" si="11728"/>
        <v/>
      </c>
      <c r="H3822" t="str">
        <f t="shared" ref="H3822" ca="1" si="11859">IF(_xlfn.NUMBERVALUE($A3817)&lt;&gt;0,"Out","")</f>
        <v/>
      </c>
      <c r="I3822" t="str">
        <f t="shared" ref="I3822" ca="1" si="11860">IF(_xlfn.NUMBERVALUE($A3817)&lt;&gt;0,"6","")</f>
        <v/>
      </c>
      <c r="J3822" t="str">
        <f t="shared" ref="J3822" ca="1" si="11861">IF(_xlfn.NUMBERVALUE($A3817)&lt;&gt;0,INDIRECT("W"&amp;K3817+1)&amp;INDIRECT("S"&amp;K3817)&amp;"/"&amp;INDIRECT("T"&amp;K3817+1)&amp;"/Motorisation","")</f>
        <v/>
      </c>
      <c r="L3822" t="s">
        <v>28</v>
      </c>
      <c r="O3822">
        <v>0</v>
      </c>
      <c r="P3822">
        <v>0</v>
      </c>
      <c r="Q3822">
        <v>0</v>
      </c>
      <c r="R3822">
        <v>0</v>
      </c>
      <c r="S3822">
        <v>0</v>
      </c>
      <c r="T3822">
        <v>0</v>
      </c>
      <c r="W3822" t="s">
        <v>28</v>
      </c>
    </row>
    <row r="3823" spans="1:23" x14ac:dyDescent="0.25">
      <c r="A3823" t="str">
        <f t="shared" ca="1" si="11723"/>
        <v/>
      </c>
      <c r="B3823" t="str">
        <f t="shared" ca="1" si="11732"/>
        <v/>
      </c>
      <c r="C3823" t="str">
        <f t="shared" ca="1" si="11724"/>
        <v/>
      </c>
      <c r="D3823" t="str">
        <f t="shared" ca="1" si="11725"/>
        <v/>
      </c>
      <c r="E3823" t="str">
        <f t="shared" ca="1" si="11726"/>
        <v/>
      </c>
      <c r="F3823" t="str">
        <f t="shared" ca="1" si="11727"/>
        <v/>
      </c>
      <c r="G3823" t="str">
        <f t="shared" ca="1" si="11728"/>
        <v/>
      </c>
      <c r="H3823" t="str">
        <f t="shared" ref="H3823" ca="1" si="11862">IF(_xlfn.NUMBERVALUE($A3817)&lt;&gt;0,"Dia","")</f>
        <v/>
      </c>
      <c r="I3823" t="str">
        <f t="shared" ref="I3823" ca="1" si="11863">IF(_xlfn.NUMBERVALUE($A3817)&lt;&gt;0,"7","")</f>
        <v/>
      </c>
      <c r="J3823" t="str">
        <f t="shared" ref="J3823" ca="1" si="11864">IF(_xlfn.NUMBERVALUE($A3817)&lt;&gt;0,INDIRECT("S"&amp;K3817)&amp;"/"&amp;INDIRECT("T"&amp;K3817)&amp;INDIRECT("T"&amp;K3817+1)&amp;"/Diagnostique","")</f>
        <v/>
      </c>
      <c r="L3823" t="s">
        <v>28</v>
      </c>
      <c r="O3823">
        <v>0</v>
      </c>
      <c r="P3823">
        <v>0</v>
      </c>
      <c r="Q3823">
        <v>0</v>
      </c>
      <c r="R3823">
        <v>0</v>
      </c>
      <c r="S3823">
        <v>0</v>
      </c>
      <c r="T3823">
        <v>0</v>
      </c>
      <c r="W3823" t="s">
        <v>28</v>
      </c>
    </row>
    <row r="3824" spans="1:23" x14ac:dyDescent="0.25">
      <c r="A3824" t="str">
        <f t="shared" ca="1" si="11723"/>
        <v/>
      </c>
      <c r="B3824" t="str">
        <f t="shared" ca="1" si="11732"/>
        <v/>
      </c>
      <c r="C3824" t="str">
        <f t="shared" ca="1" si="11724"/>
        <v/>
      </c>
      <c r="D3824" t="str">
        <f t="shared" ca="1" si="11725"/>
        <v/>
      </c>
      <c r="E3824" t="str">
        <f t="shared" ca="1" si="11726"/>
        <v/>
      </c>
      <c r="F3824" t="str">
        <f t="shared" ca="1" si="11727"/>
        <v/>
      </c>
      <c r="G3824" t="str">
        <f t="shared" ca="1" si="11728"/>
        <v/>
      </c>
      <c r="H3824" t="str">
        <f t="shared" ref="H3824" ca="1" si="11865">IF(_xlfn.NUMBERVALUE($A3824)&lt;&gt;0,"In","")</f>
        <v/>
      </c>
      <c r="I3824" t="str">
        <f t="shared" ref="I3824" ca="1" si="11866">IF(_xlfn.NUMBERVALUE($A3824)&lt;&gt;0,"1","")</f>
        <v/>
      </c>
      <c r="J3824" t="str">
        <f t="shared" ref="J3824" ca="1" si="11867">IF(_xlfn.NUMBERVALUE($A3824)&lt;&gt;0,INDIRECT("W"&amp;K3824)&amp;INDIRECT("S"&amp;K3824)&amp;"/"&amp;INDIRECT("T"&amp;K3824)&amp;"/Ouvert","")</f>
        <v/>
      </c>
      <c r="K3824" t="s">
        <v>886</v>
      </c>
      <c r="L3824" t="s">
        <v>28</v>
      </c>
      <c r="O3824">
        <v>0</v>
      </c>
      <c r="P3824">
        <v>0</v>
      </c>
      <c r="Q3824">
        <v>0</v>
      </c>
      <c r="R3824">
        <v>0</v>
      </c>
      <c r="S3824">
        <v>0</v>
      </c>
      <c r="T3824">
        <v>0</v>
      </c>
      <c r="W3824" t="s">
        <v>28</v>
      </c>
    </row>
    <row r="3825" spans="1:23" x14ac:dyDescent="0.25">
      <c r="A3825" t="str">
        <f t="shared" ca="1" si="11723"/>
        <v/>
      </c>
      <c r="B3825" t="str">
        <f t="shared" ca="1" si="11732"/>
        <v/>
      </c>
      <c r="C3825" t="str">
        <f t="shared" ca="1" si="11724"/>
        <v/>
      </c>
      <c r="D3825" t="str">
        <f t="shared" ca="1" si="11725"/>
        <v/>
      </c>
      <c r="E3825" t="str">
        <f t="shared" ca="1" si="11726"/>
        <v/>
      </c>
      <c r="F3825" t="str">
        <f t="shared" ca="1" si="11727"/>
        <v/>
      </c>
      <c r="G3825" t="str">
        <f t="shared" ca="1" si="11728"/>
        <v/>
      </c>
      <c r="H3825" t="str">
        <f t="shared" ref="H3825" ca="1" si="11868">IF(_xlfn.NUMBERVALUE($A3824)&lt;&gt;0,"In","")</f>
        <v/>
      </c>
      <c r="I3825" t="str">
        <f t="shared" ref="I3825" ca="1" si="11869">IF(_xlfn.NUMBERVALUE($A3824)&lt;&gt;0,"2","")</f>
        <v/>
      </c>
      <c r="J3825" t="str">
        <f t="shared" ref="J3825" ca="1" si="11870">IF(_xlfn.NUMBERVALUE($A3824)&lt;&gt;0,INDIRECT("W"&amp;K3824)&amp;INDIRECT("S"&amp;K3824)&amp;"/"&amp;INDIRECT("T"&amp;K3824)&amp;"/Ferme","")</f>
        <v/>
      </c>
      <c r="L3825" t="s">
        <v>28</v>
      </c>
      <c r="O3825">
        <v>0</v>
      </c>
      <c r="P3825">
        <v>0</v>
      </c>
      <c r="Q3825">
        <v>0</v>
      </c>
      <c r="R3825">
        <v>0</v>
      </c>
      <c r="S3825">
        <v>0</v>
      </c>
      <c r="T3825">
        <v>0</v>
      </c>
      <c r="W3825" t="s">
        <v>28</v>
      </c>
    </row>
    <row r="3826" spans="1:23" x14ac:dyDescent="0.25">
      <c r="A3826" t="str">
        <f t="shared" ca="1" si="11723"/>
        <v/>
      </c>
      <c r="B3826" t="str">
        <f t="shared" ca="1" si="11732"/>
        <v/>
      </c>
      <c r="C3826" t="str">
        <f t="shared" ca="1" si="11724"/>
        <v/>
      </c>
      <c r="D3826" t="str">
        <f t="shared" ca="1" si="11725"/>
        <v/>
      </c>
      <c r="E3826" t="str">
        <f t="shared" ca="1" si="11726"/>
        <v/>
      </c>
      <c r="F3826" t="str">
        <f t="shared" ca="1" si="11727"/>
        <v/>
      </c>
      <c r="G3826" t="str">
        <f t="shared" ca="1" si="11728"/>
        <v/>
      </c>
      <c r="H3826" t="str">
        <f t="shared" ref="H3826" ca="1" si="11871">IF(_xlfn.NUMBERVALUE($A3824)&lt;&gt;0,"In","")</f>
        <v/>
      </c>
      <c r="I3826" t="str">
        <f t="shared" ref="I3826" ca="1" si="11872">IF(_xlfn.NUMBERVALUE($A3824)&lt;&gt;0,"3","")</f>
        <v/>
      </c>
      <c r="J3826" t="str">
        <f t="shared" ref="J3826" ca="1" si="11873">IF(_xlfn.NUMBERVALUE($A3824)&lt;&gt;0,INDIRECT("W"&amp;K3824+1)&amp;INDIRECT("S"&amp;K3824)&amp;"/"&amp;INDIRECT("T"&amp;K3824+1)&amp;"/Ouvert","")</f>
        <v/>
      </c>
      <c r="L3826" t="s">
        <v>28</v>
      </c>
      <c r="O3826">
        <v>0</v>
      </c>
      <c r="P3826">
        <v>0</v>
      </c>
      <c r="Q3826">
        <v>0</v>
      </c>
      <c r="R3826">
        <v>0</v>
      </c>
      <c r="S3826">
        <v>0</v>
      </c>
      <c r="T3826">
        <v>0</v>
      </c>
      <c r="W3826" t="s">
        <v>28</v>
      </c>
    </row>
    <row r="3827" spans="1:23" x14ac:dyDescent="0.25">
      <c r="A3827" t="str">
        <f t="shared" ca="1" si="11723"/>
        <v/>
      </c>
      <c r="B3827" t="str">
        <f t="shared" ca="1" si="11732"/>
        <v/>
      </c>
      <c r="C3827" t="str">
        <f t="shared" ca="1" si="11724"/>
        <v/>
      </c>
      <c r="D3827" t="str">
        <f t="shared" ca="1" si="11725"/>
        <v/>
      </c>
      <c r="E3827" t="str">
        <f t="shared" ca="1" si="11726"/>
        <v/>
      </c>
      <c r="F3827" t="str">
        <f t="shared" ca="1" si="11727"/>
        <v/>
      </c>
      <c r="G3827" t="str">
        <f t="shared" ca="1" si="11728"/>
        <v/>
      </c>
      <c r="H3827" t="str">
        <f t="shared" ref="H3827" ca="1" si="11874">IF(_xlfn.NUMBERVALUE($A3824)&lt;&gt;0,"In","")</f>
        <v/>
      </c>
      <c r="I3827" t="str">
        <f t="shared" ref="I3827" ca="1" si="11875">IF(_xlfn.NUMBERVALUE($A3824)&lt;&gt;0,"4","")</f>
        <v/>
      </c>
      <c r="J3827" t="str">
        <f t="shared" ref="J3827" ca="1" si="11876">IF(_xlfn.NUMBERVALUE($A3824)&lt;&gt;0,INDIRECT("W"&amp;K3824+1)&amp;INDIRECT("S"&amp;K3824)&amp;"/"&amp;INDIRECT("T"&amp;K3824+1)&amp;"/Ferme","")</f>
        <v/>
      </c>
      <c r="L3827" t="s">
        <v>28</v>
      </c>
      <c r="O3827">
        <v>0</v>
      </c>
      <c r="P3827">
        <v>0</v>
      </c>
      <c r="Q3827">
        <v>0</v>
      </c>
      <c r="R3827">
        <v>0</v>
      </c>
      <c r="S3827">
        <v>0</v>
      </c>
      <c r="T3827">
        <v>0</v>
      </c>
      <c r="W3827" t="s">
        <v>28</v>
      </c>
    </row>
    <row r="3828" spans="1:23" x14ac:dyDescent="0.25">
      <c r="A3828" t="str">
        <f t="shared" ca="1" si="11723"/>
        <v/>
      </c>
      <c r="B3828" t="str">
        <f t="shared" ca="1" si="11732"/>
        <v/>
      </c>
      <c r="C3828" t="str">
        <f t="shared" ca="1" si="11724"/>
        <v/>
      </c>
      <c r="D3828" t="str">
        <f t="shared" ca="1" si="11725"/>
        <v/>
      </c>
      <c r="E3828" t="str">
        <f t="shared" ca="1" si="11726"/>
        <v/>
      </c>
      <c r="F3828" t="str">
        <f t="shared" ca="1" si="11727"/>
        <v/>
      </c>
      <c r="G3828" t="str">
        <f t="shared" ca="1" si="11728"/>
        <v/>
      </c>
      <c r="H3828" t="str">
        <f t="shared" ref="H3828" ca="1" si="11877">IF(_xlfn.NUMBERVALUE($A3824)&lt;&gt;0,"Out","")</f>
        <v/>
      </c>
      <c r="I3828" t="str">
        <f t="shared" ref="I3828" ca="1" si="11878">IF(_xlfn.NUMBERVALUE($A3824)&lt;&gt;0,"5","")</f>
        <v/>
      </c>
      <c r="J3828" t="str">
        <f t="shared" ref="J3828" ca="1" si="11879">IF(_xlfn.NUMBERVALUE($A3824)&lt;&gt;0,INDIRECT("W"&amp;K3824)&amp;INDIRECT("S"&amp;K3824)&amp;"/"&amp;INDIRECT("T"&amp;K3824)&amp;"/Motorisation","")</f>
        <v/>
      </c>
      <c r="L3828" t="s">
        <v>28</v>
      </c>
      <c r="O3828">
        <v>0</v>
      </c>
      <c r="P3828">
        <v>0</v>
      </c>
      <c r="Q3828">
        <v>0</v>
      </c>
      <c r="R3828">
        <v>0</v>
      </c>
      <c r="S3828">
        <v>0</v>
      </c>
      <c r="T3828">
        <v>0</v>
      </c>
      <c r="W3828" t="s">
        <v>28</v>
      </c>
    </row>
    <row r="3829" spans="1:23" x14ac:dyDescent="0.25">
      <c r="A3829" t="str">
        <f t="shared" ca="1" si="11723"/>
        <v/>
      </c>
      <c r="B3829" t="str">
        <f t="shared" ca="1" si="11732"/>
        <v/>
      </c>
      <c r="C3829" t="str">
        <f t="shared" ca="1" si="11724"/>
        <v/>
      </c>
      <c r="D3829" t="str">
        <f t="shared" ca="1" si="11725"/>
        <v/>
      </c>
      <c r="E3829" t="str">
        <f t="shared" ca="1" si="11726"/>
        <v/>
      </c>
      <c r="F3829" t="str">
        <f t="shared" ca="1" si="11727"/>
        <v/>
      </c>
      <c r="G3829" t="str">
        <f t="shared" ca="1" si="11728"/>
        <v/>
      </c>
      <c r="H3829" t="str">
        <f t="shared" ref="H3829" ca="1" si="11880">IF(_xlfn.NUMBERVALUE($A3824)&lt;&gt;0,"Out","")</f>
        <v/>
      </c>
      <c r="I3829" t="str">
        <f t="shared" ref="I3829" ca="1" si="11881">IF(_xlfn.NUMBERVALUE($A3824)&lt;&gt;0,"6","")</f>
        <v/>
      </c>
      <c r="J3829" t="str">
        <f t="shared" ref="J3829" ca="1" si="11882">IF(_xlfn.NUMBERVALUE($A3824)&lt;&gt;0,INDIRECT("W"&amp;K3824+1)&amp;INDIRECT("S"&amp;K3824)&amp;"/"&amp;INDIRECT("T"&amp;K3824+1)&amp;"/Motorisation","")</f>
        <v/>
      </c>
      <c r="L3829" t="s">
        <v>28</v>
      </c>
      <c r="O3829">
        <v>0</v>
      </c>
      <c r="P3829">
        <v>0</v>
      </c>
      <c r="Q3829">
        <v>0</v>
      </c>
      <c r="R3829">
        <v>0</v>
      </c>
      <c r="S3829">
        <v>0</v>
      </c>
      <c r="T3829">
        <v>0</v>
      </c>
      <c r="W3829" t="s">
        <v>28</v>
      </c>
    </row>
    <row r="3830" spans="1:23" x14ac:dyDescent="0.25">
      <c r="A3830" t="str">
        <f t="shared" ca="1" si="11723"/>
        <v/>
      </c>
      <c r="B3830" t="str">
        <f t="shared" ca="1" si="11732"/>
        <v/>
      </c>
      <c r="C3830" t="str">
        <f t="shared" ca="1" si="11724"/>
        <v/>
      </c>
      <c r="D3830" t="str">
        <f t="shared" ca="1" si="11725"/>
        <v/>
      </c>
      <c r="E3830" t="str">
        <f t="shared" ca="1" si="11726"/>
        <v/>
      </c>
      <c r="F3830" t="str">
        <f t="shared" ca="1" si="11727"/>
        <v/>
      </c>
      <c r="G3830" t="str">
        <f t="shared" ca="1" si="11728"/>
        <v/>
      </c>
      <c r="H3830" t="str">
        <f t="shared" ref="H3830" ca="1" si="11883">IF(_xlfn.NUMBERVALUE($A3824)&lt;&gt;0,"Dia","")</f>
        <v/>
      </c>
      <c r="I3830" t="str">
        <f t="shared" ref="I3830" ca="1" si="11884">IF(_xlfn.NUMBERVALUE($A3824)&lt;&gt;0,"7","")</f>
        <v/>
      </c>
      <c r="J3830" t="str">
        <f t="shared" ref="J3830" ca="1" si="11885">IF(_xlfn.NUMBERVALUE($A3824)&lt;&gt;0,INDIRECT("S"&amp;K3824)&amp;"/"&amp;INDIRECT("T"&amp;K3824)&amp;INDIRECT("T"&amp;K3824+1)&amp;"/Diagnostique","")</f>
        <v/>
      </c>
      <c r="L3830" t="s">
        <v>28</v>
      </c>
      <c r="O3830">
        <v>0</v>
      </c>
      <c r="P3830">
        <v>0</v>
      </c>
      <c r="Q3830">
        <v>0</v>
      </c>
      <c r="R3830">
        <v>0</v>
      </c>
      <c r="S3830">
        <v>0</v>
      </c>
      <c r="T3830">
        <v>0</v>
      </c>
      <c r="W3830" t="s">
        <v>28</v>
      </c>
    </row>
    <row r="3831" spans="1:23" x14ac:dyDescent="0.25">
      <c r="A3831" t="str">
        <f t="shared" ca="1" si="11723"/>
        <v/>
      </c>
      <c r="B3831" t="str">
        <f t="shared" ca="1" si="11732"/>
        <v/>
      </c>
      <c r="C3831" t="str">
        <f t="shared" ca="1" si="11724"/>
        <v/>
      </c>
      <c r="D3831" t="str">
        <f t="shared" ca="1" si="11725"/>
        <v/>
      </c>
      <c r="E3831" t="str">
        <f t="shared" ca="1" si="11726"/>
        <v/>
      </c>
      <c r="F3831" t="str">
        <f t="shared" ca="1" si="11727"/>
        <v/>
      </c>
      <c r="G3831" t="str">
        <f t="shared" ca="1" si="11728"/>
        <v/>
      </c>
      <c r="H3831" t="str">
        <f t="shared" ref="H3831" ca="1" si="11886">IF(_xlfn.NUMBERVALUE($A3831)&lt;&gt;0,"In","")</f>
        <v/>
      </c>
      <c r="I3831" t="str">
        <f t="shared" ref="I3831" ca="1" si="11887">IF(_xlfn.NUMBERVALUE($A3831)&lt;&gt;0,"1","")</f>
        <v/>
      </c>
      <c r="J3831" t="str">
        <f t="shared" ref="J3831" ca="1" si="11888">IF(_xlfn.NUMBERVALUE($A3831)&lt;&gt;0,INDIRECT("W"&amp;K3831)&amp;INDIRECT("S"&amp;K3831)&amp;"/"&amp;INDIRECT("T"&amp;K3831)&amp;"/Ouvert","")</f>
        <v/>
      </c>
      <c r="K3831" t="s">
        <v>887</v>
      </c>
      <c r="L3831" t="s">
        <v>28</v>
      </c>
      <c r="O3831">
        <v>0</v>
      </c>
      <c r="P3831">
        <v>0</v>
      </c>
      <c r="Q3831">
        <v>0</v>
      </c>
      <c r="R3831">
        <v>0</v>
      </c>
      <c r="S3831">
        <v>0</v>
      </c>
      <c r="T3831">
        <v>0</v>
      </c>
      <c r="W3831" t="s">
        <v>28</v>
      </c>
    </row>
    <row r="3832" spans="1:23" x14ac:dyDescent="0.25">
      <c r="A3832" t="str">
        <f t="shared" ca="1" si="11723"/>
        <v/>
      </c>
      <c r="B3832" t="str">
        <f t="shared" ca="1" si="11732"/>
        <v/>
      </c>
      <c r="C3832" t="str">
        <f t="shared" ca="1" si="11724"/>
        <v/>
      </c>
      <c r="D3832" t="str">
        <f t="shared" ca="1" si="11725"/>
        <v/>
      </c>
      <c r="E3832" t="str">
        <f t="shared" ca="1" si="11726"/>
        <v/>
      </c>
      <c r="F3832" t="str">
        <f t="shared" ca="1" si="11727"/>
        <v/>
      </c>
      <c r="G3832" t="str">
        <f t="shared" ca="1" si="11728"/>
        <v/>
      </c>
      <c r="H3832" t="str">
        <f t="shared" ref="H3832" ca="1" si="11889">IF(_xlfn.NUMBERVALUE($A3831)&lt;&gt;0,"In","")</f>
        <v/>
      </c>
      <c r="I3832" t="str">
        <f t="shared" ref="I3832" ca="1" si="11890">IF(_xlfn.NUMBERVALUE($A3831)&lt;&gt;0,"2","")</f>
        <v/>
      </c>
      <c r="J3832" t="str">
        <f t="shared" ref="J3832" ca="1" si="11891">IF(_xlfn.NUMBERVALUE($A3831)&lt;&gt;0,INDIRECT("W"&amp;K3831)&amp;INDIRECT("S"&amp;K3831)&amp;"/"&amp;INDIRECT("T"&amp;K3831)&amp;"/Ferme","")</f>
        <v/>
      </c>
      <c r="L3832" t="s">
        <v>28</v>
      </c>
      <c r="O3832">
        <v>0</v>
      </c>
      <c r="P3832">
        <v>0</v>
      </c>
      <c r="Q3832">
        <v>0</v>
      </c>
      <c r="R3832">
        <v>0</v>
      </c>
      <c r="S3832">
        <v>0</v>
      </c>
      <c r="T3832">
        <v>0</v>
      </c>
      <c r="W3832" t="s">
        <v>28</v>
      </c>
    </row>
    <row r="3833" spans="1:23" x14ac:dyDescent="0.25">
      <c r="A3833" t="str">
        <f t="shared" ca="1" si="11723"/>
        <v/>
      </c>
      <c r="B3833" t="str">
        <f t="shared" ca="1" si="11732"/>
        <v/>
      </c>
      <c r="C3833" t="str">
        <f t="shared" ca="1" si="11724"/>
        <v/>
      </c>
      <c r="D3833" t="str">
        <f t="shared" ca="1" si="11725"/>
        <v/>
      </c>
      <c r="E3833" t="str">
        <f t="shared" ca="1" si="11726"/>
        <v/>
      </c>
      <c r="F3833" t="str">
        <f t="shared" ca="1" si="11727"/>
        <v/>
      </c>
      <c r="G3833" t="str">
        <f t="shared" ca="1" si="11728"/>
        <v/>
      </c>
      <c r="H3833" t="str">
        <f t="shared" ref="H3833" ca="1" si="11892">IF(_xlfn.NUMBERVALUE($A3831)&lt;&gt;0,"In","")</f>
        <v/>
      </c>
      <c r="I3833" t="str">
        <f t="shared" ref="I3833" ca="1" si="11893">IF(_xlfn.NUMBERVALUE($A3831)&lt;&gt;0,"3","")</f>
        <v/>
      </c>
      <c r="J3833" t="str">
        <f t="shared" ref="J3833" ca="1" si="11894">IF(_xlfn.NUMBERVALUE($A3831)&lt;&gt;0,INDIRECT("W"&amp;K3831+1)&amp;INDIRECT("S"&amp;K3831)&amp;"/"&amp;INDIRECT("T"&amp;K3831+1)&amp;"/Ouvert","")</f>
        <v/>
      </c>
      <c r="L3833" t="s">
        <v>28</v>
      </c>
      <c r="O3833">
        <v>0</v>
      </c>
      <c r="P3833">
        <v>0</v>
      </c>
      <c r="Q3833">
        <v>0</v>
      </c>
      <c r="R3833">
        <v>0</v>
      </c>
      <c r="S3833">
        <v>0</v>
      </c>
      <c r="T3833">
        <v>0</v>
      </c>
      <c r="W3833" t="s">
        <v>28</v>
      </c>
    </row>
    <row r="3834" spans="1:23" x14ac:dyDescent="0.25">
      <c r="A3834" t="str">
        <f t="shared" ca="1" si="11723"/>
        <v/>
      </c>
      <c r="B3834" t="str">
        <f t="shared" ca="1" si="11732"/>
        <v/>
      </c>
      <c r="C3834" t="str">
        <f t="shared" ca="1" si="11724"/>
        <v/>
      </c>
      <c r="D3834" t="str">
        <f t="shared" ca="1" si="11725"/>
        <v/>
      </c>
      <c r="E3834" t="str">
        <f t="shared" ca="1" si="11726"/>
        <v/>
      </c>
      <c r="F3834" t="str">
        <f t="shared" ca="1" si="11727"/>
        <v/>
      </c>
      <c r="G3834" t="str">
        <f t="shared" ca="1" si="11728"/>
        <v/>
      </c>
      <c r="H3834" t="str">
        <f t="shared" ref="H3834" ca="1" si="11895">IF(_xlfn.NUMBERVALUE($A3831)&lt;&gt;0,"In","")</f>
        <v/>
      </c>
      <c r="I3834" t="str">
        <f t="shared" ref="I3834" ca="1" si="11896">IF(_xlfn.NUMBERVALUE($A3831)&lt;&gt;0,"4","")</f>
        <v/>
      </c>
      <c r="J3834" t="str">
        <f t="shared" ref="J3834" ca="1" si="11897">IF(_xlfn.NUMBERVALUE($A3831)&lt;&gt;0,INDIRECT("W"&amp;K3831+1)&amp;INDIRECT("S"&amp;K3831)&amp;"/"&amp;INDIRECT("T"&amp;K3831+1)&amp;"/Ferme","")</f>
        <v/>
      </c>
      <c r="L3834" t="s">
        <v>28</v>
      </c>
      <c r="O3834">
        <v>0</v>
      </c>
      <c r="P3834">
        <v>0</v>
      </c>
      <c r="Q3834">
        <v>0</v>
      </c>
      <c r="R3834">
        <v>0</v>
      </c>
      <c r="S3834">
        <v>0</v>
      </c>
      <c r="T3834">
        <v>0</v>
      </c>
      <c r="W3834" t="s">
        <v>28</v>
      </c>
    </row>
    <row r="3835" spans="1:23" x14ac:dyDescent="0.25">
      <c r="A3835" t="str">
        <f t="shared" ca="1" si="11723"/>
        <v/>
      </c>
      <c r="B3835" t="str">
        <f t="shared" ca="1" si="11732"/>
        <v/>
      </c>
      <c r="C3835" t="str">
        <f t="shared" ca="1" si="11724"/>
        <v/>
      </c>
      <c r="D3835" t="str">
        <f t="shared" ca="1" si="11725"/>
        <v/>
      </c>
      <c r="E3835" t="str">
        <f t="shared" ca="1" si="11726"/>
        <v/>
      </c>
      <c r="F3835" t="str">
        <f t="shared" ca="1" si="11727"/>
        <v/>
      </c>
      <c r="G3835" t="str">
        <f t="shared" ca="1" si="11728"/>
        <v/>
      </c>
      <c r="H3835" t="str">
        <f t="shared" ref="H3835" ca="1" si="11898">IF(_xlfn.NUMBERVALUE($A3831)&lt;&gt;0,"Out","")</f>
        <v/>
      </c>
      <c r="I3835" t="str">
        <f t="shared" ref="I3835" ca="1" si="11899">IF(_xlfn.NUMBERVALUE($A3831)&lt;&gt;0,"5","")</f>
        <v/>
      </c>
      <c r="J3835" t="str">
        <f t="shared" ref="J3835" ca="1" si="11900">IF(_xlfn.NUMBERVALUE($A3831)&lt;&gt;0,INDIRECT("W"&amp;K3831)&amp;INDIRECT("S"&amp;K3831)&amp;"/"&amp;INDIRECT("T"&amp;K3831)&amp;"/Motorisation","")</f>
        <v/>
      </c>
      <c r="L3835" t="s">
        <v>28</v>
      </c>
      <c r="O3835">
        <v>0</v>
      </c>
      <c r="P3835">
        <v>0</v>
      </c>
      <c r="Q3835">
        <v>0</v>
      </c>
      <c r="R3835">
        <v>0</v>
      </c>
      <c r="S3835">
        <v>0</v>
      </c>
      <c r="T3835">
        <v>0</v>
      </c>
      <c r="W3835" t="s">
        <v>28</v>
      </c>
    </row>
    <row r="3836" spans="1:23" x14ac:dyDescent="0.25">
      <c r="A3836" t="str">
        <f t="shared" ca="1" si="11723"/>
        <v/>
      </c>
      <c r="B3836" t="str">
        <f t="shared" ca="1" si="11732"/>
        <v/>
      </c>
      <c r="C3836" t="str">
        <f t="shared" ca="1" si="11724"/>
        <v/>
      </c>
      <c r="D3836" t="str">
        <f t="shared" ca="1" si="11725"/>
        <v/>
      </c>
      <c r="E3836" t="str">
        <f t="shared" ca="1" si="11726"/>
        <v/>
      </c>
      <c r="F3836" t="str">
        <f t="shared" ca="1" si="11727"/>
        <v/>
      </c>
      <c r="G3836" t="str">
        <f t="shared" ca="1" si="11728"/>
        <v/>
      </c>
      <c r="H3836" t="str">
        <f t="shared" ref="H3836" ca="1" si="11901">IF(_xlfn.NUMBERVALUE($A3831)&lt;&gt;0,"Out","")</f>
        <v/>
      </c>
      <c r="I3836" t="str">
        <f t="shared" ref="I3836" ca="1" si="11902">IF(_xlfn.NUMBERVALUE($A3831)&lt;&gt;0,"6","")</f>
        <v/>
      </c>
      <c r="J3836" t="str">
        <f t="shared" ref="J3836" ca="1" si="11903">IF(_xlfn.NUMBERVALUE($A3831)&lt;&gt;0,INDIRECT("W"&amp;K3831+1)&amp;INDIRECT("S"&amp;K3831)&amp;"/"&amp;INDIRECT("T"&amp;K3831+1)&amp;"/Motorisation","")</f>
        <v/>
      </c>
      <c r="L3836" t="s">
        <v>28</v>
      </c>
      <c r="O3836">
        <v>0</v>
      </c>
      <c r="P3836">
        <v>0</v>
      </c>
      <c r="Q3836">
        <v>0</v>
      </c>
      <c r="R3836">
        <v>0</v>
      </c>
      <c r="S3836">
        <v>0</v>
      </c>
      <c r="T3836">
        <v>0</v>
      </c>
      <c r="W3836" t="s">
        <v>28</v>
      </c>
    </row>
    <row r="3837" spans="1:23" x14ac:dyDescent="0.25">
      <c r="A3837" t="str">
        <f t="shared" ca="1" si="11723"/>
        <v/>
      </c>
      <c r="B3837" t="str">
        <f t="shared" ca="1" si="11732"/>
        <v/>
      </c>
      <c r="C3837" t="str">
        <f t="shared" ca="1" si="11724"/>
        <v/>
      </c>
      <c r="D3837" t="str">
        <f t="shared" ca="1" si="11725"/>
        <v/>
      </c>
      <c r="E3837" t="str">
        <f t="shared" ca="1" si="11726"/>
        <v/>
      </c>
      <c r="F3837" t="str">
        <f t="shared" ca="1" si="11727"/>
        <v/>
      </c>
      <c r="G3837" t="str">
        <f t="shared" ca="1" si="11728"/>
        <v/>
      </c>
      <c r="H3837" t="str">
        <f t="shared" ref="H3837" ca="1" si="11904">IF(_xlfn.NUMBERVALUE($A3831)&lt;&gt;0,"Dia","")</f>
        <v/>
      </c>
      <c r="I3837" t="str">
        <f t="shared" ref="I3837" ca="1" si="11905">IF(_xlfn.NUMBERVALUE($A3831)&lt;&gt;0,"7","")</f>
        <v/>
      </c>
      <c r="J3837" t="str">
        <f t="shared" ref="J3837" ca="1" si="11906">IF(_xlfn.NUMBERVALUE($A3831)&lt;&gt;0,INDIRECT("S"&amp;K3831)&amp;"/"&amp;INDIRECT("T"&amp;K3831)&amp;INDIRECT("T"&amp;K3831+1)&amp;"/Diagnostique","")</f>
        <v/>
      </c>
      <c r="L3837" t="s">
        <v>28</v>
      </c>
      <c r="O3837">
        <v>0</v>
      </c>
      <c r="P3837">
        <v>0</v>
      </c>
      <c r="Q3837">
        <v>0</v>
      </c>
      <c r="R3837">
        <v>0</v>
      </c>
      <c r="S3837">
        <v>0</v>
      </c>
      <c r="T3837">
        <v>0</v>
      </c>
      <c r="W3837" t="s">
        <v>28</v>
      </c>
    </row>
    <row r="3838" spans="1:23" x14ac:dyDescent="0.25">
      <c r="A3838" t="str">
        <f t="shared" ca="1" si="11723"/>
        <v/>
      </c>
      <c r="B3838" t="str">
        <f t="shared" ca="1" si="11732"/>
        <v/>
      </c>
      <c r="C3838" t="str">
        <f t="shared" ca="1" si="11724"/>
        <v/>
      </c>
      <c r="D3838" t="str">
        <f t="shared" ca="1" si="11725"/>
        <v/>
      </c>
      <c r="E3838" t="str">
        <f t="shared" ca="1" si="11726"/>
        <v/>
      </c>
      <c r="F3838" t="str">
        <f t="shared" ca="1" si="11727"/>
        <v/>
      </c>
      <c r="G3838" t="str">
        <f t="shared" ca="1" si="11728"/>
        <v/>
      </c>
      <c r="H3838" t="str">
        <f t="shared" ref="H3838" ca="1" si="11907">IF(_xlfn.NUMBERVALUE($A3838)&lt;&gt;0,"In","")</f>
        <v/>
      </c>
      <c r="I3838" t="str">
        <f t="shared" ref="I3838" ca="1" si="11908">IF(_xlfn.NUMBERVALUE($A3838)&lt;&gt;0,"1","")</f>
        <v/>
      </c>
      <c r="J3838" t="str">
        <f t="shared" ref="J3838" ca="1" si="11909">IF(_xlfn.NUMBERVALUE($A3838)&lt;&gt;0,INDIRECT("W"&amp;K3838)&amp;INDIRECT("S"&amp;K3838)&amp;"/"&amp;INDIRECT("T"&amp;K3838)&amp;"/Ouvert","")</f>
        <v/>
      </c>
      <c r="K3838" t="s">
        <v>888</v>
      </c>
      <c r="L3838" t="s">
        <v>28</v>
      </c>
      <c r="O3838">
        <v>0</v>
      </c>
      <c r="P3838">
        <v>0</v>
      </c>
      <c r="Q3838">
        <v>0</v>
      </c>
      <c r="R3838">
        <v>0</v>
      </c>
      <c r="S3838">
        <v>0</v>
      </c>
      <c r="T3838">
        <v>0</v>
      </c>
      <c r="W3838" t="s">
        <v>28</v>
      </c>
    </row>
    <row r="3839" spans="1:23" x14ac:dyDescent="0.25">
      <c r="A3839" t="str">
        <f t="shared" ca="1" si="11723"/>
        <v/>
      </c>
      <c r="B3839" t="str">
        <f t="shared" ca="1" si="11732"/>
        <v/>
      </c>
      <c r="C3839" t="str">
        <f t="shared" ca="1" si="11724"/>
        <v/>
      </c>
      <c r="D3839" t="str">
        <f t="shared" ca="1" si="11725"/>
        <v/>
      </c>
      <c r="E3839" t="str">
        <f t="shared" ca="1" si="11726"/>
        <v/>
      </c>
      <c r="F3839" t="str">
        <f t="shared" ca="1" si="11727"/>
        <v/>
      </c>
      <c r="G3839" t="str">
        <f t="shared" ca="1" si="11728"/>
        <v/>
      </c>
      <c r="H3839" t="str">
        <f t="shared" ref="H3839" ca="1" si="11910">IF(_xlfn.NUMBERVALUE($A3838)&lt;&gt;0,"In","")</f>
        <v/>
      </c>
      <c r="I3839" t="str">
        <f t="shared" ref="I3839" ca="1" si="11911">IF(_xlfn.NUMBERVALUE($A3838)&lt;&gt;0,"2","")</f>
        <v/>
      </c>
      <c r="J3839" t="str">
        <f t="shared" ref="J3839" ca="1" si="11912">IF(_xlfn.NUMBERVALUE($A3838)&lt;&gt;0,INDIRECT("W"&amp;K3838)&amp;INDIRECT("S"&amp;K3838)&amp;"/"&amp;INDIRECT("T"&amp;K3838)&amp;"/Ferme","")</f>
        <v/>
      </c>
      <c r="L3839" t="s">
        <v>28</v>
      </c>
      <c r="O3839">
        <v>0</v>
      </c>
      <c r="P3839">
        <v>0</v>
      </c>
      <c r="Q3839">
        <v>0</v>
      </c>
      <c r="R3839">
        <v>0</v>
      </c>
      <c r="S3839">
        <v>0</v>
      </c>
      <c r="T3839">
        <v>0</v>
      </c>
      <c r="W3839" t="s">
        <v>28</v>
      </c>
    </row>
    <row r="3840" spans="1:23" x14ac:dyDescent="0.25">
      <c r="A3840" t="str">
        <f t="shared" ca="1" si="11723"/>
        <v/>
      </c>
      <c r="B3840" t="str">
        <f t="shared" ca="1" si="11732"/>
        <v/>
      </c>
      <c r="C3840" t="str">
        <f t="shared" ca="1" si="11724"/>
        <v/>
      </c>
      <c r="D3840" t="str">
        <f t="shared" ca="1" si="11725"/>
        <v/>
      </c>
      <c r="E3840" t="str">
        <f t="shared" ca="1" si="11726"/>
        <v/>
      </c>
      <c r="F3840" t="str">
        <f t="shared" ca="1" si="11727"/>
        <v/>
      </c>
      <c r="G3840" t="str">
        <f t="shared" ca="1" si="11728"/>
        <v/>
      </c>
      <c r="H3840" t="str">
        <f t="shared" ref="H3840" ca="1" si="11913">IF(_xlfn.NUMBERVALUE($A3838)&lt;&gt;0,"In","")</f>
        <v/>
      </c>
      <c r="I3840" t="str">
        <f t="shared" ref="I3840" ca="1" si="11914">IF(_xlfn.NUMBERVALUE($A3838)&lt;&gt;0,"3","")</f>
        <v/>
      </c>
      <c r="J3840" t="str">
        <f t="shared" ref="J3840" ca="1" si="11915">IF(_xlfn.NUMBERVALUE($A3838)&lt;&gt;0,INDIRECT("W"&amp;K3838+1)&amp;INDIRECT("S"&amp;K3838)&amp;"/"&amp;INDIRECT("T"&amp;K3838+1)&amp;"/Ouvert","")</f>
        <v/>
      </c>
      <c r="L3840" t="s">
        <v>28</v>
      </c>
      <c r="O3840">
        <v>0</v>
      </c>
      <c r="P3840">
        <v>0</v>
      </c>
      <c r="Q3840">
        <v>0</v>
      </c>
      <c r="R3840">
        <v>0</v>
      </c>
      <c r="S3840">
        <v>0</v>
      </c>
      <c r="T3840">
        <v>0</v>
      </c>
      <c r="W3840" t="s">
        <v>28</v>
      </c>
    </row>
    <row r="3841" spans="1:23" x14ac:dyDescent="0.25">
      <c r="A3841" t="str">
        <f t="shared" ca="1" si="11723"/>
        <v/>
      </c>
      <c r="B3841" t="str">
        <f t="shared" ca="1" si="11732"/>
        <v/>
      </c>
      <c r="C3841" t="str">
        <f t="shared" ca="1" si="11724"/>
        <v/>
      </c>
      <c r="D3841" t="str">
        <f t="shared" ca="1" si="11725"/>
        <v/>
      </c>
      <c r="E3841" t="str">
        <f t="shared" ca="1" si="11726"/>
        <v/>
      </c>
      <c r="F3841" t="str">
        <f t="shared" ca="1" si="11727"/>
        <v/>
      </c>
      <c r="G3841" t="str">
        <f t="shared" ca="1" si="11728"/>
        <v/>
      </c>
      <c r="H3841" t="str">
        <f t="shared" ref="H3841" ca="1" si="11916">IF(_xlfn.NUMBERVALUE($A3838)&lt;&gt;0,"In","")</f>
        <v/>
      </c>
      <c r="I3841" t="str">
        <f t="shared" ref="I3841" ca="1" si="11917">IF(_xlfn.NUMBERVALUE($A3838)&lt;&gt;0,"4","")</f>
        <v/>
      </c>
      <c r="J3841" t="str">
        <f t="shared" ref="J3841" ca="1" si="11918">IF(_xlfn.NUMBERVALUE($A3838)&lt;&gt;0,INDIRECT("W"&amp;K3838+1)&amp;INDIRECT("S"&amp;K3838)&amp;"/"&amp;INDIRECT("T"&amp;K3838+1)&amp;"/Ferme","")</f>
        <v/>
      </c>
      <c r="L3841" t="s">
        <v>28</v>
      </c>
      <c r="O3841">
        <v>0</v>
      </c>
      <c r="P3841">
        <v>0</v>
      </c>
      <c r="Q3841">
        <v>0</v>
      </c>
      <c r="R3841">
        <v>0</v>
      </c>
      <c r="S3841">
        <v>0</v>
      </c>
      <c r="T3841">
        <v>0</v>
      </c>
      <c r="W3841" t="s">
        <v>28</v>
      </c>
    </row>
    <row r="3842" spans="1:23" x14ac:dyDescent="0.25">
      <c r="A3842" t="str">
        <f t="shared" ca="1" si="11723"/>
        <v/>
      </c>
      <c r="B3842" t="str">
        <f t="shared" ca="1" si="11732"/>
        <v/>
      </c>
      <c r="C3842" t="str">
        <f t="shared" ca="1" si="11724"/>
        <v/>
      </c>
      <c r="D3842" t="str">
        <f t="shared" ca="1" si="11725"/>
        <v/>
      </c>
      <c r="E3842" t="str">
        <f t="shared" ca="1" si="11726"/>
        <v/>
      </c>
      <c r="F3842" t="str">
        <f t="shared" ca="1" si="11727"/>
        <v/>
      </c>
      <c r="G3842" t="str">
        <f t="shared" ca="1" si="11728"/>
        <v/>
      </c>
      <c r="H3842" t="str">
        <f t="shared" ref="H3842" ca="1" si="11919">IF(_xlfn.NUMBERVALUE($A3838)&lt;&gt;0,"Out","")</f>
        <v/>
      </c>
      <c r="I3842" t="str">
        <f t="shared" ref="I3842" ca="1" si="11920">IF(_xlfn.NUMBERVALUE($A3838)&lt;&gt;0,"5","")</f>
        <v/>
      </c>
      <c r="J3842" t="str">
        <f t="shared" ref="J3842" ca="1" si="11921">IF(_xlfn.NUMBERVALUE($A3838)&lt;&gt;0,INDIRECT("W"&amp;K3838)&amp;INDIRECT("S"&amp;K3838)&amp;"/"&amp;INDIRECT("T"&amp;K3838)&amp;"/Motorisation","")</f>
        <v/>
      </c>
      <c r="L3842" t="s">
        <v>28</v>
      </c>
      <c r="O3842">
        <v>0</v>
      </c>
      <c r="P3842">
        <v>0</v>
      </c>
      <c r="Q3842">
        <v>0</v>
      </c>
      <c r="R3842">
        <v>0</v>
      </c>
      <c r="S3842">
        <v>0</v>
      </c>
      <c r="T3842">
        <v>0</v>
      </c>
      <c r="W3842" t="s">
        <v>28</v>
      </c>
    </row>
    <row r="3843" spans="1:23" x14ac:dyDescent="0.25">
      <c r="A3843" t="str">
        <f t="shared" ref="A3843:A3906" ca="1" si="11922">IF(K3843&lt;&gt;0,IF(INDIRECT("O"&amp;K3843)&lt;&gt;0,INDIRECT("O"&amp;K3843),""),"")</f>
        <v/>
      </c>
      <c r="B3843" t="str">
        <f t="shared" ca="1" si="11732"/>
        <v/>
      </c>
      <c r="C3843" t="str">
        <f t="shared" ref="C3843:C3906" ca="1" si="11923">IF(_xlfn.NUMBERVALUE($A3843)&lt;&gt;0,MID($A3843,1,3),"")</f>
        <v/>
      </c>
      <c r="D3843" t="str">
        <f t="shared" ref="D3843:D3906" ca="1" si="11924">IF(_xlfn.NUMBERVALUE($A3843)&lt;&gt;0,MID($A3843,4,3),"")</f>
        <v/>
      </c>
      <c r="E3843" t="str">
        <f t="shared" ref="E3843:E3906" ca="1" si="11925">IF(_xlfn.NUMBERVALUE($A3843)&lt;&gt;0,MID($A3843,7,3),"")</f>
        <v/>
      </c>
      <c r="F3843" t="str">
        <f t="shared" ref="F3843:F3906" ca="1" si="11926">IF(_xlfn.NUMBERVALUE(A3843)&lt;&gt;0,INDIRECT("s"&amp;K3843),"")</f>
        <v/>
      </c>
      <c r="G3843" t="str">
        <f t="shared" ref="G3843:G3906" ca="1" si="11927">IF(_xlfn.NUMBERVALUE(A3843)&lt;&gt;0,"Niveau " &amp;INDIRECT("R"&amp;K3843),"")</f>
        <v/>
      </c>
      <c r="H3843" t="str">
        <f t="shared" ref="H3843" ca="1" si="11928">IF(_xlfn.NUMBERVALUE($A3838)&lt;&gt;0,"Out","")</f>
        <v/>
      </c>
      <c r="I3843" t="str">
        <f t="shared" ref="I3843" ca="1" si="11929">IF(_xlfn.NUMBERVALUE($A3838)&lt;&gt;0,"6","")</f>
        <v/>
      </c>
      <c r="J3843" t="str">
        <f t="shared" ref="J3843" ca="1" si="11930">IF(_xlfn.NUMBERVALUE($A3838)&lt;&gt;0,INDIRECT("W"&amp;K3838+1)&amp;INDIRECT("S"&amp;K3838)&amp;"/"&amp;INDIRECT("T"&amp;K3838+1)&amp;"/Motorisation","")</f>
        <v/>
      </c>
      <c r="L3843" t="s">
        <v>28</v>
      </c>
      <c r="O3843">
        <v>0</v>
      </c>
      <c r="P3843">
        <v>0</v>
      </c>
      <c r="Q3843">
        <v>0</v>
      </c>
      <c r="R3843">
        <v>0</v>
      </c>
      <c r="S3843">
        <v>0</v>
      </c>
      <c r="T3843">
        <v>0</v>
      </c>
      <c r="W3843" t="s">
        <v>28</v>
      </c>
    </row>
    <row r="3844" spans="1:23" x14ac:dyDescent="0.25">
      <c r="A3844" t="str">
        <f t="shared" ca="1" si="11922"/>
        <v/>
      </c>
      <c r="B3844" t="str">
        <f t="shared" ref="B3844:B3907" ca="1" si="11931">IF(_xlfn.NUMBERVALUE(A3844)=0,"","SBB4I2O230")</f>
        <v/>
      </c>
      <c r="C3844" t="str">
        <f t="shared" ca="1" si="11923"/>
        <v/>
      </c>
      <c r="D3844" t="str">
        <f t="shared" ca="1" si="11924"/>
        <v/>
      </c>
      <c r="E3844" t="str">
        <f t="shared" ca="1" si="11925"/>
        <v/>
      </c>
      <c r="F3844" t="str">
        <f t="shared" ca="1" si="11926"/>
        <v/>
      </c>
      <c r="G3844" t="str">
        <f t="shared" ca="1" si="11927"/>
        <v/>
      </c>
      <c r="H3844" t="str">
        <f t="shared" ref="H3844" ca="1" si="11932">IF(_xlfn.NUMBERVALUE($A3838)&lt;&gt;0,"Dia","")</f>
        <v/>
      </c>
      <c r="I3844" t="str">
        <f t="shared" ref="I3844" ca="1" si="11933">IF(_xlfn.NUMBERVALUE($A3838)&lt;&gt;0,"7","")</f>
        <v/>
      </c>
      <c r="J3844" t="str">
        <f t="shared" ref="J3844" ca="1" si="11934">IF(_xlfn.NUMBERVALUE($A3838)&lt;&gt;0,INDIRECT("S"&amp;K3838)&amp;"/"&amp;INDIRECT("T"&amp;K3838)&amp;INDIRECT("T"&amp;K3838+1)&amp;"/Diagnostique","")</f>
        <v/>
      </c>
      <c r="L3844" t="s">
        <v>28</v>
      </c>
      <c r="O3844">
        <v>0</v>
      </c>
      <c r="P3844">
        <v>0</v>
      </c>
      <c r="Q3844">
        <v>0</v>
      </c>
      <c r="R3844">
        <v>0</v>
      </c>
      <c r="S3844">
        <v>0</v>
      </c>
      <c r="T3844">
        <v>0</v>
      </c>
      <c r="W3844" t="s">
        <v>28</v>
      </c>
    </row>
    <row r="3845" spans="1:23" x14ac:dyDescent="0.25">
      <c r="A3845" t="str">
        <f t="shared" ca="1" si="11922"/>
        <v/>
      </c>
      <c r="B3845" t="str">
        <f t="shared" ca="1" si="11931"/>
        <v/>
      </c>
      <c r="C3845" t="str">
        <f t="shared" ca="1" si="11923"/>
        <v/>
      </c>
      <c r="D3845" t="str">
        <f t="shared" ca="1" si="11924"/>
        <v/>
      </c>
      <c r="E3845" t="str">
        <f t="shared" ca="1" si="11925"/>
        <v/>
      </c>
      <c r="F3845" t="str">
        <f t="shared" ca="1" si="11926"/>
        <v/>
      </c>
      <c r="G3845" t="str">
        <f t="shared" ca="1" si="11927"/>
        <v/>
      </c>
      <c r="H3845" t="str">
        <f t="shared" ref="H3845" ca="1" si="11935">IF(_xlfn.NUMBERVALUE($A3845)&lt;&gt;0,"In","")</f>
        <v/>
      </c>
      <c r="I3845" t="str">
        <f t="shared" ref="I3845" ca="1" si="11936">IF(_xlfn.NUMBERVALUE($A3845)&lt;&gt;0,"1","")</f>
        <v/>
      </c>
      <c r="J3845" t="str">
        <f t="shared" ref="J3845" ca="1" si="11937">IF(_xlfn.NUMBERVALUE($A3845)&lt;&gt;0,INDIRECT("W"&amp;K3845)&amp;INDIRECT("S"&amp;K3845)&amp;"/"&amp;INDIRECT("T"&amp;K3845)&amp;"/Ouvert","")</f>
        <v/>
      </c>
      <c r="K3845" t="s">
        <v>889</v>
      </c>
      <c r="L3845" t="s">
        <v>28</v>
      </c>
      <c r="O3845">
        <v>0</v>
      </c>
      <c r="P3845">
        <v>0</v>
      </c>
      <c r="Q3845">
        <v>0</v>
      </c>
      <c r="R3845">
        <v>0</v>
      </c>
      <c r="S3845">
        <v>0</v>
      </c>
      <c r="T3845">
        <v>0</v>
      </c>
      <c r="W3845" t="s">
        <v>28</v>
      </c>
    </row>
    <row r="3846" spans="1:23" x14ac:dyDescent="0.25">
      <c r="A3846" t="str">
        <f t="shared" ca="1" si="11922"/>
        <v/>
      </c>
      <c r="B3846" t="str">
        <f t="shared" ca="1" si="11931"/>
        <v/>
      </c>
      <c r="C3846" t="str">
        <f t="shared" ca="1" si="11923"/>
        <v/>
      </c>
      <c r="D3846" t="str">
        <f t="shared" ca="1" si="11924"/>
        <v/>
      </c>
      <c r="E3846" t="str">
        <f t="shared" ca="1" si="11925"/>
        <v/>
      </c>
      <c r="F3846" t="str">
        <f t="shared" ca="1" si="11926"/>
        <v/>
      </c>
      <c r="G3846" t="str">
        <f t="shared" ca="1" si="11927"/>
        <v/>
      </c>
      <c r="H3846" t="str">
        <f t="shared" ref="H3846" ca="1" si="11938">IF(_xlfn.NUMBERVALUE($A3845)&lt;&gt;0,"In","")</f>
        <v/>
      </c>
      <c r="I3846" t="str">
        <f t="shared" ref="I3846" ca="1" si="11939">IF(_xlfn.NUMBERVALUE($A3845)&lt;&gt;0,"2","")</f>
        <v/>
      </c>
      <c r="J3846" t="str">
        <f t="shared" ref="J3846" ca="1" si="11940">IF(_xlfn.NUMBERVALUE($A3845)&lt;&gt;0,INDIRECT("W"&amp;K3845)&amp;INDIRECT("S"&amp;K3845)&amp;"/"&amp;INDIRECT("T"&amp;K3845)&amp;"/Ferme","")</f>
        <v/>
      </c>
      <c r="L3846" t="s">
        <v>28</v>
      </c>
      <c r="O3846">
        <v>0</v>
      </c>
      <c r="P3846">
        <v>0</v>
      </c>
      <c r="Q3846">
        <v>0</v>
      </c>
      <c r="R3846">
        <v>0</v>
      </c>
      <c r="S3846">
        <v>0</v>
      </c>
      <c r="T3846">
        <v>0</v>
      </c>
      <c r="W3846" t="s">
        <v>28</v>
      </c>
    </row>
    <row r="3847" spans="1:23" x14ac:dyDescent="0.25">
      <c r="A3847" t="str">
        <f t="shared" ca="1" si="11922"/>
        <v/>
      </c>
      <c r="B3847" t="str">
        <f t="shared" ca="1" si="11931"/>
        <v/>
      </c>
      <c r="C3847" t="str">
        <f t="shared" ca="1" si="11923"/>
        <v/>
      </c>
      <c r="D3847" t="str">
        <f t="shared" ca="1" si="11924"/>
        <v/>
      </c>
      <c r="E3847" t="str">
        <f t="shared" ca="1" si="11925"/>
        <v/>
      </c>
      <c r="F3847" t="str">
        <f t="shared" ca="1" si="11926"/>
        <v/>
      </c>
      <c r="G3847" t="str">
        <f t="shared" ca="1" si="11927"/>
        <v/>
      </c>
      <c r="H3847" t="str">
        <f t="shared" ref="H3847" ca="1" si="11941">IF(_xlfn.NUMBERVALUE($A3845)&lt;&gt;0,"In","")</f>
        <v/>
      </c>
      <c r="I3847" t="str">
        <f t="shared" ref="I3847" ca="1" si="11942">IF(_xlfn.NUMBERVALUE($A3845)&lt;&gt;0,"3","")</f>
        <v/>
      </c>
      <c r="J3847" t="str">
        <f t="shared" ref="J3847" ca="1" si="11943">IF(_xlfn.NUMBERVALUE($A3845)&lt;&gt;0,INDIRECT("W"&amp;K3845+1)&amp;INDIRECT("S"&amp;K3845)&amp;"/"&amp;INDIRECT("T"&amp;K3845+1)&amp;"/Ouvert","")</f>
        <v/>
      </c>
      <c r="L3847" t="s">
        <v>28</v>
      </c>
      <c r="O3847">
        <v>0</v>
      </c>
      <c r="P3847">
        <v>0</v>
      </c>
      <c r="Q3847">
        <v>0</v>
      </c>
      <c r="R3847">
        <v>0</v>
      </c>
      <c r="S3847">
        <v>0</v>
      </c>
      <c r="T3847">
        <v>0</v>
      </c>
      <c r="W3847" t="s">
        <v>28</v>
      </c>
    </row>
    <row r="3848" spans="1:23" x14ac:dyDescent="0.25">
      <c r="A3848" t="str">
        <f t="shared" ca="1" si="11922"/>
        <v/>
      </c>
      <c r="B3848" t="str">
        <f t="shared" ca="1" si="11931"/>
        <v/>
      </c>
      <c r="C3848" t="str">
        <f t="shared" ca="1" si="11923"/>
        <v/>
      </c>
      <c r="D3848" t="str">
        <f t="shared" ca="1" si="11924"/>
        <v/>
      </c>
      <c r="E3848" t="str">
        <f t="shared" ca="1" si="11925"/>
        <v/>
      </c>
      <c r="F3848" t="str">
        <f t="shared" ca="1" si="11926"/>
        <v/>
      </c>
      <c r="G3848" t="str">
        <f t="shared" ca="1" si="11927"/>
        <v/>
      </c>
      <c r="H3848" t="str">
        <f t="shared" ref="H3848" ca="1" si="11944">IF(_xlfn.NUMBERVALUE($A3845)&lt;&gt;0,"In","")</f>
        <v/>
      </c>
      <c r="I3848" t="str">
        <f t="shared" ref="I3848" ca="1" si="11945">IF(_xlfn.NUMBERVALUE($A3845)&lt;&gt;0,"4","")</f>
        <v/>
      </c>
      <c r="J3848" t="str">
        <f t="shared" ref="J3848" ca="1" si="11946">IF(_xlfn.NUMBERVALUE($A3845)&lt;&gt;0,INDIRECT("W"&amp;K3845+1)&amp;INDIRECT("S"&amp;K3845)&amp;"/"&amp;INDIRECT("T"&amp;K3845+1)&amp;"/Ferme","")</f>
        <v/>
      </c>
      <c r="L3848" t="s">
        <v>28</v>
      </c>
      <c r="O3848">
        <v>0</v>
      </c>
      <c r="P3848">
        <v>0</v>
      </c>
      <c r="Q3848">
        <v>0</v>
      </c>
      <c r="R3848">
        <v>0</v>
      </c>
      <c r="S3848">
        <v>0</v>
      </c>
      <c r="T3848">
        <v>0</v>
      </c>
      <c r="W3848" t="s">
        <v>28</v>
      </c>
    </row>
    <row r="3849" spans="1:23" x14ac:dyDescent="0.25">
      <c r="A3849" t="str">
        <f t="shared" ca="1" si="11922"/>
        <v/>
      </c>
      <c r="B3849" t="str">
        <f t="shared" ca="1" si="11931"/>
        <v/>
      </c>
      <c r="C3849" t="str">
        <f t="shared" ca="1" si="11923"/>
        <v/>
      </c>
      <c r="D3849" t="str">
        <f t="shared" ca="1" si="11924"/>
        <v/>
      </c>
      <c r="E3849" t="str">
        <f t="shared" ca="1" si="11925"/>
        <v/>
      </c>
      <c r="F3849" t="str">
        <f t="shared" ca="1" si="11926"/>
        <v/>
      </c>
      <c r="G3849" t="str">
        <f t="shared" ca="1" si="11927"/>
        <v/>
      </c>
      <c r="H3849" t="str">
        <f t="shared" ref="H3849" ca="1" si="11947">IF(_xlfn.NUMBERVALUE($A3845)&lt;&gt;0,"Out","")</f>
        <v/>
      </c>
      <c r="I3849" t="str">
        <f t="shared" ref="I3849" ca="1" si="11948">IF(_xlfn.NUMBERVALUE($A3845)&lt;&gt;0,"5","")</f>
        <v/>
      </c>
      <c r="J3849" t="str">
        <f t="shared" ref="J3849" ca="1" si="11949">IF(_xlfn.NUMBERVALUE($A3845)&lt;&gt;0,INDIRECT("W"&amp;K3845)&amp;INDIRECT("S"&amp;K3845)&amp;"/"&amp;INDIRECT("T"&amp;K3845)&amp;"/Motorisation","")</f>
        <v/>
      </c>
      <c r="L3849" t="s">
        <v>28</v>
      </c>
      <c r="O3849">
        <v>0</v>
      </c>
      <c r="P3849">
        <v>0</v>
      </c>
      <c r="Q3849">
        <v>0</v>
      </c>
      <c r="R3849">
        <v>0</v>
      </c>
      <c r="S3849">
        <v>0</v>
      </c>
      <c r="T3849">
        <v>0</v>
      </c>
      <c r="W3849" t="s">
        <v>28</v>
      </c>
    </row>
    <row r="3850" spans="1:23" x14ac:dyDescent="0.25">
      <c r="A3850" t="str">
        <f t="shared" ca="1" si="11922"/>
        <v/>
      </c>
      <c r="B3850" t="str">
        <f t="shared" ca="1" si="11931"/>
        <v/>
      </c>
      <c r="C3850" t="str">
        <f t="shared" ca="1" si="11923"/>
        <v/>
      </c>
      <c r="D3850" t="str">
        <f t="shared" ca="1" si="11924"/>
        <v/>
      </c>
      <c r="E3850" t="str">
        <f t="shared" ca="1" si="11925"/>
        <v/>
      </c>
      <c r="F3850" t="str">
        <f t="shared" ca="1" si="11926"/>
        <v/>
      </c>
      <c r="G3850" t="str">
        <f t="shared" ca="1" si="11927"/>
        <v/>
      </c>
      <c r="H3850" t="str">
        <f t="shared" ref="H3850" ca="1" si="11950">IF(_xlfn.NUMBERVALUE($A3845)&lt;&gt;0,"Out","")</f>
        <v/>
      </c>
      <c r="I3850" t="str">
        <f t="shared" ref="I3850" ca="1" si="11951">IF(_xlfn.NUMBERVALUE($A3845)&lt;&gt;0,"6","")</f>
        <v/>
      </c>
      <c r="J3850" t="str">
        <f t="shared" ref="J3850" ca="1" si="11952">IF(_xlfn.NUMBERVALUE($A3845)&lt;&gt;0,INDIRECT("W"&amp;K3845+1)&amp;INDIRECT("S"&amp;K3845)&amp;"/"&amp;INDIRECT("T"&amp;K3845+1)&amp;"/Motorisation","")</f>
        <v/>
      </c>
      <c r="L3850" t="s">
        <v>28</v>
      </c>
      <c r="O3850">
        <v>0</v>
      </c>
      <c r="P3850">
        <v>0</v>
      </c>
      <c r="Q3850">
        <v>0</v>
      </c>
      <c r="R3850">
        <v>0</v>
      </c>
      <c r="S3850">
        <v>0</v>
      </c>
      <c r="T3850">
        <v>0</v>
      </c>
      <c r="W3850" t="s">
        <v>28</v>
      </c>
    </row>
    <row r="3851" spans="1:23" x14ac:dyDescent="0.25">
      <c r="A3851" t="str">
        <f t="shared" ca="1" si="11922"/>
        <v/>
      </c>
      <c r="B3851" t="str">
        <f t="shared" ca="1" si="11931"/>
        <v/>
      </c>
      <c r="C3851" t="str">
        <f t="shared" ca="1" si="11923"/>
        <v/>
      </c>
      <c r="D3851" t="str">
        <f t="shared" ca="1" si="11924"/>
        <v/>
      </c>
      <c r="E3851" t="str">
        <f t="shared" ca="1" si="11925"/>
        <v/>
      </c>
      <c r="F3851" t="str">
        <f t="shared" ca="1" si="11926"/>
        <v/>
      </c>
      <c r="G3851" t="str">
        <f t="shared" ca="1" si="11927"/>
        <v/>
      </c>
      <c r="H3851" t="str">
        <f t="shared" ref="H3851" ca="1" si="11953">IF(_xlfn.NUMBERVALUE($A3845)&lt;&gt;0,"Dia","")</f>
        <v/>
      </c>
      <c r="I3851" t="str">
        <f t="shared" ref="I3851" ca="1" si="11954">IF(_xlfn.NUMBERVALUE($A3845)&lt;&gt;0,"7","")</f>
        <v/>
      </c>
      <c r="J3851" t="str">
        <f t="shared" ref="J3851" ca="1" si="11955">IF(_xlfn.NUMBERVALUE($A3845)&lt;&gt;0,INDIRECT("S"&amp;K3845)&amp;"/"&amp;INDIRECT("T"&amp;K3845)&amp;INDIRECT("T"&amp;K3845+1)&amp;"/Diagnostique","")</f>
        <v/>
      </c>
      <c r="L3851" t="s">
        <v>28</v>
      </c>
      <c r="O3851">
        <v>0</v>
      </c>
      <c r="P3851">
        <v>0</v>
      </c>
      <c r="Q3851">
        <v>0</v>
      </c>
      <c r="R3851">
        <v>0</v>
      </c>
      <c r="S3851">
        <v>0</v>
      </c>
      <c r="T3851">
        <v>0</v>
      </c>
      <c r="W3851" t="s">
        <v>28</v>
      </c>
    </row>
    <row r="3852" spans="1:23" x14ac:dyDescent="0.25">
      <c r="A3852" t="str">
        <f t="shared" ca="1" si="11922"/>
        <v/>
      </c>
      <c r="B3852" t="str">
        <f t="shared" ca="1" si="11931"/>
        <v/>
      </c>
      <c r="C3852" t="str">
        <f t="shared" ca="1" si="11923"/>
        <v/>
      </c>
      <c r="D3852" t="str">
        <f t="shared" ca="1" si="11924"/>
        <v/>
      </c>
      <c r="E3852" t="str">
        <f t="shared" ca="1" si="11925"/>
        <v/>
      </c>
      <c r="F3852" t="str">
        <f t="shared" ca="1" si="11926"/>
        <v/>
      </c>
      <c r="G3852" t="str">
        <f t="shared" ca="1" si="11927"/>
        <v/>
      </c>
      <c r="H3852" t="str">
        <f t="shared" ref="H3852" ca="1" si="11956">IF(_xlfn.NUMBERVALUE($A3852)&lt;&gt;0,"In","")</f>
        <v/>
      </c>
      <c r="I3852" t="str">
        <f t="shared" ref="I3852" ca="1" si="11957">IF(_xlfn.NUMBERVALUE($A3852)&lt;&gt;0,"1","")</f>
        <v/>
      </c>
      <c r="J3852" t="str">
        <f t="shared" ref="J3852" ca="1" si="11958">IF(_xlfn.NUMBERVALUE($A3852)&lt;&gt;0,INDIRECT("W"&amp;K3852)&amp;INDIRECT("S"&amp;K3852)&amp;"/"&amp;INDIRECT("T"&amp;K3852)&amp;"/Ouvert","")</f>
        <v/>
      </c>
      <c r="K3852" t="s">
        <v>890</v>
      </c>
      <c r="L3852" t="s">
        <v>28</v>
      </c>
      <c r="O3852">
        <v>0</v>
      </c>
      <c r="P3852">
        <v>0</v>
      </c>
      <c r="Q3852">
        <v>0</v>
      </c>
      <c r="R3852">
        <v>0</v>
      </c>
      <c r="S3852">
        <v>0</v>
      </c>
      <c r="T3852">
        <v>0</v>
      </c>
      <c r="W3852" t="s">
        <v>28</v>
      </c>
    </row>
    <row r="3853" spans="1:23" x14ac:dyDescent="0.25">
      <c r="A3853" t="str">
        <f t="shared" ca="1" si="11922"/>
        <v/>
      </c>
      <c r="B3853" t="str">
        <f t="shared" ca="1" si="11931"/>
        <v/>
      </c>
      <c r="C3853" t="str">
        <f t="shared" ca="1" si="11923"/>
        <v/>
      </c>
      <c r="D3853" t="str">
        <f t="shared" ca="1" si="11924"/>
        <v/>
      </c>
      <c r="E3853" t="str">
        <f t="shared" ca="1" si="11925"/>
        <v/>
      </c>
      <c r="F3853" t="str">
        <f t="shared" ca="1" si="11926"/>
        <v/>
      </c>
      <c r="G3853" t="str">
        <f t="shared" ca="1" si="11927"/>
        <v/>
      </c>
      <c r="H3853" t="str">
        <f t="shared" ref="H3853" ca="1" si="11959">IF(_xlfn.NUMBERVALUE($A3852)&lt;&gt;0,"In","")</f>
        <v/>
      </c>
      <c r="I3853" t="str">
        <f t="shared" ref="I3853" ca="1" si="11960">IF(_xlfn.NUMBERVALUE($A3852)&lt;&gt;0,"2","")</f>
        <v/>
      </c>
      <c r="J3853" t="str">
        <f t="shared" ref="J3853" ca="1" si="11961">IF(_xlfn.NUMBERVALUE($A3852)&lt;&gt;0,INDIRECT("W"&amp;K3852)&amp;INDIRECT("S"&amp;K3852)&amp;"/"&amp;INDIRECT("T"&amp;K3852)&amp;"/Ferme","")</f>
        <v/>
      </c>
      <c r="L3853" t="s">
        <v>28</v>
      </c>
      <c r="O3853">
        <v>0</v>
      </c>
      <c r="P3853">
        <v>0</v>
      </c>
      <c r="Q3853">
        <v>0</v>
      </c>
      <c r="R3853">
        <v>0</v>
      </c>
      <c r="S3853">
        <v>0</v>
      </c>
      <c r="T3853">
        <v>0</v>
      </c>
      <c r="W3853" t="s">
        <v>28</v>
      </c>
    </row>
    <row r="3854" spans="1:23" x14ac:dyDescent="0.25">
      <c r="A3854" t="str">
        <f t="shared" ca="1" si="11922"/>
        <v/>
      </c>
      <c r="B3854" t="str">
        <f t="shared" ca="1" si="11931"/>
        <v/>
      </c>
      <c r="C3854" t="str">
        <f t="shared" ca="1" si="11923"/>
        <v/>
      </c>
      <c r="D3854" t="str">
        <f t="shared" ca="1" si="11924"/>
        <v/>
      </c>
      <c r="E3854" t="str">
        <f t="shared" ca="1" si="11925"/>
        <v/>
      </c>
      <c r="F3854" t="str">
        <f t="shared" ca="1" si="11926"/>
        <v/>
      </c>
      <c r="G3854" t="str">
        <f t="shared" ca="1" si="11927"/>
        <v/>
      </c>
      <c r="H3854" t="str">
        <f t="shared" ref="H3854" ca="1" si="11962">IF(_xlfn.NUMBERVALUE($A3852)&lt;&gt;0,"In","")</f>
        <v/>
      </c>
      <c r="I3854" t="str">
        <f t="shared" ref="I3854" ca="1" si="11963">IF(_xlfn.NUMBERVALUE($A3852)&lt;&gt;0,"3","")</f>
        <v/>
      </c>
      <c r="J3854" t="str">
        <f t="shared" ref="J3854" ca="1" si="11964">IF(_xlfn.NUMBERVALUE($A3852)&lt;&gt;0,INDIRECT("W"&amp;K3852+1)&amp;INDIRECT("S"&amp;K3852)&amp;"/"&amp;INDIRECT("T"&amp;K3852+1)&amp;"/Ouvert","")</f>
        <v/>
      </c>
      <c r="L3854" t="s">
        <v>28</v>
      </c>
      <c r="O3854">
        <v>0</v>
      </c>
      <c r="P3854">
        <v>0</v>
      </c>
      <c r="Q3854">
        <v>0</v>
      </c>
      <c r="R3854">
        <v>0</v>
      </c>
      <c r="S3854">
        <v>0</v>
      </c>
      <c r="T3854">
        <v>0</v>
      </c>
      <c r="W3854" t="s">
        <v>28</v>
      </c>
    </row>
    <row r="3855" spans="1:23" x14ac:dyDescent="0.25">
      <c r="A3855" t="str">
        <f t="shared" ca="1" si="11922"/>
        <v/>
      </c>
      <c r="B3855" t="str">
        <f t="shared" ca="1" si="11931"/>
        <v/>
      </c>
      <c r="C3855" t="str">
        <f t="shared" ca="1" si="11923"/>
        <v/>
      </c>
      <c r="D3855" t="str">
        <f t="shared" ca="1" si="11924"/>
        <v/>
      </c>
      <c r="E3855" t="str">
        <f t="shared" ca="1" si="11925"/>
        <v/>
      </c>
      <c r="F3855" t="str">
        <f t="shared" ca="1" si="11926"/>
        <v/>
      </c>
      <c r="G3855" t="str">
        <f t="shared" ca="1" si="11927"/>
        <v/>
      </c>
      <c r="H3855" t="str">
        <f t="shared" ref="H3855" ca="1" si="11965">IF(_xlfn.NUMBERVALUE($A3852)&lt;&gt;0,"In","")</f>
        <v/>
      </c>
      <c r="I3855" t="str">
        <f t="shared" ref="I3855" ca="1" si="11966">IF(_xlfn.NUMBERVALUE($A3852)&lt;&gt;0,"4","")</f>
        <v/>
      </c>
      <c r="J3855" t="str">
        <f t="shared" ref="J3855" ca="1" si="11967">IF(_xlfn.NUMBERVALUE($A3852)&lt;&gt;0,INDIRECT("W"&amp;K3852+1)&amp;INDIRECT("S"&amp;K3852)&amp;"/"&amp;INDIRECT("T"&amp;K3852+1)&amp;"/Ferme","")</f>
        <v/>
      </c>
      <c r="L3855" t="s">
        <v>28</v>
      </c>
      <c r="O3855">
        <v>0</v>
      </c>
      <c r="P3855">
        <v>0</v>
      </c>
      <c r="Q3855">
        <v>0</v>
      </c>
      <c r="R3855">
        <v>0</v>
      </c>
      <c r="S3855">
        <v>0</v>
      </c>
      <c r="T3855">
        <v>0</v>
      </c>
      <c r="W3855" t="s">
        <v>28</v>
      </c>
    </row>
    <row r="3856" spans="1:23" x14ac:dyDescent="0.25">
      <c r="A3856" t="str">
        <f t="shared" ca="1" si="11922"/>
        <v/>
      </c>
      <c r="B3856" t="str">
        <f t="shared" ca="1" si="11931"/>
        <v/>
      </c>
      <c r="C3856" t="str">
        <f t="shared" ca="1" si="11923"/>
        <v/>
      </c>
      <c r="D3856" t="str">
        <f t="shared" ca="1" si="11924"/>
        <v/>
      </c>
      <c r="E3856" t="str">
        <f t="shared" ca="1" si="11925"/>
        <v/>
      </c>
      <c r="F3856" t="str">
        <f t="shared" ca="1" si="11926"/>
        <v/>
      </c>
      <c r="G3856" t="str">
        <f t="shared" ca="1" si="11927"/>
        <v/>
      </c>
      <c r="H3856" t="str">
        <f t="shared" ref="H3856" ca="1" si="11968">IF(_xlfn.NUMBERVALUE($A3852)&lt;&gt;0,"Out","")</f>
        <v/>
      </c>
      <c r="I3856" t="str">
        <f t="shared" ref="I3856" ca="1" si="11969">IF(_xlfn.NUMBERVALUE($A3852)&lt;&gt;0,"5","")</f>
        <v/>
      </c>
      <c r="J3856" t="str">
        <f t="shared" ref="J3856" ca="1" si="11970">IF(_xlfn.NUMBERVALUE($A3852)&lt;&gt;0,INDIRECT("W"&amp;K3852)&amp;INDIRECT("S"&amp;K3852)&amp;"/"&amp;INDIRECT("T"&amp;K3852)&amp;"/Motorisation","")</f>
        <v/>
      </c>
      <c r="L3856" t="s">
        <v>28</v>
      </c>
      <c r="O3856">
        <v>0</v>
      </c>
      <c r="P3856">
        <v>0</v>
      </c>
      <c r="Q3856">
        <v>0</v>
      </c>
      <c r="R3856">
        <v>0</v>
      </c>
      <c r="S3856">
        <v>0</v>
      </c>
      <c r="T3856">
        <v>0</v>
      </c>
      <c r="W3856" t="s">
        <v>28</v>
      </c>
    </row>
    <row r="3857" spans="1:23" x14ac:dyDescent="0.25">
      <c r="A3857" t="str">
        <f t="shared" ca="1" si="11922"/>
        <v/>
      </c>
      <c r="B3857" t="str">
        <f t="shared" ca="1" si="11931"/>
        <v/>
      </c>
      <c r="C3857" t="str">
        <f t="shared" ca="1" si="11923"/>
        <v/>
      </c>
      <c r="D3857" t="str">
        <f t="shared" ca="1" si="11924"/>
        <v/>
      </c>
      <c r="E3857" t="str">
        <f t="shared" ca="1" si="11925"/>
        <v/>
      </c>
      <c r="F3857" t="str">
        <f t="shared" ca="1" si="11926"/>
        <v/>
      </c>
      <c r="G3857" t="str">
        <f t="shared" ca="1" si="11927"/>
        <v/>
      </c>
      <c r="H3857" t="str">
        <f t="shared" ref="H3857" ca="1" si="11971">IF(_xlfn.NUMBERVALUE($A3852)&lt;&gt;0,"Out","")</f>
        <v/>
      </c>
      <c r="I3857" t="str">
        <f t="shared" ref="I3857" ca="1" si="11972">IF(_xlfn.NUMBERVALUE($A3852)&lt;&gt;0,"6","")</f>
        <v/>
      </c>
      <c r="J3857" t="str">
        <f t="shared" ref="J3857" ca="1" si="11973">IF(_xlfn.NUMBERVALUE($A3852)&lt;&gt;0,INDIRECT("W"&amp;K3852+1)&amp;INDIRECT("S"&amp;K3852)&amp;"/"&amp;INDIRECT("T"&amp;K3852+1)&amp;"/Motorisation","")</f>
        <v/>
      </c>
      <c r="L3857" t="s">
        <v>28</v>
      </c>
      <c r="O3857">
        <v>0</v>
      </c>
      <c r="P3857">
        <v>0</v>
      </c>
      <c r="Q3857">
        <v>0</v>
      </c>
      <c r="R3857">
        <v>0</v>
      </c>
      <c r="S3857">
        <v>0</v>
      </c>
      <c r="T3857">
        <v>0</v>
      </c>
      <c r="W3857" t="s">
        <v>28</v>
      </c>
    </row>
    <row r="3858" spans="1:23" x14ac:dyDescent="0.25">
      <c r="A3858" t="str">
        <f t="shared" ca="1" si="11922"/>
        <v/>
      </c>
      <c r="B3858" t="str">
        <f t="shared" ca="1" si="11931"/>
        <v/>
      </c>
      <c r="C3858" t="str">
        <f t="shared" ca="1" si="11923"/>
        <v/>
      </c>
      <c r="D3858" t="str">
        <f t="shared" ca="1" si="11924"/>
        <v/>
      </c>
      <c r="E3858" t="str">
        <f t="shared" ca="1" si="11925"/>
        <v/>
      </c>
      <c r="F3858" t="str">
        <f t="shared" ca="1" si="11926"/>
        <v/>
      </c>
      <c r="G3858" t="str">
        <f t="shared" ca="1" si="11927"/>
        <v/>
      </c>
      <c r="H3858" t="str">
        <f t="shared" ref="H3858" ca="1" si="11974">IF(_xlfn.NUMBERVALUE($A3852)&lt;&gt;0,"Dia","")</f>
        <v/>
      </c>
      <c r="I3858" t="str">
        <f t="shared" ref="I3858" ca="1" si="11975">IF(_xlfn.NUMBERVALUE($A3852)&lt;&gt;0,"7","")</f>
        <v/>
      </c>
      <c r="J3858" t="str">
        <f t="shared" ref="J3858" ca="1" si="11976">IF(_xlfn.NUMBERVALUE($A3852)&lt;&gt;0,INDIRECT("S"&amp;K3852)&amp;"/"&amp;INDIRECT("T"&amp;K3852)&amp;INDIRECT("T"&amp;K3852+1)&amp;"/Diagnostique","")</f>
        <v/>
      </c>
      <c r="L3858" t="s">
        <v>28</v>
      </c>
      <c r="O3858">
        <v>0</v>
      </c>
      <c r="P3858">
        <v>0</v>
      </c>
      <c r="Q3858">
        <v>0</v>
      </c>
      <c r="R3858">
        <v>0</v>
      </c>
      <c r="S3858">
        <v>0</v>
      </c>
      <c r="T3858">
        <v>0</v>
      </c>
      <c r="W3858" t="s">
        <v>28</v>
      </c>
    </row>
    <row r="3859" spans="1:23" x14ac:dyDescent="0.25">
      <c r="A3859" t="str">
        <f t="shared" ca="1" si="11922"/>
        <v/>
      </c>
      <c r="B3859" t="str">
        <f t="shared" ca="1" si="11931"/>
        <v/>
      </c>
      <c r="C3859" t="str">
        <f t="shared" ca="1" si="11923"/>
        <v/>
      </c>
      <c r="D3859" t="str">
        <f t="shared" ca="1" si="11924"/>
        <v/>
      </c>
      <c r="E3859" t="str">
        <f t="shared" ca="1" si="11925"/>
        <v/>
      </c>
      <c r="F3859" t="str">
        <f t="shared" ca="1" si="11926"/>
        <v/>
      </c>
      <c r="G3859" t="str">
        <f t="shared" ca="1" si="11927"/>
        <v/>
      </c>
      <c r="H3859" t="str">
        <f t="shared" ref="H3859" ca="1" si="11977">IF(_xlfn.NUMBERVALUE($A3859)&lt;&gt;0,"In","")</f>
        <v/>
      </c>
      <c r="I3859" t="str">
        <f t="shared" ref="I3859" ca="1" si="11978">IF(_xlfn.NUMBERVALUE($A3859)&lt;&gt;0,"1","")</f>
        <v/>
      </c>
      <c r="J3859" t="str">
        <f t="shared" ref="J3859" ca="1" si="11979">IF(_xlfn.NUMBERVALUE($A3859)&lt;&gt;0,INDIRECT("W"&amp;K3859)&amp;INDIRECT("S"&amp;K3859)&amp;"/"&amp;INDIRECT("T"&amp;K3859)&amp;"/Ouvert","")</f>
        <v/>
      </c>
      <c r="K3859" t="s">
        <v>891</v>
      </c>
      <c r="L3859" t="s">
        <v>28</v>
      </c>
      <c r="O3859">
        <v>0</v>
      </c>
      <c r="P3859">
        <v>0</v>
      </c>
      <c r="Q3859">
        <v>0</v>
      </c>
      <c r="R3859">
        <v>0</v>
      </c>
      <c r="S3859">
        <v>0</v>
      </c>
      <c r="T3859">
        <v>0</v>
      </c>
      <c r="W3859" t="s">
        <v>28</v>
      </c>
    </row>
    <row r="3860" spans="1:23" x14ac:dyDescent="0.25">
      <c r="A3860" t="str">
        <f t="shared" ca="1" si="11922"/>
        <v/>
      </c>
      <c r="B3860" t="str">
        <f t="shared" ca="1" si="11931"/>
        <v/>
      </c>
      <c r="C3860" t="str">
        <f t="shared" ca="1" si="11923"/>
        <v/>
      </c>
      <c r="D3860" t="str">
        <f t="shared" ca="1" si="11924"/>
        <v/>
      </c>
      <c r="E3860" t="str">
        <f t="shared" ca="1" si="11925"/>
        <v/>
      </c>
      <c r="F3860" t="str">
        <f t="shared" ca="1" si="11926"/>
        <v/>
      </c>
      <c r="G3860" t="str">
        <f t="shared" ca="1" si="11927"/>
        <v/>
      </c>
      <c r="H3860" t="str">
        <f t="shared" ref="H3860" ca="1" si="11980">IF(_xlfn.NUMBERVALUE($A3859)&lt;&gt;0,"In","")</f>
        <v/>
      </c>
      <c r="I3860" t="str">
        <f t="shared" ref="I3860" ca="1" si="11981">IF(_xlfn.NUMBERVALUE($A3859)&lt;&gt;0,"2","")</f>
        <v/>
      </c>
      <c r="J3860" t="str">
        <f t="shared" ref="J3860" ca="1" si="11982">IF(_xlfn.NUMBERVALUE($A3859)&lt;&gt;0,INDIRECT("W"&amp;K3859)&amp;INDIRECT("S"&amp;K3859)&amp;"/"&amp;INDIRECT("T"&amp;K3859)&amp;"/Ferme","")</f>
        <v/>
      </c>
      <c r="L3860" t="s">
        <v>28</v>
      </c>
      <c r="O3860">
        <v>0</v>
      </c>
      <c r="P3860">
        <v>0</v>
      </c>
      <c r="Q3860">
        <v>0</v>
      </c>
      <c r="R3860">
        <v>0</v>
      </c>
      <c r="S3860">
        <v>0</v>
      </c>
      <c r="T3860">
        <v>0</v>
      </c>
      <c r="W3860" t="s">
        <v>28</v>
      </c>
    </row>
    <row r="3861" spans="1:23" x14ac:dyDescent="0.25">
      <c r="A3861" t="str">
        <f t="shared" ca="1" si="11922"/>
        <v/>
      </c>
      <c r="B3861" t="str">
        <f t="shared" ca="1" si="11931"/>
        <v/>
      </c>
      <c r="C3861" t="str">
        <f t="shared" ca="1" si="11923"/>
        <v/>
      </c>
      <c r="D3861" t="str">
        <f t="shared" ca="1" si="11924"/>
        <v/>
      </c>
      <c r="E3861" t="str">
        <f t="shared" ca="1" si="11925"/>
        <v/>
      </c>
      <c r="F3861" t="str">
        <f t="shared" ca="1" si="11926"/>
        <v/>
      </c>
      <c r="G3861" t="str">
        <f t="shared" ca="1" si="11927"/>
        <v/>
      </c>
      <c r="H3861" t="str">
        <f t="shared" ref="H3861" ca="1" si="11983">IF(_xlfn.NUMBERVALUE($A3859)&lt;&gt;0,"In","")</f>
        <v/>
      </c>
      <c r="I3861" t="str">
        <f t="shared" ref="I3861" ca="1" si="11984">IF(_xlfn.NUMBERVALUE($A3859)&lt;&gt;0,"3","")</f>
        <v/>
      </c>
      <c r="J3861" t="str">
        <f t="shared" ref="J3861" ca="1" si="11985">IF(_xlfn.NUMBERVALUE($A3859)&lt;&gt;0,INDIRECT("W"&amp;K3859+1)&amp;INDIRECT("S"&amp;K3859)&amp;"/"&amp;INDIRECT("T"&amp;K3859+1)&amp;"/Ouvert","")</f>
        <v/>
      </c>
      <c r="L3861" t="s">
        <v>28</v>
      </c>
      <c r="O3861">
        <v>0</v>
      </c>
      <c r="P3861">
        <v>0</v>
      </c>
      <c r="Q3861">
        <v>0</v>
      </c>
      <c r="R3861">
        <v>0</v>
      </c>
      <c r="S3861">
        <v>0</v>
      </c>
      <c r="T3861">
        <v>0</v>
      </c>
      <c r="W3861" t="s">
        <v>28</v>
      </c>
    </row>
    <row r="3862" spans="1:23" x14ac:dyDescent="0.25">
      <c r="A3862" t="str">
        <f t="shared" ca="1" si="11922"/>
        <v/>
      </c>
      <c r="B3862" t="str">
        <f t="shared" ca="1" si="11931"/>
        <v/>
      </c>
      <c r="C3862" t="str">
        <f t="shared" ca="1" si="11923"/>
        <v/>
      </c>
      <c r="D3862" t="str">
        <f t="shared" ca="1" si="11924"/>
        <v/>
      </c>
      <c r="E3862" t="str">
        <f t="shared" ca="1" si="11925"/>
        <v/>
      </c>
      <c r="F3862" t="str">
        <f t="shared" ca="1" si="11926"/>
        <v/>
      </c>
      <c r="G3862" t="str">
        <f t="shared" ca="1" si="11927"/>
        <v/>
      </c>
      <c r="H3862" t="str">
        <f t="shared" ref="H3862" ca="1" si="11986">IF(_xlfn.NUMBERVALUE($A3859)&lt;&gt;0,"In","")</f>
        <v/>
      </c>
      <c r="I3862" t="str">
        <f t="shared" ref="I3862" ca="1" si="11987">IF(_xlfn.NUMBERVALUE($A3859)&lt;&gt;0,"4","")</f>
        <v/>
      </c>
      <c r="J3862" t="str">
        <f t="shared" ref="J3862" ca="1" si="11988">IF(_xlfn.NUMBERVALUE($A3859)&lt;&gt;0,INDIRECT("W"&amp;K3859+1)&amp;INDIRECT("S"&amp;K3859)&amp;"/"&amp;INDIRECT("T"&amp;K3859+1)&amp;"/Ferme","")</f>
        <v/>
      </c>
      <c r="L3862" t="s">
        <v>28</v>
      </c>
      <c r="O3862">
        <v>0</v>
      </c>
      <c r="P3862">
        <v>0</v>
      </c>
      <c r="Q3862">
        <v>0</v>
      </c>
      <c r="R3862">
        <v>0</v>
      </c>
      <c r="S3862">
        <v>0</v>
      </c>
      <c r="T3862">
        <v>0</v>
      </c>
      <c r="W3862" t="s">
        <v>28</v>
      </c>
    </row>
    <row r="3863" spans="1:23" x14ac:dyDescent="0.25">
      <c r="A3863" t="str">
        <f t="shared" ca="1" si="11922"/>
        <v/>
      </c>
      <c r="B3863" t="str">
        <f t="shared" ca="1" si="11931"/>
        <v/>
      </c>
      <c r="C3863" t="str">
        <f t="shared" ca="1" si="11923"/>
        <v/>
      </c>
      <c r="D3863" t="str">
        <f t="shared" ca="1" si="11924"/>
        <v/>
      </c>
      <c r="E3863" t="str">
        <f t="shared" ca="1" si="11925"/>
        <v/>
      </c>
      <c r="F3863" t="str">
        <f t="shared" ca="1" si="11926"/>
        <v/>
      </c>
      <c r="G3863" t="str">
        <f t="shared" ca="1" si="11927"/>
        <v/>
      </c>
      <c r="H3863" t="str">
        <f t="shared" ref="H3863" ca="1" si="11989">IF(_xlfn.NUMBERVALUE($A3859)&lt;&gt;0,"Out","")</f>
        <v/>
      </c>
      <c r="I3863" t="str">
        <f t="shared" ref="I3863" ca="1" si="11990">IF(_xlfn.NUMBERVALUE($A3859)&lt;&gt;0,"5","")</f>
        <v/>
      </c>
      <c r="J3863" t="str">
        <f t="shared" ref="J3863" ca="1" si="11991">IF(_xlfn.NUMBERVALUE($A3859)&lt;&gt;0,INDIRECT("W"&amp;K3859)&amp;INDIRECT("S"&amp;K3859)&amp;"/"&amp;INDIRECT("T"&amp;K3859)&amp;"/Motorisation","")</f>
        <v/>
      </c>
      <c r="L3863" t="s">
        <v>28</v>
      </c>
      <c r="O3863">
        <v>0</v>
      </c>
      <c r="P3863">
        <v>0</v>
      </c>
      <c r="Q3863">
        <v>0</v>
      </c>
      <c r="R3863">
        <v>0</v>
      </c>
      <c r="S3863">
        <v>0</v>
      </c>
      <c r="T3863">
        <v>0</v>
      </c>
      <c r="W3863" t="s">
        <v>28</v>
      </c>
    </row>
    <row r="3864" spans="1:23" x14ac:dyDescent="0.25">
      <c r="A3864" t="str">
        <f t="shared" ca="1" si="11922"/>
        <v/>
      </c>
      <c r="B3864" t="str">
        <f t="shared" ca="1" si="11931"/>
        <v/>
      </c>
      <c r="C3864" t="str">
        <f t="shared" ca="1" si="11923"/>
        <v/>
      </c>
      <c r="D3864" t="str">
        <f t="shared" ca="1" si="11924"/>
        <v/>
      </c>
      <c r="E3864" t="str">
        <f t="shared" ca="1" si="11925"/>
        <v/>
      </c>
      <c r="F3864" t="str">
        <f t="shared" ca="1" si="11926"/>
        <v/>
      </c>
      <c r="G3864" t="str">
        <f t="shared" ca="1" si="11927"/>
        <v/>
      </c>
      <c r="H3864" t="str">
        <f t="shared" ref="H3864" ca="1" si="11992">IF(_xlfn.NUMBERVALUE($A3859)&lt;&gt;0,"Out","")</f>
        <v/>
      </c>
      <c r="I3864" t="str">
        <f t="shared" ref="I3864" ca="1" si="11993">IF(_xlfn.NUMBERVALUE($A3859)&lt;&gt;0,"6","")</f>
        <v/>
      </c>
      <c r="J3864" t="str">
        <f t="shared" ref="J3864" ca="1" si="11994">IF(_xlfn.NUMBERVALUE($A3859)&lt;&gt;0,INDIRECT("W"&amp;K3859+1)&amp;INDIRECT("S"&amp;K3859)&amp;"/"&amp;INDIRECT("T"&amp;K3859+1)&amp;"/Motorisation","")</f>
        <v/>
      </c>
      <c r="L3864" t="s">
        <v>28</v>
      </c>
      <c r="O3864">
        <v>0</v>
      </c>
      <c r="P3864">
        <v>0</v>
      </c>
      <c r="Q3864">
        <v>0</v>
      </c>
      <c r="R3864">
        <v>0</v>
      </c>
      <c r="S3864">
        <v>0</v>
      </c>
      <c r="T3864">
        <v>0</v>
      </c>
      <c r="W3864" t="s">
        <v>28</v>
      </c>
    </row>
    <row r="3865" spans="1:23" x14ac:dyDescent="0.25">
      <c r="A3865" t="str">
        <f t="shared" ca="1" si="11922"/>
        <v/>
      </c>
      <c r="B3865" t="str">
        <f t="shared" ca="1" si="11931"/>
        <v/>
      </c>
      <c r="C3865" t="str">
        <f t="shared" ca="1" si="11923"/>
        <v/>
      </c>
      <c r="D3865" t="str">
        <f t="shared" ca="1" si="11924"/>
        <v/>
      </c>
      <c r="E3865" t="str">
        <f t="shared" ca="1" si="11925"/>
        <v/>
      </c>
      <c r="F3865" t="str">
        <f t="shared" ca="1" si="11926"/>
        <v/>
      </c>
      <c r="G3865" t="str">
        <f t="shared" ca="1" si="11927"/>
        <v/>
      </c>
      <c r="H3865" t="str">
        <f t="shared" ref="H3865" ca="1" si="11995">IF(_xlfn.NUMBERVALUE($A3859)&lt;&gt;0,"Dia","")</f>
        <v/>
      </c>
      <c r="I3865" t="str">
        <f t="shared" ref="I3865" ca="1" si="11996">IF(_xlfn.NUMBERVALUE($A3859)&lt;&gt;0,"7","")</f>
        <v/>
      </c>
      <c r="J3865" t="str">
        <f t="shared" ref="J3865" ca="1" si="11997">IF(_xlfn.NUMBERVALUE($A3859)&lt;&gt;0,INDIRECT("S"&amp;K3859)&amp;"/"&amp;INDIRECT("T"&amp;K3859)&amp;INDIRECT("T"&amp;K3859+1)&amp;"/Diagnostique","")</f>
        <v/>
      </c>
      <c r="L3865" t="s">
        <v>28</v>
      </c>
      <c r="O3865">
        <v>0</v>
      </c>
      <c r="P3865">
        <v>0</v>
      </c>
      <c r="Q3865">
        <v>0</v>
      </c>
      <c r="R3865">
        <v>0</v>
      </c>
      <c r="S3865">
        <v>0</v>
      </c>
      <c r="T3865">
        <v>0</v>
      </c>
      <c r="W3865" t="s">
        <v>28</v>
      </c>
    </row>
    <row r="3866" spans="1:23" x14ac:dyDescent="0.25">
      <c r="A3866" t="str">
        <f t="shared" ca="1" si="11922"/>
        <v/>
      </c>
      <c r="B3866" t="str">
        <f t="shared" ca="1" si="11931"/>
        <v/>
      </c>
      <c r="C3866" t="str">
        <f t="shared" ca="1" si="11923"/>
        <v/>
      </c>
      <c r="D3866" t="str">
        <f t="shared" ca="1" si="11924"/>
        <v/>
      </c>
      <c r="E3866" t="str">
        <f t="shared" ca="1" si="11925"/>
        <v/>
      </c>
      <c r="F3866" t="str">
        <f t="shared" ca="1" si="11926"/>
        <v/>
      </c>
      <c r="G3866" t="str">
        <f t="shared" ca="1" si="11927"/>
        <v/>
      </c>
      <c r="H3866" t="str">
        <f t="shared" ref="H3866" ca="1" si="11998">IF(_xlfn.NUMBERVALUE($A3866)&lt;&gt;0,"In","")</f>
        <v/>
      </c>
      <c r="I3866" t="str">
        <f t="shared" ref="I3866" ca="1" si="11999">IF(_xlfn.NUMBERVALUE($A3866)&lt;&gt;0,"1","")</f>
        <v/>
      </c>
      <c r="J3866" t="str">
        <f t="shared" ref="J3866" ca="1" si="12000">IF(_xlfn.NUMBERVALUE($A3866)&lt;&gt;0,INDIRECT("W"&amp;K3866)&amp;INDIRECT("S"&amp;K3866)&amp;"/"&amp;INDIRECT("T"&amp;K3866)&amp;"/Ouvert","")</f>
        <v/>
      </c>
      <c r="K3866" t="s">
        <v>892</v>
      </c>
      <c r="L3866" t="s">
        <v>28</v>
      </c>
      <c r="O3866">
        <v>0</v>
      </c>
      <c r="P3866">
        <v>0</v>
      </c>
      <c r="Q3866">
        <v>0</v>
      </c>
      <c r="R3866">
        <v>0</v>
      </c>
      <c r="S3866">
        <v>0</v>
      </c>
      <c r="T3866">
        <v>0</v>
      </c>
      <c r="W3866" t="s">
        <v>28</v>
      </c>
    </row>
    <row r="3867" spans="1:23" x14ac:dyDescent="0.25">
      <c r="A3867" t="str">
        <f t="shared" ca="1" si="11922"/>
        <v/>
      </c>
      <c r="B3867" t="str">
        <f t="shared" ca="1" si="11931"/>
        <v/>
      </c>
      <c r="C3867" t="str">
        <f t="shared" ca="1" si="11923"/>
        <v/>
      </c>
      <c r="D3867" t="str">
        <f t="shared" ca="1" si="11924"/>
        <v/>
      </c>
      <c r="E3867" t="str">
        <f t="shared" ca="1" si="11925"/>
        <v/>
      </c>
      <c r="F3867" t="str">
        <f t="shared" ca="1" si="11926"/>
        <v/>
      </c>
      <c r="G3867" t="str">
        <f t="shared" ca="1" si="11927"/>
        <v/>
      </c>
      <c r="H3867" t="str">
        <f t="shared" ref="H3867" ca="1" si="12001">IF(_xlfn.NUMBERVALUE($A3866)&lt;&gt;0,"In","")</f>
        <v/>
      </c>
      <c r="I3867" t="str">
        <f t="shared" ref="I3867" ca="1" si="12002">IF(_xlfn.NUMBERVALUE($A3866)&lt;&gt;0,"2","")</f>
        <v/>
      </c>
      <c r="J3867" t="str">
        <f t="shared" ref="J3867" ca="1" si="12003">IF(_xlfn.NUMBERVALUE($A3866)&lt;&gt;0,INDIRECT("W"&amp;K3866)&amp;INDIRECT("S"&amp;K3866)&amp;"/"&amp;INDIRECT("T"&amp;K3866)&amp;"/Ferme","")</f>
        <v/>
      </c>
      <c r="L3867" t="s">
        <v>28</v>
      </c>
      <c r="O3867">
        <v>0</v>
      </c>
      <c r="P3867">
        <v>0</v>
      </c>
      <c r="Q3867">
        <v>0</v>
      </c>
      <c r="R3867">
        <v>0</v>
      </c>
      <c r="S3867">
        <v>0</v>
      </c>
      <c r="T3867">
        <v>0</v>
      </c>
      <c r="W3867" t="s">
        <v>28</v>
      </c>
    </row>
    <row r="3868" spans="1:23" x14ac:dyDescent="0.25">
      <c r="A3868" t="str">
        <f t="shared" ca="1" si="11922"/>
        <v/>
      </c>
      <c r="B3868" t="str">
        <f t="shared" ca="1" si="11931"/>
        <v/>
      </c>
      <c r="C3868" t="str">
        <f t="shared" ca="1" si="11923"/>
        <v/>
      </c>
      <c r="D3868" t="str">
        <f t="shared" ca="1" si="11924"/>
        <v/>
      </c>
      <c r="E3868" t="str">
        <f t="shared" ca="1" si="11925"/>
        <v/>
      </c>
      <c r="F3868" t="str">
        <f t="shared" ca="1" si="11926"/>
        <v/>
      </c>
      <c r="G3868" t="str">
        <f t="shared" ca="1" si="11927"/>
        <v/>
      </c>
      <c r="H3868" t="str">
        <f t="shared" ref="H3868" ca="1" si="12004">IF(_xlfn.NUMBERVALUE($A3866)&lt;&gt;0,"In","")</f>
        <v/>
      </c>
      <c r="I3868" t="str">
        <f t="shared" ref="I3868" ca="1" si="12005">IF(_xlfn.NUMBERVALUE($A3866)&lt;&gt;0,"3","")</f>
        <v/>
      </c>
      <c r="J3868" t="str">
        <f t="shared" ref="J3868" ca="1" si="12006">IF(_xlfn.NUMBERVALUE($A3866)&lt;&gt;0,INDIRECT("W"&amp;K3866+1)&amp;INDIRECT("S"&amp;K3866)&amp;"/"&amp;INDIRECT("T"&amp;K3866+1)&amp;"/Ouvert","")</f>
        <v/>
      </c>
      <c r="L3868" t="s">
        <v>28</v>
      </c>
      <c r="O3868">
        <v>0</v>
      </c>
      <c r="P3868">
        <v>0</v>
      </c>
      <c r="Q3868">
        <v>0</v>
      </c>
      <c r="R3868">
        <v>0</v>
      </c>
      <c r="S3868">
        <v>0</v>
      </c>
      <c r="T3868">
        <v>0</v>
      </c>
      <c r="W3868" t="s">
        <v>28</v>
      </c>
    </row>
    <row r="3869" spans="1:23" x14ac:dyDescent="0.25">
      <c r="A3869" t="str">
        <f t="shared" ca="1" si="11922"/>
        <v/>
      </c>
      <c r="B3869" t="str">
        <f t="shared" ca="1" si="11931"/>
        <v/>
      </c>
      <c r="C3869" t="str">
        <f t="shared" ca="1" si="11923"/>
        <v/>
      </c>
      <c r="D3869" t="str">
        <f t="shared" ca="1" si="11924"/>
        <v/>
      </c>
      <c r="E3869" t="str">
        <f t="shared" ca="1" si="11925"/>
        <v/>
      </c>
      <c r="F3869" t="str">
        <f t="shared" ca="1" si="11926"/>
        <v/>
      </c>
      <c r="G3869" t="str">
        <f t="shared" ca="1" si="11927"/>
        <v/>
      </c>
      <c r="H3869" t="str">
        <f t="shared" ref="H3869" ca="1" si="12007">IF(_xlfn.NUMBERVALUE($A3866)&lt;&gt;0,"In","")</f>
        <v/>
      </c>
      <c r="I3869" t="str">
        <f t="shared" ref="I3869" ca="1" si="12008">IF(_xlfn.NUMBERVALUE($A3866)&lt;&gt;0,"4","")</f>
        <v/>
      </c>
      <c r="J3869" t="str">
        <f t="shared" ref="J3869" ca="1" si="12009">IF(_xlfn.NUMBERVALUE($A3866)&lt;&gt;0,INDIRECT("W"&amp;K3866+1)&amp;INDIRECT("S"&amp;K3866)&amp;"/"&amp;INDIRECT("T"&amp;K3866+1)&amp;"/Ferme","")</f>
        <v/>
      </c>
      <c r="L3869" t="s">
        <v>28</v>
      </c>
      <c r="O3869">
        <v>0</v>
      </c>
      <c r="P3869">
        <v>0</v>
      </c>
      <c r="Q3869">
        <v>0</v>
      </c>
      <c r="R3869">
        <v>0</v>
      </c>
      <c r="S3869">
        <v>0</v>
      </c>
      <c r="T3869">
        <v>0</v>
      </c>
      <c r="W3869" t="s">
        <v>28</v>
      </c>
    </row>
    <row r="3870" spans="1:23" x14ac:dyDescent="0.25">
      <c r="A3870" t="str">
        <f t="shared" ca="1" si="11922"/>
        <v/>
      </c>
      <c r="B3870" t="str">
        <f t="shared" ca="1" si="11931"/>
        <v/>
      </c>
      <c r="C3870" t="str">
        <f t="shared" ca="1" si="11923"/>
        <v/>
      </c>
      <c r="D3870" t="str">
        <f t="shared" ca="1" si="11924"/>
        <v/>
      </c>
      <c r="E3870" t="str">
        <f t="shared" ca="1" si="11925"/>
        <v/>
      </c>
      <c r="F3870" t="str">
        <f t="shared" ca="1" si="11926"/>
        <v/>
      </c>
      <c r="G3870" t="str">
        <f t="shared" ca="1" si="11927"/>
        <v/>
      </c>
      <c r="H3870" t="str">
        <f t="shared" ref="H3870" ca="1" si="12010">IF(_xlfn.NUMBERVALUE($A3866)&lt;&gt;0,"Out","")</f>
        <v/>
      </c>
      <c r="I3870" t="str">
        <f t="shared" ref="I3870" ca="1" si="12011">IF(_xlfn.NUMBERVALUE($A3866)&lt;&gt;0,"5","")</f>
        <v/>
      </c>
      <c r="J3870" t="str">
        <f t="shared" ref="J3870" ca="1" si="12012">IF(_xlfn.NUMBERVALUE($A3866)&lt;&gt;0,INDIRECT("W"&amp;K3866)&amp;INDIRECT("S"&amp;K3866)&amp;"/"&amp;INDIRECT("T"&amp;K3866)&amp;"/Motorisation","")</f>
        <v/>
      </c>
      <c r="L3870" t="s">
        <v>28</v>
      </c>
      <c r="O3870">
        <v>0</v>
      </c>
      <c r="P3870">
        <v>0</v>
      </c>
      <c r="Q3870">
        <v>0</v>
      </c>
      <c r="R3870">
        <v>0</v>
      </c>
      <c r="S3870">
        <v>0</v>
      </c>
      <c r="T3870">
        <v>0</v>
      </c>
      <c r="W3870" t="s">
        <v>28</v>
      </c>
    </row>
    <row r="3871" spans="1:23" x14ac:dyDescent="0.25">
      <c r="A3871" t="str">
        <f t="shared" ca="1" si="11922"/>
        <v/>
      </c>
      <c r="B3871" t="str">
        <f t="shared" ca="1" si="11931"/>
        <v/>
      </c>
      <c r="C3871" t="str">
        <f t="shared" ca="1" si="11923"/>
        <v/>
      </c>
      <c r="D3871" t="str">
        <f t="shared" ca="1" si="11924"/>
        <v/>
      </c>
      <c r="E3871" t="str">
        <f t="shared" ca="1" si="11925"/>
        <v/>
      </c>
      <c r="F3871" t="str">
        <f t="shared" ca="1" si="11926"/>
        <v/>
      </c>
      <c r="G3871" t="str">
        <f t="shared" ca="1" si="11927"/>
        <v/>
      </c>
      <c r="H3871" t="str">
        <f t="shared" ref="H3871" ca="1" si="12013">IF(_xlfn.NUMBERVALUE($A3866)&lt;&gt;0,"Out","")</f>
        <v/>
      </c>
      <c r="I3871" t="str">
        <f t="shared" ref="I3871" ca="1" si="12014">IF(_xlfn.NUMBERVALUE($A3866)&lt;&gt;0,"6","")</f>
        <v/>
      </c>
      <c r="J3871" t="str">
        <f t="shared" ref="J3871" ca="1" si="12015">IF(_xlfn.NUMBERVALUE($A3866)&lt;&gt;0,INDIRECT("W"&amp;K3866+1)&amp;INDIRECT("S"&amp;K3866)&amp;"/"&amp;INDIRECT("T"&amp;K3866+1)&amp;"/Motorisation","")</f>
        <v/>
      </c>
      <c r="L3871" t="s">
        <v>28</v>
      </c>
      <c r="O3871">
        <v>0</v>
      </c>
      <c r="P3871">
        <v>0</v>
      </c>
      <c r="Q3871">
        <v>0</v>
      </c>
      <c r="R3871">
        <v>0</v>
      </c>
      <c r="S3871">
        <v>0</v>
      </c>
      <c r="T3871">
        <v>0</v>
      </c>
      <c r="W3871" t="s">
        <v>28</v>
      </c>
    </row>
    <row r="3872" spans="1:23" x14ac:dyDescent="0.25">
      <c r="A3872" t="str">
        <f t="shared" ca="1" si="11922"/>
        <v/>
      </c>
      <c r="B3872" t="str">
        <f t="shared" ca="1" si="11931"/>
        <v/>
      </c>
      <c r="C3872" t="str">
        <f t="shared" ca="1" si="11923"/>
        <v/>
      </c>
      <c r="D3872" t="str">
        <f t="shared" ca="1" si="11924"/>
        <v/>
      </c>
      <c r="E3872" t="str">
        <f t="shared" ca="1" si="11925"/>
        <v/>
      </c>
      <c r="F3872" t="str">
        <f t="shared" ca="1" si="11926"/>
        <v/>
      </c>
      <c r="G3872" t="str">
        <f t="shared" ca="1" si="11927"/>
        <v/>
      </c>
      <c r="H3872" t="str">
        <f t="shared" ref="H3872" ca="1" si="12016">IF(_xlfn.NUMBERVALUE($A3866)&lt;&gt;0,"Dia","")</f>
        <v/>
      </c>
      <c r="I3872" t="str">
        <f t="shared" ref="I3872" ca="1" si="12017">IF(_xlfn.NUMBERVALUE($A3866)&lt;&gt;0,"7","")</f>
        <v/>
      </c>
      <c r="J3872" t="str">
        <f t="shared" ref="J3872" ca="1" si="12018">IF(_xlfn.NUMBERVALUE($A3866)&lt;&gt;0,INDIRECT("S"&amp;K3866)&amp;"/"&amp;INDIRECT("T"&amp;K3866)&amp;INDIRECT("T"&amp;K3866+1)&amp;"/Diagnostique","")</f>
        <v/>
      </c>
      <c r="L3872" t="s">
        <v>28</v>
      </c>
      <c r="O3872">
        <v>0</v>
      </c>
      <c r="P3872">
        <v>0</v>
      </c>
      <c r="Q3872">
        <v>0</v>
      </c>
      <c r="R3872">
        <v>0</v>
      </c>
      <c r="S3872">
        <v>0</v>
      </c>
      <c r="T3872">
        <v>0</v>
      </c>
      <c r="W3872" t="s">
        <v>28</v>
      </c>
    </row>
    <row r="3873" spans="1:23" x14ac:dyDescent="0.25">
      <c r="A3873" t="str">
        <f t="shared" ca="1" si="11922"/>
        <v/>
      </c>
      <c r="B3873" t="str">
        <f t="shared" ca="1" si="11931"/>
        <v/>
      </c>
      <c r="C3873" t="str">
        <f t="shared" ca="1" si="11923"/>
        <v/>
      </c>
      <c r="D3873" t="str">
        <f t="shared" ca="1" si="11924"/>
        <v/>
      </c>
      <c r="E3873" t="str">
        <f t="shared" ca="1" si="11925"/>
        <v/>
      </c>
      <c r="F3873" t="str">
        <f t="shared" ca="1" si="11926"/>
        <v/>
      </c>
      <c r="G3873" t="str">
        <f t="shared" ca="1" si="11927"/>
        <v/>
      </c>
      <c r="H3873" t="str">
        <f t="shared" ref="H3873" ca="1" si="12019">IF(_xlfn.NUMBERVALUE($A3873)&lt;&gt;0,"In","")</f>
        <v/>
      </c>
      <c r="I3873" t="str">
        <f t="shared" ref="I3873" ca="1" si="12020">IF(_xlfn.NUMBERVALUE($A3873)&lt;&gt;0,"1","")</f>
        <v/>
      </c>
      <c r="J3873" t="str">
        <f t="shared" ref="J3873" ca="1" si="12021">IF(_xlfn.NUMBERVALUE($A3873)&lt;&gt;0,INDIRECT("W"&amp;K3873)&amp;INDIRECT("S"&amp;K3873)&amp;"/"&amp;INDIRECT("T"&amp;K3873)&amp;"/Ouvert","")</f>
        <v/>
      </c>
      <c r="K3873" t="s">
        <v>893</v>
      </c>
      <c r="L3873" t="s">
        <v>28</v>
      </c>
      <c r="O3873">
        <v>0</v>
      </c>
      <c r="P3873">
        <v>0</v>
      </c>
      <c r="Q3873">
        <v>0</v>
      </c>
      <c r="R3873">
        <v>0</v>
      </c>
      <c r="S3873">
        <v>0</v>
      </c>
      <c r="T3873">
        <v>0</v>
      </c>
      <c r="W3873" t="s">
        <v>28</v>
      </c>
    </row>
    <row r="3874" spans="1:23" x14ac:dyDescent="0.25">
      <c r="A3874" t="str">
        <f t="shared" ca="1" si="11922"/>
        <v/>
      </c>
      <c r="B3874" t="str">
        <f t="shared" ca="1" si="11931"/>
        <v/>
      </c>
      <c r="C3874" t="str">
        <f t="shared" ca="1" si="11923"/>
        <v/>
      </c>
      <c r="D3874" t="str">
        <f t="shared" ca="1" si="11924"/>
        <v/>
      </c>
      <c r="E3874" t="str">
        <f t="shared" ca="1" si="11925"/>
        <v/>
      </c>
      <c r="F3874" t="str">
        <f t="shared" ca="1" si="11926"/>
        <v/>
      </c>
      <c r="G3874" t="str">
        <f t="shared" ca="1" si="11927"/>
        <v/>
      </c>
      <c r="H3874" t="str">
        <f t="shared" ref="H3874" ca="1" si="12022">IF(_xlfn.NUMBERVALUE($A3873)&lt;&gt;0,"In","")</f>
        <v/>
      </c>
      <c r="I3874" t="str">
        <f t="shared" ref="I3874" ca="1" si="12023">IF(_xlfn.NUMBERVALUE($A3873)&lt;&gt;0,"2","")</f>
        <v/>
      </c>
      <c r="J3874" t="str">
        <f t="shared" ref="J3874" ca="1" si="12024">IF(_xlfn.NUMBERVALUE($A3873)&lt;&gt;0,INDIRECT("W"&amp;K3873)&amp;INDIRECT("S"&amp;K3873)&amp;"/"&amp;INDIRECT("T"&amp;K3873)&amp;"/Ferme","")</f>
        <v/>
      </c>
      <c r="L3874" t="s">
        <v>28</v>
      </c>
      <c r="O3874">
        <v>0</v>
      </c>
      <c r="P3874">
        <v>0</v>
      </c>
      <c r="Q3874">
        <v>0</v>
      </c>
      <c r="R3874">
        <v>0</v>
      </c>
      <c r="S3874">
        <v>0</v>
      </c>
      <c r="T3874">
        <v>0</v>
      </c>
      <c r="W3874" t="s">
        <v>28</v>
      </c>
    </row>
    <row r="3875" spans="1:23" x14ac:dyDescent="0.25">
      <c r="A3875" t="str">
        <f t="shared" ca="1" si="11922"/>
        <v/>
      </c>
      <c r="B3875" t="str">
        <f t="shared" ca="1" si="11931"/>
        <v/>
      </c>
      <c r="C3875" t="str">
        <f t="shared" ca="1" si="11923"/>
        <v/>
      </c>
      <c r="D3875" t="str">
        <f t="shared" ca="1" si="11924"/>
        <v/>
      </c>
      <c r="E3875" t="str">
        <f t="shared" ca="1" si="11925"/>
        <v/>
      </c>
      <c r="F3875" t="str">
        <f t="shared" ca="1" si="11926"/>
        <v/>
      </c>
      <c r="G3875" t="str">
        <f t="shared" ca="1" si="11927"/>
        <v/>
      </c>
      <c r="H3875" t="str">
        <f t="shared" ref="H3875" ca="1" si="12025">IF(_xlfn.NUMBERVALUE($A3873)&lt;&gt;0,"In","")</f>
        <v/>
      </c>
      <c r="I3875" t="str">
        <f t="shared" ref="I3875" ca="1" si="12026">IF(_xlfn.NUMBERVALUE($A3873)&lt;&gt;0,"3","")</f>
        <v/>
      </c>
      <c r="J3875" t="str">
        <f t="shared" ref="J3875" ca="1" si="12027">IF(_xlfn.NUMBERVALUE($A3873)&lt;&gt;0,INDIRECT("W"&amp;K3873+1)&amp;INDIRECT("S"&amp;K3873)&amp;"/"&amp;INDIRECT("T"&amp;K3873+1)&amp;"/Ouvert","")</f>
        <v/>
      </c>
      <c r="L3875" t="s">
        <v>28</v>
      </c>
      <c r="O3875">
        <v>0</v>
      </c>
      <c r="P3875">
        <v>0</v>
      </c>
      <c r="Q3875">
        <v>0</v>
      </c>
      <c r="R3875">
        <v>0</v>
      </c>
      <c r="S3875">
        <v>0</v>
      </c>
      <c r="T3875">
        <v>0</v>
      </c>
      <c r="W3875" t="s">
        <v>28</v>
      </c>
    </row>
    <row r="3876" spans="1:23" x14ac:dyDescent="0.25">
      <c r="A3876" t="str">
        <f t="shared" ca="1" si="11922"/>
        <v/>
      </c>
      <c r="B3876" t="str">
        <f t="shared" ca="1" si="11931"/>
        <v/>
      </c>
      <c r="C3876" t="str">
        <f t="shared" ca="1" si="11923"/>
        <v/>
      </c>
      <c r="D3876" t="str">
        <f t="shared" ca="1" si="11924"/>
        <v/>
      </c>
      <c r="E3876" t="str">
        <f t="shared" ca="1" si="11925"/>
        <v/>
      </c>
      <c r="F3876" t="str">
        <f t="shared" ca="1" si="11926"/>
        <v/>
      </c>
      <c r="G3876" t="str">
        <f t="shared" ca="1" si="11927"/>
        <v/>
      </c>
      <c r="H3876" t="str">
        <f t="shared" ref="H3876" ca="1" si="12028">IF(_xlfn.NUMBERVALUE($A3873)&lt;&gt;0,"In","")</f>
        <v/>
      </c>
      <c r="I3876" t="str">
        <f t="shared" ref="I3876" ca="1" si="12029">IF(_xlfn.NUMBERVALUE($A3873)&lt;&gt;0,"4","")</f>
        <v/>
      </c>
      <c r="J3876" t="str">
        <f t="shared" ref="J3876" ca="1" si="12030">IF(_xlfn.NUMBERVALUE($A3873)&lt;&gt;0,INDIRECT("W"&amp;K3873+1)&amp;INDIRECT("S"&amp;K3873)&amp;"/"&amp;INDIRECT("T"&amp;K3873+1)&amp;"/Ferme","")</f>
        <v/>
      </c>
      <c r="L3876" t="s">
        <v>28</v>
      </c>
      <c r="O3876">
        <v>0</v>
      </c>
      <c r="P3876">
        <v>0</v>
      </c>
      <c r="Q3876">
        <v>0</v>
      </c>
      <c r="R3876">
        <v>0</v>
      </c>
      <c r="S3876">
        <v>0</v>
      </c>
      <c r="T3876">
        <v>0</v>
      </c>
      <c r="W3876" t="s">
        <v>28</v>
      </c>
    </row>
    <row r="3877" spans="1:23" x14ac:dyDescent="0.25">
      <c r="A3877" t="str">
        <f t="shared" ca="1" si="11922"/>
        <v/>
      </c>
      <c r="B3877" t="str">
        <f t="shared" ca="1" si="11931"/>
        <v/>
      </c>
      <c r="C3877" t="str">
        <f t="shared" ca="1" si="11923"/>
        <v/>
      </c>
      <c r="D3877" t="str">
        <f t="shared" ca="1" si="11924"/>
        <v/>
      </c>
      <c r="E3877" t="str">
        <f t="shared" ca="1" si="11925"/>
        <v/>
      </c>
      <c r="F3877" t="str">
        <f t="shared" ca="1" si="11926"/>
        <v/>
      </c>
      <c r="G3877" t="str">
        <f t="shared" ca="1" si="11927"/>
        <v/>
      </c>
      <c r="H3877" t="str">
        <f t="shared" ref="H3877" ca="1" si="12031">IF(_xlfn.NUMBERVALUE($A3873)&lt;&gt;0,"Out","")</f>
        <v/>
      </c>
      <c r="I3877" t="str">
        <f t="shared" ref="I3877" ca="1" si="12032">IF(_xlfn.NUMBERVALUE($A3873)&lt;&gt;0,"5","")</f>
        <v/>
      </c>
      <c r="J3877" t="str">
        <f t="shared" ref="J3877" ca="1" si="12033">IF(_xlfn.NUMBERVALUE($A3873)&lt;&gt;0,INDIRECT("W"&amp;K3873)&amp;INDIRECT("S"&amp;K3873)&amp;"/"&amp;INDIRECT("T"&amp;K3873)&amp;"/Motorisation","")</f>
        <v/>
      </c>
      <c r="L3877" t="s">
        <v>28</v>
      </c>
      <c r="O3877">
        <v>0</v>
      </c>
      <c r="P3877">
        <v>0</v>
      </c>
      <c r="Q3877">
        <v>0</v>
      </c>
      <c r="R3877">
        <v>0</v>
      </c>
      <c r="S3877">
        <v>0</v>
      </c>
      <c r="T3877">
        <v>0</v>
      </c>
      <c r="W3877" t="s">
        <v>28</v>
      </c>
    </row>
    <row r="3878" spans="1:23" x14ac:dyDescent="0.25">
      <c r="A3878" t="str">
        <f t="shared" ca="1" si="11922"/>
        <v/>
      </c>
      <c r="B3878" t="str">
        <f t="shared" ca="1" si="11931"/>
        <v/>
      </c>
      <c r="C3878" t="str">
        <f t="shared" ca="1" si="11923"/>
        <v/>
      </c>
      <c r="D3878" t="str">
        <f t="shared" ca="1" si="11924"/>
        <v/>
      </c>
      <c r="E3878" t="str">
        <f t="shared" ca="1" si="11925"/>
        <v/>
      </c>
      <c r="F3878" t="str">
        <f t="shared" ca="1" si="11926"/>
        <v/>
      </c>
      <c r="G3878" t="str">
        <f t="shared" ca="1" si="11927"/>
        <v/>
      </c>
      <c r="H3878" t="str">
        <f t="shared" ref="H3878" ca="1" si="12034">IF(_xlfn.NUMBERVALUE($A3873)&lt;&gt;0,"Out","")</f>
        <v/>
      </c>
      <c r="I3878" t="str">
        <f t="shared" ref="I3878" ca="1" si="12035">IF(_xlfn.NUMBERVALUE($A3873)&lt;&gt;0,"6","")</f>
        <v/>
      </c>
      <c r="J3878" t="str">
        <f t="shared" ref="J3878" ca="1" si="12036">IF(_xlfn.NUMBERVALUE($A3873)&lt;&gt;0,INDIRECT("W"&amp;K3873+1)&amp;INDIRECT("S"&amp;K3873)&amp;"/"&amp;INDIRECT("T"&amp;K3873+1)&amp;"/Motorisation","")</f>
        <v/>
      </c>
      <c r="L3878" t="s">
        <v>28</v>
      </c>
      <c r="O3878">
        <v>0</v>
      </c>
      <c r="P3878">
        <v>0</v>
      </c>
      <c r="Q3878">
        <v>0</v>
      </c>
      <c r="R3878">
        <v>0</v>
      </c>
      <c r="S3878">
        <v>0</v>
      </c>
      <c r="T3878">
        <v>0</v>
      </c>
      <c r="W3878" t="s">
        <v>28</v>
      </c>
    </row>
    <row r="3879" spans="1:23" x14ac:dyDescent="0.25">
      <c r="A3879" t="str">
        <f t="shared" ca="1" si="11922"/>
        <v/>
      </c>
      <c r="B3879" t="str">
        <f t="shared" ca="1" si="11931"/>
        <v/>
      </c>
      <c r="C3879" t="str">
        <f t="shared" ca="1" si="11923"/>
        <v/>
      </c>
      <c r="D3879" t="str">
        <f t="shared" ca="1" si="11924"/>
        <v/>
      </c>
      <c r="E3879" t="str">
        <f t="shared" ca="1" si="11925"/>
        <v/>
      </c>
      <c r="F3879" t="str">
        <f t="shared" ca="1" si="11926"/>
        <v/>
      </c>
      <c r="G3879" t="str">
        <f t="shared" ca="1" si="11927"/>
        <v/>
      </c>
      <c r="H3879" t="str">
        <f t="shared" ref="H3879" ca="1" si="12037">IF(_xlfn.NUMBERVALUE($A3873)&lt;&gt;0,"Dia","")</f>
        <v/>
      </c>
      <c r="I3879" t="str">
        <f t="shared" ref="I3879" ca="1" si="12038">IF(_xlfn.NUMBERVALUE($A3873)&lt;&gt;0,"7","")</f>
        <v/>
      </c>
      <c r="J3879" t="str">
        <f t="shared" ref="J3879" ca="1" si="12039">IF(_xlfn.NUMBERVALUE($A3873)&lt;&gt;0,INDIRECT("S"&amp;K3873)&amp;"/"&amp;INDIRECT("T"&amp;K3873)&amp;INDIRECT("T"&amp;K3873+1)&amp;"/Diagnostique","")</f>
        <v/>
      </c>
      <c r="L3879" t="s">
        <v>28</v>
      </c>
      <c r="O3879">
        <v>0</v>
      </c>
      <c r="P3879">
        <v>0</v>
      </c>
      <c r="Q3879">
        <v>0</v>
      </c>
      <c r="R3879">
        <v>0</v>
      </c>
      <c r="S3879">
        <v>0</v>
      </c>
      <c r="T3879">
        <v>0</v>
      </c>
      <c r="W3879" t="s">
        <v>28</v>
      </c>
    </row>
    <row r="3880" spans="1:23" x14ac:dyDescent="0.25">
      <c r="A3880" t="str">
        <f t="shared" ca="1" si="11922"/>
        <v/>
      </c>
      <c r="B3880" t="str">
        <f t="shared" ca="1" si="11931"/>
        <v/>
      </c>
      <c r="C3880" t="str">
        <f t="shared" ca="1" si="11923"/>
        <v/>
      </c>
      <c r="D3880" t="str">
        <f t="shared" ca="1" si="11924"/>
        <v/>
      </c>
      <c r="E3880" t="str">
        <f t="shared" ca="1" si="11925"/>
        <v/>
      </c>
      <c r="F3880" t="str">
        <f t="shared" ca="1" si="11926"/>
        <v/>
      </c>
      <c r="G3880" t="str">
        <f t="shared" ca="1" si="11927"/>
        <v/>
      </c>
      <c r="H3880" t="str">
        <f t="shared" ref="H3880" ca="1" si="12040">IF(_xlfn.NUMBERVALUE($A3880)&lt;&gt;0,"In","")</f>
        <v/>
      </c>
      <c r="I3880" t="str">
        <f t="shared" ref="I3880" ca="1" si="12041">IF(_xlfn.NUMBERVALUE($A3880)&lt;&gt;0,"1","")</f>
        <v/>
      </c>
      <c r="J3880" t="str">
        <f t="shared" ref="J3880" ca="1" si="12042">IF(_xlfn.NUMBERVALUE($A3880)&lt;&gt;0,INDIRECT("W"&amp;K3880)&amp;INDIRECT("S"&amp;K3880)&amp;"/"&amp;INDIRECT("T"&amp;K3880)&amp;"/Ouvert","")</f>
        <v/>
      </c>
      <c r="K3880" t="s">
        <v>894</v>
      </c>
      <c r="L3880" t="s">
        <v>28</v>
      </c>
      <c r="O3880">
        <v>0</v>
      </c>
      <c r="P3880">
        <v>0</v>
      </c>
      <c r="Q3880">
        <v>0</v>
      </c>
      <c r="R3880">
        <v>0</v>
      </c>
      <c r="S3880">
        <v>0</v>
      </c>
      <c r="T3880">
        <v>0</v>
      </c>
      <c r="W3880" t="s">
        <v>28</v>
      </c>
    </row>
    <row r="3881" spans="1:23" x14ac:dyDescent="0.25">
      <c r="A3881" t="str">
        <f t="shared" ca="1" si="11922"/>
        <v/>
      </c>
      <c r="B3881" t="str">
        <f t="shared" ca="1" si="11931"/>
        <v/>
      </c>
      <c r="C3881" t="str">
        <f t="shared" ca="1" si="11923"/>
        <v/>
      </c>
      <c r="D3881" t="str">
        <f t="shared" ca="1" si="11924"/>
        <v/>
      </c>
      <c r="E3881" t="str">
        <f t="shared" ca="1" si="11925"/>
        <v/>
      </c>
      <c r="F3881" t="str">
        <f t="shared" ca="1" si="11926"/>
        <v/>
      </c>
      <c r="G3881" t="str">
        <f t="shared" ca="1" si="11927"/>
        <v/>
      </c>
      <c r="H3881" t="str">
        <f t="shared" ref="H3881" ca="1" si="12043">IF(_xlfn.NUMBERVALUE($A3880)&lt;&gt;0,"In","")</f>
        <v/>
      </c>
      <c r="I3881" t="str">
        <f t="shared" ref="I3881" ca="1" si="12044">IF(_xlfn.NUMBERVALUE($A3880)&lt;&gt;0,"2","")</f>
        <v/>
      </c>
      <c r="J3881" t="str">
        <f t="shared" ref="J3881" ca="1" si="12045">IF(_xlfn.NUMBERVALUE($A3880)&lt;&gt;0,INDIRECT("W"&amp;K3880)&amp;INDIRECT("S"&amp;K3880)&amp;"/"&amp;INDIRECT("T"&amp;K3880)&amp;"/Ferme","")</f>
        <v/>
      </c>
      <c r="L3881" t="s">
        <v>28</v>
      </c>
      <c r="O3881">
        <v>0</v>
      </c>
      <c r="P3881">
        <v>0</v>
      </c>
      <c r="Q3881">
        <v>0</v>
      </c>
      <c r="R3881">
        <v>0</v>
      </c>
      <c r="S3881">
        <v>0</v>
      </c>
      <c r="T3881">
        <v>0</v>
      </c>
      <c r="W3881" t="s">
        <v>28</v>
      </c>
    </row>
    <row r="3882" spans="1:23" x14ac:dyDescent="0.25">
      <c r="A3882" t="str">
        <f t="shared" ca="1" si="11922"/>
        <v/>
      </c>
      <c r="B3882" t="str">
        <f t="shared" ca="1" si="11931"/>
        <v/>
      </c>
      <c r="C3882" t="str">
        <f t="shared" ca="1" si="11923"/>
        <v/>
      </c>
      <c r="D3882" t="str">
        <f t="shared" ca="1" si="11924"/>
        <v/>
      </c>
      <c r="E3882" t="str">
        <f t="shared" ca="1" si="11925"/>
        <v/>
      </c>
      <c r="F3882" t="str">
        <f t="shared" ca="1" si="11926"/>
        <v/>
      </c>
      <c r="G3882" t="str">
        <f t="shared" ca="1" si="11927"/>
        <v/>
      </c>
      <c r="H3882" t="str">
        <f t="shared" ref="H3882" ca="1" si="12046">IF(_xlfn.NUMBERVALUE($A3880)&lt;&gt;0,"In","")</f>
        <v/>
      </c>
      <c r="I3882" t="str">
        <f t="shared" ref="I3882" ca="1" si="12047">IF(_xlfn.NUMBERVALUE($A3880)&lt;&gt;0,"3","")</f>
        <v/>
      </c>
      <c r="J3882" t="str">
        <f t="shared" ref="J3882" ca="1" si="12048">IF(_xlfn.NUMBERVALUE($A3880)&lt;&gt;0,INDIRECT("W"&amp;K3880+1)&amp;INDIRECT("S"&amp;K3880)&amp;"/"&amp;INDIRECT("T"&amp;K3880+1)&amp;"/Ouvert","")</f>
        <v/>
      </c>
      <c r="L3882" t="s">
        <v>28</v>
      </c>
      <c r="O3882">
        <v>0</v>
      </c>
      <c r="P3882">
        <v>0</v>
      </c>
      <c r="Q3882">
        <v>0</v>
      </c>
      <c r="R3882">
        <v>0</v>
      </c>
      <c r="S3882">
        <v>0</v>
      </c>
      <c r="T3882">
        <v>0</v>
      </c>
      <c r="W3882" t="s">
        <v>28</v>
      </c>
    </row>
    <row r="3883" spans="1:23" x14ac:dyDescent="0.25">
      <c r="A3883" t="str">
        <f t="shared" ca="1" si="11922"/>
        <v/>
      </c>
      <c r="B3883" t="str">
        <f t="shared" ca="1" si="11931"/>
        <v/>
      </c>
      <c r="C3883" t="str">
        <f t="shared" ca="1" si="11923"/>
        <v/>
      </c>
      <c r="D3883" t="str">
        <f t="shared" ca="1" si="11924"/>
        <v/>
      </c>
      <c r="E3883" t="str">
        <f t="shared" ca="1" si="11925"/>
        <v/>
      </c>
      <c r="F3883" t="str">
        <f t="shared" ca="1" si="11926"/>
        <v/>
      </c>
      <c r="G3883" t="str">
        <f t="shared" ca="1" si="11927"/>
        <v/>
      </c>
      <c r="H3883" t="str">
        <f t="shared" ref="H3883" ca="1" si="12049">IF(_xlfn.NUMBERVALUE($A3880)&lt;&gt;0,"In","")</f>
        <v/>
      </c>
      <c r="I3883" t="str">
        <f t="shared" ref="I3883" ca="1" si="12050">IF(_xlfn.NUMBERVALUE($A3880)&lt;&gt;0,"4","")</f>
        <v/>
      </c>
      <c r="J3883" t="str">
        <f t="shared" ref="J3883" ca="1" si="12051">IF(_xlfn.NUMBERVALUE($A3880)&lt;&gt;0,INDIRECT("W"&amp;K3880+1)&amp;INDIRECT("S"&amp;K3880)&amp;"/"&amp;INDIRECT("T"&amp;K3880+1)&amp;"/Ferme","")</f>
        <v/>
      </c>
      <c r="L3883" t="s">
        <v>28</v>
      </c>
      <c r="O3883">
        <v>0</v>
      </c>
      <c r="P3883">
        <v>0</v>
      </c>
      <c r="Q3883">
        <v>0</v>
      </c>
      <c r="R3883">
        <v>0</v>
      </c>
      <c r="S3883">
        <v>0</v>
      </c>
      <c r="T3883">
        <v>0</v>
      </c>
      <c r="W3883" t="s">
        <v>28</v>
      </c>
    </row>
    <row r="3884" spans="1:23" x14ac:dyDescent="0.25">
      <c r="A3884" t="str">
        <f t="shared" ca="1" si="11922"/>
        <v/>
      </c>
      <c r="B3884" t="str">
        <f t="shared" ca="1" si="11931"/>
        <v/>
      </c>
      <c r="C3884" t="str">
        <f t="shared" ca="1" si="11923"/>
        <v/>
      </c>
      <c r="D3884" t="str">
        <f t="shared" ca="1" si="11924"/>
        <v/>
      </c>
      <c r="E3884" t="str">
        <f t="shared" ca="1" si="11925"/>
        <v/>
      </c>
      <c r="F3884" t="str">
        <f t="shared" ca="1" si="11926"/>
        <v/>
      </c>
      <c r="G3884" t="str">
        <f t="shared" ca="1" si="11927"/>
        <v/>
      </c>
      <c r="H3884" t="str">
        <f t="shared" ref="H3884" ca="1" si="12052">IF(_xlfn.NUMBERVALUE($A3880)&lt;&gt;0,"Out","")</f>
        <v/>
      </c>
      <c r="I3884" t="str">
        <f t="shared" ref="I3884" ca="1" si="12053">IF(_xlfn.NUMBERVALUE($A3880)&lt;&gt;0,"5","")</f>
        <v/>
      </c>
      <c r="J3884" t="str">
        <f t="shared" ref="J3884" ca="1" si="12054">IF(_xlfn.NUMBERVALUE($A3880)&lt;&gt;0,INDIRECT("W"&amp;K3880)&amp;INDIRECT("S"&amp;K3880)&amp;"/"&amp;INDIRECT("T"&amp;K3880)&amp;"/Motorisation","")</f>
        <v/>
      </c>
      <c r="L3884" t="s">
        <v>28</v>
      </c>
      <c r="O3884">
        <v>0</v>
      </c>
      <c r="P3884">
        <v>0</v>
      </c>
      <c r="Q3884">
        <v>0</v>
      </c>
      <c r="R3884">
        <v>0</v>
      </c>
      <c r="S3884">
        <v>0</v>
      </c>
      <c r="T3884">
        <v>0</v>
      </c>
      <c r="W3884" t="s">
        <v>28</v>
      </c>
    </row>
    <row r="3885" spans="1:23" x14ac:dyDescent="0.25">
      <c r="A3885" t="str">
        <f t="shared" ca="1" si="11922"/>
        <v/>
      </c>
      <c r="B3885" t="str">
        <f t="shared" ca="1" si="11931"/>
        <v/>
      </c>
      <c r="C3885" t="str">
        <f t="shared" ca="1" si="11923"/>
        <v/>
      </c>
      <c r="D3885" t="str">
        <f t="shared" ca="1" si="11924"/>
        <v/>
      </c>
      <c r="E3885" t="str">
        <f t="shared" ca="1" si="11925"/>
        <v/>
      </c>
      <c r="F3885" t="str">
        <f t="shared" ca="1" si="11926"/>
        <v/>
      </c>
      <c r="G3885" t="str">
        <f t="shared" ca="1" si="11927"/>
        <v/>
      </c>
      <c r="H3885" t="str">
        <f t="shared" ref="H3885" ca="1" si="12055">IF(_xlfn.NUMBERVALUE($A3880)&lt;&gt;0,"Out","")</f>
        <v/>
      </c>
      <c r="I3885" t="str">
        <f t="shared" ref="I3885" ca="1" si="12056">IF(_xlfn.NUMBERVALUE($A3880)&lt;&gt;0,"6","")</f>
        <v/>
      </c>
      <c r="J3885" t="str">
        <f t="shared" ref="J3885" ca="1" si="12057">IF(_xlfn.NUMBERVALUE($A3880)&lt;&gt;0,INDIRECT("W"&amp;K3880+1)&amp;INDIRECT("S"&amp;K3880)&amp;"/"&amp;INDIRECT("T"&amp;K3880+1)&amp;"/Motorisation","")</f>
        <v/>
      </c>
      <c r="L3885" t="s">
        <v>28</v>
      </c>
      <c r="O3885">
        <v>0</v>
      </c>
      <c r="P3885">
        <v>0</v>
      </c>
      <c r="Q3885">
        <v>0</v>
      </c>
      <c r="R3885">
        <v>0</v>
      </c>
      <c r="S3885">
        <v>0</v>
      </c>
      <c r="T3885">
        <v>0</v>
      </c>
      <c r="W3885" t="s">
        <v>28</v>
      </c>
    </row>
    <row r="3886" spans="1:23" x14ac:dyDescent="0.25">
      <c r="A3886" t="str">
        <f t="shared" ca="1" si="11922"/>
        <v/>
      </c>
      <c r="B3886" t="str">
        <f t="shared" ca="1" si="11931"/>
        <v/>
      </c>
      <c r="C3886" t="str">
        <f t="shared" ca="1" si="11923"/>
        <v/>
      </c>
      <c r="D3886" t="str">
        <f t="shared" ca="1" si="11924"/>
        <v/>
      </c>
      <c r="E3886" t="str">
        <f t="shared" ca="1" si="11925"/>
        <v/>
      </c>
      <c r="F3886" t="str">
        <f t="shared" ca="1" si="11926"/>
        <v/>
      </c>
      <c r="G3886" t="str">
        <f t="shared" ca="1" si="11927"/>
        <v/>
      </c>
      <c r="H3886" t="str">
        <f t="shared" ref="H3886" ca="1" si="12058">IF(_xlfn.NUMBERVALUE($A3880)&lt;&gt;0,"Dia","")</f>
        <v/>
      </c>
      <c r="I3886" t="str">
        <f t="shared" ref="I3886" ca="1" si="12059">IF(_xlfn.NUMBERVALUE($A3880)&lt;&gt;0,"7","")</f>
        <v/>
      </c>
      <c r="J3886" t="str">
        <f t="shared" ref="J3886" ca="1" si="12060">IF(_xlfn.NUMBERVALUE($A3880)&lt;&gt;0,INDIRECT("S"&amp;K3880)&amp;"/"&amp;INDIRECT("T"&amp;K3880)&amp;INDIRECT("T"&amp;K3880+1)&amp;"/Diagnostique","")</f>
        <v/>
      </c>
      <c r="L3886" t="s">
        <v>28</v>
      </c>
      <c r="O3886">
        <v>0</v>
      </c>
      <c r="P3886">
        <v>0</v>
      </c>
      <c r="Q3886">
        <v>0</v>
      </c>
      <c r="R3886">
        <v>0</v>
      </c>
      <c r="S3886">
        <v>0</v>
      </c>
      <c r="T3886">
        <v>0</v>
      </c>
      <c r="W3886" t="s">
        <v>28</v>
      </c>
    </row>
    <row r="3887" spans="1:23" x14ac:dyDescent="0.25">
      <c r="A3887" t="str">
        <f t="shared" ca="1" si="11922"/>
        <v/>
      </c>
      <c r="B3887" t="str">
        <f t="shared" ca="1" si="11931"/>
        <v/>
      </c>
      <c r="C3887" t="str">
        <f t="shared" ca="1" si="11923"/>
        <v/>
      </c>
      <c r="D3887" t="str">
        <f t="shared" ca="1" si="11924"/>
        <v/>
      </c>
      <c r="E3887" t="str">
        <f t="shared" ca="1" si="11925"/>
        <v/>
      </c>
      <c r="F3887" t="str">
        <f t="shared" ca="1" si="11926"/>
        <v/>
      </c>
      <c r="G3887" t="str">
        <f t="shared" ca="1" si="11927"/>
        <v/>
      </c>
      <c r="H3887" t="str">
        <f t="shared" ref="H3887" ca="1" si="12061">IF(_xlfn.NUMBERVALUE($A3887)&lt;&gt;0,"In","")</f>
        <v/>
      </c>
      <c r="I3887" t="str">
        <f t="shared" ref="I3887" ca="1" si="12062">IF(_xlfn.NUMBERVALUE($A3887)&lt;&gt;0,"1","")</f>
        <v/>
      </c>
      <c r="J3887" t="str">
        <f t="shared" ref="J3887" ca="1" si="12063">IF(_xlfn.NUMBERVALUE($A3887)&lt;&gt;0,INDIRECT("W"&amp;K3887)&amp;INDIRECT("S"&amp;K3887)&amp;"/"&amp;INDIRECT("T"&amp;K3887)&amp;"/Ouvert","")</f>
        <v/>
      </c>
      <c r="K3887" t="s">
        <v>895</v>
      </c>
      <c r="L3887" t="s">
        <v>28</v>
      </c>
      <c r="O3887">
        <v>0</v>
      </c>
      <c r="P3887">
        <v>0</v>
      </c>
      <c r="Q3887">
        <v>0</v>
      </c>
      <c r="R3887">
        <v>0</v>
      </c>
      <c r="S3887">
        <v>0</v>
      </c>
      <c r="T3887">
        <v>0</v>
      </c>
      <c r="W3887" t="s">
        <v>28</v>
      </c>
    </row>
    <row r="3888" spans="1:23" x14ac:dyDescent="0.25">
      <c r="A3888" t="str">
        <f t="shared" ca="1" si="11922"/>
        <v/>
      </c>
      <c r="B3888" t="str">
        <f t="shared" ca="1" si="11931"/>
        <v/>
      </c>
      <c r="C3888" t="str">
        <f t="shared" ca="1" si="11923"/>
        <v/>
      </c>
      <c r="D3888" t="str">
        <f t="shared" ca="1" si="11924"/>
        <v/>
      </c>
      <c r="E3888" t="str">
        <f t="shared" ca="1" si="11925"/>
        <v/>
      </c>
      <c r="F3888" t="str">
        <f t="shared" ca="1" si="11926"/>
        <v/>
      </c>
      <c r="G3888" t="str">
        <f t="shared" ca="1" si="11927"/>
        <v/>
      </c>
      <c r="H3888" t="str">
        <f t="shared" ref="H3888" ca="1" si="12064">IF(_xlfn.NUMBERVALUE($A3887)&lt;&gt;0,"In","")</f>
        <v/>
      </c>
      <c r="I3888" t="str">
        <f t="shared" ref="I3888" ca="1" si="12065">IF(_xlfn.NUMBERVALUE($A3887)&lt;&gt;0,"2","")</f>
        <v/>
      </c>
      <c r="J3888" t="str">
        <f t="shared" ref="J3888" ca="1" si="12066">IF(_xlfn.NUMBERVALUE($A3887)&lt;&gt;0,INDIRECT("W"&amp;K3887)&amp;INDIRECT("S"&amp;K3887)&amp;"/"&amp;INDIRECT("T"&amp;K3887)&amp;"/Ferme","")</f>
        <v/>
      </c>
      <c r="L3888" t="s">
        <v>28</v>
      </c>
      <c r="O3888">
        <v>0</v>
      </c>
      <c r="P3888">
        <v>0</v>
      </c>
      <c r="Q3888">
        <v>0</v>
      </c>
      <c r="R3888">
        <v>0</v>
      </c>
      <c r="S3888">
        <v>0</v>
      </c>
      <c r="T3888">
        <v>0</v>
      </c>
      <c r="W3888" t="s">
        <v>28</v>
      </c>
    </row>
    <row r="3889" spans="1:23" x14ac:dyDescent="0.25">
      <c r="A3889" t="str">
        <f t="shared" ca="1" si="11922"/>
        <v/>
      </c>
      <c r="B3889" t="str">
        <f t="shared" ca="1" si="11931"/>
        <v/>
      </c>
      <c r="C3889" t="str">
        <f t="shared" ca="1" si="11923"/>
        <v/>
      </c>
      <c r="D3889" t="str">
        <f t="shared" ca="1" si="11924"/>
        <v/>
      </c>
      <c r="E3889" t="str">
        <f t="shared" ca="1" si="11925"/>
        <v/>
      </c>
      <c r="F3889" t="str">
        <f t="shared" ca="1" si="11926"/>
        <v/>
      </c>
      <c r="G3889" t="str">
        <f t="shared" ca="1" si="11927"/>
        <v/>
      </c>
      <c r="H3889" t="str">
        <f t="shared" ref="H3889" ca="1" si="12067">IF(_xlfn.NUMBERVALUE($A3887)&lt;&gt;0,"In","")</f>
        <v/>
      </c>
      <c r="I3889" t="str">
        <f t="shared" ref="I3889" ca="1" si="12068">IF(_xlfn.NUMBERVALUE($A3887)&lt;&gt;0,"3","")</f>
        <v/>
      </c>
      <c r="J3889" t="str">
        <f t="shared" ref="J3889" ca="1" si="12069">IF(_xlfn.NUMBERVALUE($A3887)&lt;&gt;0,INDIRECT("W"&amp;K3887+1)&amp;INDIRECT("S"&amp;K3887)&amp;"/"&amp;INDIRECT("T"&amp;K3887+1)&amp;"/Ouvert","")</f>
        <v/>
      </c>
      <c r="L3889" t="s">
        <v>28</v>
      </c>
      <c r="O3889">
        <v>0</v>
      </c>
      <c r="P3889">
        <v>0</v>
      </c>
      <c r="Q3889">
        <v>0</v>
      </c>
      <c r="R3889">
        <v>0</v>
      </c>
      <c r="S3889">
        <v>0</v>
      </c>
      <c r="T3889">
        <v>0</v>
      </c>
      <c r="W3889" t="s">
        <v>28</v>
      </c>
    </row>
    <row r="3890" spans="1:23" x14ac:dyDescent="0.25">
      <c r="A3890" t="str">
        <f t="shared" ca="1" si="11922"/>
        <v/>
      </c>
      <c r="B3890" t="str">
        <f t="shared" ca="1" si="11931"/>
        <v/>
      </c>
      <c r="C3890" t="str">
        <f t="shared" ca="1" si="11923"/>
        <v/>
      </c>
      <c r="D3890" t="str">
        <f t="shared" ca="1" si="11924"/>
        <v/>
      </c>
      <c r="E3890" t="str">
        <f t="shared" ca="1" si="11925"/>
        <v/>
      </c>
      <c r="F3890" t="str">
        <f t="shared" ca="1" si="11926"/>
        <v/>
      </c>
      <c r="G3890" t="str">
        <f t="shared" ca="1" si="11927"/>
        <v/>
      </c>
      <c r="H3890" t="str">
        <f t="shared" ref="H3890" ca="1" si="12070">IF(_xlfn.NUMBERVALUE($A3887)&lt;&gt;0,"In","")</f>
        <v/>
      </c>
      <c r="I3890" t="str">
        <f t="shared" ref="I3890" ca="1" si="12071">IF(_xlfn.NUMBERVALUE($A3887)&lt;&gt;0,"4","")</f>
        <v/>
      </c>
      <c r="J3890" t="str">
        <f t="shared" ref="J3890" ca="1" si="12072">IF(_xlfn.NUMBERVALUE($A3887)&lt;&gt;0,INDIRECT("W"&amp;K3887+1)&amp;INDIRECT("S"&amp;K3887)&amp;"/"&amp;INDIRECT("T"&amp;K3887+1)&amp;"/Ferme","")</f>
        <v/>
      </c>
      <c r="L3890" t="s">
        <v>28</v>
      </c>
      <c r="O3890">
        <v>0</v>
      </c>
      <c r="P3890">
        <v>0</v>
      </c>
      <c r="Q3890">
        <v>0</v>
      </c>
      <c r="R3890">
        <v>0</v>
      </c>
      <c r="S3890">
        <v>0</v>
      </c>
      <c r="T3890">
        <v>0</v>
      </c>
      <c r="W3890" t="s">
        <v>28</v>
      </c>
    </row>
    <row r="3891" spans="1:23" x14ac:dyDescent="0.25">
      <c r="A3891" t="str">
        <f t="shared" ca="1" si="11922"/>
        <v/>
      </c>
      <c r="B3891" t="str">
        <f t="shared" ca="1" si="11931"/>
        <v/>
      </c>
      <c r="C3891" t="str">
        <f t="shared" ca="1" si="11923"/>
        <v/>
      </c>
      <c r="D3891" t="str">
        <f t="shared" ca="1" si="11924"/>
        <v/>
      </c>
      <c r="E3891" t="str">
        <f t="shared" ca="1" si="11925"/>
        <v/>
      </c>
      <c r="F3891" t="str">
        <f t="shared" ca="1" si="11926"/>
        <v/>
      </c>
      <c r="G3891" t="str">
        <f t="shared" ca="1" si="11927"/>
        <v/>
      </c>
      <c r="H3891" t="str">
        <f t="shared" ref="H3891" ca="1" si="12073">IF(_xlfn.NUMBERVALUE($A3887)&lt;&gt;0,"Out","")</f>
        <v/>
      </c>
      <c r="I3891" t="str">
        <f t="shared" ref="I3891" ca="1" si="12074">IF(_xlfn.NUMBERVALUE($A3887)&lt;&gt;0,"5","")</f>
        <v/>
      </c>
      <c r="J3891" t="str">
        <f t="shared" ref="J3891" ca="1" si="12075">IF(_xlfn.NUMBERVALUE($A3887)&lt;&gt;0,INDIRECT("W"&amp;K3887)&amp;INDIRECT("S"&amp;K3887)&amp;"/"&amp;INDIRECT("T"&amp;K3887)&amp;"/Motorisation","")</f>
        <v/>
      </c>
      <c r="L3891" t="s">
        <v>28</v>
      </c>
      <c r="O3891">
        <v>0</v>
      </c>
      <c r="P3891">
        <v>0</v>
      </c>
      <c r="Q3891">
        <v>0</v>
      </c>
      <c r="R3891">
        <v>0</v>
      </c>
      <c r="S3891">
        <v>0</v>
      </c>
      <c r="T3891">
        <v>0</v>
      </c>
      <c r="W3891" t="s">
        <v>28</v>
      </c>
    </row>
    <row r="3892" spans="1:23" x14ac:dyDescent="0.25">
      <c r="A3892" t="str">
        <f t="shared" ca="1" si="11922"/>
        <v/>
      </c>
      <c r="B3892" t="str">
        <f t="shared" ca="1" si="11931"/>
        <v/>
      </c>
      <c r="C3892" t="str">
        <f t="shared" ca="1" si="11923"/>
        <v/>
      </c>
      <c r="D3892" t="str">
        <f t="shared" ca="1" si="11924"/>
        <v/>
      </c>
      <c r="E3892" t="str">
        <f t="shared" ca="1" si="11925"/>
        <v/>
      </c>
      <c r="F3892" t="str">
        <f t="shared" ca="1" si="11926"/>
        <v/>
      </c>
      <c r="G3892" t="str">
        <f t="shared" ca="1" si="11927"/>
        <v/>
      </c>
      <c r="H3892" t="str">
        <f t="shared" ref="H3892" ca="1" si="12076">IF(_xlfn.NUMBERVALUE($A3887)&lt;&gt;0,"Out","")</f>
        <v/>
      </c>
      <c r="I3892" t="str">
        <f t="shared" ref="I3892" ca="1" si="12077">IF(_xlfn.NUMBERVALUE($A3887)&lt;&gt;0,"6","")</f>
        <v/>
      </c>
      <c r="J3892" t="str">
        <f t="shared" ref="J3892" ca="1" si="12078">IF(_xlfn.NUMBERVALUE($A3887)&lt;&gt;0,INDIRECT("W"&amp;K3887+1)&amp;INDIRECT("S"&amp;K3887)&amp;"/"&amp;INDIRECT("T"&amp;K3887+1)&amp;"/Motorisation","")</f>
        <v/>
      </c>
      <c r="L3892" t="s">
        <v>28</v>
      </c>
      <c r="O3892">
        <v>0</v>
      </c>
      <c r="P3892">
        <v>0</v>
      </c>
      <c r="Q3892">
        <v>0</v>
      </c>
      <c r="R3892">
        <v>0</v>
      </c>
      <c r="S3892">
        <v>0</v>
      </c>
      <c r="T3892">
        <v>0</v>
      </c>
      <c r="W3892" t="s">
        <v>28</v>
      </c>
    </row>
    <row r="3893" spans="1:23" x14ac:dyDescent="0.25">
      <c r="A3893" t="str">
        <f t="shared" ca="1" si="11922"/>
        <v/>
      </c>
      <c r="B3893" t="str">
        <f t="shared" ca="1" si="11931"/>
        <v/>
      </c>
      <c r="C3893" t="str">
        <f t="shared" ca="1" si="11923"/>
        <v/>
      </c>
      <c r="D3893" t="str">
        <f t="shared" ca="1" si="11924"/>
        <v/>
      </c>
      <c r="E3893" t="str">
        <f t="shared" ca="1" si="11925"/>
        <v/>
      </c>
      <c r="F3893" t="str">
        <f t="shared" ca="1" si="11926"/>
        <v/>
      </c>
      <c r="G3893" t="str">
        <f t="shared" ca="1" si="11927"/>
        <v/>
      </c>
      <c r="H3893" t="str">
        <f t="shared" ref="H3893" ca="1" si="12079">IF(_xlfn.NUMBERVALUE($A3887)&lt;&gt;0,"Dia","")</f>
        <v/>
      </c>
      <c r="I3893" t="str">
        <f t="shared" ref="I3893" ca="1" si="12080">IF(_xlfn.NUMBERVALUE($A3887)&lt;&gt;0,"7","")</f>
        <v/>
      </c>
      <c r="J3893" t="str">
        <f t="shared" ref="J3893" ca="1" si="12081">IF(_xlfn.NUMBERVALUE($A3887)&lt;&gt;0,INDIRECT("S"&amp;K3887)&amp;"/"&amp;INDIRECT("T"&amp;K3887)&amp;INDIRECT("T"&amp;K3887+1)&amp;"/Diagnostique","")</f>
        <v/>
      </c>
      <c r="L3893" t="s">
        <v>28</v>
      </c>
      <c r="O3893">
        <v>0</v>
      </c>
      <c r="P3893">
        <v>0</v>
      </c>
      <c r="Q3893">
        <v>0</v>
      </c>
      <c r="R3893">
        <v>0</v>
      </c>
      <c r="S3893">
        <v>0</v>
      </c>
      <c r="T3893">
        <v>0</v>
      </c>
      <c r="W3893" t="s">
        <v>28</v>
      </c>
    </row>
    <row r="3894" spans="1:23" x14ac:dyDescent="0.25">
      <c r="A3894" t="str">
        <f t="shared" ca="1" si="11922"/>
        <v/>
      </c>
      <c r="B3894" t="str">
        <f t="shared" ca="1" si="11931"/>
        <v/>
      </c>
      <c r="C3894" t="str">
        <f t="shared" ca="1" si="11923"/>
        <v/>
      </c>
      <c r="D3894" t="str">
        <f t="shared" ca="1" si="11924"/>
        <v/>
      </c>
      <c r="E3894" t="str">
        <f t="shared" ca="1" si="11925"/>
        <v/>
      </c>
      <c r="F3894" t="str">
        <f t="shared" ca="1" si="11926"/>
        <v/>
      </c>
      <c r="G3894" t="str">
        <f t="shared" ca="1" si="11927"/>
        <v/>
      </c>
      <c r="H3894" t="str">
        <f t="shared" ref="H3894" ca="1" si="12082">IF(_xlfn.NUMBERVALUE($A3894)&lt;&gt;0,"In","")</f>
        <v/>
      </c>
      <c r="I3894" t="str">
        <f t="shared" ref="I3894" ca="1" si="12083">IF(_xlfn.NUMBERVALUE($A3894)&lt;&gt;0,"1","")</f>
        <v/>
      </c>
      <c r="J3894" t="str">
        <f t="shared" ref="J3894" ca="1" si="12084">IF(_xlfn.NUMBERVALUE($A3894)&lt;&gt;0,INDIRECT("W"&amp;K3894)&amp;INDIRECT("S"&amp;K3894)&amp;"/"&amp;INDIRECT("T"&amp;K3894)&amp;"/Ouvert","")</f>
        <v/>
      </c>
      <c r="K3894" t="s">
        <v>896</v>
      </c>
      <c r="L3894" t="s">
        <v>28</v>
      </c>
      <c r="O3894">
        <v>0</v>
      </c>
      <c r="P3894">
        <v>0</v>
      </c>
      <c r="Q3894">
        <v>0</v>
      </c>
      <c r="R3894">
        <v>0</v>
      </c>
      <c r="S3894">
        <v>0</v>
      </c>
      <c r="T3894">
        <v>0</v>
      </c>
      <c r="W3894" t="s">
        <v>28</v>
      </c>
    </row>
    <row r="3895" spans="1:23" x14ac:dyDescent="0.25">
      <c r="A3895" t="str">
        <f t="shared" ca="1" si="11922"/>
        <v/>
      </c>
      <c r="B3895" t="str">
        <f t="shared" ca="1" si="11931"/>
        <v/>
      </c>
      <c r="C3895" t="str">
        <f t="shared" ca="1" si="11923"/>
        <v/>
      </c>
      <c r="D3895" t="str">
        <f t="shared" ca="1" si="11924"/>
        <v/>
      </c>
      <c r="E3895" t="str">
        <f t="shared" ca="1" si="11925"/>
        <v/>
      </c>
      <c r="F3895" t="str">
        <f t="shared" ca="1" si="11926"/>
        <v/>
      </c>
      <c r="G3895" t="str">
        <f t="shared" ca="1" si="11927"/>
        <v/>
      </c>
      <c r="H3895" t="str">
        <f t="shared" ref="H3895" ca="1" si="12085">IF(_xlfn.NUMBERVALUE($A3894)&lt;&gt;0,"In","")</f>
        <v/>
      </c>
      <c r="I3895" t="str">
        <f t="shared" ref="I3895" ca="1" si="12086">IF(_xlfn.NUMBERVALUE($A3894)&lt;&gt;0,"2","")</f>
        <v/>
      </c>
      <c r="J3895" t="str">
        <f t="shared" ref="J3895" ca="1" si="12087">IF(_xlfn.NUMBERVALUE($A3894)&lt;&gt;0,INDIRECT("W"&amp;K3894)&amp;INDIRECT("S"&amp;K3894)&amp;"/"&amp;INDIRECT("T"&amp;K3894)&amp;"/Ferme","")</f>
        <v/>
      </c>
      <c r="L3895" t="s">
        <v>28</v>
      </c>
      <c r="O3895">
        <v>0</v>
      </c>
      <c r="P3895">
        <v>0</v>
      </c>
      <c r="Q3895">
        <v>0</v>
      </c>
      <c r="R3895">
        <v>0</v>
      </c>
      <c r="S3895">
        <v>0</v>
      </c>
      <c r="T3895">
        <v>0</v>
      </c>
      <c r="W3895" t="s">
        <v>28</v>
      </c>
    </row>
    <row r="3896" spans="1:23" x14ac:dyDescent="0.25">
      <c r="A3896" t="str">
        <f t="shared" ca="1" si="11922"/>
        <v/>
      </c>
      <c r="B3896" t="str">
        <f t="shared" ca="1" si="11931"/>
        <v/>
      </c>
      <c r="C3896" t="str">
        <f t="shared" ca="1" si="11923"/>
        <v/>
      </c>
      <c r="D3896" t="str">
        <f t="shared" ca="1" si="11924"/>
        <v/>
      </c>
      <c r="E3896" t="str">
        <f t="shared" ca="1" si="11925"/>
        <v/>
      </c>
      <c r="F3896" t="str">
        <f t="shared" ca="1" si="11926"/>
        <v/>
      </c>
      <c r="G3896" t="str">
        <f t="shared" ca="1" si="11927"/>
        <v/>
      </c>
      <c r="H3896" t="str">
        <f t="shared" ref="H3896" ca="1" si="12088">IF(_xlfn.NUMBERVALUE($A3894)&lt;&gt;0,"In","")</f>
        <v/>
      </c>
      <c r="I3896" t="str">
        <f t="shared" ref="I3896" ca="1" si="12089">IF(_xlfn.NUMBERVALUE($A3894)&lt;&gt;0,"3","")</f>
        <v/>
      </c>
      <c r="J3896" t="str">
        <f t="shared" ref="J3896" ca="1" si="12090">IF(_xlfn.NUMBERVALUE($A3894)&lt;&gt;0,INDIRECT("W"&amp;K3894+1)&amp;INDIRECT("S"&amp;K3894)&amp;"/"&amp;INDIRECT("T"&amp;K3894+1)&amp;"/Ouvert","")</f>
        <v/>
      </c>
      <c r="L3896" t="s">
        <v>28</v>
      </c>
      <c r="O3896">
        <v>0</v>
      </c>
      <c r="P3896">
        <v>0</v>
      </c>
      <c r="Q3896">
        <v>0</v>
      </c>
      <c r="R3896">
        <v>0</v>
      </c>
      <c r="S3896">
        <v>0</v>
      </c>
      <c r="T3896">
        <v>0</v>
      </c>
      <c r="W3896" t="s">
        <v>28</v>
      </c>
    </row>
    <row r="3897" spans="1:23" x14ac:dyDescent="0.25">
      <c r="A3897" t="str">
        <f t="shared" ca="1" si="11922"/>
        <v/>
      </c>
      <c r="B3897" t="str">
        <f t="shared" ca="1" si="11931"/>
        <v/>
      </c>
      <c r="C3897" t="str">
        <f t="shared" ca="1" si="11923"/>
        <v/>
      </c>
      <c r="D3897" t="str">
        <f t="shared" ca="1" si="11924"/>
        <v/>
      </c>
      <c r="E3897" t="str">
        <f t="shared" ca="1" si="11925"/>
        <v/>
      </c>
      <c r="F3897" t="str">
        <f t="shared" ca="1" si="11926"/>
        <v/>
      </c>
      <c r="G3897" t="str">
        <f t="shared" ca="1" si="11927"/>
        <v/>
      </c>
      <c r="H3897" t="str">
        <f t="shared" ref="H3897" ca="1" si="12091">IF(_xlfn.NUMBERVALUE($A3894)&lt;&gt;0,"In","")</f>
        <v/>
      </c>
      <c r="I3897" t="str">
        <f t="shared" ref="I3897" ca="1" si="12092">IF(_xlfn.NUMBERVALUE($A3894)&lt;&gt;0,"4","")</f>
        <v/>
      </c>
      <c r="J3897" t="str">
        <f t="shared" ref="J3897" ca="1" si="12093">IF(_xlfn.NUMBERVALUE($A3894)&lt;&gt;0,INDIRECT("W"&amp;K3894+1)&amp;INDIRECT("S"&amp;K3894)&amp;"/"&amp;INDIRECT("T"&amp;K3894+1)&amp;"/Ferme","")</f>
        <v/>
      </c>
      <c r="L3897" t="s">
        <v>28</v>
      </c>
      <c r="O3897">
        <v>0</v>
      </c>
      <c r="P3897">
        <v>0</v>
      </c>
      <c r="Q3897">
        <v>0</v>
      </c>
      <c r="R3897">
        <v>0</v>
      </c>
      <c r="S3897">
        <v>0</v>
      </c>
      <c r="T3897">
        <v>0</v>
      </c>
      <c r="W3897" t="s">
        <v>28</v>
      </c>
    </row>
    <row r="3898" spans="1:23" x14ac:dyDescent="0.25">
      <c r="A3898" t="str">
        <f t="shared" ca="1" si="11922"/>
        <v/>
      </c>
      <c r="B3898" t="str">
        <f t="shared" ca="1" si="11931"/>
        <v/>
      </c>
      <c r="C3898" t="str">
        <f t="shared" ca="1" si="11923"/>
        <v/>
      </c>
      <c r="D3898" t="str">
        <f t="shared" ca="1" si="11924"/>
        <v/>
      </c>
      <c r="E3898" t="str">
        <f t="shared" ca="1" si="11925"/>
        <v/>
      </c>
      <c r="F3898" t="str">
        <f t="shared" ca="1" si="11926"/>
        <v/>
      </c>
      <c r="G3898" t="str">
        <f t="shared" ca="1" si="11927"/>
        <v/>
      </c>
      <c r="H3898" t="str">
        <f t="shared" ref="H3898" ca="1" si="12094">IF(_xlfn.NUMBERVALUE($A3894)&lt;&gt;0,"Out","")</f>
        <v/>
      </c>
      <c r="I3898" t="str">
        <f t="shared" ref="I3898" ca="1" si="12095">IF(_xlfn.NUMBERVALUE($A3894)&lt;&gt;0,"5","")</f>
        <v/>
      </c>
      <c r="J3898" t="str">
        <f t="shared" ref="J3898" ca="1" si="12096">IF(_xlfn.NUMBERVALUE($A3894)&lt;&gt;0,INDIRECT("W"&amp;K3894)&amp;INDIRECT("S"&amp;K3894)&amp;"/"&amp;INDIRECT("T"&amp;K3894)&amp;"/Motorisation","")</f>
        <v/>
      </c>
      <c r="L3898" t="s">
        <v>28</v>
      </c>
      <c r="O3898">
        <v>0</v>
      </c>
      <c r="P3898">
        <v>0</v>
      </c>
      <c r="Q3898">
        <v>0</v>
      </c>
      <c r="R3898">
        <v>0</v>
      </c>
      <c r="S3898">
        <v>0</v>
      </c>
      <c r="T3898">
        <v>0</v>
      </c>
      <c r="W3898" t="s">
        <v>28</v>
      </c>
    </row>
    <row r="3899" spans="1:23" x14ac:dyDescent="0.25">
      <c r="A3899" t="str">
        <f t="shared" ca="1" si="11922"/>
        <v/>
      </c>
      <c r="B3899" t="str">
        <f t="shared" ca="1" si="11931"/>
        <v/>
      </c>
      <c r="C3899" t="str">
        <f t="shared" ca="1" si="11923"/>
        <v/>
      </c>
      <c r="D3899" t="str">
        <f t="shared" ca="1" si="11924"/>
        <v/>
      </c>
      <c r="E3899" t="str">
        <f t="shared" ca="1" si="11925"/>
        <v/>
      </c>
      <c r="F3899" t="str">
        <f t="shared" ca="1" si="11926"/>
        <v/>
      </c>
      <c r="G3899" t="str">
        <f t="shared" ca="1" si="11927"/>
        <v/>
      </c>
      <c r="H3899" t="str">
        <f t="shared" ref="H3899" ca="1" si="12097">IF(_xlfn.NUMBERVALUE($A3894)&lt;&gt;0,"Out","")</f>
        <v/>
      </c>
      <c r="I3899" t="str">
        <f t="shared" ref="I3899" ca="1" si="12098">IF(_xlfn.NUMBERVALUE($A3894)&lt;&gt;0,"6","")</f>
        <v/>
      </c>
      <c r="J3899" t="str">
        <f t="shared" ref="J3899" ca="1" si="12099">IF(_xlfn.NUMBERVALUE($A3894)&lt;&gt;0,INDIRECT("W"&amp;K3894+1)&amp;INDIRECT("S"&amp;K3894)&amp;"/"&amp;INDIRECT("T"&amp;K3894+1)&amp;"/Motorisation","")</f>
        <v/>
      </c>
      <c r="L3899" t="s">
        <v>28</v>
      </c>
      <c r="O3899">
        <v>0</v>
      </c>
      <c r="P3899">
        <v>0</v>
      </c>
      <c r="Q3899">
        <v>0</v>
      </c>
      <c r="R3899">
        <v>0</v>
      </c>
      <c r="S3899">
        <v>0</v>
      </c>
      <c r="T3899">
        <v>0</v>
      </c>
      <c r="W3899" t="s">
        <v>28</v>
      </c>
    </row>
    <row r="3900" spans="1:23" x14ac:dyDescent="0.25">
      <c r="A3900" t="str">
        <f t="shared" ca="1" si="11922"/>
        <v/>
      </c>
      <c r="B3900" t="str">
        <f t="shared" ca="1" si="11931"/>
        <v/>
      </c>
      <c r="C3900" t="str">
        <f t="shared" ca="1" si="11923"/>
        <v/>
      </c>
      <c r="D3900" t="str">
        <f t="shared" ca="1" si="11924"/>
        <v/>
      </c>
      <c r="E3900" t="str">
        <f t="shared" ca="1" si="11925"/>
        <v/>
      </c>
      <c r="F3900" t="str">
        <f t="shared" ca="1" si="11926"/>
        <v/>
      </c>
      <c r="G3900" t="str">
        <f t="shared" ca="1" si="11927"/>
        <v/>
      </c>
      <c r="H3900" t="str">
        <f t="shared" ref="H3900" ca="1" si="12100">IF(_xlfn.NUMBERVALUE($A3894)&lt;&gt;0,"Dia","")</f>
        <v/>
      </c>
      <c r="I3900" t="str">
        <f t="shared" ref="I3900" ca="1" si="12101">IF(_xlfn.NUMBERVALUE($A3894)&lt;&gt;0,"7","")</f>
        <v/>
      </c>
      <c r="J3900" t="str">
        <f t="shared" ref="J3900" ca="1" si="12102">IF(_xlfn.NUMBERVALUE($A3894)&lt;&gt;0,INDIRECT("S"&amp;K3894)&amp;"/"&amp;INDIRECT("T"&amp;K3894)&amp;INDIRECT("T"&amp;K3894+1)&amp;"/Diagnostique","")</f>
        <v/>
      </c>
      <c r="L3900" t="s">
        <v>28</v>
      </c>
      <c r="O3900">
        <v>0</v>
      </c>
      <c r="P3900">
        <v>0</v>
      </c>
      <c r="Q3900">
        <v>0</v>
      </c>
      <c r="R3900">
        <v>0</v>
      </c>
      <c r="S3900">
        <v>0</v>
      </c>
      <c r="T3900">
        <v>0</v>
      </c>
      <c r="W3900" t="s">
        <v>28</v>
      </c>
    </row>
    <row r="3901" spans="1:23" x14ac:dyDescent="0.25">
      <c r="A3901" t="str">
        <f t="shared" ca="1" si="11922"/>
        <v/>
      </c>
      <c r="B3901" t="str">
        <f t="shared" ca="1" si="11931"/>
        <v/>
      </c>
      <c r="C3901" t="str">
        <f t="shared" ca="1" si="11923"/>
        <v/>
      </c>
      <c r="D3901" t="str">
        <f t="shared" ca="1" si="11924"/>
        <v/>
      </c>
      <c r="E3901" t="str">
        <f t="shared" ca="1" si="11925"/>
        <v/>
      </c>
      <c r="F3901" t="str">
        <f t="shared" ca="1" si="11926"/>
        <v/>
      </c>
      <c r="G3901" t="str">
        <f t="shared" ca="1" si="11927"/>
        <v/>
      </c>
      <c r="H3901" t="str">
        <f t="shared" ref="H3901" ca="1" si="12103">IF(_xlfn.NUMBERVALUE($A3901)&lt;&gt;0,"In","")</f>
        <v/>
      </c>
      <c r="I3901" t="str">
        <f t="shared" ref="I3901" ca="1" si="12104">IF(_xlfn.NUMBERVALUE($A3901)&lt;&gt;0,"1","")</f>
        <v/>
      </c>
      <c r="J3901" t="str">
        <f t="shared" ref="J3901" ca="1" si="12105">IF(_xlfn.NUMBERVALUE($A3901)&lt;&gt;0,INDIRECT("W"&amp;K3901)&amp;INDIRECT("S"&amp;K3901)&amp;"/"&amp;INDIRECT("T"&amp;K3901)&amp;"/Ouvert","")</f>
        <v/>
      </c>
      <c r="K3901" t="s">
        <v>897</v>
      </c>
      <c r="L3901" t="s">
        <v>28</v>
      </c>
      <c r="O3901">
        <v>0</v>
      </c>
      <c r="P3901">
        <v>0</v>
      </c>
      <c r="Q3901">
        <v>0</v>
      </c>
      <c r="R3901">
        <v>0</v>
      </c>
      <c r="S3901">
        <v>0</v>
      </c>
      <c r="T3901">
        <v>0</v>
      </c>
      <c r="W3901" t="s">
        <v>28</v>
      </c>
    </row>
    <row r="3902" spans="1:23" x14ac:dyDescent="0.25">
      <c r="A3902" t="str">
        <f t="shared" ca="1" si="11922"/>
        <v/>
      </c>
      <c r="B3902" t="str">
        <f t="shared" ca="1" si="11931"/>
        <v/>
      </c>
      <c r="C3902" t="str">
        <f t="shared" ca="1" si="11923"/>
        <v/>
      </c>
      <c r="D3902" t="str">
        <f t="shared" ca="1" si="11924"/>
        <v/>
      </c>
      <c r="E3902" t="str">
        <f t="shared" ca="1" si="11925"/>
        <v/>
      </c>
      <c r="F3902" t="str">
        <f t="shared" ca="1" si="11926"/>
        <v/>
      </c>
      <c r="G3902" t="str">
        <f t="shared" ca="1" si="11927"/>
        <v/>
      </c>
      <c r="H3902" t="str">
        <f t="shared" ref="H3902" ca="1" si="12106">IF(_xlfn.NUMBERVALUE($A3901)&lt;&gt;0,"In","")</f>
        <v/>
      </c>
      <c r="I3902" t="str">
        <f t="shared" ref="I3902" ca="1" si="12107">IF(_xlfn.NUMBERVALUE($A3901)&lt;&gt;0,"2","")</f>
        <v/>
      </c>
      <c r="J3902" t="str">
        <f t="shared" ref="J3902" ca="1" si="12108">IF(_xlfn.NUMBERVALUE($A3901)&lt;&gt;0,INDIRECT("W"&amp;K3901)&amp;INDIRECT("S"&amp;K3901)&amp;"/"&amp;INDIRECT("T"&amp;K3901)&amp;"/Ferme","")</f>
        <v/>
      </c>
      <c r="L3902" t="s">
        <v>28</v>
      </c>
      <c r="O3902">
        <v>0</v>
      </c>
      <c r="P3902">
        <v>0</v>
      </c>
      <c r="Q3902">
        <v>0</v>
      </c>
      <c r="R3902">
        <v>0</v>
      </c>
      <c r="S3902">
        <v>0</v>
      </c>
      <c r="T3902">
        <v>0</v>
      </c>
      <c r="W3902" t="s">
        <v>28</v>
      </c>
    </row>
    <row r="3903" spans="1:23" x14ac:dyDescent="0.25">
      <c r="A3903" t="str">
        <f t="shared" ca="1" si="11922"/>
        <v/>
      </c>
      <c r="B3903" t="str">
        <f t="shared" ca="1" si="11931"/>
        <v/>
      </c>
      <c r="C3903" t="str">
        <f t="shared" ca="1" si="11923"/>
        <v/>
      </c>
      <c r="D3903" t="str">
        <f t="shared" ca="1" si="11924"/>
        <v/>
      </c>
      <c r="E3903" t="str">
        <f t="shared" ca="1" si="11925"/>
        <v/>
      </c>
      <c r="F3903" t="str">
        <f t="shared" ca="1" si="11926"/>
        <v/>
      </c>
      <c r="G3903" t="str">
        <f t="shared" ca="1" si="11927"/>
        <v/>
      </c>
      <c r="H3903" t="str">
        <f t="shared" ref="H3903" ca="1" si="12109">IF(_xlfn.NUMBERVALUE($A3901)&lt;&gt;0,"In","")</f>
        <v/>
      </c>
      <c r="I3903" t="str">
        <f t="shared" ref="I3903" ca="1" si="12110">IF(_xlfn.NUMBERVALUE($A3901)&lt;&gt;0,"3","")</f>
        <v/>
      </c>
      <c r="J3903" t="str">
        <f t="shared" ref="J3903" ca="1" si="12111">IF(_xlfn.NUMBERVALUE($A3901)&lt;&gt;0,INDIRECT("W"&amp;K3901+1)&amp;INDIRECT("S"&amp;K3901)&amp;"/"&amp;INDIRECT("T"&amp;K3901+1)&amp;"/Ouvert","")</f>
        <v/>
      </c>
      <c r="L3903" t="s">
        <v>28</v>
      </c>
      <c r="O3903">
        <v>0</v>
      </c>
      <c r="P3903">
        <v>0</v>
      </c>
      <c r="Q3903">
        <v>0</v>
      </c>
      <c r="R3903">
        <v>0</v>
      </c>
      <c r="S3903">
        <v>0</v>
      </c>
      <c r="T3903">
        <v>0</v>
      </c>
      <c r="W3903" t="s">
        <v>28</v>
      </c>
    </row>
    <row r="3904" spans="1:23" x14ac:dyDescent="0.25">
      <c r="A3904" t="str">
        <f t="shared" ca="1" si="11922"/>
        <v/>
      </c>
      <c r="B3904" t="str">
        <f t="shared" ca="1" si="11931"/>
        <v/>
      </c>
      <c r="C3904" t="str">
        <f t="shared" ca="1" si="11923"/>
        <v/>
      </c>
      <c r="D3904" t="str">
        <f t="shared" ca="1" si="11924"/>
        <v/>
      </c>
      <c r="E3904" t="str">
        <f t="shared" ca="1" si="11925"/>
        <v/>
      </c>
      <c r="F3904" t="str">
        <f t="shared" ca="1" si="11926"/>
        <v/>
      </c>
      <c r="G3904" t="str">
        <f t="shared" ca="1" si="11927"/>
        <v/>
      </c>
      <c r="H3904" t="str">
        <f t="shared" ref="H3904" ca="1" si="12112">IF(_xlfn.NUMBERVALUE($A3901)&lt;&gt;0,"In","")</f>
        <v/>
      </c>
      <c r="I3904" t="str">
        <f t="shared" ref="I3904" ca="1" si="12113">IF(_xlfn.NUMBERVALUE($A3901)&lt;&gt;0,"4","")</f>
        <v/>
      </c>
      <c r="J3904" t="str">
        <f t="shared" ref="J3904" ca="1" si="12114">IF(_xlfn.NUMBERVALUE($A3901)&lt;&gt;0,INDIRECT("W"&amp;K3901+1)&amp;INDIRECT("S"&amp;K3901)&amp;"/"&amp;INDIRECT("T"&amp;K3901+1)&amp;"/Ferme","")</f>
        <v/>
      </c>
      <c r="L3904" t="s">
        <v>28</v>
      </c>
      <c r="O3904">
        <v>0</v>
      </c>
      <c r="P3904">
        <v>0</v>
      </c>
      <c r="Q3904">
        <v>0</v>
      </c>
      <c r="R3904">
        <v>0</v>
      </c>
      <c r="S3904">
        <v>0</v>
      </c>
      <c r="T3904">
        <v>0</v>
      </c>
      <c r="W3904" t="s">
        <v>28</v>
      </c>
    </row>
    <row r="3905" spans="1:23" x14ac:dyDescent="0.25">
      <c r="A3905" t="str">
        <f t="shared" ca="1" si="11922"/>
        <v/>
      </c>
      <c r="B3905" t="str">
        <f t="shared" ca="1" si="11931"/>
        <v/>
      </c>
      <c r="C3905" t="str">
        <f t="shared" ca="1" si="11923"/>
        <v/>
      </c>
      <c r="D3905" t="str">
        <f t="shared" ca="1" si="11924"/>
        <v/>
      </c>
      <c r="E3905" t="str">
        <f t="shared" ca="1" si="11925"/>
        <v/>
      </c>
      <c r="F3905" t="str">
        <f t="shared" ca="1" si="11926"/>
        <v/>
      </c>
      <c r="G3905" t="str">
        <f t="shared" ca="1" si="11927"/>
        <v/>
      </c>
      <c r="H3905" t="str">
        <f t="shared" ref="H3905" ca="1" si="12115">IF(_xlfn.NUMBERVALUE($A3901)&lt;&gt;0,"Out","")</f>
        <v/>
      </c>
      <c r="I3905" t="str">
        <f t="shared" ref="I3905" ca="1" si="12116">IF(_xlfn.NUMBERVALUE($A3901)&lt;&gt;0,"5","")</f>
        <v/>
      </c>
      <c r="J3905" t="str">
        <f t="shared" ref="J3905" ca="1" si="12117">IF(_xlfn.NUMBERVALUE($A3901)&lt;&gt;0,INDIRECT("W"&amp;K3901)&amp;INDIRECT("S"&amp;K3901)&amp;"/"&amp;INDIRECT("T"&amp;K3901)&amp;"/Motorisation","")</f>
        <v/>
      </c>
      <c r="L3905" t="s">
        <v>28</v>
      </c>
      <c r="O3905">
        <v>0</v>
      </c>
      <c r="P3905">
        <v>0</v>
      </c>
      <c r="Q3905">
        <v>0</v>
      </c>
      <c r="R3905">
        <v>0</v>
      </c>
      <c r="S3905">
        <v>0</v>
      </c>
      <c r="T3905">
        <v>0</v>
      </c>
      <c r="W3905" t="s">
        <v>28</v>
      </c>
    </row>
    <row r="3906" spans="1:23" x14ac:dyDescent="0.25">
      <c r="A3906" t="str">
        <f t="shared" ca="1" si="11922"/>
        <v/>
      </c>
      <c r="B3906" t="str">
        <f t="shared" ca="1" si="11931"/>
        <v/>
      </c>
      <c r="C3906" t="str">
        <f t="shared" ca="1" si="11923"/>
        <v/>
      </c>
      <c r="D3906" t="str">
        <f t="shared" ca="1" si="11924"/>
        <v/>
      </c>
      <c r="E3906" t="str">
        <f t="shared" ca="1" si="11925"/>
        <v/>
      </c>
      <c r="F3906" t="str">
        <f t="shared" ca="1" si="11926"/>
        <v/>
      </c>
      <c r="G3906" t="str">
        <f t="shared" ca="1" si="11927"/>
        <v/>
      </c>
      <c r="H3906" t="str">
        <f t="shared" ref="H3906" ca="1" si="12118">IF(_xlfn.NUMBERVALUE($A3901)&lt;&gt;0,"Out","")</f>
        <v/>
      </c>
      <c r="I3906" t="str">
        <f t="shared" ref="I3906" ca="1" si="12119">IF(_xlfn.NUMBERVALUE($A3901)&lt;&gt;0,"6","")</f>
        <v/>
      </c>
      <c r="J3906" t="str">
        <f t="shared" ref="J3906" ca="1" si="12120">IF(_xlfn.NUMBERVALUE($A3901)&lt;&gt;0,INDIRECT("W"&amp;K3901+1)&amp;INDIRECT("S"&amp;K3901)&amp;"/"&amp;INDIRECT("T"&amp;K3901+1)&amp;"/Motorisation","")</f>
        <v/>
      </c>
      <c r="L3906" t="s">
        <v>28</v>
      </c>
      <c r="O3906">
        <v>0</v>
      </c>
      <c r="P3906">
        <v>0</v>
      </c>
      <c r="Q3906">
        <v>0</v>
      </c>
      <c r="R3906">
        <v>0</v>
      </c>
      <c r="S3906">
        <v>0</v>
      </c>
      <c r="T3906">
        <v>0</v>
      </c>
      <c r="W3906" t="s">
        <v>28</v>
      </c>
    </row>
    <row r="3907" spans="1:23" x14ac:dyDescent="0.25">
      <c r="A3907" t="str">
        <f t="shared" ref="A3907:A3970" ca="1" si="12121">IF(K3907&lt;&gt;0,IF(INDIRECT("O"&amp;K3907)&lt;&gt;0,INDIRECT("O"&amp;K3907),""),"")</f>
        <v/>
      </c>
      <c r="B3907" t="str">
        <f t="shared" ca="1" si="11931"/>
        <v/>
      </c>
      <c r="C3907" t="str">
        <f t="shared" ref="C3907:C3970" ca="1" si="12122">IF(_xlfn.NUMBERVALUE($A3907)&lt;&gt;0,MID($A3907,1,3),"")</f>
        <v/>
      </c>
      <c r="D3907" t="str">
        <f t="shared" ref="D3907:D3970" ca="1" si="12123">IF(_xlfn.NUMBERVALUE($A3907)&lt;&gt;0,MID($A3907,4,3),"")</f>
        <v/>
      </c>
      <c r="E3907" t="str">
        <f t="shared" ref="E3907:E3970" ca="1" si="12124">IF(_xlfn.NUMBERVALUE($A3907)&lt;&gt;0,MID($A3907,7,3),"")</f>
        <v/>
      </c>
      <c r="F3907" t="str">
        <f t="shared" ref="F3907:F3970" ca="1" si="12125">IF(_xlfn.NUMBERVALUE(A3907)&lt;&gt;0,INDIRECT("s"&amp;K3907),"")</f>
        <v/>
      </c>
      <c r="G3907" t="str">
        <f t="shared" ref="G3907:G3970" ca="1" si="12126">IF(_xlfn.NUMBERVALUE(A3907)&lt;&gt;0,"Niveau " &amp;INDIRECT("R"&amp;K3907),"")</f>
        <v/>
      </c>
      <c r="H3907" t="str">
        <f t="shared" ref="H3907" ca="1" si="12127">IF(_xlfn.NUMBERVALUE($A3901)&lt;&gt;0,"Dia","")</f>
        <v/>
      </c>
      <c r="I3907" t="str">
        <f t="shared" ref="I3907" ca="1" si="12128">IF(_xlfn.NUMBERVALUE($A3901)&lt;&gt;0,"7","")</f>
        <v/>
      </c>
      <c r="J3907" t="str">
        <f t="shared" ref="J3907" ca="1" si="12129">IF(_xlfn.NUMBERVALUE($A3901)&lt;&gt;0,INDIRECT("S"&amp;K3901)&amp;"/"&amp;INDIRECT("T"&amp;K3901)&amp;INDIRECT("T"&amp;K3901+1)&amp;"/Diagnostique","")</f>
        <v/>
      </c>
      <c r="L3907" t="s">
        <v>28</v>
      </c>
      <c r="O3907">
        <v>0</v>
      </c>
      <c r="P3907">
        <v>0</v>
      </c>
      <c r="Q3907">
        <v>0</v>
      </c>
      <c r="R3907">
        <v>0</v>
      </c>
      <c r="S3907">
        <v>0</v>
      </c>
      <c r="T3907">
        <v>0</v>
      </c>
      <c r="W3907" t="s">
        <v>28</v>
      </c>
    </row>
    <row r="3908" spans="1:23" x14ac:dyDescent="0.25">
      <c r="A3908" t="str">
        <f t="shared" ca="1" si="12121"/>
        <v/>
      </c>
      <c r="B3908" t="str">
        <f t="shared" ref="B3908:B3971" ca="1" si="12130">IF(_xlfn.NUMBERVALUE(A3908)=0,"","SBB4I2O230")</f>
        <v/>
      </c>
      <c r="C3908" t="str">
        <f t="shared" ca="1" si="12122"/>
        <v/>
      </c>
      <c r="D3908" t="str">
        <f t="shared" ca="1" si="12123"/>
        <v/>
      </c>
      <c r="E3908" t="str">
        <f t="shared" ca="1" si="12124"/>
        <v/>
      </c>
      <c r="F3908" t="str">
        <f t="shared" ca="1" si="12125"/>
        <v/>
      </c>
      <c r="G3908" t="str">
        <f t="shared" ca="1" si="12126"/>
        <v/>
      </c>
      <c r="H3908" t="str">
        <f t="shared" ref="H3908" ca="1" si="12131">IF(_xlfn.NUMBERVALUE($A3908)&lt;&gt;0,"In","")</f>
        <v/>
      </c>
      <c r="I3908" t="str">
        <f t="shared" ref="I3908" ca="1" si="12132">IF(_xlfn.NUMBERVALUE($A3908)&lt;&gt;0,"1","")</f>
        <v/>
      </c>
      <c r="J3908" t="str">
        <f t="shared" ref="J3908" ca="1" si="12133">IF(_xlfn.NUMBERVALUE($A3908)&lt;&gt;0,INDIRECT("W"&amp;K3908)&amp;INDIRECT("S"&amp;K3908)&amp;"/"&amp;INDIRECT("T"&amp;K3908)&amp;"/Ouvert","")</f>
        <v/>
      </c>
      <c r="K3908" t="s">
        <v>898</v>
      </c>
      <c r="L3908" t="s">
        <v>28</v>
      </c>
      <c r="O3908">
        <v>0</v>
      </c>
      <c r="P3908">
        <v>0</v>
      </c>
      <c r="Q3908">
        <v>0</v>
      </c>
      <c r="R3908">
        <v>0</v>
      </c>
      <c r="S3908">
        <v>0</v>
      </c>
      <c r="T3908">
        <v>0</v>
      </c>
      <c r="W3908" t="s">
        <v>28</v>
      </c>
    </row>
    <row r="3909" spans="1:23" x14ac:dyDescent="0.25">
      <c r="A3909" t="str">
        <f t="shared" ca="1" si="12121"/>
        <v/>
      </c>
      <c r="B3909" t="str">
        <f t="shared" ca="1" si="12130"/>
        <v/>
      </c>
      <c r="C3909" t="str">
        <f t="shared" ca="1" si="12122"/>
        <v/>
      </c>
      <c r="D3909" t="str">
        <f t="shared" ca="1" si="12123"/>
        <v/>
      </c>
      <c r="E3909" t="str">
        <f t="shared" ca="1" si="12124"/>
        <v/>
      </c>
      <c r="F3909" t="str">
        <f t="shared" ca="1" si="12125"/>
        <v/>
      </c>
      <c r="G3909" t="str">
        <f t="shared" ca="1" si="12126"/>
        <v/>
      </c>
      <c r="H3909" t="str">
        <f t="shared" ref="H3909" ca="1" si="12134">IF(_xlfn.NUMBERVALUE($A3908)&lt;&gt;0,"In","")</f>
        <v/>
      </c>
      <c r="I3909" t="str">
        <f t="shared" ref="I3909" ca="1" si="12135">IF(_xlfn.NUMBERVALUE($A3908)&lt;&gt;0,"2","")</f>
        <v/>
      </c>
      <c r="J3909" t="str">
        <f t="shared" ref="J3909" ca="1" si="12136">IF(_xlfn.NUMBERVALUE($A3908)&lt;&gt;0,INDIRECT("W"&amp;K3908)&amp;INDIRECT("S"&amp;K3908)&amp;"/"&amp;INDIRECT("T"&amp;K3908)&amp;"/Ferme","")</f>
        <v/>
      </c>
      <c r="L3909" t="s">
        <v>28</v>
      </c>
      <c r="O3909">
        <v>0</v>
      </c>
      <c r="P3909">
        <v>0</v>
      </c>
      <c r="Q3909">
        <v>0</v>
      </c>
      <c r="R3909">
        <v>0</v>
      </c>
      <c r="S3909">
        <v>0</v>
      </c>
      <c r="T3909">
        <v>0</v>
      </c>
      <c r="W3909" t="s">
        <v>28</v>
      </c>
    </row>
    <row r="3910" spans="1:23" x14ac:dyDescent="0.25">
      <c r="A3910" t="str">
        <f t="shared" ca="1" si="12121"/>
        <v/>
      </c>
      <c r="B3910" t="str">
        <f t="shared" ca="1" si="12130"/>
        <v/>
      </c>
      <c r="C3910" t="str">
        <f t="shared" ca="1" si="12122"/>
        <v/>
      </c>
      <c r="D3910" t="str">
        <f t="shared" ca="1" si="12123"/>
        <v/>
      </c>
      <c r="E3910" t="str">
        <f t="shared" ca="1" si="12124"/>
        <v/>
      </c>
      <c r="F3910" t="str">
        <f t="shared" ca="1" si="12125"/>
        <v/>
      </c>
      <c r="G3910" t="str">
        <f t="shared" ca="1" si="12126"/>
        <v/>
      </c>
      <c r="H3910" t="str">
        <f t="shared" ref="H3910" ca="1" si="12137">IF(_xlfn.NUMBERVALUE($A3908)&lt;&gt;0,"In","")</f>
        <v/>
      </c>
      <c r="I3910" t="str">
        <f t="shared" ref="I3910" ca="1" si="12138">IF(_xlfn.NUMBERVALUE($A3908)&lt;&gt;0,"3","")</f>
        <v/>
      </c>
      <c r="J3910" t="str">
        <f t="shared" ref="J3910" ca="1" si="12139">IF(_xlfn.NUMBERVALUE($A3908)&lt;&gt;0,INDIRECT("W"&amp;K3908+1)&amp;INDIRECT("S"&amp;K3908)&amp;"/"&amp;INDIRECT("T"&amp;K3908+1)&amp;"/Ouvert","")</f>
        <v/>
      </c>
      <c r="L3910" t="s">
        <v>28</v>
      </c>
      <c r="O3910">
        <v>0</v>
      </c>
      <c r="P3910">
        <v>0</v>
      </c>
      <c r="Q3910">
        <v>0</v>
      </c>
      <c r="R3910">
        <v>0</v>
      </c>
      <c r="S3910">
        <v>0</v>
      </c>
      <c r="T3910">
        <v>0</v>
      </c>
      <c r="W3910" t="s">
        <v>28</v>
      </c>
    </row>
    <row r="3911" spans="1:23" x14ac:dyDescent="0.25">
      <c r="A3911" t="str">
        <f t="shared" ca="1" si="12121"/>
        <v/>
      </c>
      <c r="B3911" t="str">
        <f t="shared" ca="1" si="12130"/>
        <v/>
      </c>
      <c r="C3911" t="str">
        <f t="shared" ca="1" si="12122"/>
        <v/>
      </c>
      <c r="D3911" t="str">
        <f t="shared" ca="1" si="12123"/>
        <v/>
      </c>
      <c r="E3911" t="str">
        <f t="shared" ca="1" si="12124"/>
        <v/>
      </c>
      <c r="F3911" t="str">
        <f t="shared" ca="1" si="12125"/>
        <v/>
      </c>
      <c r="G3911" t="str">
        <f t="shared" ca="1" si="12126"/>
        <v/>
      </c>
      <c r="H3911" t="str">
        <f t="shared" ref="H3911" ca="1" si="12140">IF(_xlfn.NUMBERVALUE($A3908)&lt;&gt;0,"In","")</f>
        <v/>
      </c>
      <c r="I3911" t="str">
        <f t="shared" ref="I3911" ca="1" si="12141">IF(_xlfn.NUMBERVALUE($A3908)&lt;&gt;0,"4","")</f>
        <v/>
      </c>
      <c r="J3911" t="str">
        <f t="shared" ref="J3911" ca="1" si="12142">IF(_xlfn.NUMBERVALUE($A3908)&lt;&gt;0,INDIRECT("W"&amp;K3908+1)&amp;INDIRECT("S"&amp;K3908)&amp;"/"&amp;INDIRECT("T"&amp;K3908+1)&amp;"/Ferme","")</f>
        <v/>
      </c>
      <c r="L3911" t="s">
        <v>28</v>
      </c>
      <c r="O3911">
        <v>0</v>
      </c>
      <c r="P3911">
        <v>0</v>
      </c>
      <c r="Q3911">
        <v>0</v>
      </c>
      <c r="R3911">
        <v>0</v>
      </c>
      <c r="S3911">
        <v>0</v>
      </c>
      <c r="T3911">
        <v>0</v>
      </c>
      <c r="W3911" t="s">
        <v>28</v>
      </c>
    </row>
    <row r="3912" spans="1:23" x14ac:dyDescent="0.25">
      <c r="A3912" t="str">
        <f t="shared" ca="1" si="12121"/>
        <v/>
      </c>
      <c r="B3912" t="str">
        <f t="shared" ca="1" si="12130"/>
        <v/>
      </c>
      <c r="C3912" t="str">
        <f t="shared" ca="1" si="12122"/>
        <v/>
      </c>
      <c r="D3912" t="str">
        <f t="shared" ca="1" si="12123"/>
        <v/>
      </c>
      <c r="E3912" t="str">
        <f t="shared" ca="1" si="12124"/>
        <v/>
      </c>
      <c r="F3912" t="str">
        <f t="shared" ca="1" si="12125"/>
        <v/>
      </c>
      <c r="G3912" t="str">
        <f t="shared" ca="1" si="12126"/>
        <v/>
      </c>
      <c r="H3912" t="str">
        <f t="shared" ref="H3912" ca="1" si="12143">IF(_xlfn.NUMBERVALUE($A3908)&lt;&gt;0,"Out","")</f>
        <v/>
      </c>
      <c r="I3912" t="str">
        <f t="shared" ref="I3912" ca="1" si="12144">IF(_xlfn.NUMBERVALUE($A3908)&lt;&gt;0,"5","")</f>
        <v/>
      </c>
      <c r="J3912" t="str">
        <f t="shared" ref="J3912" ca="1" si="12145">IF(_xlfn.NUMBERVALUE($A3908)&lt;&gt;0,INDIRECT("W"&amp;K3908)&amp;INDIRECT("S"&amp;K3908)&amp;"/"&amp;INDIRECT("T"&amp;K3908)&amp;"/Motorisation","")</f>
        <v/>
      </c>
      <c r="L3912" t="s">
        <v>28</v>
      </c>
      <c r="O3912">
        <v>0</v>
      </c>
      <c r="P3912">
        <v>0</v>
      </c>
      <c r="Q3912">
        <v>0</v>
      </c>
      <c r="R3912">
        <v>0</v>
      </c>
      <c r="S3912">
        <v>0</v>
      </c>
      <c r="T3912">
        <v>0</v>
      </c>
      <c r="W3912" t="s">
        <v>28</v>
      </c>
    </row>
    <row r="3913" spans="1:23" x14ac:dyDescent="0.25">
      <c r="A3913" t="str">
        <f t="shared" ca="1" si="12121"/>
        <v/>
      </c>
      <c r="B3913" t="str">
        <f t="shared" ca="1" si="12130"/>
        <v/>
      </c>
      <c r="C3913" t="str">
        <f t="shared" ca="1" si="12122"/>
        <v/>
      </c>
      <c r="D3913" t="str">
        <f t="shared" ca="1" si="12123"/>
        <v/>
      </c>
      <c r="E3913" t="str">
        <f t="shared" ca="1" si="12124"/>
        <v/>
      </c>
      <c r="F3913" t="str">
        <f t="shared" ca="1" si="12125"/>
        <v/>
      </c>
      <c r="G3913" t="str">
        <f t="shared" ca="1" si="12126"/>
        <v/>
      </c>
      <c r="H3913" t="str">
        <f t="shared" ref="H3913" ca="1" si="12146">IF(_xlfn.NUMBERVALUE($A3908)&lt;&gt;0,"Out","")</f>
        <v/>
      </c>
      <c r="I3913" t="str">
        <f t="shared" ref="I3913" ca="1" si="12147">IF(_xlfn.NUMBERVALUE($A3908)&lt;&gt;0,"6","")</f>
        <v/>
      </c>
      <c r="J3913" t="str">
        <f t="shared" ref="J3913" ca="1" si="12148">IF(_xlfn.NUMBERVALUE($A3908)&lt;&gt;0,INDIRECT("W"&amp;K3908+1)&amp;INDIRECT("S"&amp;K3908)&amp;"/"&amp;INDIRECT("T"&amp;K3908+1)&amp;"/Motorisation","")</f>
        <v/>
      </c>
      <c r="L3913" t="s">
        <v>28</v>
      </c>
      <c r="O3913">
        <v>0</v>
      </c>
      <c r="P3913">
        <v>0</v>
      </c>
      <c r="Q3913">
        <v>0</v>
      </c>
      <c r="R3913">
        <v>0</v>
      </c>
      <c r="S3913">
        <v>0</v>
      </c>
      <c r="T3913">
        <v>0</v>
      </c>
      <c r="W3913" t="s">
        <v>28</v>
      </c>
    </row>
    <row r="3914" spans="1:23" x14ac:dyDescent="0.25">
      <c r="A3914" t="str">
        <f t="shared" ca="1" si="12121"/>
        <v/>
      </c>
      <c r="B3914" t="str">
        <f t="shared" ca="1" si="12130"/>
        <v/>
      </c>
      <c r="C3914" t="str">
        <f t="shared" ca="1" si="12122"/>
        <v/>
      </c>
      <c r="D3914" t="str">
        <f t="shared" ca="1" si="12123"/>
        <v/>
      </c>
      <c r="E3914" t="str">
        <f t="shared" ca="1" si="12124"/>
        <v/>
      </c>
      <c r="F3914" t="str">
        <f t="shared" ca="1" si="12125"/>
        <v/>
      </c>
      <c r="G3914" t="str">
        <f t="shared" ca="1" si="12126"/>
        <v/>
      </c>
      <c r="H3914" t="str">
        <f t="shared" ref="H3914" ca="1" si="12149">IF(_xlfn.NUMBERVALUE($A3908)&lt;&gt;0,"Dia","")</f>
        <v/>
      </c>
      <c r="I3914" t="str">
        <f t="shared" ref="I3914" ca="1" si="12150">IF(_xlfn.NUMBERVALUE($A3908)&lt;&gt;0,"7","")</f>
        <v/>
      </c>
      <c r="J3914" t="str">
        <f t="shared" ref="J3914" ca="1" si="12151">IF(_xlfn.NUMBERVALUE($A3908)&lt;&gt;0,INDIRECT("S"&amp;K3908)&amp;"/"&amp;INDIRECT("T"&amp;K3908)&amp;INDIRECT("T"&amp;K3908+1)&amp;"/Diagnostique","")</f>
        <v/>
      </c>
      <c r="L3914" t="s">
        <v>28</v>
      </c>
      <c r="O3914">
        <v>0</v>
      </c>
      <c r="P3914">
        <v>0</v>
      </c>
      <c r="Q3914">
        <v>0</v>
      </c>
      <c r="R3914">
        <v>0</v>
      </c>
      <c r="S3914">
        <v>0</v>
      </c>
      <c r="T3914">
        <v>0</v>
      </c>
      <c r="W3914" t="s">
        <v>28</v>
      </c>
    </row>
    <row r="3915" spans="1:23" x14ac:dyDescent="0.25">
      <c r="A3915" t="str">
        <f t="shared" ca="1" si="12121"/>
        <v/>
      </c>
      <c r="B3915" t="str">
        <f t="shared" ca="1" si="12130"/>
        <v/>
      </c>
      <c r="C3915" t="str">
        <f t="shared" ca="1" si="12122"/>
        <v/>
      </c>
      <c r="D3915" t="str">
        <f t="shared" ca="1" si="12123"/>
        <v/>
      </c>
      <c r="E3915" t="str">
        <f t="shared" ca="1" si="12124"/>
        <v/>
      </c>
      <c r="F3915" t="str">
        <f t="shared" ca="1" si="12125"/>
        <v/>
      </c>
      <c r="G3915" t="str">
        <f t="shared" ca="1" si="12126"/>
        <v/>
      </c>
      <c r="H3915" t="str">
        <f t="shared" ref="H3915" ca="1" si="12152">IF(_xlfn.NUMBERVALUE($A3915)&lt;&gt;0,"In","")</f>
        <v/>
      </c>
      <c r="I3915" t="str">
        <f t="shared" ref="I3915" ca="1" si="12153">IF(_xlfn.NUMBERVALUE($A3915)&lt;&gt;0,"1","")</f>
        <v/>
      </c>
      <c r="J3915" t="str">
        <f t="shared" ref="J3915" ca="1" si="12154">IF(_xlfn.NUMBERVALUE($A3915)&lt;&gt;0,INDIRECT("W"&amp;K3915)&amp;INDIRECT("S"&amp;K3915)&amp;"/"&amp;INDIRECT("T"&amp;K3915)&amp;"/Ouvert","")</f>
        <v/>
      </c>
      <c r="K3915" t="s">
        <v>899</v>
      </c>
      <c r="L3915" t="s">
        <v>28</v>
      </c>
      <c r="O3915">
        <v>0</v>
      </c>
      <c r="P3915">
        <v>0</v>
      </c>
      <c r="Q3915">
        <v>0</v>
      </c>
      <c r="R3915">
        <v>0</v>
      </c>
      <c r="S3915">
        <v>0</v>
      </c>
      <c r="T3915">
        <v>0</v>
      </c>
      <c r="W3915" t="s">
        <v>28</v>
      </c>
    </row>
    <row r="3916" spans="1:23" x14ac:dyDescent="0.25">
      <c r="A3916" t="str">
        <f t="shared" ca="1" si="12121"/>
        <v/>
      </c>
      <c r="B3916" t="str">
        <f t="shared" ca="1" si="12130"/>
        <v/>
      </c>
      <c r="C3916" t="str">
        <f t="shared" ca="1" si="12122"/>
        <v/>
      </c>
      <c r="D3916" t="str">
        <f t="shared" ca="1" si="12123"/>
        <v/>
      </c>
      <c r="E3916" t="str">
        <f t="shared" ca="1" si="12124"/>
        <v/>
      </c>
      <c r="F3916" t="str">
        <f t="shared" ca="1" si="12125"/>
        <v/>
      </c>
      <c r="G3916" t="str">
        <f t="shared" ca="1" si="12126"/>
        <v/>
      </c>
      <c r="H3916" t="str">
        <f t="shared" ref="H3916" ca="1" si="12155">IF(_xlfn.NUMBERVALUE($A3915)&lt;&gt;0,"In","")</f>
        <v/>
      </c>
      <c r="I3916" t="str">
        <f t="shared" ref="I3916" ca="1" si="12156">IF(_xlfn.NUMBERVALUE($A3915)&lt;&gt;0,"2","")</f>
        <v/>
      </c>
      <c r="J3916" t="str">
        <f t="shared" ref="J3916" ca="1" si="12157">IF(_xlfn.NUMBERVALUE($A3915)&lt;&gt;0,INDIRECT("W"&amp;K3915)&amp;INDIRECT("S"&amp;K3915)&amp;"/"&amp;INDIRECT("T"&amp;K3915)&amp;"/Ferme","")</f>
        <v/>
      </c>
      <c r="L3916" t="s">
        <v>28</v>
      </c>
      <c r="O3916">
        <v>0</v>
      </c>
      <c r="P3916">
        <v>0</v>
      </c>
      <c r="Q3916">
        <v>0</v>
      </c>
      <c r="R3916">
        <v>0</v>
      </c>
      <c r="S3916">
        <v>0</v>
      </c>
      <c r="T3916">
        <v>0</v>
      </c>
      <c r="W3916" t="s">
        <v>28</v>
      </c>
    </row>
    <row r="3917" spans="1:23" x14ac:dyDescent="0.25">
      <c r="A3917" t="str">
        <f t="shared" ca="1" si="12121"/>
        <v/>
      </c>
      <c r="B3917" t="str">
        <f t="shared" ca="1" si="12130"/>
        <v/>
      </c>
      <c r="C3917" t="str">
        <f t="shared" ca="1" si="12122"/>
        <v/>
      </c>
      <c r="D3917" t="str">
        <f t="shared" ca="1" si="12123"/>
        <v/>
      </c>
      <c r="E3917" t="str">
        <f t="shared" ca="1" si="12124"/>
        <v/>
      </c>
      <c r="F3917" t="str">
        <f t="shared" ca="1" si="12125"/>
        <v/>
      </c>
      <c r="G3917" t="str">
        <f t="shared" ca="1" si="12126"/>
        <v/>
      </c>
      <c r="H3917" t="str">
        <f t="shared" ref="H3917" ca="1" si="12158">IF(_xlfn.NUMBERVALUE($A3915)&lt;&gt;0,"In","")</f>
        <v/>
      </c>
      <c r="I3917" t="str">
        <f t="shared" ref="I3917" ca="1" si="12159">IF(_xlfn.NUMBERVALUE($A3915)&lt;&gt;0,"3","")</f>
        <v/>
      </c>
      <c r="J3917" t="str">
        <f t="shared" ref="J3917" ca="1" si="12160">IF(_xlfn.NUMBERVALUE($A3915)&lt;&gt;0,INDIRECT("W"&amp;K3915+1)&amp;INDIRECT("S"&amp;K3915)&amp;"/"&amp;INDIRECT("T"&amp;K3915+1)&amp;"/Ouvert","")</f>
        <v/>
      </c>
      <c r="L3917" t="s">
        <v>28</v>
      </c>
      <c r="O3917">
        <v>0</v>
      </c>
      <c r="P3917">
        <v>0</v>
      </c>
      <c r="Q3917">
        <v>0</v>
      </c>
      <c r="R3917">
        <v>0</v>
      </c>
      <c r="S3917">
        <v>0</v>
      </c>
      <c r="T3917">
        <v>0</v>
      </c>
      <c r="W3917" t="s">
        <v>28</v>
      </c>
    </row>
    <row r="3918" spans="1:23" x14ac:dyDescent="0.25">
      <c r="A3918" t="str">
        <f t="shared" ca="1" si="12121"/>
        <v/>
      </c>
      <c r="B3918" t="str">
        <f t="shared" ca="1" si="12130"/>
        <v/>
      </c>
      <c r="C3918" t="str">
        <f t="shared" ca="1" si="12122"/>
        <v/>
      </c>
      <c r="D3918" t="str">
        <f t="shared" ca="1" si="12123"/>
        <v/>
      </c>
      <c r="E3918" t="str">
        <f t="shared" ca="1" si="12124"/>
        <v/>
      </c>
      <c r="F3918" t="str">
        <f t="shared" ca="1" si="12125"/>
        <v/>
      </c>
      <c r="G3918" t="str">
        <f t="shared" ca="1" si="12126"/>
        <v/>
      </c>
      <c r="H3918" t="str">
        <f t="shared" ref="H3918" ca="1" si="12161">IF(_xlfn.NUMBERVALUE($A3915)&lt;&gt;0,"In","")</f>
        <v/>
      </c>
      <c r="I3918" t="str">
        <f t="shared" ref="I3918" ca="1" si="12162">IF(_xlfn.NUMBERVALUE($A3915)&lt;&gt;0,"4","")</f>
        <v/>
      </c>
      <c r="J3918" t="str">
        <f t="shared" ref="J3918" ca="1" si="12163">IF(_xlfn.NUMBERVALUE($A3915)&lt;&gt;0,INDIRECT("W"&amp;K3915+1)&amp;INDIRECT("S"&amp;K3915)&amp;"/"&amp;INDIRECT("T"&amp;K3915+1)&amp;"/Ferme","")</f>
        <v/>
      </c>
      <c r="L3918" t="s">
        <v>28</v>
      </c>
      <c r="O3918">
        <v>0</v>
      </c>
      <c r="P3918">
        <v>0</v>
      </c>
      <c r="Q3918">
        <v>0</v>
      </c>
      <c r="R3918">
        <v>0</v>
      </c>
      <c r="S3918">
        <v>0</v>
      </c>
      <c r="T3918">
        <v>0</v>
      </c>
      <c r="W3918" t="s">
        <v>28</v>
      </c>
    </row>
    <row r="3919" spans="1:23" x14ac:dyDescent="0.25">
      <c r="A3919" t="str">
        <f t="shared" ca="1" si="12121"/>
        <v/>
      </c>
      <c r="B3919" t="str">
        <f t="shared" ca="1" si="12130"/>
        <v/>
      </c>
      <c r="C3919" t="str">
        <f t="shared" ca="1" si="12122"/>
        <v/>
      </c>
      <c r="D3919" t="str">
        <f t="shared" ca="1" si="12123"/>
        <v/>
      </c>
      <c r="E3919" t="str">
        <f t="shared" ca="1" si="12124"/>
        <v/>
      </c>
      <c r="F3919" t="str">
        <f t="shared" ca="1" si="12125"/>
        <v/>
      </c>
      <c r="G3919" t="str">
        <f t="shared" ca="1" si="12126"/>
        <v/>
      </c>
      <c r="H3919" t="str">
        <f t="shared" ref="H3919" ca="1" si="12164">IF(_xlfn.NUMBERVALUE($A3915)&lt;&gt;0,"Out","")</f>
        <v/>
      </c>
      <c r="I3919" t="str">
        <f t="shared" ref="I3919" ca="1" si="12165">IF(_xlfn.NUMBERVALUE($A3915)&lt;&gt;0,"5","")</f>
        <v/>
      </c>
      <c r="J3919" t="str">
        <f t="shared" ref="J3919" ca="1" si="12166">IF(_xlfn.NUMBERVALUE($A3915)&lt;&gt;0,INDIRECT("W"&amp;K3915)&amp;INDIRECT("S"&amp;K3915)&amp;"/"&amp;INDIRECT("T"&amp;K3915)&amp;"/Motorisation","")</f>
        <v/>
      </c>
      <c r="L3919" t="s">
        <v>28</v>
      </c>
      <c r="O3919">
        <v>0</v>
      </c>
      <c r="P3919">
        <v>0</v>
      </c>
      <c r="Q3919">
        <v>0</v>
      </c>
      <c r="R3919">
        <v>0</v>
      </c>
      <c r="S3919">
        <v>0</v>
      </c>
      <c r="T3919">
        <v>0</v>
      </c>
      <c r="W3919" t="s">
        <v>28</v>
      </c>
    </row>
    <row r="3920" spans="1:23" x14ac:dyDescent="0.25">
      <c r="A3920" t="str">
        <f t="shared" ca="1" si="12121"/>
        <v/>
      </c>
      <c r="B3920" t="str">
        <f t="shared" ca="1" si="12130"/>
        <v/>
      </c>
      <c r="C3920" t="str">
        <f t="shared" ca="1" si="12122"/>
        <v/>
      </c>
      <c r="D3920" t="str">
        <f t="shared" ca="1" si="12123"/>
        <v/>
      </c>
      <c r="E3920" t="str">
        <f t="shared" ca="1" si="12124"/>
        <v/>
      </c>
      <c r="F3920" t="str">
        <f t="shared" ca="1" si="12125"/>
        <v/>
      </c>
      <c r="G3920" t="str">
        <f t="shared" ca="1" si="12126"/>
        <v/>
      </c>
      <c r="H3920" t="str">
        <f t="shared" ref="H3920" ca="1" si="12167">IF(_xlfn.NUMBERVALUE($A3915)&lt;&gt;0,"Out","")</f>
        <v/>
      </c>
      <c r="I3920" t="str">
        <f t="shared" ref="I3920" ca="1" si="12168">IF(_xlfn.NUMBERVALUE($A3915)&lt;&gt;0,"6","")</f>
        <v/>
      </c>
      <c r="J3920" t="str">
        <f t="shared" ref="J3920" ca="1" si="12169">IF(_xlfn.NUMBERVALUE($A3915)&lt;&gt;0,INDIRECT("W"&amp;K3915+1)&amp;INDIRECT("S"&amp;K3915)&amp;"/"&amp;INDIRECT("T"&amp;K3915+1)&amp;"/Motorisation","")</f>
        <v/>
      </c>
      <c r="L3920" t="s">
        <v>28</v>
      </c>
      <c r="O3920">
        <v>0</v>
      </c>
      <c r="P3920">
        <v>0</v>
      </c>
      <c r="Q3920">
        <v>0</v>
      </c>
      <c r="R3920">
        <v>0</v>
      </c>
      <c r="S3920">
        <v>0</v>
      </c>
      <c r="T3920">
        <v>0</v>
      </c>
      <c r="W3920" t="s">
        <v>28</v>
      </c>
    </row>
    <row r="3921" spans="1:23" x14ac:dyDescent="0.25">
      <c r="A3921" t="str">
        <f t="shared" ca="1" si="12121"/>
        <v/>
      </c>
      <c r="B3921" t="str">
        <f t="shared" ca="1" si="12130"/>
        <v/>
      </c>
      <c r="C3921" t="str">
        <f t="shared" ca="1" si="12122"/>
        <v/>
      </c>
      <c r="D3921" t="str">
        <f t="shared" ca="1" si="12123"/>
        <v/>
      </c>
      <c r="E3921" t="str">
        <f t="shared" ca="1" si="12124"/>
        <v/>
      </c>
      <c r="F3921" t="str">
        <f t="shared" ca="1" si="12125"/>
        <v/>
      </c>
      <c r="G3921" t="str">
        <f t="shared" ca="1" si="12126"/>
        <v/>
      </c>
      <c r="H3921" t="str">
        <f t="shared" ref="H3921" ca="1" si="12170">IF(_xlfn.NUMBERVALUE($A3915)&lt;&gt;0,"Dia","")</f>
        <v/>
      </c>
      <c r="I3921" t="str">
        <f t="shared" ref="I3921" ca="1" si="12171">IF(_xlfn.NUMBERVALUE($A3915)&lt;&gt;0,"7","")</f>
        <v/>
      </c>
      <c r="J3921" t="str">
        <f t="shared" ref="J3921" ca="1" si="12172">IF(_xlfn.NUMBERVALUE($A3915)&lt;&gt;0,INDIRECT("S"&amp;K3915)&amp;"/"&amp;INDIRECT("T"&amp;K3915)&amp;INDIRECT("T"&amp;K3915+1)&amp;"/Diagnostique","")</f>
        <v/>
      </c>
      <c r="L3921" t="s">
        <v>28</v>
      </c>
      <c r="O3921">
        <v>0</v>
      </c>
      <c r="P3921">
        <v>0</v>
      </c>
      <c r="Q3921">
        <v>0</v>
      </c>
      <c r="R3921">
        <v>0</v>
      </c>
      <c r="S3921">
        <v>0</v>
      </c>
      <c r="T3921">
        <v>0</v>
      </c>
      <c r="W3921" t="s">
        <v>28</v>
      </c>
    </row>
    <row r="3922" spans="1:23" x14ac:dyDescent="0.25">
      <c r="A3922" t="str">
        <f t="shared" ca="1" si="12121"/>
        <v/>
      </c>
      <c r="B3922" t="str">
        <f t="shared" ca="1" si="12130"/>
        <v/>
      </c>
      <c r="C3922" t="str">
        <f t="shared" ca="1" si="12122"/>
        <v/>
      </c>
      <c r="D3922" t="str">
        <f t="shared" ca="1" si="12123"/>
        <v/>
      </c>
      <c r="E3922" t="str">
        <f t="shared" ca="1" si="12124"/>
        <v/>
      </c>
      <c r="F3922" t="str">
        <f t="shared" ca="1" si="12125"/>
        <v/>
      </c>
      <c r="G3922" t="str">
        <f t="shared" ca="1" si="12126"/>
        <v/>
      </c>
      <c r="H3922" t="str">
        <f t="shared" ref="H3922" ca="1" si="12173">IF(_xlfn.NUMBERVALUE($A3922)&lt;&gt;0,"In","")</f>
        <v/>
      </c>
      <c r="I3922" t="str">
        <f t="shared" ref="I3922" ca="1" si="12174">IF(_xlfn.NUMBERVALUE($A3922)&lt;&gt;0,"1","")</f>
        <v/>
      </c>
      <c r="J3922" t="str">
        <f t="shared" ref="J3922" ca="1" si="12175">IF(_xlfn.NUMBERVALUE($A3922)&lt;&gt;0,INDIRECT("W"&amp;K3922)&amp;INDIRECT("S"&amp;K3922)&amp;"/"&amp;INDIRECT("T"&amp;K3922)&amp;"/Ouvert","")</f>
        <v/>
      </c>
      <c r="K3922" t="s">
        <v>900</v>
      </c>
      <c r="L3922" t="s">
        <v>28</v>
      </c>
      <c r="O3922">
        <v>0</v>
      </c>
      <c r="P3922">
        <v>0</v>
      </c>
      <c r="Q3922">
        <v>0</v>
      </c>
      <c r="R3922">
        <v>0</v>
      </c>
      <c r="S3922">
        <v>0</v>
      </c>
      <c r="T3922">
        <v>0</v>
      </c>
      <c r="W3922" t="s">
        <v>28</v>
      </c>
    </row>
    <row r="3923" spans="1:23" x14ac:dyDescent="0.25">
      <c r="A3923" t="str">
        <f t="shared" ca="1" si="12121"/>
        <v/>
      </c>
      <c r="B3923" t="str">
        <f t="shared" ca="1" si="12130"/>
        <v/>
      </c>
      <c r="C3923" t="str">
        <f t="shared" ca="1" si="12122"/>
        <v/>
      </c>
      <c r="D3923" t="str">
        <f t="shared" ca="1" si="12123"/>
        <v/>
      </c>
      <c r="E3923" t="str">
        <f t="shared" ca="1" si="12124"/>
        <v/>
      </c>
      <c r="F3923" t="str">
        <f t="shared" ca="1" si="12125"/>
        <v/>
      </c>
      <c r="G3923" t="str">
        <f t="shared" ca="1" si="12126"/>
        <v/>
      </c>
      <c r="H3923" t="str">
        <f t="shared" ref="H3923" ca="1" si="12176">IF(_xlfn.NUMBERVALUE($A3922)&lt;&gt;0,"In","")</f>
        <v/>
      </c>
      <c r="I3923" t="str">
        <f t="shared" ref="I3923" ca="1" si="12177">IF(_xlfn.NUMBERVALUE($A3922)&lt;&gt;0,"2","")</f>
        <v/>
      </c>
      <c r="J3923" t="str">
        <f t="shared" ref="J3923" ca="1" si="12178">IF(_xlfn.NUMBERVALUE($A3922)&lt;&gt;0,INDIRECT("W"&amp;K3922)&amp;INDIRECT("S"&amp;K3922)&amp;"/"&amp;INDIRECT("T"&amp;K3922)&amp;"/Ferme","")</f>
        <v/>
      </c>
      <c r="L3923" t="s">
        <v>28</v>
      </c>
      <c r="O3923">
        <v>0</v>
      </c>
      <c r="P3923">
        <v>0</v>
      </c>
      <c r="Q3923">
        <v>0</v>
      </c>
      <c r="R3923">
        <v>0</v>
      </c>
      <c r="S3923">
        <v>0</v>
      </c>
      <c r="T3923">
        <v>0</v>
      </c>
      <c r="W3923" t="s">
        <v>28</v>
      </c>
    </row>
    <row r="3924" spans="1:23" x14ac:dyDescent="0.25">
      <c r="A3924" t="str">
        <f t="shared" ca="1" si="12121"/>
        <v/>
      </c>
      <c r="B3924" t="str">
        <f t="shared" ca="1" si="12130"/>
        <v/>
      </c>
      <c r="C3924" t="str">
        <f t="shared" ca="1" si="12122"/>
        <v/>
      </c>
      <c r="D3924" t="str">
        <f t="shared" ca="1" si="12123"/>
        <v/>
      </c>
      <c r="E3924" t="str">
        <f t="shared" ca="1" si="12124"/>
        <v/>
      </c>
      <c r="F3924" t="str">
        <f t="shared" ca="1" si="12125"/>
        <v/>
      </c>
      <c r="G3924" t="str">
        <f t="shared" ca="1" si="12126"/>
        <v/>
      </c>
      <c r="H3924" t="str">
        <f t="shared" ref="H3924" ca="1" si="12179">IF(_xlfn.NUMBERVALUE($A3922)&lt;&gt;0,"In","")</f>
        <v/>
      </c>
      <c r="I3924" t="str">
        <f t="shared" ref="I3924" ca="1" si="12180">IF(_xlfn.NUMBERVALUE($A3922)&lt;&gt;0,"3","")</f>
        <v/>
      </c>
      <c r="J3924" t="str">
        <f t="shared" ref="J3924" ca="1" si="12181">IF(_xlfn.NUMBERVALUE($A3922)&lt;&gt;0,INDIRECT("W"&amp;K3922+1)&amp;INDIRECT("S"&amp;K3922)&amp;"/"&amp;INDIRECT("T"&amp;K3922+1)&amp;"/Ouvert","")</f>
        <v/>
      </c>
      <c r="L3924" t="s">
        <v>28</v>
      </c>
      <c r="O3924">
        <v>0</v>
      </c>
      <c r="P3924">
        <v>0</v>
      </c>
      <c r="Q3924">
        <v>0</v>
      </c>
      <c r="R3924">
        <v>0</v>
      </c>
      <c r="S3924">
        <v>0</v>
      </c>
      <c r="T3924">
        <v>0</v>
      </c>
      <c r="W3924" t="s">
        <v>28</v>
      </c>
    </row>
    <row r="3925" spans="1:23" x14ac:dyDescent="0.25">
      <c r="A3925" t="str">
        <f t="shared" ca="1" si="12121"/>
        <v/>
      </c>
      <c r="B3925" t="str">
        <f t="shared" ca="1" si="12130"/>
        <v/>
      </c>
      <c r="C3925" t="str">
        <f t="shared" ca="1" si="12122"/>
        <v/>
      </c>
      <c r="D3925" t="str">
        <f t="shared" ca="1" si="12123"/>
        <v/>
      </c>
      <c r="E3925" t="str">
        <f t="shared" ca="1" si="12124"/>
        <v/>
      </c>
      <c r="F3925" t="str">
        <f t="shared" ca="1" si="12125"/>
        <v/>
      </c>
      <c r="G3925" t="str">
        <f t="shared" ca="1" si="12126"/>
        <v/>
      </c>
      <c r="H3925" t="str">
        <f t="shared" ref="H3925" ca="1" si="12182">IF(_xlfn.NUMBERVALUE($A3922)&lt;&gt;0,"In","")</f>
        <v/>
      </c>
      <c r="I3925" t="str">
        <f t="shared" ref="I3925" ca="1" si="12183">IF(_xlfn.NUMBERVALUE($A3922)&lt;&gt;0,"4","")</f>
        <v/>
      </c>
      <c r="J3925" t="str">
        <f t="shared" ref="J3925" ca="1" si="12184">IF(_xlfn.NUMBERVALUE($A3922)&lt;&gt;0,INDIRECT("W"&amp;K3922+1)&amp;INDIRECT("S"&amp;K3922)&amp;"/"&amp;INDIRECT("T"&amp;K3922+1)&amp;"/Ferme","")</f>
        <v/>
      </c>
      <c r="L3925" t="s">
        <v>28</v>
      </c>
      <c r="O3925">
        <v>0</v>
      </c>
      <c r="P3925">
        <v>0</v>
      </c>
      <c r="Q3925">
        <v>0</v>
      </c>
      <c r="R3925">
        <v>0</v>
      </c>
      <c r="S3925">
        <v>0</v>
      </c>
      <c r="T3925">
        <v>0</v>
      </c>
      <c r="W3925" t="s">
        <v>28</v>
      </c>
    </row>
    <row r="3926" spans="1:23" x14ac:dyDescent="0.25">
      <c r="A3926" t="str">
        <f t="shared" ca="1" si="12121"/>
        <v/>
      </c>
      <c r="B3926" t="str">
        <f t="shared" ca="1" si="12130"/>
        <v/>
      </c>
      <c r="C3926" t="str">
        <f t="shared" ca="1" si="12122"/>
        <v/>
      </c>
      <c r="D3926" t="str">
        <f t="shared" ca="1" si="12123"/>
        <v/>
      </c>
      <c r="E3926" t="str">
        <f t="shared" ca="1" si="12124"/>
        <v/>
      </c>
      <c r="F3926" t="str">
        <f t="shared" ca="1" si="12125"/>
        <v/>
      </c>
      <c r="G3926" t="str">
        <f t="shared" ca="1" si="12126"/>
        <v/>
      </c>
      <c r="H3926" t="str">
        <f t="shared" ref="H3926" ca="1" si="12185">IF(_xlfn.NUMBERVALUE($A3922)&lt;&gt;0,"Out","")</f>
        <v/>
      </c>
      <c r="I3926" t="str">
        <f t="shared" ref="I3926" ca="1" si="12186">IF(_xlfn.NUMBERVALUE($A3922)&lt;&gt;0,"5","")</f>
        <v/>
      </c>
      <c r="J3926" t="str">
        <f t="shared" ref="J3926" ca="1" si="12187">IF(_xlfn.NUMBERVALUE($A3922)&lt;&gt;0,INDIRECT("W"&amp;K3922)&amp;INDIRECT("S"&amp;K3922)&amp;"/"&amp;INDIRECT("T"&amp;K3922)&amp;"/Motorisation","")</f>
        <v/>
      </c>
      <c r="L3926" t="s">
        <v>28</v>
      </c>
      <c r="O3926">
        <v>0</v>
      </c>
      <c r="P3926">
        <v>0</v>
      </c>
      <c r="Q3926">
        <v>0</v>
      </c>
      <c r="R3926">
        <v>0</v>
      </c>
      <c r="S3926">
        <v>0</v>
      </c>
      <c r="T3926">
        <v>0</v>
      </c>
      <c r="W3926" t="s">
        <v>28</v>
      </c>
    </row>
    <row r="3927" spans="1:23" x14ac:dyDescent="0.25">
      <c r="A3927" t="str">
        <f t="shared" ca="1" si="12121"/>
        <v/>
      </c>
      <c r="B3927" t="str">
        <f t="shared" ca="1" si="12130"/>
        <v/>
      </c>
      <c r="C3927" t="str">
        <f t="shared" ca="1" si="12122"/>
        <v/>
      </c>
      <c r="D3927" t="str">
        <f t="shared" ca="1" si="12123"/>
        <v/>
      </c>
      <c r="E3927" t="str">
        <f t="shared" ca="1" si="12124"/>
        <v/>
      </c>
      <c r="F3927" t="str">
        <f t="shared" ca="1" si="12125"/>
        <v/>
      </c>
      <c r="G3927" t="str">
        <f t="shared" ca="1" si="12126"/>
        <v/>
      </c>
      <c r="H3927" t="str">
        <f t="shared" ref="H3927" ca="1" si="12188">IF(_xlfn.NUMBERVALUE($A3922)&lt;&gt;0,"Out","")</f>
        <v/>
      </c>
      <c r="I3927" t="str">
        <f t="shared" ref="I3927" ca="1" si="12189">IF(_xlfn.NUMBERVALUE($A3922)&lt;&gt;0,"6","")</f>
        <v/>
      </c>
      <c r="J3927" t="str">
        <f t="shared" ref="J3927" ca="1" si="12190">IF(_xlfn.NUMBERVALUE($A3922)&lt;&gt;0,INDIRECT("W"&amp;K3922+1)&amp;INDIRECT("S"&amp;K3922)&amp;"/"&amp;INDIRECT("T"&amp;K3922+1)&amp;"/Motorisation","")</f>
        <v/>
      </c>
      <c r="L3927" t="s">
        <v>28</v>
      </c>
      <c r="O3927">
        <v>0</v>
      </c>
      <c r="P3927">
        <v>0</v>
      </c>
      <c r="Q3927">
        <v>0</v>
      </c>
      <c r="R3927">
        <v>0</v>
      </c>
      <c r="S3927">
        <v>0</v>
      </c>
      <c r="T3927">
        <v>0</v>
      </c>
      <c r="W3927" t="s">
        <v>28</v>
      </c>
    </row>
    <row r="3928" spans="1:23" x14ac:dyDescent="0.25">
      <c r="A3928" t="str">
        <f t="shared" ca="1" si="12121"/>
        <v/>
      </c>
      <c r="B3928" t="str">
        <f t="shared" ca="1" si="12130"/>
        <v/>
      </c>
      <c r="C3928" t="str">
        <f t="shared" ca="1" si="12122"/>
        <v/>
      </c>
      <c r="D3928" t="str">
        <f t="shared" ca="1" si="12123"/>
        <v/>
      </c>
      <c r="E3928" t="str">
        <f t="shared" ca="1" si="12124"/>
        <v/>
      </c>
      <c r="F3928" t="str">
        <f t="shared" ca="1" si="12125"/>
        <v/>
      </c>
      <c r="G3928" t="str">
        <f t="shared" ca="1" si="12126"/>
        <v/>
      </c>
      <c r="H3928" t="str">
        <f t="shared" ref="H3928" ca="1" si="12191">IF(_xlfn.NUMBERVALUE($A3922)&lt;&gt;0,"Dia","")</f>
        <v/>
      </c>
      <c r="I3928" t="str">
        <f t="shared" ref="I3928" ca="1" si="12192">IF(_xlfn.NUMBERVALUE($A3922)&lt;&gt;0,"7","")</f>
        <v/>
      </c>
      <c r="J3928" t="str">
        <f t="shared" ref="J3928" ca="1" si="12193">IF(_xlfn.NUMBERVALUE($A3922)&lt;&gt;0,INDIRECT("S"&amp;K3922)&amp;"/"&amp;INDIRECT("T"&amp;K3922)&amp;INDIRECT("T"&amp;K3922+1)&amp;"/Diagnostique","")</f>
        <v/>
      </c>
      <c r="L3928" t="s">
        <v>28</v>
      </c>
      <c r="O3928">
        <v>0</v>
      </c>
      <c r="P3928">
        <v>0</v>
      </c>
      <c r="Q3928">
        <v>0</v>
      </c>
      <c r="R3928">
        <v>0</v>
      </c>
      <c r="S3928">
        <v>0</v>
      </c>
      <c r="T3928">
        <v>0</v>
      </c>
      <c r="W3928" t="s">
        <v>28</v>
      </c>
    </row>
    <row r="3929" spans="1:23" x14ac:dyDescent="0.25">
      <c r="A3929" t="str">
        <f t="shared" ca="1" si="12121"/>
        <v/>
      </c>
      <c r="B3929" t="str">
        <f t="shared" ca="1" si="12130"/>
        <v/>
      </c>
      <c r="C3929" t="str">
        <f t="shared" ca="1" si="12122"/>
        <v/>
      </c>
      <c r="D3929" t="str">
        <f t="shared" ca="1" si="12123"/>
        <v/>
      </c>
      <c r="E3929" t="str">
        <f t="shared" ca="1" si="12124"/>
        <v/>
      </c>
      <c r="F3929" t="str">
        <f t="shared" ca="1" si="12125"/>
        <v/>
      </c>
      <c r="G3929" t="str">
        <f t="shared" ca="1" si="12126"/>
        <v/>
      </c>
      <c r="H3929" t="str">
        <f t="shared" ref="H3929" ca="1" si="12194">IF(_xlfn.NUMBERVALUE($A3929)&lt;&gt;0,"In","")</f>
        <v/>
      </c>
      <c r="I3929" t="str">
        <f t="shared" ref="I3929" ca="1" si="12195">IF(_xlfn.NUMBERVALUE($A3929)&lt;&gt;0,"1","")</f>
        <v/>
      </c>
      <c r="J3929" t="str">
        <f t="shared" ref="J3929" ca="1" si="12196">IF(_xlfn.NUMBERVALUE($A3929)&lt;&gt;0,INDIRECT("W"&amp;K3929)&amp;INDIRECT("S"&amp;K3929)&amp;"/"&amp;INDIRECT("T"&amp;K3929)&amp;"/Ouvert","")</f>
        <v/>
      </c>
      <c r="K3929" t="s">
        <v>901</v>
      </c>
      <c r="L3929" t="s">
        <v>28</v>
      </c>
      <c r="O3929">
        <v>0</v>
      </c>
      <c r="P3929">
        <v>0</v>
      </c>
      <c r="Q3929">
        <v>0</v>
      </c>
      <c r="R3929">
        <v>0</v>
      </c>
      <c r="S3929">
        <v>0</v>
      </c>
      <c r="T3929">
        <v>0</v>
      </c>
      <c r="W3929" t="s">
        <v>28</v>
      </c>
    </row>
    <row r="3930" spans="1:23" x14ac:dyDescent="0.25">
      <c r="A3930" t="str">
        <f t="shared" ca="1" si="12121"/>
        <v/>
      </c>
      <c r="B3930" t="str">
        <f t="shared" ca="1" si="12130"/>
        <v/>
      </c>
      <c r="C3930" t="str">
        <f t="shared" ca="1" si="12122"/>
        <v/>
      </c>
      <c r="D3930" t="str">
        <f t="shared" ca="1" si="12123"/>
        <v/>
      </c>
      <c r="E3930" t="str">
        <f t="shared" ca="1" si="12124"/>
        <v/>
      </c>
      <c r="F3930" t="str">
        <f t="shared" ca="1" si="12125"/>
        <v/>
      </c>
      <c r="G3930" t="str">
        <f t="shared" ca="1" si="12126"/>
        <v/>
      </c>
      <c r="H3930" t="str">
        <f t="shared" ref="H3930" ca="1" si="12197">IF(_xlfn.NUMBERVALUE($A3929)&lt;&gt;0,"In","")</f>
        <v/>
      </c>
      <c r="I3930" t="str">
        <f t="shared" ref="I3930" ca="1" si="12198">IF(_xlfn.NUMBERVALUE($A3929)&lt;&gt;0,"2","")</f>
        <v/>
      </c>
      <c r="J3930" t="str">
        <f t="shared" ref="J3930" ca="1" si="12199">IF(_xlfn.NUMBERVALUE($A3929)&lt;&gt;0,INDIRECT("W"&amp;K3929)&amp;INDIRECT("S"&amp;K3929)&amp;"/"&amp;INDIRECT("T"&amp;K3929)&amp;"/Ferme","")</f>
        <v/>
      </c>
      <c r="L3930" t="s">
        <v>28</v>
      </c>
      <c r="O3930">
        <v>0</v>
      </c>
      <c r="P3930">
        <v>0</v>
      </c>
      <c r="Q3930">
        <v>0</v>
      </c>
      <c r="R3930">
        <v>0</v>
      </c>
      <c r="S3930">
        <v>0</v>
      </c>
      <c r="T3930">
        <v>0</v>
      </c>
      <c r="W3930" t="s">
        <v>28</v>
      </c>
    </row>
    <row r="3931" spans="1:23" x14ac:dyDescent="0.25">
      <c r="A3931" t="str">
        <f t="shared" ca="1" si="12121"/>
        <v/>
      </c>
      <c r="B3931" t="str">
        <f t="shared" ca="1" si="12130"/>
        <v/>
      </c>
      <c r="C3931" t="str">
        <f t="shared" ca="1" si="12122"/>
        <v/>
      </c>
      <c r="D3931" t="str">
        <f t="shared" ca="1" si="12123"/>
        <v/>
      </c>
      <c r="E3931" t="str">
        <f t="shared" ca="1" si="12124"/>
        <v/>
      </c>
      <c r="F3931" t="str">
        <f t="shared" ca="1" si="12125"/>
        <v/>
      </c>
      <c r="G3931" t="str">
        <f t="shared" ca="1" si="12126"/>
        <v/>
      </c>
      <c r="H3931" t="str">
        <f t="shared" ref="H3931" ca="1" si="12200">IF(_xlfn.NUMBERVALUE($A3929)&lt;&gt;0,"In","")</f>
        <v/>
      </c>
      <c r="I3931" t="str">
        <f t="shared" ref="I3931" ca="1" si="12201">IF(_xlfn.NUMBERVALUE($A3929)&lt;&gt;0,"3","")</f>
        <v/>
      </c>
      <c r="J3931" t="str">
        <f t="shared" ref="J3931" ca="1" si="12202">IF(_xlfn.NUMBERVALUE($A3929)&lt;&gt;0,INDIRECT("W"&amp;K3929+1)&amp;INDIRECT("S"&amp;K3929)&amp;"/"&amp;INDIRECT("T"&amp;K3929+1)&amp;"/Ouvert","")</f>
        <v/>
      </c>
      <c r="L3931" t="s">
        <v>28</v>
      </c>
      <c r="O3931">
        <v>0</v>
      </c>
      <c r="P3931">
        <v>0</v>
      </c>
      <c r="Q3931">
        <v>0</v>
      </c>
      <c r="R3931">
        <v>0</v>
      </c>
      <c r="S3931">
        <v>0</v>
      </c>
      <c r="T3931">
        <v>0</v>
      </c>
      <c r="W3931" t="s">
        <v>28</v>
      </c>
    </row>
    <row r="3932" spans="1:23" x14ac:dyDescent="0.25">
      <c r="A3932" t="str">
        <f t="shared" ca="1" si="12121"/>
        <v/>
      </c>
      <c r="B3932" t="str">
        <f t="shared" ca="1" si="12130"/>
        <v/>
      </c>
      <c r="C3932" t="str">
        <f t="shared" ca="1" si="12122"/>
        <v/>
      </c>
      <c r="D3932" t="str">
        <f t="shared" ca="1" si="12123"/>
        <v/>
      </c>
      <c r="E3932" t="str">
        <f t="shared" ca="1" si="12124"/>
        <v/>
      </c>
      <c r="F3932" t="str">
        <f t="shared" ca="1" si="12125"/>
        <v/>
      </c>
      <c r="G3932" t="str">
        <f t="shared" ca="1" si="12126"/>
        <v/>
      </c>
      <c r="H3932" t="str">
        <f t="shared" ref="H3932" ca="1" si="12203">IF(_xlfn.NUMBERVALUE($A3929)&lt;&gt;0,"In","")</f>
        <v/>
      </c>
      <c r="I3932" t="str">
        <f t="shared" ref="I3932" ca="1" si="12204">IF(_xlfn.NUMBERVALUE($A3929)&lt;&gt;0,"4","")</f>
        <v/>
      </c>
      <c r="J3932" t="str">
        <f t="shared" ref="J3932" ca="1" si="12205">IF(_xlfn.NUMBERVALUE($A3929)&lt;&gt;0,INDIRECT("W"&amp;K3929+1)&amp;INDIRECT("S"&amp;K3929)&amp;"/"&amp;INDIRECT("T"&amp;K3929+1)&amp;"/Ferme","")</f>
        <v/>
      </c>
      <c r="L3932" t="s">
        <v>28</v>
      </c>
      <c r="O3932">
        <v>0</v>
      </c>
      <c r="P3932">
        <v>0</v>
      </c>
      <c r="Q3932">
        <v>0</v>
      </c>
      <c r="R3932">
        <v>0</v>
      </c>
      <c r="S3932">
        <v>0</v>
      </c>
      <c r="T3932">
        <v>0</v>
      </c>
      <c r="W3932" t="s">
        <v>28</v>
      </c>
    </row>
    <row r="3933" spans="1:23" x14ac:dyDescent="0.25">
      <c r="A3933" t="str">
        <f t="shared" ca="1" si="12121"/>
        <v/>
      </c>
      <c r="B3933" t="str">
        <f t="shared" ca="1" si="12130"/>
        <v/>
      </c>
      <c r="C3933" t="str">
        <f t="shared" ca="1" si="12122"/>
        <v/>
      </c>
      <c r="D3933" t="str">
        <f t="shared" ca="1" si="12123"/>
        <v/>
      </c>
      <c r="E3933" t="str">
        <f t="shared" ca="1" si="12124"/>
        <v/>
      </c>
      <c r="F3933" t="str">
        <f t="shared" ca="1" si="12125"/>
        <v/>
      </c>
      <c r="G3933" t="str">
        <f t="shared" ca="1" si="12126"/>
        <v/>
      </c>
      <c r="H3933" t="str">
        <f t="shared" ref="H3933" ca="1" si="12206">IF(_xlfn.NUMBERVALUE($A3929)&lt;&gt;0,"Out","")</f>
        <v/>
      </c>
      <c r="I3933" t="str">
        <f t="shared" ref="I3933" ca="1" si="12207">IF(_xlfn.NUMBERVALUE($A3929)&lt;&gt;0,"5","")</f>
        <v/>
      </c>
      <c r="J3933" t="str">
        <f t="shared" ref="J3933" ca="1" si="12208">IF(_xlfn.NUMBERVALUE($A3929)&lt;&gt;0,INDIRECT("W"&amp;K3929)&amp;INDIRECT("S"&amp;K3929)&amp;"/"&amp;INDIRECT("T"&amp;K3929)&amp;"/Motorisation","")</f>
        <v/>
      </c>
      <c r="L3933" t="s">
        <v>28</v>
      </c>
      <c r="O3933">
        <v>0</v>
      </c>
      <c r="P3933">
        <v>0</v>
      </c>
      <c r="Q3933">
        <v>0</v>
      </c>
      <c r="R3933">
        <v>0</v>
      </c>
      <c r="S3933">
        <v>0</v>
      </c>
      <c r="T3933">
        <v>0</v>
      </c>
      <c r="W3933" t="s">
        <v>28</v>
      </c>
    </row>
    <row r="3934" spans="1:23" x14ac:dyDescent="0.25">
      <c r="A3934" t="str">
        <f t="shared" ca="1" si="12121"/>
        <v/>
      </c>
      <c r="B3934" t="str">
        <f t="shared" ca="1" si="12130"/>
        <v/>
      </c>
      <c r="C3934" t="str">
        <f t="shared" ca="1" si="12122"/>
        <v/>
      </c>
      <c r="D3934" t="str">
        <f t="shared" ca="1" si="12123"/>
        <v/>
      </c>
      <c r="E3934" t="str">
        <f t="shared" ca="1" si="12124"/>
        <v/>
      </c>
      <c r="F3934" t="str">
        <f t="shared" ca="1" si="12125"/>
        <v/>
      </c>
      <c r="G3934" t="str">
        <f t="shared" ca="1" si="12126"/>
        <v/>
      </c>
      <c r="H3934" t="str">
        <f t="shared" ref="H3934" ca="1" si="12209">IF(_xlfn.NUMBERVALUE($A3929)&lt;&gt;0,"Out","")</f>
        <v/>
      </c>
      <c r="I3934" t="str">
        <f t="shared" ref="I3934" ca="1" si="12210">IF(_xlfn.NUMBERVALUE($A3929)&lt;&gt;0,"6","")</f>
        <v/>
      </c>
      <c r="J3934" t="str">
        <f t="shared" ref="J3934" ca="1" si="12211">IF(_xlfn.NUMBERVALUE($A3929)&lt;&gt;0,INDIRECT("W"&amp;K3929+1)&amp;INDIRECT("S"&amp;K3929)&amp;"/"&amp;INDIRECT("T"&amp;K3929+1)&amp;"/Motorisation","")</f>
        <v/>
      </c>
      <c r="L3934" t="s">
        <v>28</v>
      </c>
      <c r="O3934">
        <v>0</v>
      </c>
      <c r="P3934">
        <v>0</v>
      </c>
      <c r="Q3934">
        <v>0</v>
      </c>
      <c r="R3934">
        <v>0</v>
      </c>
      <c r="S3934">
        <v>0</v>
      </c>
      <c r="T3934">
        <v>0</v>
      </c>
      <c r="W3934" t="s">
        <v>28</v>
      </c>
    </row>
    <row r="3935" spans="1:23" x14ac:dyDescent="0.25">
      <c r="A3935" t="str">
        <f t="shared" ca="1" si="12121"/>
        <v/>
      </c>
      <c r="B3935" t="str">
        <f t="shared" ca="1" si="12130"/>
        <v/>
      </c>
      <c r="C3935" t="str">
        <f t="shared" ca="1" si="12122"/>
        <v/>
      </c>
      <c r="D3935" t="str">
        <f t="shared" ca="1" si="12123"/>
        <v/>
      </c>
      <c r="E3935" t="str">
        <f t="shared" ca="1" si="12124"/>
        <v/>
      </c>
      <c r="F3935" t="str">
        <f t="shared" ca="1" si="12125"/>
        <v/>
      </c>
      <c r="G3935" t="str">
        <f t="shared" ca="1" si="12126"/>
        <v/>
      </c>
      <c r="H3935" t="str">
        <f t="shared" ref="H3935" ca="1" si="12212">IF(_xlfn.NUMBERVALUE($A3929)&lt;&gt;0,"Dia","")</f>
        <v/>
      </c>
      <c r="I3935" t="str">
        <f t="shared" ref="I3935" ca="1" si="12213">IF(_xlfn.NUMBERVALUE($A3929)&lt;&gt;0,"7","")</f>
        <v/>
      </c>
      <c r="J3935" t="str">
        <f t="shared" ref="J3935" ca="1" si="12214">IF(_xlfn.NUMBERVALUE($A3929)&lt;&gt;0,INDIRECT("S"&amp;K3929)&amp;"/"&amp;INDIRECT("T"&amp;K3929)&amp;INDIRECT("T"&amp;K3929+1)&amp;"/Diagnostique","")</f>
        <v/>
      </c>
      <c r="L3935" t="s">
        <v>28</v>
      </c>
      <c r="O3935">
        <v>0</v>
      </c>
      <c r="P3935">
        <v>0</v>
      </c>
      <c r="Q3935">
        <v>0</v>
      </c>
      <c r="R3935">
        <v>0</v>
      </c>
      <c r="S3935">
        <v>0</v>
      </c>
      <c r="T3935">
        <v>0</v>
      </c>
      <c r="W3935" t="s">
        <v>28</v>
      </c>
    </row>
    <row r="3936" spans="1:23" x14ac:dyDescent="0.25">
      <c r="A3936" t="str">
        <f t="shared" ca="1" si="12121"/>
        <v/>
      </c>
      <c r="B3936" t="str">
        <f t="shared" ca="1" si="12130"/>
        <v/>
      </c>
      <c r="C3936" t="str">
        <f t="shared" ca="1" si="12122"/>
        <v/>
      </c>
      <c r="D3936" t="str">
        <f t="shared" ca="1" si="12123"/>
        <v/>
      </c>
      <c r="E3936" t="str">
        <f t="shared" ca="1" si="12124"/>
        <v/>
      </c>
      <c r="F3936" t="str">
        <f t="shared" ca="1" si="12125"/>
        <v/>
      </c>
      <c r="G3936" t="str">
        <f t="shared" ca="1" si="12126"/>
        <v/>
      </c>
      <c r="H3936" t="str">
        <f t="shared" ref="H3936" ca="1" si="12215">IF(_xlfn.NUMBERVALUE($A3936)&lt;&gt;0,"In","")</f>
        <v/>
      </c>
      <c r="I3936" t="str">
        <f t="shared" ref="I3936" ca="1" si="12216">IF(_xlfn.NUMBERVALUE($A3936)&lt;&gt;0,"1","")</f>
        <v/>
      </c>
      <c r="J3936" t="str">
        <f t="shared" ref="J3936" ca="1" si="12217">IF(_xlfn.NUMBERVALUE($A3936)&lt;&gt;0,INDIRECT("W"&amp;K3936)&amp;INDIRECT("S"&amp;K3936)&amp;"/"&amp;INDIRECT("T"&amp;K3936)&amp;"/Ouvert","")</f>
        <v/>
      </c>
      <c r="K3936" t="s">
        <v>902</v>
      </c>
      <c r="L3936" t="s">
        <v>28</v>
      </c>
      <c r="O3936">
        <v>0</v>
      </c>
      <c r="P3936">
        <v>0</v>
      </c>
      <c r="Q3936">
        <v>0</v>
      </c>
      <c r="R3936">
        <v>0</v>
      </c>
      <c r="S3936">
        <v>0</v>
      </c>
      <c r="T3936">
        <v>0</v>
      </c>
      <c r="W3936" t="s">
        <v>28</v>
      </c>
    </row>
    <row r="3937" spans="1:23" x14ac:dyDescent="0.25">
      <c r="A3937" t="str">
        <f t="shared" ca="1" si="12121"/>
        <v/>
      </c>
      <c r="B3937" t="str">
        <f t="shared" ca="1" si="12130"/>
        <v/>
      </c>
      <c r="C3937" t="str">
        <f t="shared" ca="1" si="12122"/>
        <v/>
      </c>
      <c r="D3937" t="str">
        <f t="shared" ca="1" si="12123"/>
        <v/>
      </c>
      <c r="E3937" t="str">
        <f t="shared" ca="1" si="12124"/>
        <v/>
      </c>
      <c r="F3937" t="str">
        <f t="shared" ca="1" si="12125"/>
        <v/>
      </c>
      <c r="G3937" t="str">
        <f t="shared" ca="1" si="12126"/>
        <v/>
      </c>
      <c r="H3937" t="str">
        <f t="shared" ref="H3937" ca="1" si="12218">IF(_xlfn.NUMBERVALUE($A3936)&lt;&gt;0,"In","")</f>
        <v/>
      </c>
      <c r="I3937" t="str">
        <f t="shared" ref="I3937" ca="1" si="12219">IF(_xlfn.NUMBERVALUE($A3936)&lt;&gt;0,"2","")</f>
        <v/>
      </c>
      <c r="J3937" t="str">
        <f t="shared" ref="J3937" ca="1" si="12220">IF(_xlfn.NUMBERVALUE($A3936)&lt;&gt;0,INDIRECT("W"&amp;K3936)&amp;INDIRECT("S"&amp;K3936)&amp;"/"&amp;INDIRECT("T"&amp;K3936)&amp;"/Ferme","")</f>
        <v/>
      </c>
      <c r="L3937" t="s">
        <v>28</v>
      </c>
      <c r="O3937">
        <v>0</v>
      </c>
      <c r="P3937">
        <v>0</v>
      </c>
      <c r="Q3937">
        <v>0</v>
      </c>
      <c r="R3937">
        <v>0</v>
      </c>
      <c r="S3937">
        <v>0</v>
      </c>
      <c r="T3937">
        <v>0</v>
      </c>
      <c r="W3937" t="s">
        <v>28</v>
      </c>
    </row>
    <row r="3938" spans="1:23" x14ac:dyDescent="0.25">
      <c r="A3938" t="str">
        <f t="shared" ca="1" si="12121"/>
        <v/>
      </c>
      <c r="B3938" t="str">
        <f t="shared" ca="1" si="12130"/>
        <v/>
      </c>
      <c r="C3938" t="str">
        <f t="shared" ca="1" si="12122"/>
        <v/>
      </c>
      <c r="D3938" t="str">
        <f t="shared" ca="1" si="12123"/>
        <v/>
      </c>
      <c r="E3938" t="str">
        <f t="shared" ca="1" si="12124"/>
        <v/>
      </c>
      <c r="F3938" t="str">
        <f t="shared" ca="1" si="12125"/>
        <v/>
      </c>
      <c r="G3938" t="str">
        <f t="shared" ca="1" si="12126"/>
        <v/>
      </c>
      <c r="H3938" t="str">
        <f t="shared" ref="H3938" ca="1" si="12221">IF(_xlfn.NUMBERVALUE($A3936)&lt;&gt;0,"In","")</f>
        <v/>
      </c>
      <c r="I3938" t="str">
        <f t="shared" ref="I3938" ca="1" si="12222">IF(_xlfn.NUMBERVALUE($A3936)&lt;&gt;0,"3","")</f>
        <v/>
      </c>
      <c r="J3938" t="str">
        <f t="shared" ref="J3938" ca="1" si="12223">IF(_xlfn.NUMBERVALUE($A3936)&lt;&gt;0,INDIRECT("W"&amp;K3936+1)&amp;INDIRECT("S"&amp;K3936)&amp;"/"&amp;INDIRECT("T"&amp;K3936+1)&amp;"/Ouvert","")</f>
        <v/>
      </c>
      <c r="L3938" t="s">
        <v>28</v>
      </c>
      <c r="O3938">
        <v>0</v>
      </c>
      <c r="P3938">
        <v>0</v>
      </c>
      <c r="Q3938">
        <v>0</v>
      </c>
      <c r="R3938">
        <v>0</v>
      </c>
      <c r="S3938">
        <v>0</v>
      </c>
      <c r="T3938">
        <v>0</v>
      </c>
      <c r="W3938" t="s">
        <v>28</v>
      </c>
    </row>
    <row r="3939" spans="1:23" x14ac:dyDescent="0.25">
      <c r="A3939" t="str">
        <f t="shared" ca="1" si="12121"/>
        <v/>
      </c>
      <c r="B3939" t="str">
        <f t="shared" ca="1" si="12130"/>
        <v/>
      </c>
      <c r="C3939" t="str">
        <f t="shared" ca="1" si="12122"/>
        <v/>
      </c>
      <c r="D3939" t="str">
        <f t="shared" ca="1" si="12123"/>
        <v/>
      </c>
      <c r="E3939" t="str">
        <f t="shared" ca="1" si="12124"/>
        <v/>
      </c>
      <c r="F3939" t="str">
        <f t="shared" ca="1" si="12125"/>
        <v/>
      </c>
      <c r="G3939" t="str">
        <f t="shared" ca="1" si="12126"/>
        <v/>
      </c>
      <c r="H3939" t="str">
        <f t="shared" ref="H3939" ca="1" si="12224">IF(_xlfn.NUMBERVALUE($A3936)&lt;&gt;0,"In","")</f>
        <v/>
      </c>
      <c r="I3939" t="str">
        <f t="shared" ref="I3939" ca="1" si="12225">IF(_xlfn.NUMBERVALUE($A3936)&lt;&gt;0,"4","")</f>
        <v/>
      </c>
      <c r="J3939" t="str">
        <f t="shared" ref="J3939" ca="1" si="12226">IF(_xlfn.NUMBERVALUE($A3936)&lt;&gt;0,INDIRECT("W"&amp;K3936+1)&amp;INDIRECT("S"&amp;K3936)&amp;"/"&amp;INDIRECT("T"&amp;K3936+1)&amp;"/Ferme","")</f>
        <v/>
      </c>
      <c r="L3939" t="s">
        <v>28</v>
      </c>
      <c r="O3939">
        <v>0</v>
      </c>
      <c r="P3939">
        <v>0</v>
      </c>
      <c r="Q3939">
        <v>0</v>
      </c>
      <c r="R3939">
        <v>0</v>
      </c>
      <c r="S3939">
        <v>0</v>
      </c>
      <c r="T3939">
        <v>0</v>
      </c>
      <c r="W3939" t="s">
        <v>28</v>
      </c>
    </row>
    <row r="3940" spans="1:23" x14ac:dyDescent="0.25">
      <c r="A3940" t="str">
        <f t="shared" ca="1" si="12121"/>
        <v/>
      </c>
      <c r="B3940" t="str">
        <f t="shared" ca="1" si="12130"/>
        <v/>
      </c>
      <c r="C3940" t="str">
        <f t="shared" ca="1" si="12122"/>
        <v/>
      </c>
      <c r="D3940" t="str">
        <f t="shared" ca="1" si="12123"/>
        <v/>
      </c>
      <c r="E3940" t="str">
        <f t="shared" ca="1" si="12124"/>
        <v/>
      </c>
      <c r="F3940" t="str">
        <f t="shared" ca="1" si="12125"/>
        <v/>
      </c>
      <c r="G3940" t="str">
        <f t="shared" ca="1" si="12126"/>
        <v/>
      </c>
      <c r="H3940" t="str">
        <f t="shared" ref="H3940" ca="1" si="12227">IF(_xlfn.NUMBERVALUE($A3936)&lt;&gt;0,"Out","")</f>
        <v/>
      </c>
      <c r="I3940" t="str">
        <f t="shared" ref="I3940" ca="1" si="12228">IF(_xlfn.NUMBERVALUE($A3936)&lt;&gt;0,"5","")</f>
        <v/>
      </c>
      <c r="J3940" t="str">
        <f t="shared" ref="J3940" ca="1" si="12229">IF(_xlfn.NUMBERVALUE($A3936)&lt;&gt;0,INDIRECT("W"&amp;K3936)&amp;INDIRECT("S"&amp;K3936)&amp;"/"&amp;INDIRECT("T"&amp;K3936)&amp;"/Motorisation","")</f>
        <v/>
      </c>
      <c r="L3940" t="s">
        <v>28</v>
      </c>
      <c r="O3940">
        <v>0</v>
      </c>
      <c r="P3940">
        <v>0</v>
      </c>
      <c r="Q3940">
        <v>0</v>
      </c>
      <c r="R3940">
        <v>0</v>
      </c>
      <c r="S3940">
        <v>0</v>
      </c>
      <c r="T3940">
        <v>0</v>
      </c>
      <c r="W3940" t="s">
        <v>28</v>
      </c>
    </row>
    <row r="3941" spans="1:23" x14ac:dyDescent="0.25">
      <c r="A3941" t="str">
        <f t="shared" ca="1" si="12121"/>
        <v/>
      </c>
      <c r="B3941" t="str">
        <f t="shared" ca="1" si="12130"/>
        <v/>
      </c>
      <c r="C3941" t="str">
        <f t="shared" ca="1" si="12122"/>
        <v/>
      </c>
      <c r="D3941" t="str">
        <f t="shared" ca="1" si="12123"/>
        <v/>
      </c>
      <c r="E3941" t="str">
        <f t="shared" ca="1" si="12124"/>
        <v/>
      </c>
      <c r="F3941" t="str">
        <f t="shared" ca="1" si="12125"/>
        <v/>
      </c>
      <c r="G3941" t="str">
        <f t="shared" ca="1" si="12126"/>
        <v/>
      </c>
      <c r="H3941" t="str">
        <f t="shared" ref="H3941" ca="1" si="12230">IF(_xlfn.NUMBERVALUE($A3936)&lt;&gt;0,"Out","")</f>
        <v/>
      </c>
      <c r="I3941" t="str">
        <f t="shared" ref="I3941" ca="1" si="12231">IF(_xlfn.NUMBERVALUE($A3936)&lt;&gt;0,"6","")</f>
        <v/>
      </c>
      <c r="J3941" t="str">
        <f t="shared" ref="J3941" ca="1" si="12232">IF(_xlfn.NUMBERVALUE($A3936)&lt;&gt;0,INDIRECT("W"&amp;K3936+1)&amp;INDIRECT("S"&amp;K3936)&amp;"/"&amp;INDIRECT("T"&amp;K3936+1)&amp;"/Motorisation","")</f>
        <v/>
      </c>
      <c r="L3941" t="s">
        <v>28</v>
      </c>
      <c r="O3941">
        <v>0</v>
      </c>
      <c r="P3941">
        <v>0</v>
      </c>
      <c r="Q3941">
        <v>0</v>
      </c>
      <c r="R3941">
        <v>0</v>
      </c>
      <c r="S3941">
        <v>0</v>
      </c>
      <c r="T3941">
        <v>0</v>
      </c>
      <c r="W3941" t="s">
        <v>28</v>
      </c>
    </row>
    <row r="3942" spans="1:23" x14ac:dyDescent="0.25">
      <c r="A3942" t="str">
        <f t="shared" ca="1" si="12121"/>
        <v/>
      </c>
      <c r="B3942" t="str">
        <f t="shared" ca="1" si="12130"/>
        <v/>
      </c>
      <c r="C3942" t="str">
        <f t="shared" ca="1" si="12122"/>
        <v/>
      </c>
      <c r="D3942" t="str">
        <f t="shared" ca="1" si="12123"/>
        <v/>
      </c>
      <c r="E3942" t="str">
        <f t="shared" ca="1" si="12124"/>
        <v/>
      </c>
      <c r="F3942" t="str">
        <f t="shared" ca="1" si="12125"/>
        <v/>
      </c>
      <c r="G3942" t="str">
        <f t="shared" ca="1" si="12126"/>
        <v/>
      </c>
      <c r="H3942" t="str">
        <f t="shared" ref="H3942" ca="1" si="12233">IF(_xlfn.NUMBERVALUE($A3936)&lt;&gt;0,"Dia","")</f>
        <v/>
      </c>
      <c r="I3942" t="str">
        <f t="shared" ref="I3942" ca="1" si="12234">IF(_xlfn.NUMBERVALUE($A3936)&lt;&gt;0,"7","")</f>
        <v/>
      </c>
      <c r="J3942" t="str">
        <f t="shared" ref="J3942" ca="1" si="12235">IF(_xlfn.NUMBERVALUE($A3936)&lt;&gt;0,INDIRECT("S"&amp;K3936)&amp;"/"&amp;INDIRECT("T"&amp;K3936)&amp;INDIRECT("T"&amp;K3936+1)&amp;"/Diagnostique","")</f>
        <v/>
      </c>
      <c r="L3942" t="s">
        <v>28</v>
      </c>
      <c r="O3942">
        <v>0</v>
      </c>
      <c r="P3942">
        <v>0</v>
      </c>
      <c r="Q3942">
        <v>0</v>
      </c>
      <c r="R3942">
        <v>0</v>
      </c>
      <c r="S3942">
        <v>0</v>
      </c>
      <c r="T3942">
        <v>0</v>
      </c>
      <c r="W3942" t="s">
        <v>28</v>
      </c>
    </row>
    <row r="3943" spans="1:23" x14ac:dyDescent="0.25">
      <c r="A3943" t="str">
        <f t="shared" ca="1" si="12121"/>
        <v/>
      </c>
      <c r="B3943" t="str">
        <f t="shared" ca="1" si="12130"/>
        <v/>
      </c>
      <c r="C3943" t="str">
        <f t="shared" ca="1" si="12122"/>
        <v/>
      </c>
      <c r="D3943" t="str">
        <f t="shared" ca="1" si="12123"/>
        <v/>
      </c>
      <c r="E3943" t="str">
        <f t="shared" ca="1" si="12124"/>
        <v/>
      </c>
      <c r="F3943" t="str">
        <f t="shared" ca="1" si="12125"/>
        <v/>
      </c>
      <c r="G3943" t="str">
        <f t="shared" ca="1" si="12126"/>
        <v/>
      </c>
      <c r="H3943" t="str">
        <f t="shared" ref="H3943" ca="1" si="12236">IF(_xlfn.NUMBERVALUE($A3943)&lt;&gt;0,"In","")</f>
        <v/>
      </c>
      <c r="I3943" t="str">
        <f t="shared" ref="I3943" ca="1" si="12237">IF(_xlfn.NUMBERVALUE($A3943)&lt;&gt;0,"1","")</f>
        <v/>
      </c>
      <c r="J3943" t="str">
        <f t="shared" ref="J3943" ca="1" si="12238">IF(_xlfn.NUMBERVALUE($A3943)&lt;&gt;0,INDIRECT("W"&amp;K3943)&amp;INDIRECT("S"&amp;K3943)&amp;"/"&amp;INDIRECT("T"&amp;K3943)&amp;"/Ouvert","")</f>
        <v/>
      </c>
      <c r="K3943" t="s">
        <v>903</v>
      </c>
      <c r="L3943" t="s">
        <v>28</v>
      </c>
      <c r="O3943">
        <v>0</v>
      </c>
      <c r="P3943">
        <v>0</v>
      </c>
      <c r="Q3943">
        <v>0</v>
      </c>
      <c r="R3943">
        <v>0</v>
      </c>
      <c r="S3943">
        <v>0</v>
      </c>
      <c r="T3943">
        <v>0</v>
      </c>
      <c r="W3943" t="s">
        <v>28</v>
      </c>
    </row>
    <row r="3944" spans="1:23" x14ac:dyDescent="0.25">
      <c r="A3944" t="str">
        <f t="shared" ca="1" si="12121"/>
        <v/>
      </c>
      <c r="B3944" t="str">
        <f t="shared" ca="1" si="12130"/>
        <v/>
      </c>
      <c r="C3944" t="str">
        <f t="shared" ca="1" si="12122"/>
        <v/>
      </c>
      <c r="D3944" t="str">
        <f t="shared" ca="1" si="12123"/>
        <v/>
      </c>
      <c r="E3944" t="str">
        <f t="shared" ca="1" si="12124"/>
        <v/>
      </c>
      <c r="F3944" t="str">
        <f t="shared" ca="1" si="12125"/>
        <v/>
      </c>
      <c r="G3944" t="str">
        <f t="shared" ca="1" si="12126"/>
        <v/>
      </c>
      <c r="H3944" t="str">
        <f t="shared" ref="H3944" ca="1" si="12239">IF(_xlfn.NUMBERVALUE($A3943)&lt;&gt;0,"In","")</f>
        <v/>
      </c>
      <c r="I3944" t="str">
        <f t="shared" ref="I3944" ca="1" si="12240">IF(_xlfn.NUMBERVALUE($A3943)&lt;&gt;0,"2","")</f>
        <v/>
      </c>
      <c r="J3944" t="str">
        <f t="shared" ref="J3944" ca="1" si="12241">IF(_xlfn.NUMBERVALUE($A3943)&lt;&gt;0,INDIRECT("W"&amp;K3943)&amp;INDIRECT("S"&amp;K3943)&amp;"/"&amp;INDIRECT("T"&amp;K3943)&amp;"/Ferme","")</f>
        <v/>
      </c>
      <c r="L3944" t="s">
        <v>28</v>
      </c>
      <c r="O3944">
        <v>0</v>
      </c>
      <c r="P3944">
        <v>0</v>
      </c>
      <c r="Q3944">
        <v>0</v>
      </c>
      <c r="R3944">
        <v>0</v>
      </c>
      <c r="S3944">
        <v>0</v>
      </c>
      <c r="T3944">
        <v>0</v>
      </c>
      <c r="W3944" t="s">
        <v>28</v>
      </c>
    </row>
    <row r="3945" spans="1:23" x14ac:dyDescent="0.25">
      <c r="A3945" t="str">
        <f t="shared" ca="1" si="12121"/>
        <v/>
      </c>
      <c r="B3945" t="str">
        <f t="shared" ca="1" si="12130"/>
        <v/>
      </c>
      <c r="C3945" t="str">
        <f t="shared" ca="1" si="12122"/>
        <v/>
      </c>
      <c r="D3945" t="str">
        <f t="shared" ca="1" si="12123"/>
        <v/>
      </c>
      <c r="E3945" t="str">
        <f t="shared" ca="1" si="12124"/>
        <v/>
      </c>
      <c r="F3945" t="str">
        <f t="shared" ca="1" si="12125"/>
        <v/>
      </c>
      <c r="G3945" t="str">
        <f t="shared" ca="1" si="12126"/>
        <v/>
      </c>
      <c r="H3945" t="str">
        <f t="shared" ref="H3945" ca="1" si="12242">IF(_xlfn.NUMBERVALUE($A3943)&lt;&gt;0,"In","")</f>
        <v/>
      </c>
      <c r="I3945" t="str">
        <f t="shared" ref="I3945" ca="1" si="12243">IF(_xlfn.NUMBERVALUE($A3943)&lt;&gt;0,"3","")</f>
        <v/>
      </c>
      <c r="J3945" t="str">
        <f t="shared" ref="J3945" ca="1" si="12244">IF(_xlfn.NUMBERVALUE($A3943)&lt;&gt;0,INDIRECT("W"&amp;K3943+1)&amp;INDIRECT("S"&amp;K3943)&amp;"/"&amp;INDIRECT("T"&amp;K3943+1)&amp;"/Ouvert","")</f>
        <v/>
      </c>
      <c r="L3945" t="s">
        <v>28</v>
      </c>
      <c r="O3945">
        <v>0</v>
      </c>
      <c r="P3945">
        <v>0</v>
      </c>
      <c r="Q3945">
        <v>0</v>
      </c>
      <c r="R3945">
        <v>0</v>
      </c>
      <c r="S3945">
        <v>0</v>
      </c>
      <c r="T3945">
        <v>0</v>
      </c>
      <c r="W3945" t="s">
        <v>28</v>
      </c>
    </row>
    <row r="3946" spans="1:23" x14ac:dyDescent="0.25">
      <c r="A3946" t="str">
        <f t="shared" ca="1" si="12121"/>
        <v/>
      </c>
      <c r="B3946" t="str">
        <f t="shared" ca="1" si="12130"/>
        <v/>
      </c>
      <c r="C3946" t="str">
        <f t="shared" ca="1" si="12122"/>
        <v/>
      </c>
      <c r="D3946" t="str">
        <f t="shared" ca="1" si="12123"/>
        <v/>
      </c>
      <c r="E3946" t="str">
        <f t="shared" ca="1" si="12124"/>
        <v/>
      </c>
      <c r="F3946" t="str">
        <f t="shared" ca="1" si="12125"/>
        <v/>
      </c>
      <c r="G3946" t="str">
        <f t="shared" ca="1" si="12126"/>
        <v/>
      </c>
      <c r="H3946" t="str">
        <f t="shared" ref="H3946" ca="1" si="12245">IF(_xlfn.NUMBERVALUE($A3943)&lt;&gt;0,"In","")</f>
        <v/>
      </c>
      <c r="I3946" t="str">
        <f t="shared" ref="I3946" ca="1" si="12246">IF(_xlfn.NUMBERVALUE($A3943)&lt;&gt;0,"4","")</f>
        <v/>
      </c>
      <c r="J3946" t="str">
        <f t="shared" ref="J3946" ca="1" si="12247">IF(_xlfn.NUMBERVALUE($A3943)&lt;&gt;0,INDIRECT("W"&amp;K3943+1)&amp;INDIRECT("S"&amp;K3943)&amp;"/"&amp;INDIRECT("T"&amp;K3943+1)&amp;"/Ferme","")</f>
        <v/>
      </c>
      <c r="L3946" t="s">
        <v>28</v>
      </c>
      <c r="O3946">
        <v>0</v>
      </c>
      <c r="P3946">
        <v>0</v>
      </c>
      <c r="Q3946">
        <v>0</v>
      </c>
      <c r="R3946">
        <v>0</v>
      </c>
      <c r="S3946">
        <v>0</v>
      </c>
      <c r="T3946">
        <v>0</v>
      </c>
      <c r="W3946" t="s">
        <v>28</v>
      </c>
    </row>
    <row r="3947" spans="1:23" x14ac:dyDescent="0.25">
      <c r="A3947" t="str">
        <f t="shared" ca="1" si="12121"/>
        <v/>
      </c>
      <c r="B3947" t="str">
        <f t="shared" ca="1" si="12130"/>
        <v/>
      </c>
      <c r="C3947" t="str">
        <f t="shared" ca="1" si="12122"/>
        <v/>
      </c>
      <c r="D3947" t="str">
        <f t="shared" ca="1" si="12123"/>
        <v/>
      </c>
      <c r="E3947" t="str">
        <f t="shared" ca="1" si="12124"/>
        <v/>
      </c>
      <c r="F3947" t="str">
        <f t="shared" ca="1" si="12125"/>
        <v/>
      </c>
      <c r="G3947" t="str">
        <f t="shared" ca="1" si="12126"/>
        <v/>
      </c>
      <c r="H3947" t="str">
        <f t="shared" ref="H3947" ca="1" si="12248">IF(_xlfn.NUMBERVALUE($A3943)&lt;&gt;0,"Out","")</f>
        <v/>
      </c>
      <c r="I3947" t="str">
        <f t="shared" ref="I3947" ca="1" si="12249">IF(_xlfn.NUMBERVALUE($A3943)&lt;&gt;0,"5","")</f>
        <v/>
      </c>
      <c r="J3947" t="str">
        <f t="shared" ref="J3947" ca="1" si="12250">IF(_xlfn.NUMBERVALUE($A3943)&lt;&gt;0,INDIRECT("W"&amp;K3943)&amp;INDIRECT("S"&amp;K3943)&amp;"/"&amp;INDIRECT("T"&amp;K3943)&amp;"/Motorisation","")</f>
        <v/>
      </c>
      <c r="L3947" t="s">
        <v>28</v>
      </c>
      <c r="O3947">
        <v>0</v>
      </c>
      <c r="P3947">
        <v>0</v>
      </c>
      <c r="Q3947">
        <v>0</v>
      </c>
      <c r="R3947">
        <v>0</v>
      </c>
      <c r="S3947">
        <v>0</v>
      </c>
      <c r="T3947">
        <v>0</v>
      </c>
      <c r="W3947" t="s">
        <v>28</v>
      </c>
    </row>
    <row r="3948" spans="1:23" x14ac:dyDescent="0.25">
      <c r="A3948" t="str">
        <f t="shared" ca="1" si="12121"/>
        <v/>
      </c>
      <c r="B3948" t="str">
        <f t="shared" ca="1" si="12130"/>
        <v/>
      </c>
      <c r="C3948" t="str">
        <f t="shared" ca="1" si="12122"/>
        <v/>
      </c>
      <c r="D3948" t="str">
        <f t="shared" ca="1" si="12123"/>
        <v/>
      </c>
      <c r="E3948" t="str">
        <f t="shared" ca="1" si="12124"/>
        <v/>
      </c>
      <c r="F3948" t="str">
        <f t="shared" ca="1" si="12125"/>
        <v/>
      </c>
      <c r="G3948" t="str">
        <f t="shared" ca="1" si="12126"/>
        <v/>
      </c>
      <c r="H3948" t="str">
        <f t="shared" ref="H3948" ca="1" si="12251">IF(_xlfn.NUMBERVALUE($A3943)&lt;&gt;0,"Out","")</f>
        <v/>
      </c>
      <c r="I3948" t="str">
        <f t="shared" ref="I3948" ca="1" si="12252">IF(_xlfn.NUMBERVALUE($A3943)&lt;&gt;0,"6","")</f>
        <v/>
      </c>
      <c r="J3948" t="str">
        <f t="shared" ref="J3948" ca="1" si="12253">IF(_xlfn.NUMBERVALUE($A3943)&lt;&gt;0,INDIRECT("W"&amp;K3943+1)&amp;INDIRECT("S"&amp;K3943)&amp;"/"&amp;INDIRECT("T"&amp;K3943+1)&amp;"/Motorisation","")</f>
        <v/>
      </c>
      <c r="L3948" t="s">
        <v>28</v>
      </c>
      <c r="O3948">
        <v>0</v>
      </c>
      <c r="P3948">
        <v>0</v>
      </c>
      <c r="Q3948">
        <v>0</v>
      </c>
      <c r="R3948">
        <v>0</v>
      </c>
      <c r="S3948">
        <v>0</v>
      </c>
      <c r="T3948">
        <v>0</v>
      </c>
      <c r="W3948" t="s">
        <v>28</v>
      </c>
    </row>
    <row r="3949" spans="1:23" x14ac:dyDescent="0.25">
      <c r="A3949" t="str">
        <f t="shared" ca="1" si="12121"/>
        <v/>
      </c>
      <c r="B3949" t="str">
        <f t="shared" ca="1" si="12130"/>
        <v/>
      </c>
      <c r="C3949" t="str">
        <f t="shared" ca="1" si="12122"/>
        <v/>
      </c>
      <c r="D3949" t="str">
        <f t="shared" ca="1" si="12123"/>
        <v/>
      </c>
      <c r="E3949" t="str">
        <f t="shared" ca="1" si="12124"/>
        <v/>
      </c>
      <c r="F3949" t="str">
        <f t="shared" ca="1" si="12125"/>
        <v/>
      </c>
      <c r="G3949" t="str">
        <f t="shared" ca="1" si="12126"/>
        <v/>
      </c>
      <c r="H3949" t="str">
        <f t="shared" ref="H3949" ca="1" si="12254">IF(_xlfn.NUMBERVALUE($A3943)&lt;&gt;0,"Dia","")</f>
        <v/>
      </c>
      <c r="I3949" t="str">
        <f t="shared" ref="I3949" ca="1" si="12255">IF(_xlfn.NUMBERVALUE($A3943)&lt;&gt;0,"7","")</f>
        <v/>
      </c>
      <c r="J3949" t="str">
        <f t="shared" ref="J3949" ca="1" si="12256">IF(_xlfn.NUMBERVALUE($A3943)&lt;&gt;0,INDIRECT("S"&amp;K3943)&amp;"/"&amp;INDIRECT("T"&amp;K3943)&amp;INDIRECT("T"&amp;K3943+1)&amp;"/Diagnostique","")</f>
        <v/>
      </c>
      <c r="L3949" t="s">
        <v>28</v>
      </c>
      <c r="O3949">
        <v>0</v>
      </c>
      <c r="P3949">
        <v>0</v>
      </c>
      <c r="Q3949">
        <v>0</v>
      </c>
      <c r="R3949">
        <v>0</v>
      </c>
      <c r="S3949">
        <v>0</v>
      </c>
      <c r="T3949">
        <v>0</v>
      </c>
      <c r="W3949" t="s">
        <v>28</v>
      </c>
    </row>
    <row r="3950" spans="1:23" x14ac:dyDescent="0.25">
      <c r="A3950" t="str">
        <f t="shared" ca="1" si="12121"/>
        <v/>
      </c>
      <c r="B3950" t="str">
        <f t="shared" ca="1" si="12130"/>
        <v/>
      </c>
      <c r="C3950" t="str">
        <f t="shared" ca="1" si="12122"/>
        <v/>
      </c>
      <c r="D3950" t="str">
        <f t="shared" ca="1" si="12123"/>
        <v/>
      </c>
      <c r="E3950" t="str">
        <f t="shared" ca="1" si="12124"/>
        <v/>
      </c>
      <c r="F3950" t="str">
        <f t="shared" ca="1" si="12125"/>
        <v/>
      </c>
      <c r="G3950" t="str">
        <f t="shared" ca="1" si="12126"/>
        <v/>
      </c>
      <c r="H3950" t="str">
        <f t="shared" ref="H3950" ca="1" si="12257">IF(_xlfn.NUMBERVALUE($A3950)&lt;&gt;0,"In","")</f>
        <v/>
      </c>
      <c r="I3950" t="str">
        <f t="shared" ref="I3950" ca="1" si="12258">IF(_xlfn.NUMBERVALUE($A3950)&lt;&gt;0,"1","")</f>
        <v/>
      </c>
      <c r="J3950" t="str">
        <f t="shared" ref="J3950" ca="1" si="12259">IF(_xlfn.NUMBERVALUE($A3950)&lt;&gt;0,INDIRECT("W"&amp;K3950)&amp;INDIRECT("S"&amp;K3950)&amp;"/"&amp;INDIRECT("T"&amp;K3950)&amp;"/Ouvert","")</f>
        <v/>
      </c>
      <c r="K3950" t="s">
        <v>904</v>
      </c>
      <c r="L3950" t="s">
        <v>28</v>
      </c>
      <c r="O3950">
        <v>0</v>
      </c>
      <c r="P3950">
        <v>0</v>
      </c>
      <c r="Q3950">
        <v>0</v>
      </c>
      <c r="R3950">
        <v>0</v>
      </c>
      <c r="S3950">
        <v>0</v>
      </c>
      <c r="T3950">
        <v>0</v>
      </c>
      <c r="W3950" t="s">
        <v>28</v>
      </c>
    </row>
    <row r="3951" spans="1:23" x14ac:dyDescent="0.25">
      <c r="A3951" t="str">
        <f t="shared" ca="1" si="12121"/>
        <v/>
      </c>
      <c r="B3951" t="str">
        <f t="shared" ca="1" si="12130"/>
        <v/>
      </c>
      <c r="C3951" t="str">
        <f t="shared" ca="1" si="12122"/>
        <v/>
      </c>
      <c r="D3951" t="str">
        <f t="shared" ca="1" si="12123"/>
        <v/>
      </c>
      <c r="E3951" t="str">
        <f t="shared" ca="1" si="12124"/>
        <v/>
      </c>
      <c r="F3951" t="str">
        <f t="shared" ca="1" si="12125"/>
        <v/>
      </c>
      <c r="G3951" t="str">
        <f t="shared" ca="1" si="12126"/>
        <v/>
      </c>
      <c r="H3951" t="str">
        <f t="shared" ref="H3951" ca="1" si="12260">IF(_xlfn.NUMBERVALUE($A3950)&lt;&gt;0,"In","")</f>
        <v/>
      </c>
      <c r="I3951" t="str">
        <f t="shared" ref="I3951" ca="1" si="12261">IF(_xlfn.NUMBERVALUE($A3950)&lt;&gt;0,"2","")</f>
        <v/>
      </c>
      <c r="J3951" t="str">
        <f t="shared" ref="J3951" ca="1" si="12262">IF(_xlfn.NUMBERVALUE($A3950)&lt;&gt;0,INDIRECT("W"&amp;K3950)&amp;INDIRECT("S"&amp;K3950)&amp;"/"&amp;INDIRECT("T"&amp;K3950)&amp;"/Ferme","")</f>
        <v/>
      </c>
      <c r="L3951" t="s">
        <v>28</v>
      </c>
      <c r="O3951">
        <v>0</v>
      </c>
      <c r="P3951">
        <v>0</v>
      </c>
      <c r="Q3951">
        <v>0</v>
      </c>
      <c r="R3951">
        <v>0</v>
      </c>
      <c r="S3951">
        <v>0</v>
      </c>
      <c r="T3951">
        <v>0</v>
      </c>
      <c r="W3951" t="s">
        <v>28</v>
      </c>
    </row>
    <row r="3952" spans="1:23" x14ac:dyDescent="0.25">
      <c r="A3952" t="str">
        <f t="shared" ca="1" si="12121"/>
        <v/>
      </c>
      <c r="B3952" t="str">
        <f t="shared" ca="1" si="12130"/>
        <v/>
      </c>
      <c r="C3952" t="str">
        <f t="shared" ca="1" si="12122"/>
        <v/>
      </c>
      <c r="D3952" t="str">
        <f t="shared" ca="1" si="12123"/>
        <v/>
      </c>
      <c r="E3952" t="str">
        <f t="shared" ca="1" si="12124"/>
        <v/>
      </c>
      <c r="F3952" t="str">
        <f t="shared" ca="1" si="12125"/>
        <v/>
      </c>
      <c r="G3952" t="str">
        <f t="shared" ca="1" si="12126"/>
        <v/>
      </c>
      <c r="H3952" t="str">
        <f t="shared" ref="H3952" ca="1" si="12263">IF(_xlfn.NUMBERVALUE($A3950)&lt;&gt;0,"In","")</f>
        <v/>
      </c>
      <c r="I3952" t="str">
        <f t="shared" ref="I3952" ca="1" si="12264">IF(_xlfn.NUMBERVALUE($A3950)&lt;&gt;0,"3","")</f>
        <v/>
      </c>
      <c r="J3952" t="str">
        <f t="shared" ref="J3952" ca="1" si="12265">IF(_xlfn.NUMBERVALUE($A3950)&lt;&gt;0,INDIRECT("W"&amp;K3950+1)&amp;INDIRECT("S"&amp;K3950)&amp;"/"&amp;INDIRECT("T"&amp;K3950+1)&amp;"/Ouvert","")</f>
        <v/>
      </c>
      <c r="L3952" t="s">
        <v>28</v>
      </c>
      <c r="O3952">
        <v>0</v>
      </c>
      <c r="P3952">
        <v>0</v>
      </c>
      <c r="Q3952">
        <v>0</v>
      </c>
      <c r="R3952">
        <v>0</v>
      </c>
      <c r="S3952">
        <v>0</v>
      </c>
      <c r="T3952">
        <v>0</v>
      </c>
      <c r="W3952" t="s">
        <v>28</v>
      </c>
    </row>
    <row r="3953" spans="1:23" x14ac:dyDescent="0.25">
      <c r="A3953" t="str">
        <f t="shared" ca="1" si="12121"/>
        <v/>
      </c>
      <c r="B3953" t="str">
        <f t="shared" ca="1" si="12130"/>
        <v/>
      </c>
      <c r="C3953" t="str">
        <f t="shared" ca="1" si="12122"/>
        <v/>
      </c>
      <c r="D3953" t="str">
        <f t="shared" ca="1" si="12123"/>
        <v/>
      </c>
      <c r="E3953" t="str">
        <f t="shared" ca="1" si="12124"/>
        <v/>
      </c>
      <c r="F3953" t="str">
        <f t="shared" ca="1" si="12125"/>
        <v/>
      </c>
      <c r="G3953" t="str">
        <f t="shared" ca="1" si="12126"/>
        <v/>
      </c>
      <c r="H3953" t="str">
        <f t="shared" ref="H3953" ca="1" si="12266">IF(_xlfn.NUMBERVALUE($A3950)&lt;&gt;0,"In","")</f>
        <v/>
      </c>
      <c r="I3953" t="str">
        <f t="shared" ref="I3953" ca="1" si="12267">IF(_xlfn.NUMBERVALUE($A3950)&lt;&gt;0,"4","")</f>
        <v/>
      </c>
      <c r="J3953" t="str">
        <f t="shared" ref="J3953" ca="1" si="12268">IF(_xlfn.NUMBERVALUE($A3950)&lt;&gt;0,INDIRECT("W"&amp;K3950+1)&amp;INDIRECT("S"&amp;K3950)&amp;"/"&amp;INDIRECT("T"&amp;K3950+1)&amp;"/Ferme","")</f>
        <v/>
      </c>
      <c r="L3953" t="s">
        <v>28</v>
      </c>
      <c r="O3953">
        <v>0</v>
      </c>
      <c r="P3953">
        <v>0</v>
      </c>
      <c r="Q3953">
        <v>0</v>
      </c>
      <c r="R3953">
        <v>0</v>
      </c>
      <c r="S3953">
        <v>0</v>
      </c>
      <c r="T3953">
        <v>0</v>
      </c>
      <c r="W3953" t="s">
        <v>28</v>
      </c>
    </row>
    <row r="3954" spans="1:23" x14ac:dyDescent="0.25">
      <c r="A3954" t="str">
        <f t="shared" ca="1" si="12121"/>
        <v/>
      </c>
      <c r="B3954" t="str">
        <f t="shared" ca="1" si="12130"/>
        <v/>
      </c>
      <c r="C3954" t="str">
        <f t="shared" ca="1" si="12122"/>
        <v/>
      </c>
      <c r="D3954" t="str">
        <f t="shared" ca="1" si="12123"/>
        <v/>
      </c>
      <c r="E3954" t="str">
        <f t="shared" ca="1" si="12124"/>
        <v/>
      </c>
      <c r="F3954" t="str">
        <f t="shared" ca="1" si="12125"/>
        <v/>
      </c>
      <c r="G3954" t="str">
        <f t="shared" ca="1" si="12126"/>
        <v/>
      </c>
      <c r="H3954" t="str">
        <f t="shared" ref="H3954" ca="1" si="12269">IF(_xlfn.NUMBERVALUE($A3950)&lt;&gt;0,"Out","")</f>
        <v/>
      </c>
      <c r="I3954" t="str">
        <f t="shared" ref="I3954" ca="1" si="12270">IF(_xlfn.NUMBERVALUE($A3950)&lt;&gt;0,"5","")</f>
        <v/>
      </c>
      <c r="J3954" t="str">
        <f t="shared" ref="J3954" ca="1" si="12271">IF(_xlfn.NUMBERVALUE($A3950)&lt;&gt;0,INDIRECT("W"&amp;K3950)&amp;INDIRECT("S"&amp;K3950)&amp;"/"&amp;INDIRECT("T"&amp;K3950)&amp;"/Motorisation","")</f>
        <v/>
      </c>
      <c r="L3954" t="s">
        <v>28</v>
      </c>
      <c r="O3954">
        <v>0</v>
      </c>
      <c r="P3954">
        <v>0</v>
      </c>
      <c r="Q3954">
        <v>0</v>
      </c>
      <c r="R3954">
        <v>0</v>
      </c>
      <c r="S3954">
        <v>0</v>
      </c>
      <c r="T3954">
        <v>0</v>
      </c>
      <c r="W3954" t="s">
        <v>28</v>
      </c>
    </row>
    <row r="3955" spans="1:23" x14ac:dyDescent="0.25">
      <c r="A3955" t="str">
        <f t="shared" ca="1" si="12121"/>
        <v/>
      </c>
      <c r="B3955" t="str">
        <f t="shared" ca="1" si="12130"/>
        <v/>
      </c>
      <c r="C3955" t="str">
        <f t="shared" ca="1" si="12122"/>
        <v/>
      </c>
      <c r="D3955" t="str">
        <f t="shared" ca="1" si="12123"/>
        <v/>
      </c>
      <c r="E3955" t="str">
        <f t="shared" ca="1" si="12124"/>
        <v/>
      </c>
      <c r="F3955" t="str">
        <f t="shared" ca="1" si="12125"/>
        <v/>
      </c>
      <c r="G3955" t="str">
        <f t="shared" ca="1" si="12126"/>
        <v/>
      </c>
      <c r="H3955" t="str">
        <f t="shared" ref="H3955" ca="1" si="12272">IF(_xlfn.NUMBERVALUE($A3950)&lt;&gt;0,"Out","")</f>
        <v/>
      </c>
      <c r="I3955" t="str">
        <f t="shared" ref="I3955" ca="1" si="12273">IF(_xlfn.NUMBERVALUE($A3950)&lt;&gt;0,"6","")</f>
        <v/>
      </c>
      <c r="J3955" t="str">
        <f t="shared" ref="J3955" ca="1" si="12274">IF(_xlfn.NUMBERVALUE($A3950)&lt;&gt;0,INDIRECT("W"&amp;K3950+1)&amp;INDIRECT("S"&amp;K3950)&amp;"/"&amp;INDIRECT("T"&amp;K3950+1)&amp;"/Motorisation","")</f>
        <v/>
      </c>
      <c r="L3955" t="s">
        <v>28</v>
      </c>
      <c r="O3955">
        <v>0</v>
      </c>
      <c r="P3955">
        <v>0</v>
      </c>
      <c r="Q3955">
        <v>0</v>
      </c>
      <c r="R3955">
        <v>0</v>
      </c>
      <c r="S3955">
        <v>0</v>
      </c>
      <c r="T3955">
        <v>0</v>
      </c>
      <c r="W3955" t="s">
        <v>28</v>
      </c>
    </row>
    <row r="3956" spans="1:23" x14ac:dyDescent="0.25">
      <c r="A3956" t="str">
        <f t="shared" ca="1" si="12121"/>
        <v/>
      </c>
      <c r="B3956" t="str">
        <f t="shared" ca="1" si="12130"/>
        <v/>
      </c>
      <c r="C3956" t="str">
        <f t="shared" ca="1" si="12122"/>
        <v/>
      </c>
      <c r="D3956" t="str">
        <f t="shared" ca="1" si="12123"/>
        <v/>
      </c>
      <c r="E3956" t="str">
        <f t="shared" ca="1" si="12124"/>
        <v/>
      </c>
      <c r="F3956" t="str">
        <f t="shared" ca="1" si="12125"/>
        <v/>
      </c>
      <c r="G3956" t="str">
        <f t="shared" ca="1" si="12126"/>
        <v/>
      </c>
      <c r="H3956" t="str">
        <f t="shared" ref="H3956" ca="1" si="12275">IF(_xlfn.NUMBERVALUE($A3950)&lt;&gt;0,"Dia","")</f>
        <v/>
      </c>
      <c r="I3956" t="str">
        <f t="shared" ref="I3956" ca="1" si="12276">IF(_xlfn.NUMBERVALUE($A3950)&lt;&gt;0,"7","")</f>
        <v/>
      </c>
      <c r="J3956" t="str">
        <f t="shared" ref="J3956" ca="1" si="12277">IF(_xlfn.NUMBERVALUE($A3950)&lt;&gt;0,INDIRECT("S"&amp;K3950)&amp;"/"&amp;INDIRECT("T"&amp;K3950)&amp;INDIRECT("T"&amp;K3950+1)&amp;"/Diagnostique","")</f>
        <v/>
      </c>
      <c r="L3956" t="s">
        <v>28</v>
      </c>
      <c r="O3956">
        <v>0</v>
      </c>
      <c r="P3956">
        <v>0</v>
      </c>
      <c r="Q3956">
        <v>0</v>
      </c>
      <c r="R3956">
        <v>0</v>
      </c>
      <c r="S3956">
        <v>0</v>
      </c>
      <c r="T3956">
        <v>0</v>
      </c>
      <c r="W3956" t="s">
        <v>28</v>
      </c>
    </row>
    <row r="3957" spans="1:23" x14ac:dyDescent="0.25">
      <c r="A3957" t="str">
        <f t="shared" ca="1" si="12121"/>
        <v/>
      </c>
      <c r="B3957" t="str">
        <f t="shared" ca="1" si="12130"/>
        <v/>
      </c>
      <c r="C3957" t="str">
        <f t="shared" ca="1" si="12122"/>
        <v/>
      </c>
      <c r="D3957" t="str">
        <f t="shared" ca="1" si="12123"/>
        <v/>
      </c>
      <c r="E3957" t="str">
        <f t="shared" ca="1" si="12124"/>
        <v/>
      </c>
      <c r="F3957" t="str">
        <f t="shared" ca="1" si="12125"/>
        <v/>
      </c>
      <c r="G3957" t="str">
        <f t="shared" ca="1" si="12126"/>
        <v/>
      </c>
      <c r="H3957" t="str">
        <f t="shared" ref="H3957" ca="1" si="12278">IF(_xlfn.NUMBERVALUE($A3957)&lt;&gt;0,"In","")</f>
        <v/>
      </c>
      <c r="I3957" t="str">
        <f t="shared" ref="I3957" ca="1" si="12279">IF(_xlfn.NUMBERVALUE($A3957)&lt;&gt;0,"1","")</f>
        <v/>
      </c>
      <c r="J3957" t="str">
        <f t="shared" ref="J3957" ca="1" si="12280">IF(_xlfn.NUMBERVALUE($A3957)&lt;&gt;0,INDIRECT("W"&amp;K3957)&amp;INDIRECT("S"&amp;K3957)&amp;"/"&amp;INDIRECT("T"&amp;K3957)&amp;"/Ouvert","")</f>
        <v/>
      </c>
      <c r="K3957" t="s">
        <v>905</v>
      </c>
      <c r="L3957" t="s">
        <v>28</v>
      </c>
      <c r="O3957">
        <v>0</v>
      </c>
      <c r="P3957">
        <v>0</v>
      </c>
      <c r="Q3957">
        <v>0</v>
      </c>
      <c r="R3957">
        <v>0</v>
      </c>
      <c r="S3957">
        <v>0</v>
      </c>
      <c r="T3957">
        <v>0</v>
      </c>
      <c r="W3957" t="s">
        <v>28</v>
      </c>
    </row>
    <row r="3958" spans="1:23" x14ac:dyDescent="0.25">
      <c r="A3958" t="str">
        <f t="shared" ca="1" si="12121"/>
        <v/>
      </c>
      <c r="B3958" t="str">
        <f t="shared" ca="1" si="12130"/>
        <v/>
      </c>
      <c r="C3958" t="str">
        <f t="shared" ca="1" si="12122"/>
        <v/>
      </c>
      <c r="D3958" t="str">
        <f t="shared" ca="1" si="12123"/>
        <v/>
      </c>
      <c r="E3958" t="str">
        <f t="shared" ca="1" si="12124"/>
        <v/>
      </c>
      <c r="F3958" t="str">
        <f t="shared" ca="1" si="12125"/>
        <v/>
      </c>
      <c r="G3958" t="str">
        <f t="shared" ca="1" si="12126"/>
        <v/>
      </c>
      <c r="H3958" t="str">
        <f t="shared" ref="H3958" ca="1" si="12281">IF(_xlfn.NUMBERVALUE($A3957)&lt;&gt;0,"In","")</f>
        <v/>
      </c>
      <c r="I3958" t="str">
        <f t="shared" ref="I3958" ca="1" si="12282">IF(_xlfn.NUMBERVALUE($A3957)&lt;&gt;0,"2","")</f>
        <v/>
      </c>
      <c r="J3958" t="str">
        <f t="shared" ref="J3958" ca="1" si="12283">IF(_xlfn.NUMBERVALUE($A3957)&lt;&gt;0,INDIRECT("W"&amp;K3957)&amp;INDIRECT("S"&amp;K3957)&amp;"/"&amp;INDIRECT("T"&amp;K3957)&amp;"/Ferme","")</f>
        <v/>
      </c>
      <c r="L3958" t="s">
        <v>28</v>
      </c>
      <c r="O3958">
        <v>0</v>
      </c>
      <c r="P3958">
        <v>0</v>
      </c>
      <c r="Q3958">
        <v>0</v>
      </c>
      <c r="R3958">
        <v>0</v>
      </c>
      <c r="S3958">
        <v>0</v>
      </c>
      <c r="T3958">
        <v>0</v>
      </c>
      <c r="W3958" t="s">
        <v>28</v>
      </c>
    </row>
    <row r="3959" spans="1:23" x14ac:dyDescent="0.25">
      <c r="A3959" t="str">
        <f t="shared" ca="1" si="12121"/>
        <v/>
      </c>
      <c r="B3959" t="str">
        <f t="shared" ca="1" si="12130"/>
        <v/>
      </c>
      <c r="C3959" t="str">
        <f t="shared" ca="1" si="12122"/>
        <v/>
      </c>
      <c r="D3959" t="str">
        <f t="shared" ca="1" si="12123"/>
        <v/>
      </c>
      <c r="E3959" t="str">
        <f t="shared" ca="1" si="12124"/>
        <v/>
      </c>
      <c r="F3959" t="str">
        <f t="shared" ca="1" si="12125"/>
        <v/>
      </c>
      <c r="G3959" t="str">
        <f t="shared" ca="1" si="12126"/>
        <v/>
      </c>
      <c r="H3959" t="str">
        <f t="shared" ref="H3959" ca="1" si="12284">IF(_xlfn.NUMBERVALUE($A3957)&lt;&gt;0,"In","")</f>
        <v/>
      </c>
      <c r="I3959" t="str">
        <f t="shared" ref="I3959" ca="1" si="12285">IF(_xlfn.NUMBERVALUE($A3957)&lt;&gt;0,"3","")</f>
        <v/>
      </c>
      <c r="J3959" t="str">
        <f t="shared" ref="J3959" ca="1" si="12286">IF(_xlfn.NUMBERVALUE($A3957)&lt;&gt;0,INDIRECT("W"&amp;K3957+1)&amp;INDIRECT("S"&amp;K3957)&amp;"/"&amp;INDIRECT("T"&amp;K3957+1)&amp;"/Ouvert","")</f>
        <v/>
      </c>
      <c r="L3959" t="s">
        <v>28</v>
      </c>
      <c r="O3959">
        <v>0</v>
      </c>
      <c r="P3959">
        <v>0</v>
      </c>
      <c r="Q3959">
        <v>0</v>
      </c>
      <c r="R3959">
        <v>0</v>
      </c>
      <c r="S3959">
        <v>0</v>
      </c>
      <c r="T3959">
        <v>0</v>
      </c>
      <c r="W3959" t="s">
        <v>28</v>
      </c>
    </row>
    <row r="3960" spans="1:23" x14ac:dyDescent="0.25">
      <c r="A3960" t="str">
        <f t="shared" ca="1" si="12121"/>
        <v/>
      </c>
      <c r="B3960" t="str">
        <f t="shared" ca="1" si="12130"/>
        <v/>
      </c>
      <c r="C3960" t="str">
        <f t="shared" ca="1" si="12122"/>
        <v/>
      </c>
      <c r="D3960" t="str">
        <f t="shared" ca="1" si="12123"/>
        <v/>
      </c>
      <c r="E3960" t="str">
        <f t="shared" ca="1" si="12124"/>
        <v/>
      </c>
      <c r="F3960" t="str">
        <f t="shared" ca="1" si="12125"/>
        <v/>
      </c>
      <c r="G3960" t="str">
        <f t="shared" ca="1" si="12126"/>
        <v/>
      </c>
      <c r="H3960" t="str">
        <f t="shared" ref="H3960" ca="1" si="12287">IF(_xlfn.NUMBERVALUE($A3957)&lt;&gt;0,"In","")</f>
        <v/>
      </c>
      <c r="I3960" t="str">
        <f t="shared" ref="I3960" ca="1" si="12288">IF(_xlfn.NUMBERVALUE($A3957)&lt;&gt;0,"4","")</f>
        <v/>
      </c>
      <c r="J3960" t="str">
        <f t="shared" ref="J3960" ca="1" si="12289">IF(_xlfn.NUMBERVALUE($A3957)&lt;&gt;0,INDIRECT("W"&amp;K3957+1)&amp;INDIRECT("S"&amp;K3957)&amp;"/"&amp;INDIRECT("T"&amp;K3957+1)&amp;"/Ferme","")</f>
        <v/>
      </c>
      <c r="L3960" t="s">
        <v>28</v>
      </c>
      <c r="O3960">
        <v>0</v>
      </c>
      <c r="P3960">
        <v>0</v>
      </c>
      <c r="Q3960">
        <v>0</v>
      </c>
      <c r="R3960">
        <v>0</v>
      </c>
      <c r="S3960">
        <v>0</v>
      </c>
      <c r="T3960">
        <v>0</v>
      </c>
      <c r="W3960" t="s">
        <v>28</v>
      </c>
    </row>
    <row r="3961" spans="1:23" x14ac:dyDescent="0.25">
      <c r="A3961" t="str">
        <f t="shared" ca="1" si="12121"/>
        <v/>
      </c>
      <c r="B3961" t="str">
        <f t="shared" ca="1" si="12130"/>
        <v/>
      </c>
      <c r="C3961" t="str">
        <f t="shared" ca="1" si="12122"/>
        <v/>
      </c>
      <c r="D3961" t="str">
        <f t="shared" ca="1" si="12123"/>
        <v/>
      </c>
      <c r="E3961" t="str">
        <f t="shared" ca="1" si="12124"/>
        <v/>
      </c>
      <c r="F3961" t="str">
        <f t="shared" ca="1" si="12125"/>
        <v/>
      </c>
      <c r="G3961" t="str">
        <f t="shared" ca="1" si="12126"/>
        <v/>
      </c>
      <c r="H3961" t="str">
        <f t="shared" ref="H3961" ca="1" si="12290">IF(_xlfn.NUMBERVALUE($A3957)&lt;&gt;0,"Out","")</f>
        <v/>
      </c>
      <c r="I3961" t="str">
        <f t="shared" ref="I3961" ca="1" si="12291">IF(_xlfn.NUMBERVALUE($A3957)&lt;&gt;0,"5","")</f>
        <v/>
      </c>
      <c r="J3961" t="str">
        <f t="shared" ref="J3961" ca="1" si="12292">IF(_xlfn.NUMBERVALUE($A3957)&lt;&gt;0,INDIRECT("W"&amp;K3957)&amp;INDIRECT("S"&amp;K3957)&amp;"/"&amp;INDIRECT("T"&amp;K3957)&amp;"/Motorisation","")</f>
        <v/>
      </c>
      <c r="L3961" t="s">
        <v>28</v>
      </c>
      <c r="O3961">
        <v>0</v>
      </c>
      <c r="P3961">
        <v>0</v>
      </c>
      <c r="Q3961">
        <v>0</v>
      </c>
      <c r="R3961">
        <v>0</v>
      </c>
      <c r="S3961">
        <v>0</v>
      </c>
      <c r="T3961">
        <v>0</v>
      </c>
      <c r="W3961" t="s">
        <v>28</v>
      </c>
    </row>
    <row r="3962" spans="1:23" x14ac:dyDescent="0.25">
      <c r="A3962" t="str">
        <f t="shared" ca="1" si="12121"/>
        <v/>
      </c>
      <c r="B3962" t="str">
        <f t="shared" ca="1" si="12130"/>
        <v/>
      </c>
      <c r="C3962" t="str">
        <f t="shared" ca="1" si="12122"/>
        <v/>
      </c>
      <c r="D3962" t="str">
        <f t="shared" ca="1" si="12123"/>
        <v/>
      </c>
      <c r="E3962" t="str">
        <f t="shared" ca="1" si="12124"/>
        <v/>
      </c>
      <c r="F3962" t="str">
        <f t="shared" ca="1" si="12125"/>
        <v/>
      </c>
      <c r="G3962" t="str">
        <f t="shared" ca="1" si="12126"/>
        <v/>
      </c>
      <c r="H3962" t="str">
        <f t="shared" ref="H3962" ca="1" si="12293">IF(_xlfn.NUMBERVALUE($A3957)&lt;&gt;0,"Out","")</f>
        <v/>
      </c>
      <c r="I3962" t="str">
        <f t="shared" ref="I3962" ca="1" si="12294">IF(_xlfn.NUMBERVALUE($A3957)&lt;&gt;0,"6","")</f>
        <v/>
      </c>
      <c r="J3962" t="str">
        <f t="shared" ref="J3962" ca="1" si="12295">IF(_xlfn.NUMBERVALUE($A3957)&lt;&gt;0,INDIRECT("W"&amp;K3957+1)&amp;INDIRECT("S"&amp;K3957)&amp;"/"&amp;INDIRECT("T"&amp;K3957+1)&amp;"/Motorisation","")</f>
        <v/>
      </c>
      <c r="L3962" t="s">
        <v>28</v>
      </c>
      <c r="O3962">
        <v>0</v>
      </c>
      <c r="P3962">
        <v>0</v>
      </c>
      <c r="Q3962">
        <v>0</v>
      </c>
      <c r="R3962">
        <v>0</v>
      </c>
      <c r="S3962">
        <v>0</v>
      </c>
      <c r="T3962">
        <v>0</v>
      </c>
      <c r="W3962" t="s">
        <v>28</v>
      </c>
    </row>
    <row r="3963" spans="1:23" x14ac:dyDescent="0.25">
      <c r="A3963" t="str">
        <f t="shared" ca="1" si="12121"/>
        <v/>
      </c>
      <c r="B3963" t="str">
        <f t="shared" ca="1" si="12130"/>
        <v/>
      </c>
      <c r="C3963" t="str">
        <f t="shared" ca="1" si="12122"/>
        <v/>
      </c>
      <c r="D3963" t="str">
        <f t="shared" ca="1" si="12123"/>
        <v/>
      </c>
      <c r="E3963" t="str">
        <f t="shared" ca="1" si="12124"/>
        <v/>
      </c>
      <c r="F3963" t="str">
        <f t="shared" ca="1" si="12125"/>
        <v/>
      </c>
      <c r="G3963" t="str">
        <f t="shared" ca="1" si="12126"/>
        <v/>
      </c>
      <c r="H3963" t="str">
        <f t="shared" ref="H3963" ca="1" si="12296">IF(_xlfn.NUMBERVALUE($A3957)&lt;&gt;0,"Dia","")</f>
        <v/>
      </c>
      <c r="I3963" t="str">
        <f t="shared" ref="I3963" ca="1" si="12297">IF(_xlfn.NUMBERVALUE($A3957)&lt;&gt;0,"7","")</f>
        <v/>
      </c>
      <c r="J3963" t="str">
        <f t="shared" ref="J3963" ca="1" si="12298">IF(_xlfn.NUMBERVALUE($A3957)&lt;&gt;0,INDIRECT("S"&amp;K3957)&amp;"/"&amp;INDIRECT("T"&amp;K3957)&amp;INDIRECT("T"&amp;K3957+1)&amp;"/Diagnostique","")</f>
        <v/>
      </c>
      <c r="L3963" t="s">
        <v>28</v>
      </c>
      <c r="O3963">
        <v>0</v>
      </c>
      <c r="P3963">
        <v>0</v>
      </c>
      <c r="Q3963">
        <v>0</v>
      </c>
      <c r="R3963">
        <v>0</v>
      </c>
      <c r="S3963">
        <v>0</v>
      </c>
      <c r="T3963">
        <v>0</v>
      </c>
      <c r="W3963" t="s">
        <v>28</v>
      </c>
    </row>
    <row r="3964" spans="1:23" x14ac:dyDescent="0.25">
      <c r="A3964" t="str">
        <f t="shared" ca="1" si="12121"/>
        <v/>
      </c>
      <c r="B3964" t="str">
        <f t="shared" ca="1" si="12130"/>
        <v/>
      </c>
      <c r="C3964" t="str">
        <f t="shared" ca="1" si="12122"/>
        <v/>
      </c>
      <c r="D3964" t="str">
        <f t="shared" ca="1" si="12123"/>
        <v/>
      </c>
      <c r="E3964" t="str">
        <f t="shared" ca="1" si="12124"/>
        <v/>
      </c>
      <c r="F3964" t="str">
        <f t="shared" ca="1" si="12125"/>
        <v/>
      </c>
      <c r="G3964" t="str">
        <f t="shared" ca="1" si="12126"/>
        <v/>
      </c>
      <c r="H3964" t="str">
        <f t="shared" ref="H3964" ca="1" si="12299">IF(_xlfn.NUMBERVALUE($A3964)&lt;&gt;0,"In","")</f>
        <v/>
      </c>
      <c r="I3964" t="str">
        <f t="shared" ref="I3964" ca="1" si="12300">IF(_xlfn.NUMBERVALUE($A3964)&lt;&gt;0,"1","")</f>
        <v/>
      </c>
      <c r="J3964" t="str">
        <f t="shared" ref="J3964" ca="1" si="12301">IF(_xlfn.NUMBERVALUE($A3964)&lt;&gt;0,INDIRECT("W"&amp;K3964)&amp;INDIRECT("S"&amp;K3964)&amp;"/"&amp;INDIRECT("T"&amp;K3964)&amp;"/Ouvert","")</f>
        <v/>
      </c>
      <c r="K3964" t="s">
        <v>906</v>
      </c>
      <c r="L3964" t="s">
        <v>28</v>
      </c>
      <c r="O3964">
        <v>0</v>
      </c>
      <c r="P3964">
        <v>0</v>
      </c>
      <c r="Q3964">
        <v>0</v>
      </c>
      <c r="R3964">
        <v>0</v>
      </c>
      <c r="S3964">
        <v>0</v>
      </c>
      <c r="T3964">
        <v>0</v>
      </c>
      <c r="W3964" t="s">
        <v>28</v>
      </c>
    </row>
    <row r="3965" spans="1:23" x14ac:dyDescent="0.25">
      <c r="A3965" t="str">
        <f t="shared" ca="1" si="12121"/>
        <v/>
      </c>
      <c r="B3965" t="str">
        <f t="shared" ca="1" si="12130"/>
        <v/>
      </c>
      <c r="C3965" t="str">
        <f t="shared" ca="1" si="12122"/>
        <v/>
      </c>
      <c r="D3965" t="str">
        <f t="shared" ca="1" si="12123"/>
        <v/>
      </c>
      <c r="E3965" t="str">
        <f t="shared" ca="1" si="12124"/>
        <v/>
      </c>
      <c r="F3965" t="str">
        <f t="shared" ca="1" si="12125"/>
        <v/>
      </c>
      <c r="G3965" t="str">
        <f t="shared" ca="1" si="12126"/>
        <v/>
      </c>
      <c r="H3965" t="str">
        <f t="shared" ref="H3965" ca="1" si="12302">IF(_xlfn.NUMBERVALUE($A3964)&lt;&gt;0,"In","")</f>
        <v/>
      </c>
      <c r="I3965" t="str">
        <f t="shared" ref="I3965" ca="1" si="12303">IF(_xlfn.NUMBERVALUE($A3964)&lt;&gt;0,"2","")</f>
        <v/>
      </c>
      <c r="J3965" t="str">
        <f t="shared" ref="J3965" ca="1" si="12304">IF(_xlfn.NUMBERVALUE($A3964)&lt;&gt;0,INDIRECT("W"&amp;K3964)&amp;INDIRECT("S"&amp;K3964)&amp;"/"&amp;INDIRECT("T"&amp;K3964)&amp;"/Ferme","")</f>
        <v/>
      </c>
      <c r="L3965" t="s">
        <v>28</v>
      </c>
      <c r="O3965">
        <v>0</v>
      </c>
      <c r="P3965">
        <v>0</v>
      </c>
      <c r="Q3965">
        <v>0</v>
      </c>
      <c r="R3965">
        <v>0</v>
      </c>
      <c r="S3965">
        <v>0</v>
      </c>
      <c r="T3965">
        <v>0</v>
      </c>
      <c r="W3965" t="s">
        <v>28</v>
      </c>
    </row>
    <row r="3966" spans="1:23" x14ac:dyDescent="0.25">
      <c r="A3966" t="str">
        <f t="shared" ca="1" si="12121"/>
        <v/>
      </c>
      <c r="B3966" t="str">
        <f t="shared" ca="1" si="12130"/>
        <v/>
      </c>
      <c r="C3966" t="str">
        <f t="shared" ca="1" si="12122"/>
        <v/>
      </c>
      <c r="D3966" t="str">
        <f t="shared" ca="1" si="12123"/>
        <v/>
      </c>
      <c r="E3966" t="str">
        <f t="shared" ca="1" si="12124"/>
        <v/>
      </c>
      <c r="F3966" t="str">
        <f t="shared" ca="1" si="12125"/>
        <v/>
      </c>
      <c r="G3966" t="str">
        <f t="shared" ca="1" si="12126"/>
        <v/>
      </c>
      <c r="H3966" t="str">
        <f t="shared" ref="H3966" ca="1" si="12305">IF(_xlfn.NUMBERVALUE($A3964)&lt;&gt;0,"In","")</f>
        <v/>
      </c>
      <c r="I3966" t="str">
        <f t="shared" ref="I3966" ca="1" si="12306">IF(_xlfn.NUMBERVALUE($A3964)&lt;&gt;0,"3","")</f>
        <v/>
      </c>
      <c r="J3966" t="str">
        <f t="shared" ref="J3966" ca="1" si="12307">IF(_xlfn.NUMBERVALUE($A3964)&lt;&gt;0,INDIRECT("W"&amp;K3964+1)&amp;INDIRECT("S"&amp;K3964)&amp;"/"&amp;INDIRECT("T"&amp;K3964+1)&amp;"/Ouvert","")</f>
        <v/>
      </c>
      <c r="L3966" t="s">
        <v>28</v>
      </c>
      <c r="O3966">
        <v>0</v>
      </c>
      <c r="P3966">
        <v>0</v>
      </c>
      <c r="Q3966">
        <v>0</v>
      </c>
      <c r="R3966">
        <v>0</v>
      </c>
      <c r="S3966">
        <v>0</v>
      </c>
      <c r="T3966">
        <v>0</v>
      </c>
      <c r="W3966" t="s">
        <v>28</v>
      </c>
    </row>
    <row r="3967" spans="1:23" x14ac:dyDescent="0.25">
      <c r="A3967" t="str">
        <f t="shared" ca="1" si="12121"/>
        <v/>
      </c>
      <c r="B3967" t="str">
        <f t="shared" ca="1" si="12130"/>
        <v/>
      </c>
      <c r="C3967" t="str">
        <f t="shared" ca="1" si="12122"/>
        <v/>
      </c>
      <c r="D3967" t="str">
        <f t="shared" ca="1" si="12123"/>
        <v/>
      </c>
      <c r="E3967" t="str">
        <f t="shared" ca="1" si="12124"/>
        <v/>
      </c>
      <c r="F3967" t="str">
        <f t="shared" ca="1" si="12125"/>
        <v/>
      </c>
      <c r="G3967" t="str">
        <f t="shared" ca="1" si="12126"/>
        <v/>
      </c>
      <c r="H3967" t="str">
        <f t="shared" ref="H3967" ca="1" si="12308">IF(_xlfn.NUMBERVALUE($A3964)&lt;&gt;0,"In","")</f>
        <v/>
      </c>
      <c r="I3967" t="str">
        <f t="shared" ref="I3967" ca="1" si="12309">IF(_xlfn.NUMBERVALUE($A3964)&lt;&gt;0,"4","")</f>
        <v/>
      </c>
      <c r="J3967" t="str">
        <f t="shared" ref="J3967" ca="1" si="12310">IF(_xlfn.NUMBERVALUE($A3964)&lt;&gt;0,INDIRECT("W"&amp;K3964+1)&amp;INDIRECT("S"&amp;K3964)&amp;"/"&amp;INDIRECT("T"&amp;K3964+1)&amp;"/Ferme","")</f>
        <v/>
      </c>
      <c r="L3967" t="s">
        <v>28</v>
      </c>
      <c r="O3967">
        <v>0</v>
      </c>
      <c r="P3967">
        <v>0</v>
      </c>
      <c r="Q3967">
        <v>0</v>
      </c>
      <c r="R3967">
        <v>0</v>
      </c>
      <c r="S3967">
        <v>0</v>
      </c>
      <c r="T3967">
        <v>0</v>
      </c>
      <c r="W3967" t="s">
        <v>28</v>
      </c>
    </row>
    <row r="3968" spans="1:23" x14ac:dyDescent="0.25">
      <c r="A3968" t="str">
        <f t="shared" ca="1" si="12121"/>
        <v/>
      </c>
      <c r="B3968" t="str">
        <f t="shared" ca="1" si="12130"/>
        <v/>
      </c>
      <c r="C3968" t="str">
        <f t="shared" ca="1" si="12122"/>
        <v/>
      </c>
      <c r="D3968" t="str">
        <f t="shared" ca="1" si="12123"/>
        <v/>
      </c>
      <c r="E3968" t="str">
        <f t="shared" ca="1" si="12124"/>
        <v/>
      </c>
      <c r="F3968" t="str">
        <f t="shared" ca="1" si="12125"/>
        <v/>
      </c>
      <c r="G3968" t="str">
        <f t="shared" ca="1" si="12126"/>
        <v/>
      </c>
      <c r="H3968" t="str">
        <f t="shared" ref="H3968" ca="1" si="12311">IF(_xlfn.NUMBERVALUE($A3964)&lt;&gt;0,"Out","")</f>
        <v/>
      </c>
      <c r="I3968" t="str">
        <f t="shared" ref="I3968" ca="1" si="12312">IF(_xlfn.NUMBERVALUE($A3964)&lt;&gt;0,"5","")</f>
        <v/>
      </c>
      <c r="J3968" t="str">
        <f t="shared" ref="J3968" ca="1" si="12313">IF(_xlfn.NUMBERVALUE($A3964)&lt;&gt;0,INDIRECT("W"&amp;K3964)&amp;INDIRECT("S"&amp;K3964)&amp;"/"&amp;INDIRECT("T"&amp;K3964)&amp;"/Motorisation","")</f>
        <v/>
      </c>
      <c r="L3968" t="s">
        <v>28</v>
      </c>
      <c r="O3968">
        <v>0</v>
      </c>
      <c r="P3968">
        <v>0</v>
      </c>
      <c r="Q3968">
        <v>0</v>
      </c>
      <c r="R3968">
        <v>0</v>
      </c>
      <c r="S3968">
        <v>0</v>
      </c>
      <c r="T3968">
        <v>0</v>
      </c>
      <c r="W3968" t="s">
        <v>28</v>
      </c>
    </row>
    <row r="3969" spans="1:23" x14ac:dyDescent="0.25">
      <c r="A3969" t="str">
        <f t="shared" ca="1" si="12121"/>
        <v/>
      </c>
      <c r="B3969" t="str">
        <f t="shared" ca="1" si="12130"/>
        <v/>
      </c>
      <c r="C3969" t="str">
        <f t="shared" ca="1" si="12122"/>
        <v/>
      </c>
      <c r="D3969" t="str">
        <f t="shared" ca="1" si="12123"/>
        <v/>
      </c>
      <c r="E3969" t="str">
        <f t="shared" ca="1" si="12124"/>
        <v/>
      </c>
      <c r="F3969" t="str">
        <f t="shared" ca="1" si="12125"/>
        <v/>
      </c>
      <c r="G3969" t="str">
        <f t="shared" ca="1" si="12126"/>
        <v/>
      </c>
      <c r="H3969" t="str">
        <f t="shared" ref="H3969" ca="1" si="12314">IF(_xlfn.NUMBERVALUE($A3964)&lt;&gt;0,"Out","")</f>
        <v/>
      </c>
      <c r="I3969" t="str">
        <f t="shared" ref="I3969" ca="1" si="12315">IF(_xlfn.NUMBERVALUE($A3964)&lt;&gt;0,"6","")</f>
        <v/>
      </c>
      <c r="J3969" t="str">
        <f t="shared" ref="J3969" ca="1" si="12316">IF(_xlfn.NUMBERVALUE($A3964)&lt;&gt;0,INDIRECT("W"&amp;K3964+1)&amp;INDIRECT("S"&amp;K3964)&amp;"/"&amp;INDIRECT("T"&amp;K3964+1)&amp;"/Motorisation","")</f>
        <v/>
      </c>
      <c r="L3969" t="s">
        <v>28</v>
      </c>
      <c r="O3969">
        <v>0</v>
      </c>
      <c r="P3969">
        <v>0</v>
      </c>
      <c r="Q3969">
        <v>0</v>
      </c>
      <c r="R3969">
        <v>0</v>
      </c>
      <c r="S3969">
        <v>0</v>
      </c>
      <c r="T3969">
        <v>0</v>
      </c>
      <c r="W3969" t="s">
        <v>28</v>
      </c>
    </row>
    <row r="3970" spans="1:23" x14ac:dyDescent="0.25">
      <c r="A3970" t="str">
        <f t="shared" ca="1" si="12121"/>
        <v/>
      </c>
      <c r="B3970" t="str">
        <f t="shared" ca="1" si="12130"/>
        <v/>
      </c>
      <c r="C3970" t="str">
        <f t="shared" ca="1" si="12122"/>
        <v/>
      </c>
      <c r="D3970" t="str">
        <f t="shared" ca="1" si="12123"/>
        <v/>
      </c>
      <c r="E3970" t="str">
        <f t="shared" ca="1" si="12124"/>
        <v/>
      </c>
      <c r="F3970" t="str">
        <f t="shared" ca="1" si="12125"/>
        <v/>
      </c>
      <c r="G3970" t="str">
        <f t="shared" ca="1" si="12126"/>
        <v/>
      </c>
      <c r="H3970" t="str">
        <f t="shared" ref="H3970" ca="1" si="12317">IF(_xlfn.NUMBERVALUE($A3964)&lt;&gt;0,"Dia","")</f>
        <v/>
      </c>
      <c r="I3970" t="str">
        <f t="shared" ref="I3970" ca="1" si="12318">IF(_xlfn.NUMBERVALUE($A3964)&lt;&gt;0,"7","")</f>
        <v/>
      </c>
      <c r="J3970" t="str">
        <f t="shared" ref="J3970" ca="1" si="12319">IF(_xlfn.NUMBERVALUE($A3964)&lt;&gt;0,INDIRECT("S"&amp;K3964)&amp;"/"&amp;INDIRECT("T"&amp;K3964)&amp;INDIRECT("T"&amp;K3964+1)&amp;"/Diagnostique","")</f>
        <v/>
      </c>
      <c r="L3970" t="s">
        <v>28</v>
      </c>
      <c r="O3970">
        <v>0</v>
      </c>
      <c r="P3970">
        <v>0</v>
      </c>
      <c r="Q3970">
        <v>0</v>
      </c>
      <c r="R3970">
        <v>0</v>
      </c>
      <c r="S3970">
        <v>0</v>
      </c>
      <c r="T3970">
        <v>0</v>
      </c>
      <c r="W3970" t="s">
        <v>28</v>
      </c>
    </row>
    <row r="3971" spans="1:23" x14ac:dyDescent="0.25">
      <c r="A3971" t="str">
        <f t="shared" ref="A3971:A4034" ca="1" si="12320">IF(K3971&lt;&gt;0,IF(INDIRECT("O"&amp;K3971)&lt;&gt;0,INDIRECT("O"&amp;K3971),""),"")</f>
        <v/>
      </c>
      <c r="B3971" t="str">
        <f t="shared" ca="1" si="12130"/>
        <v/>
      </c>
      <c r="C3971" t="str">
        <f t="shared" ref="C3971:C4034" ca="1" si="12321">IF(_xlfn.NUMBERVALUE($A3971)&lt;&gt;0,MID($A3971,1,3),"")</f>
        <v/>
      </c>
      <c r="D3971" t="str">
        <f t="shared" ref="D3971:D4034" ca="1" si="12322">IF(_xlfn.NUMBERVALUE($A3971)&lt;&gt;0,MID($A3971,4,3),"")</f>
        <v/>
      </c>
      <c r="E3971" t="str">
        <f t="shared" ref="E3971:E4034" ca="1" si="12323">IF(_xlfn.NUMBERVALUE($A3971)&lt;&gt;0,MID($A3971,7,3),"")</f>
        <v/>
      </c>
      <c r="F3971" t="str">
        <f t="shared" ref="F3971:F4034" ca="1" si="12324">IF(_xlfn.NUMBERVALUE(A3971)&lt;&gt;0,INDIRECT("s"&amp;K3971),"")</f>
        <v/>
      </c>
      <c r="G3971" t="str">
        <f t="shared" ref="G3971:G4034" ca="1" si="12325">IF(_xlfn.NUMBERVALUE(A3971)&lt;&gt;0,"Niveau " &amp;INDIRECT("R"&amp;K3971),"")</f>
        <v/>
      </c>
      <c r="H3971" t="str">
        <f t="shared" ref="H3971" ca="1" si="12326">IF(_xlfn.NUMBERVALUE($A3971)&lt;&gt;0,"In","")</f>
        <v/>
      </c>
      <c r="I3971" t="str">
        <f t="shared" ref="I3971" ca="1" si="12327">IF(_xlfn.NUMBERVALUE($A3971)&lt;&gt;0,"1","")</f>
        <v/>
      </c>
      <c r="J3971" t="str">
        <f t="shared" ref="J3971" ca="1" si="12328">IF(_xlfn.NUMBERVALUE($A3971)&lt;&gt;0,INDIRECT("W"&amp;K3971)&amp;INDIRECT("S"&amp;K3971)&amp;"/"&amp;INDIRECT("T"&amp;K3971)&amp;"/Ouvert","")</f>
        <v/>
      </c>
      <c r="K3971" t="s">
        <v>907</v>
      </c>
      <c r="L3971" t="s">
        <v>28</v>
      </c>
      <c r="O3971">
        <v>0</v>
      </c>
      <c r="P3971">
        <v>0</v>
      </c>
      <c r="Q3971">
        <v>0</v>
      </c>
      <c r="R3971">
        <v>0</v>
      </c>
      <c r="S3971">
        <v>0</v>
      </c>
      <c r="T3971">
        <v>0</v>
      </c>
      <c r="W3971" t="s">
        <v>28</v>
      </c>
    </row>
    <row r="3972" spans="1:23" x14ac:dyDescent="0.25">
      <c r="A3972" t="str">
        <f t="shared" ca="1" si="12320"/>
        <v/>
      </c>
      <c r="B3972" t="str">
        <f t="shared" ref="B3972:B4035" ca="1" si="12329">IF(_xlfn.NUMBERVALUE(A3972)=0,"","SBB4I2O230")</f>
        <v/>
      </c>
      <c r="C3972" t="str">
        <f t="shared" ca="1" si="12321"/>
        <v/>
      </c>
      <c r="D3972" t="str">
        <f t="shared" ca="1" si="12322"/>
        <v/>
      </c>
      <c r="E3972" t="str">
        <f t="shared" ca="1" si="12323"/>
        <v/>
      </c>
      <c r="F3972" t="str">
        <f t="shared" ca="1" si="12324"/>
        <v/>
      </c>
      <c r="G3972" t="str">
        <f t="shared" ca="1" si="12325"/>
        <v/>
      </c>
      <c r="H3972" t="str">
        <f t="shared" ref="H3972" ca="1" si="12330">IF(_xlfn.NUMBERVALUE($A3971)&lt;&gt;0,"In","")</f>
        <v/>
      </c>
      <c r="I3972" t="str">
        <f t="shared" ref="I3972" ca="1" si="12331">IF(_xlfn.NUMBERVALUE($A3971)&lt;&gt;0,"2","")</f>
        <v/>
      </c>
      <c r="J3972" t="str">
        <f t="shared" ref="J3972" ca="1" si="12332">IF(_xlfn.NUMBERVALUE($A3971)&lt;&gt;0,INDIRECT("W"&amp;K3971)&amp;INDIRECT("S"&amp;K3971)&amp;"/"&amp;INDIRECT("T"&amp;K3971)&amp;"/Ferme","")</f>
        <v/>
      </c>
      <c r="L3972" t="s">
        <v>28</v>
      </c>
      <c r="O3972">
        <v>0</v>
      </c>
      <c r="P3972">
        <v>0</v>
      </c>
      <c r="Q3972">
        <v>0</v>
      </c>
      <c r="R3972">
        <v>0</v>
      </c>
      <c r="S3972">
        <v>0</v>
      </c>
      <c r="T3972">
        <v>0</v>
      </c>
      <c r="W3972" t="s">
        <v>28</v>
      </c>
    </row>
    <row r="3973" spans="1:23" x14ac:dyDescent="0.25">
      <c r="A3973" t="str">
        <f t="shared" ca="1" si="12320"/>
        <v/>
      </c>
      <c r="B3973" t="str">
        <f t="shared" ca="1" si="12329"/>
        <v/>
      </c>
      <c r="C3973" t="str">
        <f t="shared" ca="1" si="12321"/>
        <v/>
      </c>
      <c r="D3973" t="str">
        <f t="shared" ca="1" si="12322"/>
        <v/>
      </c>
      <c r="E3973" t="str">
        <f t="shared" ca="1" si="12323"/>
        <v/>
      </c>
      <c r="F3973" t="str">
        <f t="shared" ca="1" si="12324"/>
        <v/>
      </c>
      <c r="G3973" t="str">
        <f t="shared" ca="1" si="12325"/>
        <v/>
      </c>
      <c r="H3973" t="str">
        <f t="shared" ref="H3973" ca="1" si="12333">IF(_xlfn.NUMBERVALUE($A3971)&lt;&gt;0,"In","")</f>
        <v/>
      </c>
      <c r="I3973" t="str">
        <f t="shared" ref="I3973" ca="1" si="12334">IF(_xlfn.NUMBERVALUE($A3971)&lt;&gt;0,"3","")</f>
        <v/>
      </c>
      <c r="J3973" t="str">
        <f t="shared" ref="J3973" ca="1" si="12335">IF(_xlfn.NUMBERVALUE($A3971)&lt;&gt;0,INDIRECT("W"&amp;K3971+1)&amp;INDIRECT("S"&amp;K3971)&amp;"/"&amp;INDIRECT("T"&amp;K3971+1)&amp;"/Ouvert","")</f>
        <v/>
      </c>
      <c r="L3973" t="s">
        <v>28</v>
      </c>
      <c r="O3973">
        <v>0</v>
      </c>
      <c r="P3973">
        <v>0</v>
      </c>
      <c r="Q3973">
        <v>0</v>
      </c>
      <c r="R3973">
        <v>0</v>
      </c>
      <c r="S3973">
        <v>0</v>
      </c>
      <c r="T3973">
        <v>0</v>
      </c>
      <c r="W3973" t="s">
        <v>28</v>
      </c>
    </row>
    <row r="3974" spans="1:23" x14ac:dyDescent="0.25">
      <c r="A3974" t="str">
        <f t="shared" ca="1" si="12320"/>
        <v/>
      </c>
      <c r="B3974" t="str">
        <f t="shared" ca="1" si="12329"/>
        <v/>
      </c>
      <c r="C3974" t="str">
        <f t="shared" ca="1" si="12321"/>
        <v/>
      </c>
      <c r="D3974" t="str">
        <f t="shared" ca="1" si="12322"/>
        <v/>
      </c>
      <c r="E3974" t="str">
        <f t="shared" ca="1" si="12323"/>
        <v/>
      </c>
      <c r="F3974" t="str">
        <f t="shared" ca="1" si="12324"/>
        <v/>
      </c>
      <c r="G3974" t="str">
        <f t="shared" ca="1" si="12325"/>
        <v/>
      </c>
      <c r="H3974" t="str">
        <f t="shared" ref="H3974" ca="1" si="12336">IF(_xlfn.NUMBERVALUE($A3971)&lt;&gt;0,"In","")</f>
        <v/>
      </c>
      <c r="I3974" t="str">
        <f t="shared" ref="I3974" ca="1" si="12337">IF(_xlfn.NUMBERVALUE($A3971)&lt;&gt;0,"4","")</f>
        <v/>
      </c>
      <c r="J3974" t="str">
        <f t="shared" ref="J3974" ca="1" si="12338">IF(_xlfn.NUMBERVALUE($A3971)&lt;&gt;0,INDIRECT("W"&amp;K3971+1)&amp;INDIRECT("S"&amp;K3971)&amp;"/"&amp;INDIRECT("T"&amp;K3971+1)&amp;"/Ferme","")</f>
        <v/>
      </c>
      <c r="L3974" t="s">
        <v>28</v>
      </c>
      <c r="O3974">
        <v>0</v>
      </c>
      <c r="P3974">
        <v>0</v>
      </c>
      <c r="Q3974">
        <v>0</v>
      </c>
      <c r="R3974">
        <v>0</v>
      </c>
      <c r="S3974">
        <v>0</v>
      </c>
      <c r="T3974">
        <v>0</v>
      </c>
      <c r="W3974" t="s">
        <v>28</v>
      </c>
    </row>
    <row r="3975" spans="1:23" x14ac:dyDescent="0.25">
      <c r="A3975" t="str">
        <f t="shared" ca="1" si="12320"/>
        <v/>
      </c>
      <c r="B3975" t="str">
        <f t="shared" ca="1" si="12329"/>
        <v/>
      </c>
      <c r="C3975" t="str">
        <f t="shared" ca="1" si="12321"/>
        <v/>
      </c>
      <c r="D3975" t="str">
        <f t="shared" ca="1" si="12322"/>
        <v/>
      </c>
      <c r="E3975" t="str">
        <f t="shared" ca="1" si="12323"/>
        <v/>
      </c>
      <c r="F3975" t="str">
        <f t="shared" ca="1" si="12324"/>
        <v/>
      </c>
      <c r="G3975" t="str">
        <f t="shared" ca="1" si="12325"/>
        <v/>
      </c>
      <c r="H3975" t="str">
        <f t="shared" ref="H3975" ca="1" si="12339">IF(_xlfn.NUMBERVALUE($A3971)&lt;&gt;0,"Out","")</f>
        <v/>
      </c>
      <c r="I3975" t="str">
        <f t="shared" ref="I3975" ca="1" si="12340">IF(_xlfn.NUMBERVALUE($A3971)&lt;&gt;0,"5","")</f>
        <v/>
      </c>
      <c r="J3975" t="str">
        <f t="shared" ref="J3975" ca="1" si="12341">IF(_xlfn.NUMBERVALUE($A3971)&lt;&gt;0,INDIRECT("W"&amp;K3971)&amp;INDIRECT("S"&amp;K3971)&amp;"/"&amp;INDIRECT("T"&amp;K3971)&amp;"/Motorisation","")</f>
        <v/>
      </c>
      <c r="L3975" t="s">
        <v>28</v>
      </c>
      <c r="O3975">
        <v>0</v>
      </c>
      <c r="P3975">
        <v>0</v>
      </c>
      <c r="Q3975">
        <v>0</v>
      </c>
      <c r="R3975">
        <v>0</v>
      </c>
      <c r="S3975">
        <v>0</v>
      </c>
      <c r="T3975">
        <v>0</v>
      </c>
      <c r="W3975" t="s">
        <v>28</v>
      </c>
    </row>
    <row r="3976" spans="1:23" x14ac:dyDescent="0.25">
      <c r="A3976" t="str">
        <f t="shared" ca="1" si="12320"/>
        <v/>
      </c>
      <c r="B3976" t="str">
        <f t="shared" ca="1" si="12329"/>
        <v/>
      </c>
      <c r="C3976" t="str">
        <f t="shared" ca="1" si="12321"/>
        <v/>
      </c>
      <c r="D3976" t="str">
        <f t="shared" ca="1" si="12322"/>
        <v/>
      </c>
      <c r="E3976" t="str">
        <f t="shared" ca="1" si="12323"/>
        <v/>
      </c>
      <c r="F3976" t="str">
        <f t="shared" ca="1" si="12324"/>
        <v/>
      </c>
      <c r="G3976" t="str">
        <f t="shared" ca="1" si="12325"/>
        <v/>
      </c>
      <c r="H3976" t="str">
        <f t="shared" ref="H3976" ca="1" si="12342">IF(_xlfn.NUMBERVALUE($A3971)&lt;&gt;0,"Out","")</f>
        <v/>
      </c>
      <c r="I3976" t="str">
        <f t="shared" ref="I3976" ca="1" si="12343">IF(_xlfn.NUMBERVALUE($A3971)&lt;&gt;0,"6","")</f>
        <v/>
      </c>
      <c r="J3976" t="str">
        <f t="shared" ref="J3976" ca="1" si="12344">IF(_xlfn.NUMBERVALUE($A3971)&lt;&gt;0,INDIRECT("W"&amp;K3971+1)&amp;INDIRECT("S"&amp;K3971)&amp;"/"&amp;INDIRECT("T"&amp;K3971+1)&amp;"/Motorisation","")</f>
        <v/>
      </c>
      <c r="L3976" t="s">
        <v>28</v>
      </c>
      <c r="O3976">
        <v>0</v>
      </c>
      <c r="P3976">
        <v>0</v>
      </c>
      <c r="Q3976">
        <v>0</v>
      </c>
      <c r="R3976">
        <v>0</v>
      </c>
      <c r="S3976">
        <v>0</v>
      </c>
      <c r="T3976">
        <v>0</v>
      </c>
      <c r="W3976" t="s">
        <v>28</v>
      </c>
    </row>
    <row r="3977" spans="1:23" x14ac:dyDescent="0.25">
      <c r="A3977" t="str">
        <f t="shared" ca="1" si="12320"/>
        <v/>
      </c>
      <c r="B3977" t="str">
        <f t="shared" ca="1" si="12329"/>
        <v/>
      </c>
      <c r="C3977" t="str">
        <f t="shared" ca="1" si="12321"/>
        <v/>
      </c>
      <c r="D3977" t="str">
        <f t="shared" ca="1" si="12322"/>
        <v/>
      </c>
      <c r="E3977" t="str">
        <f t="shared" ca="1" si="12323"/>
        <v/>
      </c>
      <c r="F3977" t="str">
        <f t="shared" ca="1" si="12324"/>
        <v/>
      </c>
      <c r="G3977" t="str">
        <f t="shared" ca="1" si="12325"/>
        <v/>
      </c>
      <c r="H3977" t="str">
        <f t="shared" ref="H3977" ca="1" si="12345">IF(_xlfn.NUMBERVALUE($A3971)&lt;&gt;0,"Dia","")</f>
        <v/>
      </c>
      <c r="I3977" t="str">
        <f t="shared" ref="I3977" ca="1" si="12346">IF(_xlfn.NUMBERVALUE($A3971)&lt;&gt;0,"7","")</f>
        <v/>
      </c>
      <c r="J3977" t="str">
        <f t="shared" ref="J3977" ca="1" si="12347">IF(_xlfn.NUMBERVALUE($A3971)&lt;&gt;0,INDIRECT("S"&amp;K3971)&amp;"/"&amp;INDIRECT("T"&amp;K3971)&amp;INDIRECT("T"&amp;K3971+1)&amp;"/Diagnostique","")</f>
        <v/>
      </c>
      <c r="L3977" t="s">
        <v>28</v>
      </c>
      <c r="O3977">
        <v>0</v>
      </c>
      <c r="P3977">
        <v>0</v>
      </c>
      <c r="Q3977">
        <v>0</v>
      </c>
      <c r="R3977">
        <v>0</v>
      </c>
      <c r="S3977">
        <v>0</v>
      </c>
      <c r="T3977">
        <v>0</v>
      </c>
      <c r="W3977" t="s">
        <v>28</v>
      </c>
    </row>
    <row r="3978" spans="1:23" x14ac:dyDescent="0.25">
      <c r="A3978" t="str">
        <f t="shared" ca="1" si="12320"/>
        <v/>
      </c>
      <c r="B3978" t="str">
        <f t="shared" ca="1" si="12329"/>
        <v/>
      </c>
      <c r="C3978" t="str">
        <f t="shared" ca="1" si="12321"/>
        <v/>
      </c>
      <c r="D3978" t="str">
        <f t="shared" ca="1" si="12322"/>
        <v/>
      </c>
      <c r="E3978" t="str">
        <f t="shared" ca="1" si="12323"/>
        <v/>
      </c>
      <c r="F3978" t="str">
        <f t="shared" ca="1" si="12324"/>
        <v/>
      </c>
      <c r="G3978" t="str">
        <f t="shared" ca="1" si="12325"/>
        <v/>
      </c>
      <c r="H3978" t="str">
        <f t="shared" ref="H3978" ca="1" si="12348">IF(_xlfn.NUMBERVALUE($A3978)&lt;&gt;0,"In","")</f>
        <v/>
      </c>
      <c r="I3978" t="str">
        <f t="shared" ref="I3978" ca="1" si="12349">IF(_xlfn.NUMBERVALUE($A3978)&lt;&gt;0,"1","")</f>
        <v/>
      </c>
      <c r="J3978" t="str">
        <f t="shared" ref="J3978" ca="1" si="12350">IF(_xlfn.NUMBERVALUE($A3978)&lt;&gt;0,INDIRECT("W"&amp;K3978)&amp;INDIRECT("S"&amp;K3978)&amp;"/"&amp;INDIRECT("T"&amp;K3978)&amp;"/Ouvert","")</f>
        <v/>
      </c>
      <c r="K3978" t="s">
        <v>908</v>
      </c>
      <c r="L3978" t="s">
        <v>28</v>
      </c>
      <c r="O3978">
        <v>0</v>
      </c>
      <c r="P3978">
        <v>0</v>
      </c>
      <c r="Q3978">
        <v>0</v>
      </c>
      <c r="R3978">
        <v>0</v>
      </c>
      <c r="S3978">
        <v>0</v>
      </c>
      <c r="T3978">
        <v>0</v>
      </c>
      <c r="W3978" t="s">
        <v>28</v>
      </c>
    </row>
    <row r="3979" spans="1:23" x14ac:dyDescent="0.25">
      <c r="A3979" t="str">
        <f t="shared" ca="1" si="12320"/>
        <v/>
      </c>
      <c r="B3979" t="str">
        <f t="shared" ca="1" si="12329"/>
        <v/>
      </c>
      <c r="C3979" t="str">
        <f t="shared" ca="1" si="12321"/>
        <v/>
      </c>
      <c r="D3979" t="str">
        <f t="shared" ca="1" si="12322"/>
        <v/>
      </c>
      <c r="E3979" t="str">
        <f t="shared" ca="1" si="12323"/>
        <v/>
      </c>
      <c r="F3979" t="str">
        <f t="shared" ca="1" si="12324"/>
        <v/>
      </c>
      <c r="G3979" t="str">
        <f t="shared" ca="1" si="12325"/>
        <v/>
      </c>
      <c r="H3979" t="str">
        <f t="shared" ref="H3979" ca="1" si="12351">IF(_xlfn.NUMBERVALUE($A3978)&lt;&gt;0,"In","")</f>
        <v/>
      </c>
      <c r="I3979" t="str">
        <f t="shared" ref="I3979" ca="1" si="12352">IF(_xlfn.NUMBERVALUE($A3978)&lt;&gt;0,"2","")</f>
        <v/>
      </c>
      <c r="J3979" t="str">
        <f t="shared" ref="J3979" ca="1" si="12353">IF(_xlfn.NUMBERVALUE($A3978)&lt;&gt;0,INDIRECT("W"&amp;K3978)&amp;INDIRECT("S"&amp;K3978)&amp;"/"&amp;INDIRECT("T"&amp;K3978)&amp;"/Ferme","")</f>
        <v/>
      </c>
      <c r="L3979" t="s">
        <v>28</v>
      </c>
      <c r="O3979">
        <v>0</v>
      </c>
      <c r="P3979">
        <v>0</v>
      </c>
      <c r="Q3979">
        <v>0</v>
      </c>
      <c r="R3979">
        <v>0</v>
      </c>
      <c r="S3979">
        <v>0</v>
      </c>
      <c r="T3979">
        <v>0</v>
      </c>
      <c r="W3979" t="s">
        <v>28</v>
      </c>
    </row>
    <row r="3980" spans="1:23" x14ac:dyDescent="0.25">
      <c r="A3980" t="str">
        <f t="shared" ca="1" si="12320"/>
        <v/>
      </c>
      <c r="B3980" t="str">
        <f t="shared" ca="1" si="12329"/>
        <v/>
      </c>
      <c r="C3980" t="str">
        <f t="shared" ca="1" si="12321"/>
        <v/>
      </c>
      <c r="D3980" t="str">
        <f t="shared" ca="1" si="12322"/>
        <v/>
      </c>
      <c r="E3980" t="str">
        <f t="shared" ca="1" si="12323"/>
        <v/>
      </c>
      <c r="F3980" t="str">
        <f t="shared" ca="1" si="12324"/>
        <v/>
      </c>
      <c r="G3980" t="str">
        <f t="shared" ca="1" si="12325"/>
        <v/>
      </c>
      <c r="H3980" t="str">
        <f t="shared" ref="H3980" ca="1" si="12354">IF(_xlfn.NUMBERVALUE($A3978)&lt;&gt;0,"In","")</f>
        <v/>
      </c>
      <c r="I3980" t="str">
        <f t="shared" ref="I3980" ca="1" si="12355">IF(_xlfn.NUMBERVALUE($A3978)&lt;&gt;0,"3","")</f>
        <v/>
      </c>
      <c r="J3980" t="str">
        <f t="shared" ref="J3980" ca="1" si="12356">IF(_xlfn.NUMBERVALUE($A3978)&lt;&gt;0,INDIRECT("W"&amp;K3978+1)&amp;INDIRECT("S"&amp;K3978)&amp;"/"&amp;INDIRECT("T"&amp;K3978+1)&amp;"/Ouvert","")</f>
        <v/>
      </c>
      <c r="L3980" t="s">
        <v>28</v>
      </c>
      <c r="O3980">
        <v>0</v>
      </c>
      <c r="P3980">
        <v>0</v>
      </c>
      <c r="Q3980">
        <v>0</v>
      </c>
      <c r="R3980">
        <v>0</v>
      </c>
      <c r="S3980">
        <v>0</v>
      </c>
      <c r="T3980">
        <v>0</v>
      </c>
      <c r="W3980" t="s">
        <v>28</v>
      </c>
    </row>
    <row r="3981" spans="1:23" x14ac:dyDescent="0.25">
      <c r="A3981" t="str">
        <f t="shared" ca="1" si="12320"/>
        <v/>
      </c>
      <c r="B3981" t="str">
        <f t="shared" ca="1" si="12329"/>
        <v/>
      </c>
      <c r="C3981" t="str">
        <f t="shared" ca="1" si="12321"/>
        <v/>
      </c>
      <c r="D3981" t="str">
        <f t="shared" ca="1" si="12322"/>
        <v/>
      </c>
      <c r="E3981" t="str">
        <f t="shared" ca="1" si="12323"/>
        <v/>
      </c>
      <c r="F3981" t="str">
        <f t="shared" ca="1" si="12324"/>
        <v/>
      </c>
      <c r="G3981" t="str">
        <f t="shared" ca="1" si="12325"/>
        <v/>
      </c>
      <c r="H3981" t="str">
        <f t="shared" ref="H3981" ca="1" si="12357">IF(_xlfn.NUMBERVALUE($A3978)&lt;&gt;0,"In","")</f>
        <v/>
      </c>
      <c r="I3981" t="str">
        <f t="shared" ref="I3981" ca="1" si="12358">IF(_xlfn.NUMBERVALUE($A3978)&lt;&gt;0,"4","")</f>
        <v/>
      </c>
      <c r="J3981" t="str">
        <f t="shared" ref="J3981" ca="1" si="12359">IF(_xlfn.NUMBERVALUE($A3978)&lt;&gt;0,INDIRECT("W"&amp;K3978+1)&amp;INDIRECT("S"&amp;K3978)&amp;"/"&amp;INDIRECT("T"&amp;K3978+1)&amp;"/Ferme","")</f>
        <v/>
      </c>
      <c r="L3981" t="s">
        <v>28</v>
      </c>
      <c r="O3981">
        <v>0</v>
      </c>
      <c r="P3981">
        <v>0</v>
      </c>
      <c r="Q3981">
        <v>0</v>
      </c>
      <c r="R3981">
        <v>0</v>
      </c>
      <c r="S3981">
        <v>0</v>
      </c>
      <c r="T3981">
        <v>0</v>
      </c>
      <c r="W3981" t="s">
        <v>28</v>
      </c>
    </row>
    <row r="3982" spans="1:23" x14ac:dyDescent="0.25">
      <c r="A3982" t="str">
        <f t="shared" ca="1" si="12320"/>
        <v/>
      </c>
      <c r="B3982" t="str">
        <f t="shared" ca="1" si="12329"/>
        <v/>
      </c>
      <c r="C3982" t="str">
        <f t="shared" ca="1" si="12321"/>
        <v/>
      </c>
      <c r="D3982" t="str">
        <f t="shared" ca="1" si="12322"/>
        <v/>
      </c>
      <c r="E3982" t="str">
        <f t="shared" ca="1" si="12323"/>
        <v/>
      </c>
      <c r="F3982" t="str">
        <f t="shared" ca="1" si="12324"/>
        <v/>
      </c>
      <c r="G3982" t="str">
        <f t="shared" ca="1" si="12325"/>
        <v/>
      </c>
      <c r="H3982" t="str">
        <f t="shared" ref="H3982" ca="1" si="12360">IF(_xlfn.NUMBERVALUE($A3978)&lt;&gt;0,"Out","")</f>
        <v/>
      </c>
      <c r="I3982" t="str">
        <f t="shared" ref="I3982" ca="1" si="12361">IF(_xlfn.NUMBERVALUE($A3978)&lt;&gt;0,"5","")</f>
        <v/>
      </c>
      <c r="J3982" t="str">
        <f t="shared" ref="J3982" ca="1" si="12362">IF(_xlfn.NUMBERVALUE($A3978)&lt;&gt;0,INDIRECT("W"&amp;K3978)&amp;INDIRECT("S"&amp;K3978)&amp;"/"&amp;INDIRECT("T"&amp;K3978)&amp;"/Motorisation","")</f>
        <v/>
      </c>
      <c r="L3982" t="s">
        <v>28</v>
      </c>
      <c r="O3982">
        <v>0</v>
      </c>
      <c r="P3982">
        <v>0</v>
      </c>
      <c r="Q3982">
        <v>0</v>
      </c>
      <c r="R3982">
        <v>0</v>
      </c>
      <c r="S3982">
        <v>0</v>
      </c>
      <c r="T3982">
        <v>0</v>
      </c>
      <c r="W3982" t="s">
        <v>28</v>
      </c>
    </row>
    <row r="3983" spans="1:23" x14ac:dyDescent="0.25">
      <c r="A3983" t="str">
        <f t="shared" ca="1" si="12320"/>
        <v/>
      </c>
      <c r="B3983" t="str">
        <f t="shared" ca="1" si="12329"/>
        <v/>
      </c>
      <c r="C3983" t="str">
        <f t="shared" ca="1" si="12321"/>
        <v/>
      </c>
      <c r="D3983" t="str">
        <f t="shared" ca="1" si="12322"/>
        <v/>
      </c>
      <c r="E3983" t="str">
        <f t="shared" ca="1" si="12323"/>
        <v/>
      </c>
      <c r="F3983" t="str">
        <f t="shared" ca="1" si="12324"/>
        <v/>
      </c>
      <c r="G3983" t="str">
        <f t="shared" ca="1" si="12325"/>
        <v/>
      </c>
      <c r="H3983" t="str">
        <f t="shared" ref="H3983" ca="1" si="12363">IF(_xlfn.NUMBERVALUE($A3978)&lt;&gt;0,"Out","")</f>
        <v/>
      </c>
      <c r="I3983" t="str">
        <f t="shared" ref="I3983" ca="1" si="12364">IF(_xlfn.NUMBERVALUE($A3978)&lt;&gt;0,"6","")</f>
        <v/>
      </c>
      <c r="J3983" t="str">
        <f t="shared" ref="J3983" ca="1" si="12365">IF(_xlfn.NUMBERVALUE($A3978)&lt;&gt;0,INDIRECT("W"&amp;K3978+1)&amp;INDIRECT("S"&amp;K3978)&amp;"/"&amp;INDIRECT("T"&amp;K3978+1)&amp;"/Motorisation","")</f>
        <v/>
      </c>
      <c r="L3983" t="s">
        <v>28</v>
      </c>
      <c r="O3983">
        <v>0</v>
      </c>
      <c r="P3983">
        <v>0</v>
      </c>
      <c r="Q3983">
        <v>0</v>
      </c>
      <c r="R3983">
        <v>0</v>
      </c>
      <c r="S3983">
        <v>0</v>
      </c>
      <c r="T3983">
        <v>0</v>
      </c>
      <c r="W3983" t="s">
        <v>28</v>
      </c>
    </row>
    <row r="3984" spans="1:23" x14ac:dyDescent="0.25">
      <c r="A3984" t="str">
        <f t="shared" ca="1" si="12320"/>
        <v/>
      </c>
      <c r="B3984" t="str">
        <f t="shared" ca="1" si="12329"/>
        <v/>
      </c>
      <c r="C3984" t="str">
        <f t="shared" ca="1" si="12321"/>
        <v/>
      </c>
      <c r="D3984" t="str">
        <f t="shared" ca="1" si="12322"/>
        <v/>
      </c>
      <c r="E3984" t="str">
        <f t="shared" ca="1" si="12323"/>
        <v/>
      </c>
      <c r="F3984" t="str">
        <f t="shared" ca="1" si="12324"/>
        <v/>
      </c>
      <c r="G3984" t="str">
        <f t="shared" ca="1" si="12325"/>
        <v/>
      </c>
      <c r="H3984" t="str">
        <f t="shared" ref="H3984" ca="1" si="12366">IF(_xlfn.NUMBERVALUE($A3978)&lt;&gt;0,"Dia","")</f>
        <v/>
      </c>
      <c r="I3984" t="str">
        <f t="shared" ref="I3984" ca="1" si="12367">IF(_xlfn.NUMBERVALUE($A3978)&lt;&gt;0,"7","")</f>
        <v/>
      </c>
      <c r="J3984" t="str">
        <f t="shared" ref="J3984" ca="1" si="12368">IF(_xlfn.NUMBERVALUE($A3978)&lt;&gt;0,INDIRECT("S"&amp;K3978)&amp;"/"&amp;INDIRECT("T"&amp;K3978)&amp;INDIRECT("T"&amp;K3978+1)&amp;"/Diagnostique","")</f>
        <v/>
      </c>
      <c r="L3984" t="s">
        <v>28</v>
      </c>
      <c r="O3984">
        <v>0</v>
      </c>
      <c r="P3984">
        <v>0</v>
      </c>
      <c r="Q3984">
        <v>0</v>
      </c>
      <c r="R3984">
        <v>0</v>
      </c>
      <c r="S3984">
        <v>0</v>
      </c>
      <c r="T3984">
        <v>0</v>
      </c>
      <c r="W3984" t="s">
        <v>28</v>
      </c>
    </row>
    <row r="3985" spans="1:23" x14ac:dyDescent="0.25">
      <c r="A3985" t="str">
        <f t="shared" ca="1" si="12320"/>
        <v/>
      </c>
      <c r="B3985" t="str">
        <f t="shared" ca="1" si="12329"/>
        <v/>
      </c>
      <c r="C3985" t="str">
        <f t="shared" ca="1" si="12321"/>
        <v/>
      </c>
      <c r="D3985" t="str">
        <f t="shared" ca="1" si="12322"/>
        <v/>
      </c>
      <c r="E3985" t="str">
        <f t="shared" ca="1" si="12323"/>
        <v/>
      </c>
      <c r="F3985" t="str">
        <f t="shared" ca="1" si="12324"/>
        <v/>
      </c>
      <c r="G3985" t="str">
        <f t="shared" ca="1" si="12325"/>
        <v/>
      </c>
      <c r="H3985" t="str">
        <f t="shared" ref="H3985" ca="1" si="12369">IF(_xlfn.NUMBERVALUE($A3985)&lt;&gt;0,"In","")</f>
        <v/>
      </c>
      <c r="I3985" t="str">
        <f t="shared" ref="I3985" ca="1" si="12370">IF(_xlfn.NUMBERVALUE($A3985)&lt;&gt;0,"1","")</f>
        <v/>
      </c>
      <c r="J3985" t="str">
        <f t="shared" ref="J3985" ca="1" si="12371">IF(_xlfn.NUMBERVALUE($A3985)&lt;&gt;0,INDIRECT("W"&amp;K3985)&amp;INDIRECT("S"&amp;K3985)&amp;"/"&amp;INDIRECT("T"&amp;K3985)&amp;"/Ouvert","")</f>
        <v/>
      </c>
      <c r="K3985" t="s">
        <v>909</v>
      </c>
      <c r="L3985" t="s">
        <v>28</v>
      </c>
      <c r="O3985">
        <v>0</v>
      </c>
      <c r="P3985">
        <v>0</v>
      </c>
      <c r="Q3985">
        <v>0</v>
      </c>
      <c r="R3985">
        <v>0</v>
      </c>
      <c r="S3985">
        <v>0</v>
      </c>
      <c r="T3985">
        <v>0</v>
      </c>
      <c r="W3985" t="s">
        <v>28</v>
      </c>
    </row>
    <row r="3986" spans="1:23" x14ac:dyDescent="0.25">
      <c r="A3986" t="str">
        <f t="shared" ca="1" si="12320"/>
        <v/>
      </c>
      <c r="B3986" t="str">
        <f t="shared" ca="1" si="12329"/>
        <v/>
      </c>
      <c r="C3986" t="str">
        <f t="shared" ca="1" si="12321"/>
        <v/>
      </c>
      <c r="D3986" t="str">
        <f t="shared" ca="1" si="12322"/>
        <v/>
      </c>
      <c r="E3986" t="str">
        <f t="shared" ca="1" si="12323"/>
        <v/>
      </c>
      <c r="F3986" t="str">
        <f t="shared" ca="1" si="12324"/>
        <v/>
      </c>
      <c r="G3986" t="str">
        <f t="shared" ca="1" si="12325"/>
        <v/>
      </c>
      <c r="H3986" t="str">
        <f t="shared" ref="H3986" ca="1" si="12372">IF(_xlfn.NUMBERVALUE($A3985)&lt;&gt;0,"In","")</f>
        <v/>
      </c>
      <c r="I3986" t="str">
        <f t="shared" ref="I3986" ca="1" si="12373">IF(_xlfn.NUMBERVALUE($A3985)&lt;&gt;0,"2","")</f>
        <v/>
      </c>
      <c r="J3986" t="str">
        <f t="shared" ref="J3986" ca="1" si="12374">IF(_xlfn.NUMBERVALUE($A3985)&lt;&gt;0,INDIRECT("W"&amp;K3985)&amp;INDIRECT("S"&amp;K3985)&amp;"/"&amp;INDIRECT("T"&amp;K3985)&amp;"/Ferme","")</f>
        <v/>
      </c>
      <c r="L3986" t="s">
        <v>28</v>
      </c>
      <c r="O3986">
        <v>0</v>
      </c>
      <c r="P3986">
        <v>0</v>
      </c>
      <c r="Q3986">
        <v>0</v>
      </c>
      <c r="R3986">
        <v>0</v>
      </c>
      <c r="S3986">
        <v>0</v>
      </c>
      <c r="T3986">
        <v>0</v>
      </c>
      <c r="W3986" t="s">
        <v>28</v>
      </c>
    </row>
    <row r="3987" spans="1:23" x14ac:dyDescent="0.25">
      <c r="A3987" t="str">
        <f t="shared" ca="1" si="12320"/>
        <v/>
      </c>
      <c r="B3987" t="str">
        <f t="shared" ca="1" si="12329"/>
        <v/>
      </c>
      <c r="C3987" t="str">
        <f t="shared" ca="1" si="12321"/>
        <v/>
      </c>
      <c r="D3987" t="str">
        <f t="shared" ca="1" si="12322"/>
        <v/>
      </c>
      <c r="E3987" t="str">
        <f t="shared" ca="1" si="12323"/>
        <v/>
      </c>
      <c r="F3987" t="str">
        <f t="shared" ca="1" si="12324"/>
        <v/>
      </c>
      <c r="G3987" t="str">
        <f t="shared" ca="1" si="12325"/>
        <v/>
      </c>
      <c r="H3987" t="str">
        <f t="shared" ref="H3987" ca="1" si="12375">IF(_xlfn.NUMBERVALUE($A3985)&lt;&gt;0,"In","")</f>
        <v/>
      </c>
      <c r="I3987" t="str">
        <f t="shared" ref="I3987" ca="1" si="12376">IF(_xlfn.NUMBERVALUE($A3985)&lt;&gt;0,"3","")</f>
        <v/>
      </c>
      <c r="J3987" t="str">
        <f t="shared" ref="J3987" ca="1" si="12377">IF(_xlfn.NUMBERVALUE($A3985)&lt;&gt;0,INDIRECT("W"&amp;K3985+1)&amp;INDIRECT("S"&amp;K3985)&amp;"/"&amp;INDIRECT("T"&amp;K3985+1)&amp;"/Ouvert","")</f>
        <v/>
      </c>
      <c r="L3987" t="s">
        <v>28</v>
      </c>
      <c r="O3987">
        <v>0</v>
      </c>
      <c r="P3987">
        <v>0</v>
      </c>
      <c r="Q3987">
        <v>0</v>
      </c>
      <c r="R3987">
        <v>0</v>
      </c>
      <c r="S3987">
        <v>0</v>
      </c>
      <c r="T3987">
        <v>0</v>
      </c>
      <c r="W3987" t="s">
        <v>28</v>
      </c>
    </row>
    <row r="3988" spans="1:23" x14ac:dyDescent="0.25">
      <c r="A3988" t="str">
        <f t="shared" ca="1" si="12320"/>
        <v/>
      </c>
      <c r="B3988" t="str">
        <f t="shared" ca="1" si="12329"/>
        <v/>
      </c>
      <c r="C3988" t="str">
        <f t="shared" ca="1" si="12321"/>
        <v/>
      </c>
      <c r="D3988" t="str">
        <f t="shared" ca="1" si="12322"/>
        <v/>
      </c>
      <c r="E3988" t="str">
        <f t="shared" ca="1" si="12323"/>
        <v/>
      </c>
      <c r="F3988" t="str">
        <f t="shared" ca="1" si="12324"/>
        <v/>
      </c>
      <c r="G3988" t="str">
        <f t="shared" ca="1" si="12325"/>
        <v/>
      </c>
      <c r="H3988" t="str">
        <f t="shared" ref="H3988" ca="1" si="12378">IF(_xlfn.NUMBERVALUE($A3985)&lt;&gt;0,"In","")</f>
        <v/>
      </c>
      <c r="I3988" t="str">
        <f t="shared" ref="I3988" ca="1" si="12379">IF(_xlfn.NUMBERVALUE($A3985)&lt;&gt;0,"4","")</f>
        <v/>
      </c>
      <c r="J3988" t="str">
        <f t="shared" ref="J3988" ca="1" si="12380">IF(_xlfn.NUMBERVALUE($A3985)&lt;&gt;0,INDIRECT("W"&amp;K3985+1)&amp;INDIRECT("S"&amp;K3985)&amp;"/"&amp;INDIRECT("T"&amp;K3985+1)&amp;"/Ferme","")</f>
        <v/>
      </c>
      <c r="L3988" t="s">
        <v>28</v>
      </c>
      <c r="O3988">
        <v>0</v>
      </c>
      <c r="P3988">
        <v>0</v>
      </c>
      <c r="Q3988">
        <v>0</v>
      </c>
      <c r="R3988">
        <v>0</v>
      </c>
      <c r="S3988">
        <v>0</v>
      </c>
      <c r="T3988">
        <v>0</v>
      </c>
      <c r="W3988" t="s">
        <v>28</v>
      </c>
    </row>
    <row r="3989" spans="1:23" x14ac:dyDescent="0.25">
      <c r="A3989" t="str">
        <f t="shared" ca="1" si="12320"/>
        <v/>
      </c>
      <c r="B3989" t="str">
        <f t="shared" ca="1" si="12329"/>
        <v/>
      </c>
      <c r="C3989" t="str">
        <f t="shared" ca="1" si="12321"/>
        <v/>
      </c>
      <c r="D3989" t="str">
        <f t="shared" ca="1" si="12322"/>
        <v/>
      </c>
      <c r="E3989" t="str">
        <f t="shared" ca="1" si="12323"/>
        <v/>
      </c>
      <c r="F3989" t="str">
        <f t="shared" ca="1" si="12324"/>
        <v/>
      </c>
      <c r="G3989" t="str">
        <f t="shared" ca="1" si="12325"/>
        <v/>
      </c>
      <c r="H3989" t="str">
        <f t="shared" ref="H3989" ca="1" si="12381">IF(_xlfn.NUMBERVALUE($A3985)&lt;&gt;0,"Out","")</f>
        <v/>
      </c>
      <c r="I3989" t="str">
        <f t="shared" ref="I3989" ca="1" si="12382">IF(_xlfn.NUMBERVALUE($A3985)&lt;&gt;0,"5","")</f>
        <v/>
      </c>
      <c r="J3989" t="str">
        <f t="shared" ref="J3989" ca="1" si="12383">IF(_xlfn.NUMBERVALUE($A3985)&lt;&gt;0,INDIRECT("W"&amp;K3985)&amp;INDIRECT("S"&amp;K3985)&amp;"/"&amp;INDIRECT("T"&amp;K3985)&amp;"/Motorisation","")</f>
        <v/>
      </c>
      <c r="L3989" t="s">
        <v>28</v>
      </c>
      <c r="O3989">
        <v>0</v>
      </c>
      <c r="P3989">
        <v>0</v>
      </c>
      <c r="Q3989">
        <v>0</v>
      </c>
      <c r="R3989">
        <v>0</v>
      </c>
      <c r="S3989">
        <v>0</v>
      </c>
      <c r="T3989">
        <v>0</v>
      </c>
      <c r="W3989" t="s">
        <v>28</v>
      </c>
    </row>
    <row r="3990" spans="1:23" x14ac:dyDescent="0.25">
      <c r="A3990" t="str">
        <f t="shared" ca="1" si="12320"/>
        <v/>
      </c>
      <c r="B3990" t="str">
        <f t="shared" ca="1" si="12329"/>
        <v/>
      </c>
      <c r="C3990" t="str">
        <f t="shared" ca="1" si="12321"/>
        <v/>
      </c>
      <c r="D3990" t="str">
        <f t="shared" ca="1" si="12322"/>
        <v/>
      </c>
      <c r="E3990" t="str">
        <f t="shared" ca="1" si="12323"/>
        <v/>
      </c>
      <c r="F3990" t="str">
        <f t="shared" ca="1" si="12324"/>
        <v/>
      </c>
      <c r="G3990" t="str">
        <f t="shared" ca="1" si="12325"/>
        <v/>
      </c>
      <c r="H3990" t="str">
        <f t="shared" ref="H3990" ca="1" si="12384">IF(_xlfn.NUMBERVALUE($A3985)&lt;&gt;0,"Out","")</f>
        <v/>
      </c>
      <c r="I3990" t="str">
        <f t="shared" ref="I3990" ca="1" si="12385">IF(_xlfn.NUMBERVALUE($A3985)&lt;&gt;0,"6","")</f>
        <v/>
      </c>
      <c r="J3990" t="str">
        <f t="shared" ref="J3990" ca="1" si="12386">IF(_xlfn.NUMBERVALUE($A3985)&lt;&gt;0,INDIRECT("W"&amp;K3985+1)&amp;INDIRECT("S"&amp;K3985)&amp;"/"&amp;INDIRECT("T"&amp;K3985+1)&amp;"/Motorisation","")</f>
        <v/>
      </c>
      <c r="L3990" t="s">
        <v>28</v>
      </c>
      <c r="O3990">
        <v>0</v>
      </c>
      <c r="P3990">
        <v>0</v>
      </c>
      <c r="Q3990">
        <v>0</v>
      </c>
      <c r="R3990">
        <v>0</v>
      </c>
      <c r="S3990">
        <v>0</v>
      </c>
      <c r="T3990">
        <v>0</v>
      </c>
      <c r="W3990" t="s">
        <v>28</v>
      </c>
    </row>
    <row r="3991" spans="1:23" x14ac:dyDescent="0.25">
      <c r="A3991" t="str">
        <f t="shared" ca="1" si="12320"/>
        <v/>
      </c>
      <c r="B3991" t="str">
        <f t="shared" ca="1" si="12329"/>
        <v/>
      </c>
      <c r="C3991" t="str">
        <f t="shared" ca="1" si="12321"/>
        <v/>
      </c>
      <c r="D3991" t="str">
        <f t="shared" ca="1" si="12322"/>
        <v/>
      </c>
      <c r="E3991" t="str">
        <f t="shared" ca="1" si="12323"/>
        <v/>
      </c>
      <c r="F3991" t="str">
        <f t="shared" ca="1" si="12324"/>
        <v/>
      </c>
      <c r="G3991" t="str">
        <f t="shared" ca="1" si="12325"/>
        <v/>
      </c>
      <c r="H3991" t="str">
        <f t="shared" ref="H3991" ca="1" si="12387">IF(_xlfn.NUMBERVALUE($A3985)&lt;&gt;0,"Dia","")</f>
        <v/>
      </c>
      <c r="I3991" t="str">
        <f t="shared" ref="I3991" ca="1" si="12388">IF(_xlfn.NUMBERVALUE($A3985)&lt;&gt;0,"7","")</f>
        <v/>
      </c>
      <c r="J3991" t="str">
        <f t="shared" ref="J3991" ca="1" si="12389">IF(_xlfn.NUMBERVALUE($A3985)&lt;&gt;0,INDIRECT("S"&amp;K3985)&amp;"/"&amp;INDIRECT("T"&amp;K3985)&amp;INDIRECT("T"&amp;K3985+1)&amp;"/Diagnostique","")</f>
        <v/>
      </c>
      <c r="L3991" t="s">
        <v>28</v>
      </c>
      <c r="O3991">
        <v>0</v>
      </c>
      <c r="P3991">
        <v>0</v>
      </c>
      <c r="Q3991">
        <v>0</v>
      </c>
      <c r="R3991">
        <v>0</v>
      </c>
      <c r="S3991">
        <v>0</v>
      </c>
      <c r="T3991">
        <v>0</v>
      </c>
      <c r="W3991" t="s">
        <v>28</v>
      </c>
    </row>
    <row r="3992" spans="1:23" x14ac:dyDescent="0.25">
      <c r="A3992" t="str">
        <f t="shared" ca="1" si="12320"/>
        <v/>
      </c>
      <c r="B3992" t="str">
        <f t="shared" ca="1" si="12329"/>
        <v/>
      </c>
      <c r="C3992" t="str">
        <f t="shared" ca="1" si="12321"/>
        <v/>
      </c>
      <c r="D3992" t="str">
        <f t="shared" ca="1" si="12322"/>
        <v/>
      </c>
      <c r="E3992" t="str">
        <f t="shared" ca="1" si="12323"/>
        <v/>
      </c>
      <c r="F3992" t="str">
        <f t="shared" ca="1" si="12324"/>
        <v/>
      </c>
      <c r="G3992" t="str">
        <f t="shared" ca="1" si="12325"/>
        <v/>
      </c>
      <c r="H3992" t="str">
        <f t="shared" ref="H3992" ca="1" si="12390">IF(_xlfn.NUMBERVALUE($A3992)&lt;&gt;0,"In","")</f>
        <v/>
      </c>
      <c r="I3992" t="str">
        <f t="shared" ref="I3992" ca="1" si="12391">IF(_xlfn.NUMBERVALUE($A3992)&lt;&gt;0,"1","")</f>
        <v/>
      </c>
      <c r="J3992" t="str">
        <f t="shared" ref="J3992" ca="1" si="12392">IF(_xlfn.NUMBERVALUE($A3992)&lt;&gt;0,INDIRECT("W"&amp;K3992)&amp;INDIRECT("S"&amp;K3992)&amp;"/"&amp;INDIRECT("T"&amp;K3992)&amp;"/Ouvert","")</f>
        <v/>
      </c>
      <c r="K3992" t="s">
        <v>910</v>
      </c>
      <c r="L3992" t="s">
        <v>28</v>
      </c>
      <c r="O3992">
        <v>0</v>
      </c>
      <c r="P3992">
        <v>0</v>
      </c>
      <c r="Q3992">
        <v>0</v>
      </c>
      <c r="R3992">
        <v>0</v>
      </c>
      <c r="S3992">
        <v>0</v>
      </c>
      <c r="T3992">
        <v>0</v>
      </c>
      <c r="W3992" t="s">
        <v>28</v>
      </c>
    </row>
    <row r="3993" spans="1:23" x14ac:dyDescent="0.25">
      <c r="A3993" t="str">
        <f t="shared" ca="1" si="12320"/>
        <v/>
      </c>
      <c r="B3993" t="str">
        <f t="shared" ca="1" si="12329"/>
        <v/>
      </c>
      <c r="C3993" t="str">
        <f t="shared" ca="1" si="12321"/>
        <v/>
      </c>
      <c r="D3993" t="str">
        <f t="shared" ca="1" si="12322"/>
        <v/>
      </c>
      <c r="E3993" t="str">
        <f t="shared" ca="1" si="12323"/>
        <v/>
      </c>
      <c r="F3993" t="str">
        <f t="shared" ca="1" si="12324"/>
        <v/>
      </c>
      <c r="G3993" t="str">
        <f t="shared" ca="1" si="12325"/>
        <v/>
      </c>
      <c r="H3993" t="str">
        <f t="shared" ref="H3993" ca="1" si="12393">IF(_xlfn.NUMBERVALUE($A3992)&lt;&gt;0,"In","")</f>
        <v/>
      </c>
      <c r="I3993" t="str">
        <f t="shared" ref="I3993" ca="1" si="12394">IF(_xlfn.NUMBERVALUE($A3992)&lt;&gt;0,"2","")</f>
        <v/>
      </c>
      <c r="J3993" t="str">
        <f t="shared" ref="J3993" ca="1" si="12395">IF(_xlfn.NUMBERVALUE($A3992)&lt;&gt;0,INDIRECT("W"&amp;K3992)&amp;INDIRECT("S"&amp;K3992)&amp;"/"&amp;INDIRECT("T"&amp;K3992)&amp;"/Ferme","")</f>
        <v/>
      </c>
      <c r="L3993" t="s">
        <v>28</v>
      </c>
      <c r="O3993">
        <v>0</v>
      </c>
      <c r="P3993">
        <v>0</v>
      </c>
      <c r="Q3993">
        <v>0</v>
      </c>
      <c r="R3993">
        <v>0</v>
      </c>
      <c r="S3993">
        <v>0</v>
      </c>
      <c r="T3993">
        <v>0</v>
      </c>
      <c r="W3993" t="s">
        <v>28</v>
      </c>
    </row>
    <row r="3994" spans="1:23" x14ac:dyDescent="0.25">
      <c r="A3994" t="str">
        <f t="shared" ca="1" si="12320"/>
        <v/>
      </c>
      <c r="B3994" t="str">
        <f t="shared" ca="1" si="12329"/>
        <v/>
      </c>
      <c r="C3994" t="str">
        <f t="shared" ca="1" si="12321"/>
        <v/>
      </c>
      <c r="D3994" t="str">
        <f t="shared" ca="1" si="12322"/>
        <v/>
      </c>
      <c r="E3994" t="str">
        <f t="shared" ca="1" si="12323"/>
        <v/>
      </c>
      <c r="F3994" t="str">
        <f t="shared" ca="1" si="12324"/>
        <v/>
      </c>
      <c r="G3994" t="str">
        <f t="shared" ca="1" si="12325"/>
        <v/>
      </c>
      <c r="H3994" t="str">
        <f t="shared" ref="H3994" ca="1" si="12396">IF(_xlfn.NUMBERVALUE($A3992)&lt;&gt;0,"In","")</f>
        <v/>
      </c>
      <c r="I3994" t="str">
        <f t="shared" ref="I3994" ca="1" si="12397">IF(_xlfn.NUMBERVALUE($A3992)&lt;&gt;0,"3","")</f>
        <v/>
      </c>
      <c r="J3994" t="str">
        <f t="shared" ref="J3994" ca="1" si="12398">IF(_xlfn.NUMBERVALUE($A3992)&lt;&gt;0,INDIRECT("W"&amp;K3992+1)&amp;INDIRECT("S"&amp;K3992)&amp;"/"&amp;INDIRECT("T"&amp;K3992+1)&amp;"/Ouvert","")</f>
        <v/>
      </c>
      <c r="L3994" t="s">
        <v>28</v>
      </c>
      <c r="O3994">
        <v>0</v>
      </c>
      <c r="P3994">
        <v>0</v>
      </c>
      <c r="Q3994">
        <v>0</v>
      </c>
      <c r="R3994">
        <v>0</v>
      </c>
      <c r="S3994">
        <v>0</v>
      </c>
      <c r="T3994">
        <v>0</v>
      </c>
      <c r="W3994" t="s">
        <v>28</v>
      </c>
    </row>
    <row r="3995" spans="1:23" x14ac:dyDescent="0.25">
      <c r="A3995" t="str">
        <f t="shared" ca="1" si="12320"/>
        <v/>
      </c>
      <c r="B3995" t="str">
        <f t="shared" ca="1" si="12329"/>
        <v/>
      </c>
      <c r="C3995" t="str">
        <f t="shared" ca="1" si="12321"/>
        <v/>
      </c>
      <c r="D3995" t="str">
        <f t="shared" ca="1" si="12322"/>
        <v/>
      </c>
      <c r="E3995" t="str">
        <f t="shared" ca="1" si="12323"/>
        <v/>
      </c>
      <c r="F3995" t="str">
        <f t="shared" ca="1" si="12324"/>
        <v/>
      </c>
      <c r="G3995" t="str">
        <f t="shared" ca="1" si="12325"/>
        <v/>
      </c>
      <c r="H3995" t="str">
        <f t="shared" ref="H3995" ca="1" si="12399">IF(_xlfn.NUMBERVALUE($A3992)&lt;&gt;0,"In","")</f>
        <v/>
      </c>
      <c r="I3995" t="str">
        <f t="shared" ref="I3995" ca="1" si="12400">IF(_xlfn.NUMBERVALUE($A3992)&lt;&gt;0,"4","")</f>
        <v/>
      </c>
      <c r="J3995" t="str">
        <f t="shared" ref="J3995" ca="1" si="12401">IF(_xlfn.NUMBERVALUE($A3992)&lt;&gt;0,INDIRECT("W"&amp;K3992+1)&amp;INDIRECT("S"&amp;K3992)&amp;"/"&amp;INDIRECT("T"&amp;K3992+1)&amp;"/Ferme","")</f>
        <v/>
      </c>
      <c r="L3995" t="s">
        <v>28</v>
      </c>
      <c r="O3995">
        <v>0</v>
      </c>
      <c r="P3995">
        <v>0</v>
      </c>
      <c r="Q3995">
        <v>0</v>
      </c>
      <c r="R3995">
        <v>0</v>
      </c>
      <c r="S3995">
        <v>0</v>
      </c>
      <c r="T3995">
        <v>0</v>
      </c>
      <c r="W3995" t="s">
        <v>28</v>
      </c>
    </row>
    <row r="3996" spans="1:23" x14ac:dyDescent="0.25">
      <c r="A3996" t="str">
        <f t="shared" ca="1" si="12320"/>
        <v/>
      </c>
      <c r="B3996" t="str">
        <f t="shared" ca="1" si="12329"/>
        <v/>
      </c>
      <c r="C3996" t="str">
        <f t="shared" ca="1" si="12321"/>
        <v/>
      </c>
      <c r="D3996" t="str">
        <f t="shared" ca="1" si="12322"/>
        <v/>
      </c>
      <c r="E3996" t="str">
        <f t="shared" ca="1" si="12323"/>
        <v/>
      </c>
      <c r="F3996" t="str">
        <f t="shared" ca="1" si="12324"/>
        <v/>
      </c>
      <c r="G3996" t="str">
        <f t="shared" ca="1" si="12325"/>
        <v/>
      </c>
      <c r="H3996" t="str">
        <f t="shared" ref="H3996" ca="1" si="12402">IF(_xlfn.NUMBERVALUE($A3992)&lt;&gt;0,"Out","")</f>
        <v/>
      </c>
      <c r="I3996" t="str">
        <f t="shared" ref="I3996" ca="1" si="12403">IF(_xlfn.NUMBERVALUE($A3992)&lt;&gt;0,"5","")</f>
        <v/>
      </c>
      <c r="J3996" t="str">
        <f t="shared" ref="J3996" ca="1" si="12404">IF(_xlfn.NUMBERVALUE($A3992)&lt;&gt;0,INDIRECT("W"&amp;K3992)&amp;INDIRECT("S"&amp;K3992)&amp;"/"&amp;INDIRECT("T"&amp;K3992)&amp;"/Motorisation","")</f>
        <v/>
      </c>
      <c r="L3996" t="s">
        <v>28</v>
      </c>
      <c r="O3996">
        <v>0</v>
      </c>
      <c r="P3996">
        <v>0</v>
      </c>
      <c r="Q3996">
        <v>0</v>
      </c>
      <c r="R3996">
        <v>0</v>
      </c>
      <c r="S3996">
        <v>0</v>
      </c>
      <c r="T3996">
        <v>0</v>
      </c>
      <c r="W3996" t="s">
        <v>28</v>
      </c>
    </row>
    <row r="3997" spans="1:23" x14ac:dyDescent="0.25">
      <c r="A3997" t="str">
        <f t="shared" ca="1" si="12320"/>
        <v/>
      </c>
      <c r="B3997" t="str">
        <f t="shared" ca="1" si="12329"/>
        <v/>
      </c>
      <c r="C3997" t="str">
        <f t="shared" ca="1" si="12321"/>
        <v/>
      </c>
      <c r="D3997" t="str">
        <f t="shared" ca="1" si="12322"/>
        <v/>
      </c>
      <c r="E3997" t="str">
        <f t="shared" ca="1" si="12323"/>
        <v/>
      </c>
      <c r="F3997" t="str">
        <f t="shared" ca="1" si="12324"/>
        <v/>
      </c>
      <c r="G3997" t="str">
        <f t="shared" ca="1" si="12325"/>
        <v/>
      </c>
      <c r="H3997" t="str">
        <f t="shared" ref="H3997" ca="1" si="12405">IF(_xlfn.NUMBERVALUE($A3992)&lt;&gt;0,"Out","")</f>
        <v/>
      </c>
      <c r="I3997" t="str">
        <f t="shared" ref="I3997" ca="1" si="12406">IF(_xlfn.NUMBERVALUE($A3992)&lt;&gt;0,"6","")</f>
        <v/>
      </c>
      <c r="J3997" t="str">
        <f t="shared" ref="J3997" ca="1" si="12407">IF(_xlfn.NUMBERVALUE($A3992)&lt;&gt;0,INDIRECT("W"&amp;K3992+1)&amp;INDIRECT("S"&amp;K3992)&amp;"/"&amp;INDIRECT("T"&amp;K3992+1)&amp;"/Motorisation","")</f>
        <v/>
      </c>
      <c r="L3997" t="s">
        <v>28</v>
      </c>
      <c r="O3997">
        <v>0</v>
      </c>
      <c r="P3997">
        <v>0</v>
      </c>
      <c r="Q3997">
        <v>0</v>
      </c>
      <c r="R3997">
        <v>0</v>
      </c>
      <c r="S3997">
        <v>0</v>
      </c>
      <c r="T3997">
        <v>0</v>
      </c>
      <c r="W3997" t="s">
        <v>28</v>
      </c>
    </row>
    <row r="3998" spans="1:23" x14ac:dyDescent="0.25">
      <c r="A3998" t="str">
        <f t="shared" ca="1" si="12320"/>
        <v/>
      </c>
      <c r="B3998" t="str">
        <f t="shared" ca="1" si="12329"/>
        <v/>
      </c>
      <c r="C3998" t="str">
        <f t="shared" ca="1" si="12321"/>
        <v/>
      </c>
      <c r="D3998" t="str">
        <f t="shared" ca="1" si="12322"/>
        <v/>
      </c>
      <c r="E3998" t="str">
        <f t="shared" ca="1" si="12323"/>
        <v/>
      </c>
      <c r="F3998" t="str">
        <f t="shared" ca="1" si="12324"/>
        <v/>
      </c>
      <c r="G3998" t="str">
        <f t="shared" ca="1" si="12325"/>
        <v/>
      </c>
      <c r="H3998" t="str">
        <f t="shared" ref="H3998" ca="1" si="12408">IF(_xlfn.NUMBERVALUE($A3992)&lt;&gt;0,"Dia","")</f>
        <v/>
      </c>
      <c r="I3998" t="str">
        <f t="shared" ref="I3998" ca="1" si="12409">IF(_xlfn.NUMBERVALUE($A3992)&lt;&gt;0,"7","")</f>
        <v/>
      </c>
      <c r="J3998" t="str">
        <f t="shared" ref="J3998" ca="1" si="12410">IF(_xlfn.NUMBERVALUE($A3992)&lt;&gt;0,INDIRECT("S"&amp;K3992)&amp;"/"&amp;INDIRECT("T"&amp;K3992)&amp;INDIRECT("T"&amp;K3992+1)&amp;"/Diagnostique","")</f>
        <v/>
      </c>
      <c r="L3998" t="s">
        <v>28</v>
      </c>
      <c r="O3998">
        <v>0</v>
      </c>
      <c r="P3998">
        <v>0</v>
      </c>
      <c r="Q3998">
        <v>0</v>
      </c>
      <c r="R3998">
        <v>0</v>
      </c>
      <c r="S3998">
        <v>0</v>
      </c>
      <c r="T3998">
        <v>0</v>
      </c>
      <c r="W3998" t="s">
        <v>28</v>
      </c>
    </row>
    <row r="3999" spans="1:23" x14ac:dyDescent="0.25">
      <c r="A3999" t="str">
        <f t="shared" ca="1" si="12320"/>
        <v/>
      </c>
      <c r="B3999" t="str">
        <f t="shared" ca="1" si="12329"/>
        <v/>
      </c>
      <c r="C3999" t="str">
        <f t="shared" ca="1" si="12321"/>
        <v/>
      </c>
      <c r="D3999" t="str">
        <f t="shared" ca="1" si="12322"/>
        <v/>
      </c>
      <c r="E3999" t="str">
        <f t="shared" ca="1" si="12323"/>
        <v/>
      </c>
      <c r="F3999" t="str">
        <f t="shared" ca="1" si="12324"/>
        <v/>
      </c>
      <c r="G3999" t="str">
        <f t="shared" ca="1" si="12325"/>
        <v/>
      </c>
      <c r="H3999" t="str">
        <f t="shared" ref="H3999" ca="1" si="12411">IF(_xlfn.NUMBERVALUE($A3999)&lt;&gt;0,"In","")</f>
        <v/>
      </c>
      <c r="I3999" t="str">
        <f t="shared" ref="I3999" ca="1" si="12412">IF(_xlfn.NUMBERVALUE($A3999)&lt;&gt;0,"1","")</f>
        <v/>
      </c>
      <c r="J3999" t="str">
        <f t="shared" ref="J3999" ca="1" si="12413">IF(_xlfn.NUMBERVALUE($A3999)&lt;&gt;0,INDIRECT("W"&amp;K3999)&amp;INDIRECT("S"&amp;K3999)&amp;"/"&amp;INDIRECT("T"&amp;K3999)&amp;"/Ouvert","")</f>
        <v/>
      </c>
      <c r="K3999" t="s">
        <v>911</v>
      </c>
      <c r="L3999" t="s">
        <v>28</v>
      </c>
      <c r="O3999">
        <v>0</v>
      </c>
      <c r="P3999">
        <v>0</v>
      </c>
      <c r="Q3999">
        <v>0</v>
      </c>
      <c r="R3999">
        <v>0</v>
      </c>
      <c r="S3999">
        <v>0</v>
      </c>
      <c r="T3999">
        <v>0</v>
      </c>
      <c r="W3999" t="s">
        <v>28</v>
      </c>
    </row>
    <row r="4000" spans="1:23" x14ac:dyDescent="0.25">
      <c r="A4000" t="str">
        <f t="shared" ca="1" si="12320"/>
        <v/>
      </c>
      <c r="B4000" t="str">
        <f t="shared" ca="1" si="12329"/>
        <v/>
      </c>
      <c r="C4000" t="str">
        <f t="shared" ca="1" si="12321"/>
        <v/>
      </c>
      <c r="D4000" t="str">
        <f t="shared" ca="1" si="12322"/>
        <v/>
      </c>
      <c r="E4000" t="str">
        <f t="shared" ca="1" si="12323"/>
        <v/>
      </c>
      <c r="F4000" t="str">
        <f t="shared" ca="1" si="12324"/>
        <v/>
      </c>
      <c r="G4000" t="str">
        <f t="shared" ca="1" si="12325"/>
        <v/>
      </c>
      <c r="H4000" t="str">
        <f t="shared" ref="H4000" ca="1" si="12414">IF(_xlfn.NUMBERVALUE($A3999)&lt;&gt;0,"In","")</f>
        <v/>
      </c>
      <c r="I4000" t="str">
        <f t="shared" ref="I4000" ca="1" si="12415">IF(_xlfn.NUMBERVALUE($A3999)&lt;&gt;0,"2","")</f>
        <v/>
      </c>
      <c r="J4000" t="str">
        <f t="shared" ref="J4000" ca="1" si="12416">IF(_xlfn.NUMBERVALUE($A3999)&lt;&gt;0,INDIRECT("W"&amp;K3999)&amp;INDIRECT("S"&amp;K3999)&amp;"/"&amp;INDIRECT("T"&amp;K3999)&amp;"/Ferme","")</f>
        <v/>
      </c>
      <c r="L4000" t="s">
        <v>28</v>
      </c>
      <c r="O4000">
        <v>0</v>
      </c>
      <c r="P4000">
        <v>0</v>
      </c>
      <c r="Q4000">
        <v>0</v>
      </c>
      <c r="R4000">
        <v>0</v>
      </c>
      <c r="S4000">
        <v>0</v>
      </c>
      <c r="T4000">
        <v>0</v>
      </c>
      <c r="W4000" t="s">
        <v>28</v>
      </c>
    </row>
    <row r="4001" spans="1:23" x14ac:dyDescent="0.25">
      <c r="A4001" t="str">
        <f t="shared" ca="1" si="12320"/>
        <v/>
      </c>
      <c r="B4001" t="str">
        <f t="shared" ca="1" si="12329"/>
        <v/>
      </c>
      <c r="C4001" t="str">
        <f t="shared" ca="1" si="12321"/>
        <v/>
      </c>
      <c r="D4001" t="str">
        <f t="shared" ca="1" si="12322"/>
        <v/>
      </c>
      <c r="E4001" t="str">
        <f t="shared" ca="1" si="12323"/>
        <v/>
      </c>
      <c r="F4001" t="str">
        <f t="shared" ca="1" si="12324"/>
        <v/>
      </c>
      <c r="G4001" t="str">
        <f t="shared" ca="1" si="12325"/>
        <v/>
      </c>
      <c r="H4001" t="str">
        <f t="shared" ref="H4001" ca="1" si="12417">IF(_xlfn.NUMBERVALUE($A3999)&lt;&gt;0,"In","")</f>
        <v/>
      </c>
      <c r="I4001" t="str">
        <f t="shared" ref="I4001" ca="1" si="12418">IF(_xlfn.NUMBERVALUE($A3999)&lt;&gt;0,"3","")</f>
        <v/>
      </c>
      <c r="J4001" t="str">
        <f t="shared" ref="J4001" ca="1" si="12419">IF(_xlfn.NUMBERVALUE($A3999)&lt;&gt;0,INDIRECT("W"&amp;K3999+1)&amp;INDIRECT("S"&amp;K3999)&amp;"/"&amp;INDIRECT("T"&amp;K3999+1)&amp;"/Ouvert","")</f>
        <v/>
      </c>
      <c r="L4001" t="s">
        <v>28</v>
      </c>
      <c r="O4001">
        <v>0</v>
      </c>
      <c r="P4001">
        <v>0</v>
      </c>
      <c r="Q4001">
        <v>0</v>
      </c>
      <c r="R4001">
        <v>0</v>
      </c>
      <c r="S4001">
        <v>0</v>
      </c>
      <c r="T4001">
        <v>0</v>
      </c>
      <c r="W4001" t="s">
        <v>28</v>
      </c>
    </row>
    <row r="4002" spans="1:23" x14ac:dyDescent="0.25">
      <c r="A4002" t="str">
        <f t="shared" ca="1" si="12320"/>
        <v/>
      </c>
      <c r="B4002" t="str">
        <f t="shared" ca="1" si="12329"/>
        <v/>
      </c>
      <c r="C4002" t="str">
        <f t="shared" ca="1" si="12321"/>
        <v/>
      </c>
      <c r="D4002" t="str">
        <f t="shared" ca="1" si="12322"/>
        <v/>
      </c>
      <c r="E4002" t="str">
        <f t="shared" ca="1" si="12323"/>
        <v/>
      </c>
      <c r="F4002" t="str">
        <f t="shared" ca="1" si="12324"/>
        <v/>
      </c>
      <c r="G4002" t="str">
        <f t="shared" ca="1" si="12325"/>
        <v/>
      </c>
      <c r="H4002" t="str">
        <f t="shared" ref="H4002" ca="1" si="12420">IF(_xlfn.NUMBERVALUE($A3999)&lt;&gt;0,"In","")</f>
        <v/>
      </c>
      <c r="I4002" t="str">
        <f t="shared" ref="I4002" ca="1" si="12421">IF(_xlfn.NUMBERVALUE($A3999)&lt;&gt;0,"4","")</f>
        <v/>
      </c>
      <c r="J4002" t="str">
        <f t="shared" ref="J4002" ca="1" si="12422">IF(_xlfn.NUMBERVALUE($A3999)&lt;&gt;0,INDIRECT("W"&amp;K3999+1)&amp;INDIRECT("S"&amp;K3999)&amp;"/"&amp;INDIRECT("T"&amp;K3999+1)&amp;"/Ferme","")</f>
        <v/>
      </c>
      <c r="L4002" t="s">
        <v>28</v>
      </c>
      <c r="O4002">
        <v>0</v>
      </c>
      <c r="P4002">
        <v>0</v>
      </c>
      <c r="Q4002">
        <v>0</v>
      </c>
      <c r="R4002">
        <v>0</v>
      </c>
      <c r="S4002">
        <v>0</v>
      </c>
      <c r="T4002">
        <v>0</v>
      </c>
      <c r="W4002" t="s">
        <v>28</v>
      </c>
    </row>
    <row r="4003" spans="1:23" x14ac:dyDescent="0.25">
      <c r="A4003" t="str">
        <f t="shared" ca="1" si="12320"/>
        <v/>
      </c>
      <c r="B4003" t="str">
        <f t="shared" ca="1" si="12329"/>
        <v/>
      </c>
      <c r="C4003" t="str">
        <f t="shared" ca="1" si="12321"/>
        <v/>
      </c>
      <c r="D4003" t="str">
        <f t="shared" ca="1" si="12322"/>
        <v/>
      </c>
      <c r="E4003" t="str">
        <f t="shared" ca="1" si="12323"/>
        <v/>
      </c>
      <c r="F4003" t="str">
        <f t="shared" ca="1" si="12324"/>
        <v/>
      </c>
      <c r="G4003" t="str">
        <f t="shared" ca="1" si="12325"/>
        <v/>
      </c>
      <c r="H4003" t="str">
        <f t="shared" ref="H4003" ca="1" si="12423">IF(_xlfn.NUMBERVALUE($A3999)&lt;&gt;0,"Out","")</f>
        <v/>
      </c>
      <c r="I4003" t="str">
        <f t="shared" ref="I4003" ca="1" si="12424">IF(_xlfn.NUMBERVALUE($A3999)&lt;&gt;0,"5","")</f>
        <v/>
      </c>
      <c r="J4003" t="str">
        <f t="shared" ref="J4003" ca="1" si="12425">IF(_xlfn.NUMBERVALUE($A3999)&lt;&gt;0,INDIRECT("W"&amp;K3999)&amp;INDIRECT("S"&amp;K3999)&amp;"/"&amp;INDIRECT("T"&amp;K3999)&amp;"/Motorisation","")</f>
        <v/>
      </c>
      <c r="L4003" t="s">
        <v>28</v>
      </c>
      <c r="O4003">
        <v>0</v>
      </c>
      <c r="P4003">
        <v>0</v>
      </c>
      <c r="Q4003">
        <v>0</v>
      </c>
      <c r="R4003">
        <v>0</v>
      </c>
      <c r="S4003">
        <v>0</v>
      </c>
      <c r="T4003">
        <v>0</v>
      </c>
      <c r="W4003" t="s">
        <v>28</v>
      </c>
    </row>
    <row r="4004" spans="1:23" x14ac:dyDescent="0.25">
      <c r="A4004" t="str">
        <f t="shared" ca="1" si="12320"/>
        <v/>
      </c>
      <c r="B4004" t="str">
        <f t="shared" ca="1" si="12329"/>
        <v/>
      </c>
      <c r="C4004" t="str">
        <f t="shared" ca="1" si="12321"/>
        <v/>
      </c>
      <c r="D4004" t="str">
        <f t="shared" ca="1" si="12322"/>
        <v/>
      </c>
      <c r="E4004" t="str">
        <f t="shared" ca="1" si="12323"/>
        <v/>
      </c>
      <c r="F4004" t="str">
        <f t="shared" ca="1" si="12324"/>
        <v/>
      </c>
      <c r="G4004" t="str">
        <f t="shared" ca="1" si="12325"/>
        <v/>
      </c>
      <c r="H4004" t="str">
        <f t="shared" ref="H4004" ca="1" si="12426">IF(_xlfn.NUMBERVALUE($A3999)&lt;&gt;0,"Out","")</f>
        <v/>
      </c>
      <c r="I4004" t="str">
        <f t="shared" ref="I4004" ca="1" si="12427">IF(_xlfn.NUMBERVALUE($A3999)&lt;&gt;0,"6","")</f>
        <v/>
      </c>
      <c r="J4004" t="str">
        <f t="shared" ref="J4004" ca="1" si="12428">IF(_xlfn.NUMBERVALUE($A3999)&lt;&gt;0,INDIRECT("W"&amp;K3999+1)&amp;INDIRECT("S"&amp;K3999)&amp;"/"&amp;INDIRECT("T"&amp;K3999+1)&amp;"/Motorisation","")</f>
        <v/>
      </c>
      <c r="L4004" t="s">
        <v>28</v>
      </c>
      <c r="O4004">
        <v>0</v>
      </c>
      <c r="P4004">
        <v>0</v>
      </c>
      <c r="Q4004">
        <v>0</v>
      </c>
      <c r="R4004">
        <v>0</v>
      </c>
      <c r="S4004">
        <v>0</v>
      </c>
      <c r="T4004">
        <v>0</v>
      </c>
      <c r="W4004" t="s">
        <v>28</v>
      </c>
    </row>
    <row r="4005" spans="1:23" x14ac:dyDescent="0.25">
      <c r="A4005" t="str">
        <f t="shared" ca="1" si="12320"/>
        <v/>
      </c>
      <c r="B4005" t="str">
        <f t="shared" ca="1" si="12329"/>
        <v/>
      </c>
      <c r="C4005" t="str">
        <f t="shared" ca="1" si="12321"/>
        <v/>
      </c>
      <c r="D4005" t="str">
        <f t="shared" ca="1" si="12322"/>
        <v/>
      </c>
      <c r="E4005" t="str">
        <f t="shared" ca="1" si="12323"/>
        <v/>
      </c>
      <c r="F4005" t="str">
        <f t="shared" ca="1" si="12324"/>
        <v/>
      </c>
      <c r="G4005" t="str">
        <f t="shared" ca="1" si="12325"/>
        <v/>
      </c>
      <c r="H4005" t="str">
        <f t="shared" ref="H4005" ca="1" si="12429">IF(_xlfn.NUMBERVALUE($A3999)&lt;&gt;0,"Dia","")</f>
        <v/>
      </c>
      <c r="I4005" t="str">
        <f t="shared" ref="I4005" ca="1" si="12430">IF(_xlfn.NUMBERVALUE($A3999)&lt;&gt;0,"7","")</f>
        <v/>
      </c>
      <c r="J4005" t="str">
        <f t="shared" ref="J4005" ca="1" si="12431">IF(_xlfn.NUMBERVALUE($A3999)&lt;&gt;0,INDIRECT("S"&amp;K3999)&amp;"/"&amp;INDIRECT("T"&amp;K3999)&amp;INDIRECT("T"&amp;K3999+1)&amp;"/Diagnostique","")</f>
        <v/>
      </c>
      <c r="L4005" t="s">
        <v>28</v>
      </c>
      <c r="O4005">
        <v>0</v>
      </c>
      <c r="P4005">
        <v>0</v>
      </c>
      <c r="Q4005">
        <v>0</v>
      </c>
      <c r="R4005">
        <v>0</v>
      </c>
      <c r="S4005">
        <v>0</v>
      </c>
      <c r="T4005">
        <v>0</v>
      </c>
      <c r="W4005" t="s">
        <v>28</v>
      </c>
    </row>
    <row r="4006" spans="1:23" x14ac:dyDescent="0.25">
      <c r="A4006" t="str">
        <f t="shared" ca="1" si="12320"/>
        <v/>
      </c>
      <c r="B4006" t="str">
        <f t="shared" ca="1" si="12329"/>
        <v/>
      </c>
      <c r="C4006" t="str">
        <f t="shared" ca="1" si="12321"/>
        <v/>
      </c>
      <c r="D4006" t="str">
        <f t="shared" ca="1" si="12322"/>
        <v/>
      </c>
      <c r="E4006" t="str">
        <f t="shared" ca="1" si="12323"/>
        <v/>
      </c>
      <c r="F4006" t="str">
        <f t="shared" ca="1" si="12324"/>
        <v/>
      </c>
      <c r="G4006" t="str">
        <f t="shared" ca="1" si="12325"/>
        <v/>
      </c>
      <c r="H4006" t="str">
        <f t="shared" ref="H4006" ca="1" si="12432">IF(_xlfn.NUMBERVALUE($A4006)&lt;&gt;0,"In","")</f>
        <v/>
      </c>
      <c r="I4006" t="str">
        <f t="shared" ref="I4006" ca="1" si="12433">IF(_xlfn.NUMBERVALUE($A4006)&lt;&gt;0,"1","")</f>
        <v/>
      </c>
      <c r="J4006" t="str">
        <f t="shared" ref="J4006" ca="1" si="12434">IF(_xlfn.NUMBERVALUE($A4006)&lt;&gt;0,INDIRECT("W"&amp;K4006)&amp;INDIRECT("S"&amp;K4006)&amp;"/"&amp;INDIRECT("T"&amp;K4006)&amp;"/Ouvert","")</f>
        <v/>
      </c>
      <c r="K4006" t="s">
        <v>912</v>
      </c>
      <c r="L4006" t="s">
        <v>28</v>
      </c>
      <c r="O4006">
        <v>0</v>
      </c>
      <c r="P4006">
        <v>0</v>
      </c>
      <c r="Q4006">
        <v>0</v>
      </c>
      <c r="R4006">
        <v>0</v>
      </c>
      <c r="S4006">
        <v>0</v>
      </c>
      <c r="T4006">
        <v>0</v>
      </c>
      <c r="W4006" t="s">
        <v>28</v>
      </c>
    </row>
    <row r="4007" spans="1:23" x14ac:dyDescent="0.25">
      <c r="A4007" t="str">
        <f t="shared" ca="1" si="12320"/>
        <v/>
      </c>
      <c r="B4007" t="str">
        <f t="shared" ca="1" si="12329"/>
        <v/>
      </c>
      <c r="C4007" t="str">
        <f t="shared" ca="1" si="12321"/>
        <v/>
      </c>
      <c r="D4007" t="str">
        <f t="shared" ca="1" si="12322"/>
        <v/>
      </c>
      <c r="E4007" t="str">
        <f t="shared" ca="1" si="12323"/>
        <v/>
      </c>
      <c r="F4007" t="str">
        <f t="shared" ca="1" si="12324"/>
        <v/>
      </c>
      <c r="G4007" t="str">
        <f t="shared" ca="1" si="12325"/>
        <v/>
      </c>
      <c r="H4007" t="str">
        <f t="shared" ref="H4007" ca="1" si="12435">IF(_xlfn.NUMBERVALUE($A4006)&lt;&gt;0,"In","")</f>
        <v/>
      </c>
      <c r="I4007" t="str">
        <f t="shared" ref="I4007" ca="1" si="12436">IF(_xlfn.NUMBERVALUE($A4006)&lt;&gt;0,"2","")</f>
        <v/>
      </c>
      <c r="J4007" t="str">
        <f t="shared" ref="J4007" ca="1" si="12437">IF(_xlfn.NUMBERVALUE($A4006)&lt;&gt;0,INDIRECT("W"&amp;K4006)&amp;INDIRECT("S"&amp;K4006)&amp;"/"&amp;INDIRECT("T"&amp;K4006)&amp;"/Ferme","")</f>
        <v/>
      </c>
      <c r="L4007" t="s">
        <v>28</v>
      </c>
      <c r="O4007">
        <v>0</v>
      </c>
      <c r="P4007">
        <v>0</v>
      </c>
      <c r="Q4007">
        <v>0</v>
      </c>
      <c r="R4007">
        <v>0</v>
      </c>
      <c r="S4007">
        <v>0</v>
      </c>
      <c r="T4007">
        <v>0</v>
      </c>
      <c r="W4007" t="s">
        <v>28</v>
      </c>
    </row>
    <row r="4008" spans="1:23" x14ac:dyDescent="0.25">
      <c r="A4008" t="str">
        <f t="shared" ca="1" si="12320"/>
        <v/>
      </c>
      <c r="B4008" t="str">
        <f t="shared" ca="1" si="12329"/>
        <v/>
      </c>
      <c r="C4008" t="str">
        <f t="shared" ca="1" si="12321"/>
        <v/>
      </c>
      <c r="D4008" t="str">
        <f t="shared" ca="1" si="12322"/>
        <v/>
      </c>
      <c r="E4008" t="str">
        <f t="shared" ca="1" si="12323"/>
        <v/>
      </c>
      <c r="F4008" t="str">
        <f t="shared" ca="1" si="12324"/>
        <v/>
      </c>
      <c r="G4008" t="str">
        <f t="shared" ca="1" si="12325"/>
        <v/>
      </c>
      <c r="H4008" t="str">
        <f t="shared" ref="H4008" ca="1" si="12438">IF(_xlfn.NUMBERVALUE($A4006)&lt;&gt;0,"In","")</f>
        <v/>
      </c>
      <c r="I4008" t="str">
        <f t="shared" ref="I4008" ca="1" si="12439">IF(_xlfn.NUMBERVALUE($A4006)&lt;&gt;0,"3","")</f>
        <v/>
      </c>
      <c r="J4008" t="str">
        <f t="shared" ref="J4008" ca="1" si="12440">IF(_xlfn.NUMBERVALUE($A4006)&lt;&gt;0,INDIRECT("W"&amp;K4006+1)&amp;INDIRECT("S"&amp;K4006)&amp;"/"&amp;INDIRECT("T"&amp;K4006+1)&amp;"/Ouvert","")</f>
        <v/>
      </c>
      <c r="L4008" t="s">
        <v>28</v>
      </c>
      <c r="O4008">
        <v>0</v>
      </c>
      <c r="P4008">
        <v>0</v>
      </c>
      <c r="Q4008">
        <v>0</v>
      </c>
      <c r="R4008">
        <v>0</v>
      </c>
      <c r="S4008">
        <v>0</v>
      </c>
      <c r="T4008">
        <v>0</v>
      </c>
      <c r="W4008" t="s">
        <v>28</v>
      </c>
    </row>
    <row r="4009" spans="1:23" x14ac:dyDescent="0.25">
      <c r="A4009" t="str">
        <f t="shared" ca="1" si="12320"/>
        <v/>
      </c>
      <c r="B4009" t="str">
        <f t="shared" ca="1" si="12329"/>
        <v/>
      </c>
      <c r="C4009" t="str">
        <f t="shared" ca="1" si="12321"/>
        <v/>
      </c>
      <c r="D4009" t="str">
        <f t="shared" ca="1" si="12322"/>
        <v/>
      </c>
      <c r="E4009" t="str">
        <f t="shared" ca="1" si="12323"/>
        <v/>
      </c>
      <c r="F4009" t="str">
        <f t="shared" ca="1" si="12324"/>
        <v/>
      </c>
      <c r="G4009" t="str">
        <f t="shared" ca="1" si="12325"/>
        <v/>
      </c>
      <c r="H4009" t="str">
        <f t="shared" ref="H4009" ca="1" si="12441">IF(_xlfn.NUMBERVALUE($A4006)&lt;&gt;0,"In","")</f>
        <v/>
      </c>
      <c r="I4009" t="str">
        <f t="shared" ref="I4009" ca="1" si="12442">IF(_xlfn.NUMBERVALUE($A4006)&lt;&gt;0,"4","")</f>
        <v/>
      </c>
      <c r="J4009" t="str">
        <f t="shared" ref="J4009" ca="1" si="12443">IF(_xlfn.NUMBERVALUE($A4006)&lt;&gt;0,INDIRECT("W"&amp;K4006+1)&amp;INDIRECT("S"&amp;K4006)&amp;"/"&amp;INDIRECT("T"&amp;K4006+1)&amp;"/Ferme","")</f>
        <v/>
      </c>
      <c r="L4009" t="s">
        <v>28</v>
      </c>
      <c r="O4009">
        <v>0</v>
      </c>
      <c r="P4009">
        <v>0</v>
      </c>
      <c r="Q4009">
        <v>0</v>
      </c>
      <c r="R4009">
        <v>0</v>
      </c>
      <c r="S4009">
        <v>0</v>
      </c>
      <c r="T4009">
        <v>0</v>
      </c>
      <c r="W4009" t="s">
        <v>28</v>
      </c>
    </row>
    <row r="4010" spans="1:23" x14ac:dyDescent="0.25">
      <c r="A4010" t="str">
        <f t="shared" ca="1" si="12320"/>
        <v/>
      </c>
      <c r="B4010" t="str">
        <f t="shared" ca="1" si="12329"/>
        <v/>
      </c>
      <c r="C4010" t="str">
        <f t="shared" ca="1" si="12321"/>
        <v/>
      </c>
      <c r="D4010" t="str">
        <f t="shared" ca="1" si="12322"/>
        <v/>
      </c>
      <c r="E4010" t="str">
        <f t="shared" ca="1" si="12323"/>
        <v/>
      </c>
      <c r="F4010" t="str">
        <f t="shared" ca="1" si="12324"/>
        <v/>
      </c>
      <c r="G4010" t="str">
        <f t="shared" ca="1" si="12325"/>
        <v/>
      </c>
      <c r="H4010" t="str">
        <f t="shared" ref="H4010" ca="1" si="12444">IF(_xlfn.NUMBERVALUE($A4006)&lt;&gt;0,"Out","")</f>
        <v/>
      </c>
      <c r="I4010" t="str">
        <f t="shared" ref="I4010" ca="1" si="12445">IF(_xlfn.NUMBERVALUE($A4006)&lt;&gt;0,"5","")</f>
        <v/>
      </c>
      <c r="J4010" t="str">
        <f t="shared" ref="J4010" ca="1" si="12446">IF(_xlfn.NUMBERVALUE($A4006)&lt;&gt;0,INDIRECT("W"&amp;K4006)&amp;INDIRECT("S"&amp;K4006)&amp;"/"&amp;INDIRECT("T"&amp;K4006)&amp;"/Motorisation","")</f>
        <v/>
      </c>
      <c r="L4010" t="s">
        <v>28</v>
      </c>
      <c r="O4010">
        <v>0</v>
      </c>
      <c r="P4010">
        <v>0</v>
      </c>
      <c r="Q4010">
        <v>0</v>
      </c>
      <c r="R4010">
        <v>0</v>
      </c>
      <c r="S4010">
        <v>0</v>
      </c>
      <c r="T4010">
        <v>0</v>
      </c>
      <c r="W4010" t="s">
        <v>28</v>
      </c>
    </row>
    <row r="4011" spans="1:23" x14ac:dyDescent="0.25">
      <c r="A4011" t="str">
        <f t="shared" ca="1" si="12320"/>
        <v/>
      </c>
      <c r="B4011" t="str">
        <f t="shared" ca="1" si="12329"/>
        <v/>
      </c>
      <c r="C4011" t="str">
        <f t="shared" ca="1" si="12321"/>
        <v/>
      </c>
      <c r="D4011" t="str">
        <f t="shared" ca="1" si="12322"/>
        <v/>
      </c>
      <c r="E4011" t="str">
        <f t="shared" ca="1" si="12323"/>
        <v/>
      </c>
      <c r="F4011" t="str">
        <f t="shared" ca="1" si="12324"/>
        <v/>
      </c>
      <c r="G4011" t="str">
        <f t="shared" ca="1" si="12325"/>
        <v/>
      </c>
      <c r="H4011" t="str">
        <f t="shared" ref="H4011" ca="1" si="12447">IF(_xlfn.NUMBERVALUE($A4006)&lt;&gt;0,"Out","")</f>
        <v/>
      </c>
      <c r="I4011" t="str">
        <f t="shared" ref="I4011" ca="1" si="12448">IF(_xlfn.NUMBERVALUE($A4006)&lt;&gt;0,"6","")</f>
        <v/>
      </c>
      <c r="J4011" t="str">
        <f t="shared" ref="J4011" ca="1" si="12449">IF(_xlfn.NUMBERVALUE($A4006)&lt;&gt;0,INDIRECT("W"&amp;K4006+1)&amp;INDIRECT("S"&amp;K4006)&amp;"/"&amp;INDIRECT("T"&amp;K4006+1)&amp;"/Motorisation","")</f>
        <v/>
      </c>
      <c r="L4011" t="s">
        <v>28</v>
      </c>
      <c r="O4011">
        <v>0</v>
      </c>
      <c r="P4011">
        <v>0</v>
      </c>
      <c r="Q4011">
        <v>0</v>
      </c>
      <c r="R4011">
        <v>0</v>
      </c>
      <c r="S4011">
        <v>0</v>
      </c>
      <c r="T4011">
        <v>0</v>
      </c>
      <c r="W4011" t="s">
        <v>28</v>
      </c>
    </row>
    <row r="4012" spans="1:23" x14ac:dyDescent="0.25">
      <c r="A4012" t="str">
        <f t="shared" ca="1" si="12320"/>
        <v/>
      </c>
      <c r="B4012" t="str">
        <f t="shared" ca="1" si="12329"/>
        <v/>
      </c>
      <c r="C4012" t="str">
        <f t="shared" ca="1" si="12321"/>
        <v/>
      </c>
      <c r="D4012" t="str">
        <f t="shared" ca="1" si="12322"/>
        <v/>
      </c>
      <c r="E4012" t="str">
        <f t="shared" ca="1" si="12323"/>
        <v/>
      </c>
      <c r="F4012" t="str">
        <f t="shared" ca="1" si="12324"/>
        <v/>
      </c>
      <c r="G4012" t="str">
        <f t="shared" ca="1" si="12325"/>
        <v/>
      </c>
      <c r="H4012" t="str">
        <f t="shared" ref="H4012" ca="1" si="12450">IF(_xlfn.NUMBERVALUE($A4006)&lt;&gt;0,"Dia","")</f>
        <v/>
      </c>
      <c r="I4012" t="str">
        <f t="shared" ref="I4012" ca="1" si="12451">IF(_xlfn.NUMBERVALUE($A4006)&lt;&gt;0,"7","")</f>
        <v/>
      </c>
      <c r="J4012" t="str">
        <f t="shared" ref="J4012" ca="1" si="12452">IF(_xlfn.NUMBERVALUE($A4006)&lt;&gt;0,INDIRECT("S"&amp;K4006)&amp;"/"&amp;INDIRECT("T"&amp;K4006)&amp;INDIRECT("T"&amp;K4006+1)&amp;"/Diagnostique","")</f>
        <v/>
      </c>
      <c r="L4012" t="s">
        <v>28</v>
      </c>
      <c r="O4012">
        <v>0</v>
      </c>
      <c r="P4012">
        <v>0</v>
      </c>
      <c r="Q4012">
        <v>0</v>
      </c>
      <c r="R4012">
        <v>0</v>
      </c>
      <c r="S4012">
        <v>0</v>
      </c>
      <c r="T4012">
        <v>0</v>
      </c>
      <c r="W4012" t="s">
        <v>28</v>
      </c>
    </row>
    <row r="4013" spans="1:23" x14ac:dyDescent="0.25">
      <c r="A4013" t="str">
        <f t="shared" ca="1" si="12320"/>
        <v/>
      </c>
      <c r="B4013" t="str">
        <f t="shared" ca="1" si="12329"/>
        <v/>
      </c>
      <c r="C4013" t="str">
        <f t="shared" ca="1" si="12321"/>
        <v/>
      </c>
      <c r="D4013" t="str">
        <f t="shared" ca="1" si="12322"/>
        <v/>
      </c>
      <c r="E4013" t="str">
        <f t="shared" ca="1" si="12323"/>
        <v/>
      </c>
      <c r="F4013" t="str">
        <f t="shared" ca="1" si="12324"/>
        <v/>
      </c>
      <c r="G4013" t="str">
        <f t="shared" ca="1" si="12325"/>
        <v/>
      </c>
      <c r="H4013" t="str">
        <f t="shared" ref="H4013" ca="1" si="12453">IF(_xlfn.NUMBERVALUE($A4013)&lt;&gt;0,"In","")</f>
        <v/>
      </c>
      <c r="I4013" t="str">
        <f t="shared" ref="I4013" ca="1" si="12454">IF(_xlfn.NUMBERVALUE($A4013)&lt;&gt;0,"1","")</f>
        <v/>
      </c>
      <c r="J4013" t="str">
        <f t="shared" ref="J4013" ca="1" si="12455">IF(_xlfn.NUMBERVALUE($A4013)&lt;&gt;0,INDIRECT("W"&amp;K4013)&amp;INDIRECT("S"&amp;K4013)&amp;"/"&amp;INDIRECT("T"&amp;K4013)&amp;"/Ouvert","")</f>
        <v/>
      </c>
      <c r="K4013" t="s">
        <v>913</v>
      </c>
      <c r="L4013" t="s">
        <v>28</v>
      </c>
      <c r="O4013">
        <v>0</v>
      </c>
      <c r="P4013">
        <v>0</v>
      </c>
      <c r="Q4013">
        <v>0</v>
      </c>
      <c r="R4013">
        <v>0</v>
      </c>
      <c r="S4013">
        <v>0</v>
      </c>
      <c r="T4013">
        <v>0</v>
      </c>
      <c r="W4013" t="s">
        <v>28</v>
      </c>
    </row>
    <row r="4014" spans="1:23" x14ac:dyDescent="0.25">
      <c r="A4014" t="str">
        <f t="shared" ca="1" si="12320"/>
        <v/>
      </c>
      <c r="B4014" t="str">
        <f t="shared" ca="1" si="12329"/>
        <v/>
      </c>
      <c r="C4014" t="str">
        <f t="shared" ca="1" si="12321"/>
        <v/>
      </c>
      <c r="D4014" t="str">
        <f t="shared" ca="1" si="12322"/>
        <v/>
      </c>
      <c r="E4014" t="str">
        <f t="shared" ca="1" si="12323"/>
        <v/>
      </c>
      <c r="F4014" t="str">
        <f t="shared" ca="1" si="12324"/>
        <v/>
      </c>
      <c r="G4014" t="str">
        <f t="shared" ca="1" si="12325"/>
        <v/>
      </c>
      <c r="H4014" t="str">
        <f t="shared" ref="H4014" ca="1" si="12456">IF(_xlfn.NUMBERVALUE($A4013)&lt;&gt;0,"In","")</f>
        <v/>
      </c>
      <c r="I4014" t="str">
        <f t="shared" ref="I4014" ca="1" si="12457">IF(_xlfn.NUMBERVALUE($A4013)&lt;&gt;0,"2","")</f>
        <v/>
      </c>
      <c r="J4014" t="str">
        <f t="shared" ref="J4014" ca="1" si="12458">IF(_xlfn.NUMBERVALUE($A4013)&lt;&gt;0,INDIRECT("W"&amp;K4013)&amp;INDIRECT("S"&amp;K4013)&amp;"/"&amp;INDIRECT("T"&amp;K4013)&amp;"/Ferme","")</f>
        <v/>
      </c>
      <c r="L4014" t="s">
        <v>28</v>
      </c>
      <c r="O4014">
        <v>0</v>
      </c>
      <c r="P4014">
        <v>0</v>
      </c>
      <c r="Q4014">
        <v>0</v>
      </c>
      <c r="R4014">
        <v>0</v>
      </c>
      <c r="S4014">
        <v>0</v>
      </c>
      <c r="T4014">
        <v>0</v>
      </c>
      <c r="W4014" t="s">
        <v>28</v>
      </c>
    </row>
    <row r="4015" spans="1:23" x14ac:dyDescent="0.25">
      <c r="A4015" t="str">
        <f t="shared" ca="1" si="12320"/>
        <v/>
      </c>
      <c r="B4015" t="str">
        <f t="shared" ca="1" si="12329"/>
        <v/>
      </c>
      <c r="C4015" t="str">
        <f t="shared" ca="1" si="12321"/>
        <v/>
      </c>
      <c r="D4015" t="str">
        <f t="shared" ca="1" si="12322"/>
        <v/>
      </c>
      <c r="E4015" t="str">
        <f t="shared" ca="1" si="12323"/>
        <v/>
      </c>
      <c r="F4015" t="str">
        <f t="shared" ca="1" si="12324"/>
        <v/>
      </c>
      <c r="G4015" t="str">
        <f t="shared" ca="1" si="12325"/>
        <v/>
      </c>
      <c r="H4015" t="str">
        <f t="shared" ref="H4015" ca="1" si="12459">IF(_xlfn.NUMBERVALUE($A4013)&lt;&gt;0,"In","")</f>
        <v/>
      </c>
      <c r="I4015" t="str">
        <f t="shared" ref="I4015" ca="1" si="12460">IF(_xlfn.NUMBERVALUE($A4013)&lt;&gt;0,"3","")</f>
        <v/>
      </c>
      <c r="J4015" t="str">
        <f t="shared" ref="J4015" ca="1" si="12461">IF(_xlfn.NUMBERVALUE($A4013)&lt;&gt;0,INDIRECT("W"&amp;K4013+1)&amp;INDIRECT("S"&amp;K4013)&amp;"/"&amp;INDIRECT("T"&amp;K4013+1)&amp;"/Ouvert","")</f>
        <v/>
      </c>
      <c r="L4015" t="s">
        <v>28</v>
      </c>
      <c r="O4015">
        <v>0</v>
      </c>
      <c r="P4015">
        <v>0</v>
      </c>
      <c r="Q4015">
        <v>0</v>
      </c>
      <c r="R4015">
        <v>0</v>
      </c>
      <c r="S4015">
        <v>0</v>
      </c>
      <c r="T4015">
        <v>0</v>
      </c>
      <c r="W4015" t="s">
        <v>28</v>
      </c>
    </row>
    <row r="4016" spans="1:23" x14ac:dyDescent="0.25">
      <c r="A4016" t="str">
        <f t="shared" ca="1" si="12320"/>
        <v/>
      </c>
      <c r="B4016" t="str">
        <f t="shared" ca="1" si="12329"/>
        <v/>
      </c>
      <c r="C4016" t="str">
        <f t="shared" ca="1" si="12321"/>
        <v/>
      </c>
      <c r="D4016" t="str">
        <f t="shared" ca="1" si="12322"/>
        <v/>
      </c>
      <c r="E4016" t="str">
        <f t="shared" ca="1" si="12323"/>
        <v/>
      </c>
      <c r="F4016" t="str">
        <f t="shared" ca="1" si="12324"/>
        <v/>
      </c>
      <c r="G4016" t="str">
        <f t="shared" ca="1" si="12325"/>
        <v/>
      </c>
      <c r="H4016" t="str">
        <f t="shared" ref="H4016" ca="1" si="12462">IF(_xlfn.NUMBERVALUE($A4013)&lt;&gt;0,"In","")</f>
        <v/>
      </c>
      <c r="I4016" t="str">
        <f t="shared" ref="I4016" ca="1" si="12463">IF(_xlfn.NUMBERVALUE($A4013)&lt;&gt;0,"4","")</f>
        <v/>
      </c>
      <c r="J4016" t="str">
        <f t="shared" ref="J4016" ca="1" si="12464">IF(_xlfn.NUMBERVALUE($A4013)&lt;&gt;0,INDIRECT("W"&amp;K4013+1)&amp;INDIRECT("S"&amp;K4013)&amp;"/"&amp;INDIRECT("T"&amp;K4013+1)&amp;"/Ferme","")</f>
        <v/>
      </c>
      <c r="L4016" t="s">
        <v>28</v>
      </c>
      <c r="O4016">
        <v>0</v>
      </c>
      <c r="P4016">
        <v>0</v>
      </c>
      <c r="Q4016">
        <v>0</v>
      </c>
      <c r="R4016">
        <v>0</v>
      </c>
      <c r="S4016">
        <v>0</v>
      </c>
      <c r="T4016">
        <v>0</v>
      </c>
      <c r="W4016" t="s">
        <v>28</v>
      </c>
    </row>
    <row r="4017" spans="1:23" x14ac:dyDescent="0.25">
      <c r="A4017" t="str">
        <f t="shared" ca="1" si="12320"/>
        <v/>
      </c>
      <c r="B4017" t="str">
        <f t="shared" ca="1" si="12329"/>
        <v/>
      </c>
      <c r="C4017" t="str">
        <f t="shared" ca="1" si="12321"/>
        <v/>
      </c>
      <c r="D4017" t="str">
        <f t="shared" ca="1" si="12322"/>
        <v/>
      </c>
      <c r="E4017" t="str">
        <f t="shared" ca="1" si="12323"/>
        <v/>
      </c>
      <c r="F4017" t="str">
        <f t="shared" ca="1" si="12324"/>
        <v/>
      </c>
      <c r="G4017" t="str">
        <f t="shared" ca="1" si="12325"/>
        <v/>
      </c>
      <c r="H4017" t="str">
        <f t="shared" ref="H4017" ca="1" si="12465">IF(_xlfn.NUMBERVALUE($A4013)&lt;&gt;0,"Out","")</f>
        <v/>
      </c>
      <c r="I4017" t="str">
        <f t="shared" ref="I4017" ca="1" si="12466">IF(_xlfn.NUMBERVALUE($A4013)&lt;&gt;0,"5","")</f>
        <v/>
      </c>
      <c r="J4017" t="str">
        <f t="shared" ref="J4017" ca="1" si="12467">IF(_xlfn.NUMBERVALUE($A4013)&lt;&gt;0,INDIRECT("W"&amp;K4013)&amp;INDIRECT("S"&amp;K4013)&amp;"/"&amp;INDIRECT("T"&amp;K4013)&amp;"/Motorisation","")</f>
        <v/>
      </c>
      <c r="L4017" t="s">
        <v>28</v>
      </c>
      <c r="O4017">
        <v>0</v>
      </c>
      <c r="P4017">
        <v>0</v>
      </c>
      <c r="Q4017">
        <v>0</v>
      </c>
      <c r="R4017">
        <v>0</v>
      </c>
      <c r="S4017">
        <v>0</v>
      </c>
      <c r="T4017">
        <v>0</v>
      </c>
      <c r="W4017" t="s">
        <v>28</v>
      </c>
    </row>
    <row r="4018" spans="1:23" x14ac:dyDescent="0.25">
      <c r="A4018" t="str">
        <f t="shared" ca="1" si="12320"/>
        <v/>
      </c>
      <c r="B4018" t="str">
        <f t="shared" ca="1" si="12329"/>
        <v/>
      </c>
      <c r="C4018" t="str">
        <f t="shared" ca="1" si="12321"/>
        <v/>
      </c>
      <c r="D4018" t="str">
        <f t="shared" ca="1" si="12322"/>
        <v/>
      </c>
      <c r="E4018" t="str">
        <f t="shared" ca="1" si="12323"/>
        <v/>
      </c>
      <c r="F4018" t="str">
        <f t="shared" ca="1" si="12324"/>
        <v/>
      </c>
      <c r="G4018" t="str">
        <f t="shared" ca="1" si="12325"/>
        <v/>
      </c>
      <c r="H4018" t="str">
        <f t="shared" ref="H4018" ca="1" si="12468">IF(_xlfn.NUMBERVALUE($A4013)&lt;&gt;0,"Out","")</f>
        <v/>
      </c>
      <c r="I4018" t="str">
        <f t="shared" ref="I4018" ca="1" si="12469">IF(_xlfn.NUMBERVALUE($A4013)&lt;&gt;0,"6","")</f>
        <v/>
      </c>
      <c r="J4018" t="str">
        <f t="shared" ref="J4018" ca="1" si="12470">IF(_xlfn.NUMBERVALUE($A4013)&lt;&gt;0,INDIRECT("W"&amp;K4013+1)&amp;INDIRECT("S"&amp;K4013)&amp;"/"&amp;INDIRECT("T"&amp;K4013+1)&amp;"/Motorisation","")</f>
        <v/>
      </c>
      <c r="L4018" t="s">
        <v>28</v>
      </c>
      <c r="O4018">
        <v>0</v>
      </c>
      <c r="P4018">
        <v>0</v>
      </c>
      <c r="Q4018">
        <v>0</v>
      </c>
      <c r="R4018">
        <v>0</v>
      </c>
      <c r="S4018">
        <v>0</v>
      </c>
      <c r="T4018">
        <v>0</v>
      </c>
      <c r="W4018" t="s">
        <v>28</v>
      </c>
    </row>
    <row r="4019" spans="1:23" x14ac:dyDescent="0.25">
      <c r="A4019" t="str">
        <f t="shared" ca="1" si="12320"/>
        <v/>
      </c>
      <c r="B4019" t="str">
        <f t="shared" ca="1" si="12329"/>
        <v/>
      </c>
      <c r="C4019" t="str">
        <f t="shared" ca="1" si="12321"/>
        <v/>
      </c>
      <c r="D4019" t="str">
        <f t="shared" ca="1" si="12322"/>
        <v/>
      </c>
      <c r="E4019" t="str">
        <f t="shared" ca="1" si="12323"/>
        <v/>
      </c>
      <c r="F4019" t="str">
        <f t="shared" ca="1" si="12324"/>
        <v/>
      </c>
      <c r="G4019" t="str">
        <f t="shared" ca="1" si="12325"/>
        <v/>
      </c>
      <c r="H4019" t="str">
        <f t="shared" ref="H4019" ca="1" si="12471">IF(_xlfn.NUMBERVALUE($A4013)&lt;&gt;0,"Dia","")</f>
        <v/>
      </c>
      <c r="I4019" t="str">
        <f t="shared" ref="I4019" ca="1" si="12472">IF(_xlfn.NUMBERVALUE($A4013)&lt;&gt;0,"7","")</f>
        <v/>
      </c>
      <c r="J4019" t="str">
        <f t="shared" ref="J4019" ca="1" si="12473">IF(_xlfn.NUMBERVALUE($A4013)&lt;&gt;0,INDIRECT("S"&amp;K4013)&amp;"/"&amp;INDIRECT("T"&amp;K4013)&amp;INDIRECT("T"&amp;K4013+1)&amp;"/Diagnostique","")</f>
        <v/>
      </c>
      <c r="L4019" t="s">
        <v>28</v>
      </c>
      <c r="O4019">
        <v>0</v>
      </c>
      <c r="P4019">
        <v>0</v>
      </c>
      <c r="Q4019">
        <v>0</v>
      </c>
      <c r="R4019">
        <v>0</v>
      </c>
      <c r="S4019">
        <v>0</v>
      </c>
      <c r="T4019">
        <v>0</v>
      </c>
      <c r="W4019" t="s">
        <v>28</v>
      </c>
    </row>
    <row r="4020" spans="1:23" x14ac:dyDescent="0.25">
      <c r="A4020" t="str">
        <f t="shared" ca="1" si="12320"/>
        <v/>
      </c>
      <c r="B4020" t="str">
        <f t="shared" ca="1" si="12329"/>
        <v/>
      </c>
      <c r="C4020" t="str">
        <f t="shared" ca="1" si="12321"/>
        <v/>
      </c>
      <c r="D4020" t="str">
        <f t="shared" ca="1" si="12322"/>
        <v/>
      </c>
      <c r="E4020" t="str">
        <f t="shared" ca="1" si="12323"/>
        <v/>
      </c>
      <c r="F4020" t="str">
        <f t="shared" ca="1" si="12324"/>
        <v/>
      </c>
      <c r="G4020" t="str">
        <f t="shared" ca="1" si="12325"/>
        <v/>
      </c>
      <c r="H4020" t="str">
        <f t="shared" ref="H4020" ca="1" si="12474">IF(_xlfn.NUMBERVALUE($A4020)&lt;&gt;0,"In","")</f>
        <v/>
      </c>
      <c r="I4020" t="str">
        <f t="shared" ref="I4020" ca="1" si="12475">IF(_xlfn.NUMBERVALUE($A4020)&lt;&gt;0,"1","")</f>
        <v/>
      </c>
      <c r="J4020" t="str">
        <f t="shared" ref="J4020" ca="1" si="12476">IF(_xlfn.NUMBERVALUE($A4020)&lt;&gt;0,INDIRECT("W"&amp;K4020)&amp;INDIRECT("S"&amp;K4020)&amp;"/"&amp;INDIRECT("T"&amp;K4020)&amp;"/Ouvert","")</f>
        <v/>
      </c>
      <c r="K4020" t="s">
        <v>914</v>
      </c>
      <c r="L4020" t="s">
        <v>28</v>
      </c>
      <c r="O4020">
        <v>0</v>
      </c>
      <c r="P4020">
        <v>0</v>
      </c>
      <c r="Q4020">
        <v>0</v>
      </c>
      <c r="R4020">
        <v>0</v>
      </c>
      <c r="S4020">
        <v>0</v>
      </c>
      <c r="T4020">
        <v>0</v>
      </c>
      <c r="W4020" t="s">
        <v>28</v>
      </c>
    </row>
    <row r="4021" spans="1:23" x14ac:dyDescent="0.25">
      <c r="A4021" t="str">
        <f t="shared" ca="1" si="12320"/>
        <v/>
      </c>
      <c r="B4021" t="str">
        <f t="shared" ca="1" si="12329"/>
        <v/>
      </c>
      <c r="C4021" t="str">
        <f t="shared" ca="1" si="12321"/>
        <v/>
      </c>
      <c r="D4021" t="str">
        <f t="shared" ca="1" si="12322"/>
        <v/>
      </c>
      <c r="E4021" t="str">
        <f t="shared" ca="1" si="12323"/>
        <v/>
      </c>
      <c r="F4021" t="str">
        <f t="shared" ca="1" si="12324"/>
        <v/>
      </c>
      <c r="G4021" t="str">
        <f t="shared" ca="1" si="12325"/>
        <v/>
      </c>
      <c r="H4021" t="str">
        <f t="shared" ref="H4021" ca="1" si="12477">IF(_xlfn.NUMBERVALUE($A4020)&lt;&gt;0,"In","")</f>
        <v/>
      </c>
      <c r="I4021" t="str">
        <f t="shared" ref="I4021" ca="1" si="12478">IF(_xlfn.NUMBERVALUE($A4020)&lt;&gt;0,"2","")</f>
        <v/>
      </c>
      <c r="J4021" t="str">
        <f t="shared" ref="J4021" ca="1" si="12479">IF(_xlfn.NUMBERVALUE($A4020)&lt;&gt;0,INDIRECT("W"&amp;K4020)&amp;INDIRECT("S"&amp;K4020)&amp;"/"&amp;INDIRECT("T"&amp;K4020)&amp;"/Ferme","")</f>
        <v/>
      </c>
      <c r="L4021" t="s">
        <v>28</v>
      </c>
      <c r="O4021">
        <v>0</v>
      </c>
      <c r="P4021">
        <v>0</v>
      </c>
      <c r="Q4021">
        <v>0</v>
      </c>
      <c r="R4021">
        <v>0</v>
      </c>
      <c r="S4021">
        <v>0</v>
      </c>
      <c r="T4021">
        <v>0</v>
      </c>
      <c r="W4021" t="s">
        <v>28</v>
      </c>
    </row>
    <row r="4022" spans="1:23" x14ac:dyDescent="0.25">
      <c r="A4022" t="str">
        <f t="shared" ca="1" si="12320"/>
        <v/>
      </c>
      <c r="B4022" t="str">
        <f t="shared" ca="1" si="12329"/>
        <v/>
      </c>
      <c r="C4022" t="str">
        <f t="shared" ca="1" si="12321"/>
        <v/>
      </c>
      <c r="D4022" t="str">
        <f t="shared" ca="1" si="12322"/>
        <v/>
      </c>
      <c r="E4022" t="str">
        <f t="shared" ca="1" si="12323"/>
        <v/>
      </c>
      <c r="F4022" t="str">
        <f t="shared" ca="1" si="12324"/>
        <v/>
      </c>
      <c r="G4022" t="str">
        <f t="shared" ca="1" si="12325"/>
        <v/>
      </c>
      <c r="H4022" t="str">
        <f t="shared" ref="H4022" ca="1" si="12480">IF(_xlfn.NUMBERVALUE($A4020)&lt;&gt;0,"In","")</f>
        <v/>
      </c>
      <c r="I4022" t="str">
        <f t="shared" ref="I4022" ca="1" si="12481">IF(_xlfn.NUMBERVALUE($A4020)&lt;&gt;0,"3","")</f>
        <v/>
      </c>
      <c r="J4022" t="str">
        <f t="shared" ref="J4022" ca="1" si="12482">IF(_xlfn.NUMBERVALUE($A4020)&lt;&gt;0,INDIRECT("W"&amp;K4020+1)&amp;INDIRECT("S"&amp;K4020)&amp;"/"&amp;INDIRECT("T"&amp;K4020+1)&amp;"/Ouvert","")</f>
        <v/>
      </c>
      <c r="L4022" t="s">
        <v>28</v>
      </c>
      <c r="O4022">
        <v>0</v>
      </c>
      <c r="P4022">
        <v>0</v>
      </c>
      <c r="Q4022">
        <v>0</v>
      </c>
      <c r="R4022">
        <v>0</v>
      </c>
      <c r="S4022">
        <v>0</v>
      </c>
      <c r="T4022">
        <v>0</v>
      </c>
      <c r="W4022" t="s">
        <v>28</v>
      </c>
    </row>
    <row r="4023" spans="1:23" x14ac:dyDescent="0.25">
      <c r="A4023" t="str">
        <f t="shared" ca="1" si="12320"/>
        <v/>
      </c>
      <c r="B4023" t="str">
        <f t="shared" ca="1" si="12329"/>
        <v/>
      </c>
      <c r="C4023" t="str">
        <f t="shared" ca="1" si="12321"/>
        <v/>
      </c>
      <c r="D4023" t="str">
        <f t="shared" ca="1" si="12322"/>
        <v/>
      </c>
      <c r="E4023" t="str">
        <f t="shared" ca="1" si="12323"/>
        <v/>
      </c>
      <c r="F4023" t="str">
        <f t="shared" ca="1" si="12324"/>
        <v/>
      </c>
      <c r="G4023" t="str">
        <f t="shared" ca="1" si="12325"/>
        <v/>
      </c>
      <c r="H4023" t="str">
        <f t="shared" ref="H4023" ca="1" si="12483">IF(_xlfn.NUMBERVALUE($A4020)&lt;&gt;0,"In","")</f>
        <v/>
      </c>
      <c r="I4023" t="str">
        <f t="shared" ref="I4023" ca="1" si="12484">IF(_xlfn.NUMBERVALUE($A4020)&lt;&gt;0,"4","")</f>
        <v/>
      </c>
      <c r="J4023" t="str">
        <f t="shared" ref="J4023" ca="1" si="12485">IF(_xlfn.NUMBERVALUE($A4020)&lt;&gt;0,INDIRECT("W"&amp;K4020+1)&amp;INDIRECT("S"&amp;K4020)&amp;"/"&amp;INDIRECT("T"&amp;K4020+1)&amp;"/Ferme","")</f>
        <v/>
      </c>
      <c r="L4023" t="s">
        <v>28</v>
      </c>
      <c r="O4023">
        <v>0</v>
      </c>
      <c r="P4023">
        <v>0</v>
      </c>
      <c r="Q4023">
        <v>0</v>
      </c>
      <c r="R4023">
        <v>0</v>
      </c>
      <c r="S4023">
        <v>0</v>
      </c>
      <c r="T4023">
        <v>0</v>
      </c>
      <c r="W4023" t="s">
        <v>28</v>
      </c>
    </row>
    <row r="4024" spans="1:23" x14ac:dyDescent="0.25">
      <c r="A4024" t="str">
        <f t="shared" ca="1" si="12320"/>
        <v/>
      </c>
      <c r="B4024" t="str">
        <f t="shared" ca="1" si="12329"/>
        <v/>
      </c>
      <c r="C4024" t="str">
        <f t="shared" ca="1" si="12321"/>
        <v/>
      </c>
      <c r="D4024" t="str">
        <f t="shared" ca="1" si="12322"/>
        <v/>
      </c>
      <c r="E4024" t="str">
        <f t="shared" ca="1" si="12323"/>
        <v/>
      </c>
      <c r="F4024" t="str">
        <f t="shared" ca="1" si="12324"/>
        <v/>
      </c>
      <c r="G4024" t="str">
        <f t="shared" ca="1" si="12325"/>
        <v/>
      </c>
      <c r="H4024" t="str">
        <f t="shared" ref="H4024" ca="1" si="12486">IF(_xlfn.NUMBERVALUE($A4020)&lt;&gt;0,"Out","")</f>
        <v/>
      </c>
      <c r="I4024" t="str">
        <f t="shared" ref="I4024" ca="1" si="12487">IF(_xlfn.NUMBERVALUE($A4020)&lt;&gt;0,"5","")</f>
        <v/>
      </c>
      <c r="J4024" t="str">
        <f t="shared" ref="J4024" ca="1" si="12488">IF(_xlfn.NUMBERVALUE($A4020)&lt;&gt;0,INDIRECT("W"&amp;K4020)&amp;INDIRECT("S"&amp;K4020)&amp;"/"&amp;INDIRECT("T"&amp;K4020)&amp;"/Motorisation","")</f>
        <v/>
      </c>
      <c r="L4024" t="s">
        <v>28</v>
      </c>
      <c r="O4024">
        <v>0</v>
      </c>
      <c r="P4024">
        <v>0</v>
      </c>
      <c r="Q4024">
        <v>0</v>
      </c>
      <c r="R4024">
        <v>0</v>
      </c>
      <c r="S4024">
        <v>0</v>
      </c>
      <c r="T4024">
        <v>0</v>
      </c>
      <c r="W4024" t="s">
        <v>28</v>
      </c>
    </row>
    <row r="4025" spans="1:23" x14ac:dyDescent="0.25">
      <c r="A4025" t="str">
        <f t="shared" ca="1" si="12320"/>
        <v/>
      </c>
      <c r="B4025" t="str">
        <f t="shared" ca="1" si="12329"/>
        <v/>
      </c>
      <c r="C4025" t="str">
        <f t="shared" ca="1" si="12321"/>
        <v/>
      </c>
      <c r="D4025" t="str">
        <f t="shared" ca="1" si="12322"/>
        <v/>
      </c>
      <c r="E4025" t="str">
        <f t="shared" ca="1" si="12323"/>
        <v/>
      </c>
      <c r="F4025" t="str">
        <f t="shared" ca="1" si="12324"/>
        <v/>
      </c>
      <c r="G4025" t="str">
        <f t="shared" ca="1" si="12325"/>
        <v/>
      </c>
      <c r="H4025" t="str">
        <f t="shared" ref="H4025" ca="1" si="12489">IF(_xlfn.NUMBERVALUE($A4020)&lt;&gt;0,"Out","")</f>
        <v/>
      </c>
      <c r="I4025" t="str">
        <f t="shared" ref="I4025" ca="1" si="12490">IF(_xlfn.NUMBERVALUE($A4020)&lt;&gt;0,"6","")</f>
        <v/>
      </c>
      <c r="J4025" t="str">
        <f t="shared" ref="J4025" ca="1" si="12491">IF(_xlfn.NUMBERVALUE($A4020)&lt;&gt;0,INDIRECT("W"&amp;K4020+1)&amp;INDIRECT("S"&amp;K4020)&amp;"/"&amp;INDIRECT("T"&amp;K4020+1)&amp;"/Motorisation","")</f>
        <v/>
      </c>
      <c r="L4025" t="s">
        <v>28</v>
      </c>
      <c r="O4025">
        <v>0</v>
      </c>
      <c r="P4025">
        <v>0</v>
      </c>
      <c r="Q4025">
        <v>0</v>
      </c>
      <c r="R4025">
        <v>0</v>
      </c>
      <c r="S4025">
        <v>0</v>
      </c>
      <c r="T4025">
        <v>0</v>
      </c>
      <c r="W4025" t="s">
        <v>28</v>
      </c>
    </row>
    <row r="4026" spans="1:23" x14ac:dyDescent="0.25">
      <c r="A4026" t="str">
        <f t="shared" ca="1" si="12320"/>
        <v/>
      </c>
      <c r="B4026" t="str">
        <f t="shared" ca="1" si="12329"/>
        <v/>
      </c>
      <c r="C4026" t="str">
        <f t="shared" ca="1" si="12321"/>
        <v/>
      </c>
      <c r="D4026" t="str">
        <f t="shared" ca="1" si="12322"/>
        <v/>
      </c>
      <c r="E4026" t="str">
        <f t="shared" ca="1" si="12323"/>
        <v/>
      </c>
      <c r="F4026" t="str">
        <f t="shared" ca="1" si="12324"/>
        <v/>
      </c>
      <c r="G4026" t="str">
        <f t="shared" ca="1" si="12325"/>
        <v/>
      </c>
      <c r="H4026" t="str">
        <f t="shared" ref="H4026" ca="1" si="12492">IF(_xlfn.NUMBERVALUE($A4020)&lt;&gt;0,"Dia","")</f>
        <v/>
      </c>
      <c r="I4026" t="str">
        <f t="shared" ref="I4026" ca="1" si="12493">IF(_xlfn.NUMBERVALUE($A4020)&lt;&gt;0,"7","")</f>
        <v/>
      </c>
      <c r="J4026" t="str">
        <f t="shared" ref="J4026" ca="1" si="12494">IF(_xlfn.NUMBERVALUE($A4020)&lt;&gt;0,INDIRECT("S"&amp;K4020)&amp;"/"&amp;INDIRECT("T"&amp;K4020)&amp;INDIRECT("T"&amp;K4020+1)&amp;"/Diagnostique","")</f>
        <v/>
      </c>
      <c r="L4026" t="s">
        <v>28</v>
      </c>
      <c r="O4026">
        <v>0</v>
      </c>
      <c r="P4026">
        <v>0</v>
      </c>
      <c r="Q4026">
        <v>0</v>
      </c>
      <c r="R4026">
        <v>0</v>
      </c>
      <c r="S4026">
        <v>0</v>
      </c>
      <c r="T4026">
        <v>0</v>
      </c>
      <c r="W4026" t="s">
        <v>28</v>
      </c>
    </row>
    <row r="4027" spans="1:23" x14ac:dyDescent="0.25">
      <c r="A4027" t="str">
        <f t="shared" ca="1" si="12320"/>
        <v/>
      </c>
      <c r="B4027" t="str">
        <f t="shared" ca="1" si="12329"/>
        <v/>
      </c>
      <c r="C4027" t="str">
        <f t="shared" ca="1" si="12321"/>
        <v/>
      </c>
      <c r="D4027" t="str">
        <f t="shared" ca="1" si="12322"/>
        <v/>
      </c>
      <c r="E4027" t="str">
        <f t="shared" ca="1" si="12323"/>
        <v/>
      </c>
      <c r="F4027" t="str">
        <f t="shared" ca="1" si="12324"/>
        <v/>
      </c>
      <c r="G4027" t="str">
        <f t="shared" ca="1" si="12325"/>
        <v/>
      </c>
      <c r="H4027" t="str">
        <f t="shared" ref="H4027" ca="1" si="12495">IF(_xlfn.NUMBERVALUE($A4027)&lt;&gt;0,"In","")</f>
        <v/>
      </c>
      <c r="I4027" t="str">
        <f t="shared" ref="I4027" ca="1" si="12496">IF(_xlfn.NUMBERVALUE($A4027)&lt;&gt;0,"1","")</f>
        <v/>
      </c>
      <c r="J4027" t="str">
        <f t="shared" ref="J4027" ca="1" si="12497">IF(_xlfn.NUMBERVALUE($A4027)&lt;&gt;0,INDIRECT("W"&amp;K4027)&amp;INDIRECT("S"&amp;K4027)&amp;"/"&amp;INDIRECT("T"&amp;K4027)&amp;"/Ouvert","")</f>
        <v/>
      </c>
      <c r="K4027" t="s">
        <v>915</v>
      </c>
      <c r="L4027" t="s">
        <v>28</v>
      </c>
      <c r="O4027">
        <v>0</v>
      </c>
      <c r="P4027">
        <v>0</v>
      </c>
      <c r="Q4027">
        <v>0</v>
      </c>
      <c r="R4027">
        <v>0</v>
      </c>
      <c r="S4027">
        <v>0</v>
      </c>
      <c r="T4027">
        <v>0</v>
      </c>
      <c r="W4027" t="s">
        <v>28</v>
      </c>
    </row>
    <row r="4028" spans="1:23" x14ac:dyDescent="0.25">
      <c r="A4028" t="str">
        <f t="shared" ca="1" si="12320"/>
        <v/>
      </c>
      <c r="B4028" t="str">
        <f t="shared" ca="1" si="12329"/>
        <v/>
      </c>
      <c r="C4028" t="str">
        <f t="shared" ca="1" si="12321"/>
        <v/>
      </c>
      <c r="D4028" t="str">
        <f t="shared" ca="1" si="12322"/>
        <v/>
      </c>
      <c r="E4028" t="str">
        <f t="shared" ca="1" si="12323"/>
        <v/>
      </c>
      <c r="F4028" t="str">
        <f t="shared" ca="1" si="12324"/>
        <v/>
      </c>
      <c r="G4028" t="str">
        <f t="shared" ca="1" si="12325"/>
        <v/>
      </c>
      <c r="H4028" t="str">
        <f t="shared" ref="H4028" ca="1" si="12498">IF(_xlfn.NUMBERVALUE($A4027)&lt;&gt;0,"In","")</f>
        <v/>
      </c>
      <c r="I4028" t="str">
        <f t="shared" ref="I4028" ca="1" si="12499">IF(_xlfn.NUMBERVALUE($A4027)&lt;&gt;0,"2","")</f>
        <v/>
      </c>
      <c r="J4028" t="str">
        <f t="shared" ref="J4028" ca="1" si="12500">IF(_xlfn.NUMBERVALUE($A4027)&lt;&gt;0,INDIRECT("W"&amp;K4027)&amp;INDIRECT("S"&amp;K4027)&amp;"/"&amp;INDIRECT("T"&amp;K4027)&amp;"/Ferme","")</f>
        <v/>
      </c>
      <c r="L4028" t="s">
        <v>28</v>
      </c>
      <c r="O4028">
        <v>0</v>
      </c>
      <c r="P4028">
        <v>0</v>
      </c>
      <c r="Q4028">
        <v>0</v>
      </c>
      <c r="R4028">
        <v>0</v>
      </c>
      <c r="S4028">
        <v>0</v>
      </c>
      <c r="T4028">
        <v>0</v>
      </c>
      <c r="W4028" t="s">
        <v>28</v>
      </c>
    </row>
    <row r="4029" spans="1:23" x14ac:dyDescent="0.25">
      <c r="A4029" t="str">
        <f t="shared" ca="1" si="12320"/>
        <v/>
      </c>
      <c r="B4029" t="str">
        <f t="shared" ca="1" si="12329"/>
        <v/>
      </c>
      <c r="C4029" t="str">
        <f t="shared" ca="1" si="12321"/>
        <v/>
      </c>
      <c r="D4029" t="str">
        <f t="shared" ca="1" si="12322"/>
        <v/>
      </c>
      <c r="E4029" t="str">
        <f t="shared" ca="1" si="12323"/>
        <v/>
      </c>
      <c r="F4029" t="str">
        <f t="shared" ca="1" si="12324"/>
        <v/>
      </c>
      <c r="G4029" t="str">
        <f t="shared" ca="1" si="12325"/>
        <v/>
      </c>
      <c r="H4029" t="str">
        <f t="shared" ref="H4029" ca="1" si="12501">IF(_xlfn.NUMBERVALUE($A4027)&lt;&gt;0,"In","")</f>
        <v/>
      </c>
      <c r="I4029" t="str">
        <f t="shared" ref="I4029" ca="1" si="12502">IF(_xlfn.NUMBERVALUE($A4027)&lt;&gt;0,"3","")</f>
        <v/>
      </c>
      <c r="J4029" t="str">
        <f t="shared" ref="J4029" ca="1" si="12503">IF(_xlfn.NUMBERVALUE($A4027)&lt;&gt;0,INDIRECT("W"&amp;K4027+1)&amp;INDIRECT("S"&amp;K4027)&amp;"/"&amp;INDIRECT("T"&amp;K4027+1)&amp;"/Ouvert","")</f>
        <v/>
      </c>
      <c r="L4029" t="s">
        <v>28</v>
      </c>
      <c r="O4029">
        <v>0</v>
      </c>
      <c r="P4029">
        <v>0</v>
      </c>
      <c r="Q4029">
        <v>0</v>
      </c>
      <c r="R4029">
        <v>0</v>
      </c>
      <c r="S4029">
        <v>0</v>
      </c>
      <c r="T4029">
        <v>0</v>
      </c>
      <c r="W4029" t="s">
        <v>28</v>
      </c>
    </row>
    <row r="4030" spans="1:23" x14ac:dyDescent="0.25">
      <c r="A4030" t="str">
        <f t="shared" ca="1" si="12320"/>
        <v/>
      </c>
      <c r="B4030" t="str">
        <f t="shared" ca="1" si="12329"/>
        <v/>
      </c>
      <c r="C4030" t="str">
        <f t="shared" ca="1" si="12321"/>
        <v/>
      </c>
      <c r="D4030" t="str">
        <f t="shared" ca="1" si="12322"/>
        <v/>
      </c>
      <c r="E4030" t="str">
        <f t="shared" ca="1" si="12323"/>
        <v/>
      </c>
      <c r="F4030" t="str">
        <f t="shared" ca="1" si="12324"/>
        <v/>
      </c>
      <c r="G4030" t="str">
        <f t="shared" ca="1" si="12325"/>
        <v/>
      </c>
      <c r="H4030" t="str">
        <f t="shared" ref="H4030" ca="1" si="12504">IF(_xlfn.NUMBERVALUE($A4027)&lt;&gt;0,"In","")</f>
        <v/>
      </c>
      <c r="I4030" t="str">
        <f t="shared" ref="I4030" ca="1" si="12505">IF(_xlfn.NUMBERVALUE($A4027)&lt;&gt;0,"4","")</f>
        <v/>
      </c>
      <c r="J4030" t="str">
        <f t="shared" ref="J4030" ca="1" si="12506">IF(_xlfn.NUMBERVALUE($A4027)&lt;&gt;0,INDIRECT("W"&amp;K4027+1)&amp;INDIRECT("S"&amp;K4027)&amp;"/"&amp;INDIRECT("T"&amp;K4027+1)&amp;"/Ferme","")</f>
        <v/>
      </c>
      <c r="L4030" t="s">
        <v>28</v>
      </c>
      <c r="O4030">
        <v>0</v>
      </c>
      <c r="P4030">
        <v>0</v>
      </c>
      <c r="Q4030">
        <v>0</v>
      </c>
      <c r="R4030">
        <v>0</v>
      </c>
      <c r="S4030">
        <v>0</v>
      </c>
      <c r="T4030">
        <v>0</v>
      </c>
      <c r="W4030" t="s">
        <v>28</v>
      </c>
    </row>
    <row r="4031" spans="1:23" x14ac:dyDescent="0.25">
      <c r="A4031" t="str">
        <f t="shared" ca="1" si="12320"/>
        <v/>
      </c>
      <c r="B4031" t="str">
        <f t="shared" ca="1" si="12329"/>
        <v/>
      </c>
      <c r="C4031" t="str">
        <f t="shared" ca="1" si="12321"/>
        <v/>
      </c>
      <c r="D4031" t="str">
        <f t="shared" ca="1" si="12322"/>
        <v/>
      </c>
      <c r="E4031" t="str">
        <f t="shared" ca="1" si="12323"/>
        <v/>
      </c>
      <c r="F4031" t="str">
        <f t="shared" ca="1" si="12324"/>
        <v/>
      </c>
      <c r="G4031" t="str">
        <f t="shared" ca="1" si="12325"/>
        <v/>
      </c>
      <c r="H4031" t="str">
        <f t="shared" ref="H4031" ca="1" si="12507">IF(_xlfn.NUMBERVALUE($A4027)&lt;&gt;0,"Out","")</f>
        <v/>
      </c>
      <c r="I4031" t="str">
        <f t="shared" ref="I4031" ca="1" si="12508">IF(_xlfn.NUMBERVALUE($A4027)&lt;&gt;0,"5","")</f>
        <v/>
      </c>
      <c r="J4031" t="str">
        <f t="shared" ref="J4031" ca="1" si="12509">IF(_xlfn.NUMBERVALUE($A4027)&lt;&gt;0,INDIRECT("W"&amp;K4027)&amp;INDIRECT("S"&amp;K4027)&amp;"/"&amp;INDIRECT("T"&amp;K4027)&amp;"/Motorisation","")</f>
        <v/>
      </c>
      <c r="L4031" t="s">
        <v>28</v>
      </c>
      <c r="O4031">
        <v>0</v>
      </c>
      <c r="P4031">
        <v>0</v>
      </c>
      <c r="Q4031">
        <v>0</v>
      </c>
      <c r="R4031">
        <v>0</v>
      </c>
      <c r="S4031">
        <v>0</v>
      </c>
      <c r="T4031">
        <v>0</v>
      </c>
      <c r="W4031" t="s">
        <v>28</v>
      </c>
    </row>
    <row r="4032" spans="1:23" x14ac:dyDescent="0.25">
      <c r="A4032" t="str">
        <f t="shared" ca="1" si="12320"/>
        <v/>
      </c>
      <c r="B4032" t="str">
        <f t="shared" ca="1" si="12329"/>
        <v/>
      </c>
      <c r="C4032" t="str">
        <f t="shared" ca="1" si="12321"/>
        <v/>
      </c>
      <c r="D4032" t="str">
        <f t="shared" ca="1" si="12322"/>
        <v/>
      </c>
      <c r="E4032" t="str">
        <f t="shared" ca="1" si="12323"/>
        <v/>
      </c>
      <c r="F4032" t="str">
        <f t="shared" ca="1" si="12324"/>
        <v/>
      </c>
      <c r="G4032" t="str">
        <f t="shared" ca="1" si="12325"/>
        <v/>
      </c>
      <c r="H4032" t="str">
        <f t="shared" ref="H4032" ca="1" si="12510">IF(_xlfn.NUMBERVALUE($A4027)&lt;&gt;0,"Out","")</f>
        <v/>
      </c>
      <c r="I4032" t="str">
        <f t="shared" ref="I4032" ca="1" si="12511">IF(_xlfn.NUMBERVALUE($A4027)&lt;&gt;0,"6","")</f>
        <v/>
      </c>
      <c r="J4032" t="str">
        <f t="shared" ref="J4032" ca="1" si="12512">IF(_xlfn.NUMBERVALUE($A4027)&lt;&gt;0,INDIRECT("W"&amp;K4027+1)&amp;INDIRECT("S"&amp;K4027)&amp;"/"&amp;INDIRECT("T"&amp;K4027+1)&amp;"/Motorisation","")</f>
        <v/>
      </c>
      <c r="L4032" t="s">
        <v>28</v>
      </c>
      <c r="O4032">
        <v>0</v>
      </c>
      <c r="P4032">
        <v>0</v>
      </c>
      <c r="Q4032">
        <v>0</v>
      </c>
      <c r="R4032">
        <v>0</v>
      </c>
      <c r="S4032">
        <v>0</v>
      </c>
      <c r="T4032">
        <v>0</v>
      </c>
      <c r="W4032" t="s">
        <v>28</v>
      </c>
    </row>
    <row r="4033" spans="1:23" x14ac:dyDescent="0.25">
      <c r="A4033" t="str">
        <f t="shared" ca="1" si="12320"/>
        <v/>
      </c>
      <c r="B4033" t="str">
        <f t="shared" ca="1" si="12329"/>
        <v/>
      </c>
      <c r="C4033" t="str">
        <f t="shared" ca="1" si="12321"/>
        <v/>
      </c>
      <c r="D4033" t="str">
        <f t="shared" ca="1" si="12322"/>
        <v/>
      </c>
      <c r="E4033" t="str">
        <f t="shared" ca="1" si="12323"/>
        <v/>
      </c>
      <c r="F4033" t="str">
        <f t="shared" ca="1" si="12324"/>
        <v/>
      </c>
      <c r="G4033" t="str">
        <f t="shared" ca="1" si="12325"/>
        <v/>
      </c>
      <c r="H4033" t="str">
        <f t="shared" ref="H4033" ca="1" si="12513">IF(_xlfn.NUMBERVALUE($A4027)&lt;&gt;0,"Dia","")</f>
        <v/>
      </c>
      <c r="I4033" t="str">
        <f t="shared" ref="I4033" ca="1" si="12514">IF(_xlfn.NUMBERVALUE($A4027)&lt;&gt;0,"7","")</f>
        <v/>
      </c>
      <c r="J4033" t="str">
        <f t="shared" ref="J4033" ca="1" si="12515">IF(_xlfn.NUMBERVALUE($A4027)&lt;&gt;0,INDIRECT("S"&amp;K4027)&amp;"/"&amp;INDIRECT("T"&amp;K4027)&amp;INDIRECT("T"&amp;K4027+1)&amp;"/Diagnostique","")</f>
        <v/>
      </c>
      <c r="L4033" t="s">
        <v>28</v>
      </c>
      <c r="O4033">
        <v>0</v>
      </c>
      <c r="P4033">
        <v>0</v>
      </c>
      <c r="Q4033">
        <v>0</v>
      </c>
      <c r="R4033">
        <v>0</v>
      </c>
      <c r="S4033">
        <v>0</v>
      </c>
      <c r="T4033">
        <v>0</v>
      </c>
      <c r="W4033" t="s">
        <v>28</v>
      </c>
    </row>
    <row r="4034" spans="1:23" x14ac:dyDescent="0.25">
      <c r="A4034" t="str">
        <f t="shared" ca="1" si="12320"/>
        <v/>
      </c>
      <c r="B4034" t="str">
        <f t="shared" ca="1" si="12329"/>
        <v/>
      </c>
      <c r="C4034" t="str">
        <f t="shared" ca="1" si="12321"/>
        <v/>
      </c>
      <c r="D4034" t="str">
        <f t="shared" ca="1" si="12322"/>
        <v/>
      </c>
      <c r="E4034" t="str">
        <f t="shared" ca="1" si="12323"/>
        <v/>
      </c>
      <c r="F4034" t="str">
        <f t="shared" ca="1" si="12324"/>
        <v/>
      </c>
      <c r="G4034" t="str">
        <f t="shared" ca="1" si="12325"/>
        <v/>
      </c>
      <c r="H4034" t="str">
        <f t="shared" ref="H4034" ca="1" si="12516">IF(_xlfn.NUMBERVALUE($A4034)&lt;&gt;0,"In","")</f>
        <v/>
      </c>
      <c r="I4034" t="str">
        <f t="shared" ref="I4034" ca="1" si="12517">IF(_xlfn.NUMBERVALUE($A4034)&lt;&gt;0,"1","")</f>
        <v/>
      </c>
      <c r="J4034" t="str">
        <f t="shared" ref="J4034" ca="1" si="12518">IF(_xlfn.NUMBERVALUE($A4034)&lt;&gt;0,INDIRECT("W"&amp;K4034)&amp;INDIRECT("S"&amp;K4034)&amp;"/"&amp;INDIRECT("T"&amp;K4034)&amp;"/Ouvert","")</f>
        <v/>
      </c>
      <c r="K4034" t="s">
        <v>916</v>
      </c>
      <c r="L4034" t="s">
        <v>28</v>
      </c>
      <c r="O4034">
        <v>0</v>
      </c>
      <c r="P4034">
        <v>0</v>
      </c>
      <c r="Q4034">
        <v>0</v>
      </c>
      <c r="R4034">
        <v>0</v>
      </c>
      <c r="S4034">
        <v>0</v>
      </c>
      <c r="T4034">
        <v>0</v>
      </c>
      <c r="W4034" t="s">
        <v>28</v>
      </c>
    </row>
    <row r="4035" spans="1:23" x14ac:dyDescent="0.25">
      <c r="A4035" t="str">
        <f t="shared" ref="A4035:A4098" ca="1" si="12519">IF(K4035&lt;&gt;0,IF(INDIRECT("O"&amp;K4035)&lt;&gt;0,INDIRECT("O"&amp;K4035),""),"")</f>
        <v/>
      </c>
      <c r="B4035" t="str">
        <f t="shared" ca="1" si="12329"/>
        <v/>
      </c>
      <c r="C4035" t="str">
        <f t="shared" ref="C4035:C4098" ca="1" si="12520">IF(_xlfn.NUMBERVALUE($A4035)&lt;&gt;0,MID($A4035,1,3),"")</f>
        <v/>
      </c>
      <c r="D4035" t="str">
        <f t="shared" ref="D4035:D4098" ca="1" si="12521">IF(_xlfn.NUMBERVALUE($A4035)&lt;&gt;0,MID($A4035,4,3),"")</f>
        <v/>
      </c>
      <c r="E4035" t="str">
        <f t="shared" ref="E4035:E4098" ca="1" si="12522">IF(_xlfn.NUMBERVALUE($A4035)&lt;&gt;0,MID($A4035,7,3),"")</f>
        <v/>
      </c>
      <c r="F4035" t="str">
        <f t="shared" ref="F4035:F4098" ca="1" si="12523">IF(_xlfn.NUMBERVALUE(A4035)&lt;&gt;0,INDIRECT("s"&amp;K4035),"")</f>
        <v/>
      </c>
      <c r="G4035" t="str">
        <f t="shared" ref="G4035:G4098" ca="1" si="12524">IF(_xlfn.NUMBERVALUE(A4035)&lt;&gt;0,"Niveau " &amp;INDIRECT("R"&amp;K4035),"")</f>
        <v/>
      </c>
      <c r="H4035" t="str">
        <f t="shared" ref="H4035" ca="1" si="12525">IF(_xlfn.NUMBERVALUE($A4034)&lt;&gt;0,"In","")</f>
        <v/>
      </c>
      <c r="I4035" t="str">
        <f t="shared" ref="I4035" ca="1" si="12526">IF(_xlfn.NUMBERVALUE($A4034)&lt;&gt;0,"2","")</f>
        <v/>
      </c>
      <c r="J4035" t="str">
        <f t="shared" ref="J4035" ca="1" si="12527">IF(_xlfn.NUMBERVALUE($A4034)&lt;&gt;0,INDIRECT("W"&amp;K4034)&amp;INDIRECT("S"&amp;K4034)&amp;"/"&amp;INDIRECT("T"&amp;K4034)&amp;"/Ferme","")</f>
        <v/>
      </c>
      <c r="L4035" t="s">
        <v>28</v>
      </c>
      <c r="O4035">
        <v>0</v>
      </c>
      <c r="P4035">
        <v>0</v>
      </c>
      <c r="Q4035">
        <v>0</v>
      </c>
      <c r="R4035">
        <v>0</v>
      </c>
      <c r="S4035">
        <v>0</v>
      </c>
      <c r="T4035">
        <v>0</v>
      </c>
      <c r="W4035" t="s">
        <v>28</v>
      </c>
    </row>
    <row r="4036" spans="1:23" x14ac:dyDescent="0.25">
      <c r="A4036" t="str">
        <f t="shared" ca="1" si="12519"/>
        <v/>
      </c>
      <c r="B4036" t="str">
        <f t="shared" ref="B4036:B4099" ca="1" si="12528">IF(_xlfn.NUMBERVALUE(A4036)=0,"","SBB4I2O230")</f>
        <v/>
      </c>
      <c r="C4036" t="str">
        <f t="shared" ca="1" si="12520"/>
        <v/>
      </c>
      <c r="D4036" t="str">
        <f t="shared" ca="1" si="12521"/>
        <v/>
      </c>
      <c r="E4036" t="str">
        <f t="shared" ca="1" si="12522"/>
        <v/>
      </c>
      <c r="F4036" t="str">
        <f t="shared" ca="1" si="12523"/>
        <v/>
      </c>
      <c r="G4036" t="str">
        <f t="shared" ca="1" si="12524"/>
        <v/>
      </c>
      <c r="H4036" t="str">
        <f t="shared" ref="H4036" ca="1" si="12529">IF(_xlfn.NUMBERVALUE($A4034)&lt;&gt;0,"In","")</f>
        <v/>
      </c>
      <c r="I4036" t="str">
        <f t="shared" ref="I4036" ca="1" si="12530">IF(_xlfn.NUMBERVALUE($A4034)&lt;&gt;0,"3","")</f>
        <v/>
      </c>
      <c r="J4036" t="str">
        <f t="shared" ref="J4036" ca="1" si="12531">IF(_xlfn.NUMBERVALUE($A4034)&lt;&gt;0,INDIRECT("W"&amp;K4034+1)&amp;INDIRECT("S"&amp;K4034)&amp;"/"&amp;INDIRECT("T"&amp;K4034+1)&amp;"/Ouvert","")</f>
        <v/>
      </c>
      <c r="L4036" t="s">
        <v>28</v>
      </c>
      <c r="O4036">
        <v>0</v>
      </c>
      <c r="P4036">
        <v>0</v>
      </c>
      <c r="Q4036">
        <v>0</v>
      </c>
      <c r="R4036">
        <v>0</v>
      </c>
      <c r="S4036">
        <v>0</v>
      </c>
      <c r="T4036">
        <v>0</v>
      </c>
      <c r="W4036" t="s">
        <v>28</v>
      </c>
    </row>
    <row r="4037" spans="1:23" x14ac:dyDescent="0.25">
      <c r="A4037" t="str">
        <f t="shared" ca="1" si="12519"/>
        <v/>
      </c>
      <c r="B4037" t="str">
        <f t="shared" ca="1" si="12528"/>
        <v/>
      </c>
      <c r="C4037" t="str">
        <f t="shared" ca="1" si="12520"/>
        <v/>
      </c>
      <c r="D4037" t="str">
        <f t="shared" ca="1" si="12521"/>
        <v/>
      </c>
      <c r="E4037" t="str">
        <f t="shared" ca="1" si="12522"/>
        <v/>
      </c>
      <c r="F4037" t="str">
        <f t="shared" ca="1" si="12523"/>
        <v/>
      </c>
      <c r="G4037" t="str">
        <f t="shared" ca="1" si="12524"/>
        <v/>
      </c>
      <c r="H4037" t="str">
        <f t="shared" ref="H4037" ca="1" si="12532">IF(_xlfn.NUMBERVALUE($A4034)&lt;&gt;0,"In","")</f>
        <v/>
      </c>
      <c r="I4037" t="str">
        <f t="shared" ref="I4037" ca="1" si="12533">IF(_xlfn.NUMBERVALUE($A4034)&lt;&gt;0,"4","")</f>
        <v/>
      </c>
      <c r="J4037" t="str">
        <f t="shared" ref="J4037" ca="1" si="12534">IF(_xlfn.NUMBERVALUE($A4034)&lt;&gt;0,INDIRECT("W"&amp;K4034+1)&amp;INDIRECT("S"&amp;K4034)&amp;"/"&amp;INDIRECT("T"&amp;K4034+1)&amp;"/Ferme","")</f>
        <v/>
      </c>
      <c r="L4037" t="s">
        <v>28</v>
      </c>
      <c r="O4037">
        <v>0</v>
      </c>
      <c r="P4037">
        <v>0</v>
      </c>
      <c r="Q4037">
        <v>0</v>
      </c>
      <c r="R4037">
        <v>0</v>
      </c>
      <c r="S4037">
        <v>0</v>
      </c>
      <c r="T4037">
        <v>0</v>
      </c>
      <c r="W4037" t="s">
        <v>28</v>
      </c>
    </row>
    <row r="4038" spans="1:23" x14ac:dyDescent="0.25">
      <c r="A4038" t="str">
        <f t="shared" ca="1" si="12519"/>
        <v/>
      </c>
      <c r="B4038" t="str">
        <f t="shared" ca="1" si="12528"/>
        <v/>
      </c>
      <c r="C4038" t="str">
        <f t="shared" ca="1" si="12520"/>
        <v/>
      </c>
      <c r="D4038" t="str">
        <f t="shared" ca="1" si="12521"/>
        <v/>
      </c>
      <c r="E4038" t="str">
        <f t="shared" ca="1" si="12522"/>
        <v/>
      </c>
      <c r="F4038" t="str">
        <f t="shared" ca="1" si="12523"/>
        <v/>
      </c>
      <c r="G4038" t="str">
        <f t="shared" ca="1" si="12524"/>
        <v/>
      </c>
      <c r="H4038" t="str">
        <f t="shared" ref="H4038" ca="1" si="12535">IF(_xlfn.NUMBERVALUE($A4034)&lt;&gt;0,"Out","")</f>
        <v/>
      </c>
      <c r="I4038" t="str">
        <f t="shared" ref="I4038" ca="1" si="12536">IF(_xlfn.NUMBERVALUE($A4034)&lt;&gt;0,"5","")</f>
        <v/>
      </c>
      <c r="J4038" t="str">
        <f t="shared" ref="J4038" ca="1" si="12537">IF(_xlfn.NUMBERVALUE($A4034)&lt;&gt;0,INDIRECT("W"&amp;K4034)&amp;INDIRECT("S"&amp;K4034)&amp;"/"&amp;INDIRECT("T"&amp;K4034)&amp;"/Motorisation","")</f>
        <v/>
      </c>
      <c r="L4038" t="s">
        <v>28</v>
      </c>
      <c r="O4038">
        <v>0</v>
      </c>
      <c r="P4038">
        <v>0</v>
      </c>
      <c r="Q4038">
        <v>0</v>
      </c>
      <c r="R4038">
        <v>0</v>
      </c>
      <c r="S4038">
        <v>0</v>
      </c>
      <c r="T4038">
        <v>0</v>
      </c>
      <c r="W4038" t="s">
        <v>28</v>
      </c>
    </row>
    <row r="4039" spans="1:23" x14ac:dyDescent="0.25">
      <c r="A4039" t="str">
        <f t="shared" ca="1" si="12519"/>
        <v/>
      </c>
      <c r="B4039" t="str">
        <f t="shared" ca="1" si="12528"/>
        <v/>
      </c>
      <c r="C4039" t="str">
        <f t="shared" ca="1" si="12520"/>
        <v/>
      </c>
      <c r="D4039" t="str">
        <f t="shared" ca="1" si="12521"/>
        <v/>
      </c>
      <c r="E4039" t="str">
        <f t="shared" ca="1" si="12522"/>
        <v/>
      </c>
      <c r="F4039" t="str">
        <f t="shared" ca="1" si="12523"/>
        <v/>
      </c>
      <c r="G4039" t="str">
        <f t="shared" ca="1" si="12524"/>
        <v/>
      </c>
      <c r="H4039" t="str">
        <f t="shared" ref="H4039" ca="1" si="12538">IF(_xlfn.NUMBERVALUE($A4034)&lt;&gt;0,"Out","")</f>
        <v/>
      </c>
      <c r="I4039" t="str">
        <f t="shared" ref="I4039" ca="1" si="12539">IF(_xlfn.NUMBERVALUE($A4034)&lt;&gt;0,"6","")</f>
        <v/>
      </c>
      <c r="J4039" t="str">
        <f t="shared" ref="J4039" ca="1" si="12540">IF(_xlfn.NUMBERVALUE($A4034)&lt;&gt;0,INDIRECT("W"&amp;K4034+1)&amp;INDIRECT("S"&amp;K4034)&amp;"/"&amp;INDIRECT("T"&amp;K4034+1)&amp;"/Motorisation","")</f>
        <v/>
      </c>
      <c r="L4039" t="s">
        <v>28</v>
      </c>
      <c r="O4039">
        <v>0</v>
      </c>
      <c r="P4039">
        <v>0</v>
      </c>
      <c r="Q4039">
        <v>0</v>
      </c>
      <c r="R4039">
        <v>0</v>
      </c>
      <c r="S4039">
        <v>0</v>
      </c>
      <c r="T4039">
        <v>0</v>
      </c>
      <c r="W4039" t="s">
        <v>28</v>
      </c>
    </row>
    <row r="4040" spans="1:23" x14ac:dyDescent="0.25">
      <c r="A4040" t="str">
        <f t="shared" ca="1" si="12519"/>
        <v/>
      </c>
      <c r="B4040" t="str">
        <f t="shared" ca="1" si="12528"/>
        <v/>
      </c>
      <c r="C4040" t="str">
        <f t="shared" ca="1" si="12520"/>
        <v/>
      </c>
      <c r="D4040" t="str">
        <f t="shared" ca="1" si="12521"/>
        <v/>
      </c>
      <c r="E4040" t="str">
        <f t="shared" ca="1" si="12522"/>
        <v/>
      </c>
      <c r="F4040" t="str">
        <f t="shared" ca="1" si="12523"/>
        <v/>
      </c>
      <c r="G4040" t="str">
        <f t="shared" ca="1" si="12524"/>
        <v/>
      </c>
      <c r="H4040" t="str">
        <f t="shared" ref="H4040" ca="1" si="12541">IF(_xlfn.NUMBERVALUE($A4034)&lt;&gt;0,"Dia","")</f>
        <v/>
      </c>
      <c r="I4040" t="str">
        <f t="shared" ref="I4040" ca="1" si="12542">IF(_xlfn.NUMBERVALUE($A4034)&lt;&gt;0,"7","")</f>
        <v/>
      </c>
      <c r="J4040" t="str">
        <f t="shared" ref="J4040" ca="1" si="12543">IF(_xlfn.NUMBERVALUE($A4034)&lt;&gt;0,INDIRECT("S"&amp;K4034)&amp;"/"&amp;INDIRECT("T"&amp;K4034)&amp;INDIRECT("T"&amp;K4034+1)&amp;"/Diagnostique","")</f>
        <v/>
      </c>
      <c r="L4040" t="s">
        <v>28</v>
      </c>
      <c r="O4040">
        <v>0</v>
      </c>
      <c r="P4040">
        <v>0</v>
      </c>
      <c r="Q4040">
        <v>0</v>
      </c>
      <c r="R4040">
        <v>0</v>
      </c>
      <c r="S4040">
        <v>0</v>
      </c>
      <c r="T4040">
        <v>0</v>
      </c>
      <c r="W4040" t="s">
        <v>28</v>
      </c>
    </row>
    <row r="4041" spans="1:23" x14ac:dyDescent="0.25">
      <c r="A4041" t="str">
        <f t="shared" ca="1" si="12519"/>
        <v/>
      </c>
      <c r="B4041" t="str">
        <f t="shared" ca="1" si="12528"/>
        <v/>
      </c>
      <c r="C4041" t="str">
        <f t="shared" ca="1" si="12520"/>
        <v/>
      </c>
      <c r="D4041" t="str">
        <f t="shared" ca="1" si="12521"/>
        <v/>
      </c>
      <c r="E4041" t="str">
        <f t="shared" ca="1" si="12522"/>
        <v/>
      </c>
      <c r="F4041" t="str">
        <f t="shared" ca="1" si="12523"/>
        <v/>
      </c>
      <c r="G4041" t="str">
        <f t="shared" ca="1" si="12524"/>
        <v/>
      </c>
      <c r="H4041" t="str">
        <f t="shared" ref="H4041" ca="1" si="12544">IF(_xlfn.NUMBERVALUE($A4041)&lt;&gt;0,"In","")</f>
        <v/>
      </c>
      <c r="I4041" t="str">
        <f t="shared" ref="I4041" ca="1" si="12545">IF(_xlfn.NUMBERVALUE($A4041)&lt;&gt;0,"1","")</f>
        <v/>
      </c>
      <c r="J4041" t="str">
        <f t="shared" ref="J4041" ca="1" si="12546">IF(_xlfn.NUMBERVALUE($A4041)&lt;&gt;0,INDIRECT("W"&amp;K4041)&amp;INDIRECT("S"&amp;K4041)&amp;"/"&amp;INDIRECT("T"&amp;K4041)&amp;"/Ouvert","")</f>
        <v/>
      </c>
      <c r="K4041" t="s">
        <v>917</v>
      </c>
      <c r="L4041" t="s">
        <v>28</v>
      </c>
      <c r="O4041">
        <v>0</v>
      </c>
      <c r="P4041">
        <v>0</v>
      </c>
      <c r="Q4041">
        <v>0</v>
      </c>
      <c r="R4041">
        <v>0</v>
      </c>
      <c r="S4041">
        <v>0</v>
      </c>
      <c r="T4041">
        <v>0</v>
      </c>
      <c r="W4041" t="s">
        <v>28</v>
      </c>
    </row>
    <row r="4042" spans="1:23" x14ac:dyDescent="0.25">
      <c r="A4042" t="str">
        <f t="shared" ca="1" si="12519"/>
        <v/>
      </c>
      <c r="B4042" t="str">
        <f t="shared" ca="1" si="12528"/>
        <v/>
      </c>
      <c r="C4042" t="str">
        <f t="shared" ca="1" si="12520"/>
        <v/>
      </c>
      <c r="D4042" t="str">
        <f t="shared" ca="1" si="12521"/>
        <v/>
      </c>
      <c r="E4042" t="str">
        <f t="shared" ca="1" si="12522"/>
        <v/>
      </c>
      <c r="F4042" t="str">
        <f t="shared" ca="1" si="12523"/>
        <v/>
      </c>
      <c r="G4042" t="str">
        <f t="shared" ca="1" si="12524"/>
        <v/>
      </c>
      <c r="H4042" t="str">
        <f t="shared" ref="H4042" ca="1" si="12547">IF(_xlfn.NUMBERVALUE($A4041)&lt;&gt;0,"In","")</f>
        <v/>
      </c>
      <c r="I4042" t="str">
        <f t="shared" ref="I4042" ca="1" si="12548">IF(_xlfn.NUMBERVALUE($A4041)&lt;&gt;0,"2","")</f>
        <v/>
      </c>
      <c r="J4042" t="str">
        <f t="shared" ref="J4042" ca="1" si="12549">IF(_xlfn.NUMBERVALUE($A4041)&lt;&gt;0,INDIRECT("W"&amp;K4041)&amp;INDIRECT("S"&amp;K4041)&amp;"/"&amp;INDIRECT("T"&amp;K4041)&amp;"/Ferme","")</f>
        <v/>
      </c>
      <c r="L4042" t="s">
        <v>28</v>
      </c>
      <c r="O4042">
        <v>0</v>
      </c>
      <c r="P4042">
        <v>0</v>
      </c>
      <c r="Q4042">
        <v>0</v>
      </c>
      <c r="R4042">
        <v>0</v>
      </c>
      <c r="S4042">
        <v>0</v>
      </c>
      <c r="T4042">
        <v>0</v>
      </c>
      <c r="W4042" t="s">
        <v>28</v>
      </c>
    </row>
    <row r="4043" spans="1:23" x14ac:dyDescent="0.25">
      <c r="A4043" t="str">
        <f t="shared" ca="1" si="12519"/>
        <v/>
      </c>
      <c r="B4043" t="str">
        <f t="shared" ca="1" si="12528"/>
        <v/>
      </c>
      <c r="C4043" t="str">
        <f t="shared" ca="1" si="12520"/>
        <v/>
      </c>
      <c r="D4043" t="str">
        <f t="shared" ca="1" si="12521"/>
        <v/>
      </c>
      <c r="E4043" t="str">
        <f t="shared" ca="1" si="12522"/>
        <v/>
      </c>
      <c r="F4043" t="str">
        <f t="shared" ca="1" si="12523"/>
        <v/>
      </c>
      <c r="G4043" t="str">
        <f t="shared" ca="1" si="12524"/>
        <v/>
      </c>
      <c r="H4043" t="str">
        <f t="shared" ref="H4043" ca="1" si="12550">IF(_xlfn.NUMBERVALUE($A4041)&lt;&gt;0,"In","")</f>
        <v/>
      </c>
      <c r="I4043" t="str">
        <f t="shared" ref="I4043" ca="1" si="12551">IF(_xlfn.NUMBERVALUE($A4041)&lt;&gt;0,"3","")</f>
        <v/>
      </c>
      <c r="J4043" t="str">
        <f t="shared" ref="J4043" ca="1" si="12552">IF(_xlfn.NUMBERVALUE($A4041)&lt;&gt;0,INDIRECT("W"&amp;K4041+1)&amp;INDIRECT("S"&amp;K4041)&amp;"/"&amp;INDIRECT("T"&amp;K4041+1)&amp;"/Ouvert","")</f>
        <v/>
      </c>
      <c r="L4043" t="s">
        <v>28</v>
      </c>
      <c r="O4043">
        <v>0</v>
      </c>
      <c r="P4043">
        <v>0</v>
      </c>
      <c r="Q4043">
        <v>0</v>
      </c>
      <c r="R4043">
        <v>0</v>
      </c>
      <c r="S4043">
        <v>0</v>
      </c>
      <c r="T4043">
        <v>0</v>
      </c>
      <c r="W4043" t="s">
        <v>28</v>
      </c>
    </row>
    <row r="4044" spans="1:23" x14ac:dyDescent="0.25">
      <c r="A4044" t="str">
        <f t="shared" ca="1" si="12519"/>
        <v/>
      </c>
      <c r="B4044" t="str">
        <f t="shared" ca="1" si="12528"/>
        <v/>
      </c>
      <c r="C4044" t="str">
        <f t="shared" ca="1" si="12520"/>
        <v/>
      </c>
      <c r="D4044" t="str">
        <f t="shared" ca="1" si="12521"/>
        <v/>
      </c>
      <c r="E4044" t="str">
        <f t="shared" ca="1" si="12522"/>
        <v/>
      </c>
      <c r="F4044" t="str">
        <f t="shared" ca="1" si="12523"/>
        <v/>
      </c>
      <c r="G4044" t="str">
        <f t="shared" ca="1" si="12524"/>
        <v/>
      </c>
      <c r="H4044" t="str">
        <f t="shared" ref="H4044" ca="1" si="12553">IF(_xlfn.NUMBERVALUE($A4041)&lt;&gt;0,"In","")</f>
        <v/>
      </c>
      <c r="I4044" t="str">
        <f t="shared" ref="I4044" ca="1" si="12554">IF(_xlfn.NUMBERVALUE($A4041)&lt;&gt;0,"4","")</f>
        <v/>
      </c>
      <c r="J4044" t="str">
        <f t="shared" ref="J4044" ca="1" si="12555">IF(_xlfn.NUMBERVALUE($A4041)&lt;&gt;0,INDIRECT("W"&amp;K4041+1)&amp;INDIRECT("S"&amp;K4041)&amp;"/"&amp;INDIRECT("T"&amp;K4041+1)&amp;"/Ferme","")</f>
        <v/>
      </c>
      <c r="L4044" t="s">
        <v>28</v>
      </c>
      <c r="O4044">
        <v>0</v>
      </c>
      <c r="P4044">
        <v>0</v>
      </c>
      <c r="Q4044">
        <v>0</v>
      </c>
      <c r="R4044">
        <v>0</v>
      </c>
      <c r="S4044">
        <v>0</v>
      </c>
      <c r="T4044">
        <v>0</v>
      </c>
      <c r="W4044" t="s">
        <v>28</v>
      </c>
    </row>
    <row r="4045" spans="1:23" x14ac:dyDescent="0.25">
      <c r="A4045" t="str">
        <f t="shared" ca="1" si="12519"/>
        <v/>
      </c>
      <c r="B4045" t="str">
        <f t="shared" ca="1" si="12528"/>
        <v/>
      </c>
      <c r="C4045" t="str">
        <f t="shared" ca="1" si="12520"/>
        <v/>
      </c>
      <c r="D4045" t="str">
        <f t="shared" ca="1" si="12521"/>
        <v/>
      </c>
      <c r="E4045" t="str">
        <f t="shared" ca="1" si="12522"/>
        <v/>
      </c>
      <c r="F4045" t="str">
        <f t="shared" ca="1" si="12523"/>
        <v/>
      </c>
      <c r="G4045" t="str">
        <f t="shared" ca="1" si="12524"/>
        <v/>
      </c>
      <c r="H4045" t="str">
        <f t="shared" ref="H4045" ca="1" si="12556">IF(_xlfn.NUMBERVALUE($A4041)&lt;&gt;0,"Out","")</f>
        <v/>
      </c>
      <c r="I4045" t="str">
        <f t="shared" ref="I4045" ca="1" si="12557">IF(_xlfn.NUMBERVALUE($A4041)&lt;&gt;0,"5","")</f>
        <v/>
      </c>
      <c r="J4045" t="str">
        <f t="shared" ref="J4045" ca="1" si="12558">IF(_xlfn.NUMBERVALUE($A4041)&lt;&gt;0,INDIRECT("W"&amp;K4041)&amp;INDIRECT("S"&amp;K4041)&amp;"/"&amp;INDIRECT("T"&amp;K4041)&amp;"/Motorisation","")</f>
        <v/>
      </c>
      <c r="L4045" t="s">
        <v>28</v>
      </c>
      <c r="O4045">
        <v>0</v>
      </c>
      <c r="P4045">
        <v>0</v>
      </c>
      <c r="Q4045">
        <v>0</v>
      </c>
      <c r="R4045">
        <v>0</v>
      </c>
      <c r="S4045">
        <v>0</v>
      </c>
      <c r="T4045">
        <v>0</v>
      </c>
      <c r="W4045" t="s">
        <v>28</v>
      </c>
    </row>
    <row r="4046" spans="1:23" x14ac:dyDescent="0.25">
      <c r="A4046" t="str">
        <f t="shared" ca="1" si="12519"/>
        <v/>
      </c>
      <c r="B4046" t="str">
        <f t="shared" ca="1" si="12528"/>
        <v/>
      </c>
      <c r="C4046" t="str">
        <f t="shared" ca="1" si="12520"/>
        <v/>
      </c>
      <c r="D4046" t="str">
        <f t="shared" ca="1" si="12521"/>
        <v/>
      </c>
      <c r="E4046" t="str">
        <f t="shared" ca="1" si="12522"/>
        <v/>
      </c>
      <c r="F4046" t="str">
        <f t="shared" ca="1" si="12523"/>
        <v/>
      </c>
      <c r="G4046" t="str">
        <f t="shared" ca="1" si="12524"/>
        <v/>
      </c>
      <c r="H4046" t="str">
        <f t="shared" ref="H4046" ca="1" si="12559">IF(_xlfn.NUMBERVALUE($A4041)&lt;&gt;0,"Out","")</f>
        <v/>
      </c>
      <c r="I4046" t="str">
        <f t="shared" ref="I4046" ca="1" si="12560">IF(_xlfn.NUMBERVALUE($A4041)&lt;&gt;0,"6","")</f>
        <v/>
      </c>
      <c r="J4046" t="str">
        <f t="shared" ref="J4046" ca="1" si="12561">IF(_xlfn.NUMBERVALUE($A4041)&lt;&gt;0,INDIRECT("W"&amp;K4041+1)&amp;INDIRECT("S"&amp;K4041)&amp;"/"&amp;INDIRECT("T"&amp;K4041+1)&amp;"/Motorisation","")</f>
        <v/>
      </c>
      <c r="L4046" t="s">
        <v>28</v>
      </c>
      <c r="O4046">
        <v>0</v>
      </c>
      <c r="P4046">
        <v>0</v>
      </c>
      <c r="Q4046">
        <v>0</v>
      </c>
      <c r="R4046">
        <v>0</v>
      </c>
      <c r="S4046">
        <v>0</v>
      </c>
      <c r="T4046">
        <v>0</v>
      </c>
      <c r="W4046" t="s">
        <v>28</v>
      </c>
    </row>
    <row r="4047" spans="1:23" x14ac:dyDescent="0.25">
      <c r="A4047" t="str">
        <f t="shared" ca="1" si="12519"/>
        <v/>
      </c>
      <c r="B4047" t="str">
        <f t="shared" ca="1" si="12528"/>
        <v/>
      </c>
      <c r="C4047" t="str">
        <f t="shared" ca="1" si="12520"/>
        <v/>
      </c>
      <c r="D4047" t="str">
        <f t="shared" ca="1" si="12521"/>
        <v/>
      </c>
      <c r="E4047" t="str">
        <f t="shared" ca="1" si="12522"/>
        <v/>
      </c>
      <c r="F4047" t="str">
        <f t="shared" ca="1" si="12523"/>
        <v/>
      </c>
      <c r="G4047" t="str">
        <f t="shared" ca="1" si="12524"/>
        <v/>
      </c>
      <c r="H4047" t="str">
        <f t="shared" ref="H4047" ca="1" si="12562">IF(_xlfn.NUMBERVALUE($A4041)&lt;&gt;0,"Dia","")</f>
        <v/>
      </c>
      <c r="I4047" t="str">
        <f t="shared" ref="I4047" ca="1" si="12563">IF(_xlfn.NUMBERVALUE($A4041)&lt;&gt;0,"7","")</f>
        <v/>
      </c>
      <c r="J4047" t="str">
        <f t="shared" ref="J4047" ca="1" si="12564">IF(_xlfn.NUMBERVALUE($A4041)&lt;&gt;0,INDIRECT("S"&amp;K4041)&amp;"/"&amp;INDIRECT("T"&amp;K4041)&amp;INDIRECT("T"&amp;K4041+1)&amp;"/Diagnostique","")</f>
        <v/>
      </c>
      <c r="L4047" t="s">
        <v>28</v>
      </c>
      <c r="O4047">
        <v>0</v>
      </c>
      <c r="P4047">
        <v>0</v>
      </c>
      <c r="Q4047">
        <v>0</v>
      </c>
      <c r="R4047">
        <v>0</v>
      </c>
      <c r="S4047">
        <v>0</v>
      </c>
      <c r="T4047">
        <v>0</v>
      </c>
      <c r="W4047" t="s">
        <v>28</v>
      </c>
    </row>
    <row r="4048" spans="1:23" x14ac:dyDescent="0.25">
      <c r="A4048" t="str">
        <f t="shared" ca="1" si="12519"/>
        <v/>
      </c>
      <c r="B4048" t="str">
        <f t="shared" ca="1" si="12528"/>
        <v/>
      </c>
      <c r="C4048" t="str">
        <f t="shared" ca="1" si="12520"/>
        <v/>
      </c>
      <c r="D4048" t="str">
        <f t="shared" ca="1" si="12521"/>
        <v/>
      </c>
      <c r="E4048" t="str">
        <f t="shared" ca="1" si="12522"/>
        <v/>
      </c>
      <c r="F4048" t="str">
        <f t="shared" ca="1" si="12523"/>
        <v/>
      </c>
      <c r="G4048" t="str">
        <f t="shared" ca="1" si="12524"/>
        <v/>
      </c>
      <c r="H4048" t="str">
        <f t="shared" ref="H4048" ca="1" si="12565">IF(_xlfn.NUMBERVALUE($A4048)&lt;&gt;0,"In","")</f>
        <v/>
      </c>
      <c r="I4048" t="str">
        <f t="shared" ref="I4048" ca="1" si="12566">IF(_xlfn.NUMBERVALUE($A4048)&lt;&gt;0,"1","")</f>
        <v/>
      </c>
      <c r="J4048" t="str">
        <f t="shared" ref="J4048" ca="1" si="12567">IF(_xlfn.NUMBERVALUE($A4048)&lt;&gt;0,INDIRECT("W"&amp;K4048)&amp;INDIRECT("S"&amp;K4048)&amp;"/"&amp;INDIRECT("T"&amp;K4048)&amp;"/Ouvert","")</f>
        <v/>
      </c>
      <c r="K4048" t="s">
        <v>918</v>
      </c>
      <c r="L4048" t="s">
        <v>28</v>
      </c>
      <c r="O4048">
        <v>0</v>
      </c>
      <c r="P4048">
        <v>0</v>
      </c>
      <c r="Q4048">
        <v>0</v>
      </c>
      <c r="R4048">
        <v>0</v>
      </c>
      <c r="S4048">
        <v>0</v>
      </c>
      <c r="T4048">
        <v>0</v>
      </c>
      <c r="W4048" t="s">
        <v>28</v>
      </c>
    </row>
    <row r="4049" spans="1:23" x14ac:dyDescent="0.25">
      <c r="A4049" t="str">
        <f t="shared" ca="1" si="12519"/>
        <v/>
      </c>
      <c r="B4049" t="str">
        <f t="shared" ca="1" si="12528"/>
        <v/>
      </c>
      <c r="C4049" t="str">
        <f t="shared" ca="1" si="12520"/>
        <v/>
      </c>
      <c r="D4049" t="str">
        <f t="shared" ca="1" si="12521"/>
        <v/>
      </c>
      <c r="E4049" t="str">
        <f t="shared" ca="1" si="12522"/>
        <v/>
      </c>
      <c r="F4049" t="str">
        <f t="shared" ca="1" si="12523"/>
        <v/>
      </c>
      <c r="G4049" t="str">
        <f t="shared" ca="1" si="12524"/>
        <v/>
      </c>
      <c r="H4049" t="str">
        <f t="shared" ref="H4049" ca="1" si="12568">IF(_xlfn.NUMBERVALUE($A4048)&lt;&gt;0,"In","")</f>
        <v/>
      </c>
      <c r="I4049" t="str">
        <f t="shared" ref="I4049" ca="1" si="12569">IF(_xlfn.NUMBERVALUE($A4048)&lt;&gt;0,"2","")</f>
        <v/>
      </c>
      <c r="J4049" t="str">
        <f t="shared" ref="J4049" ca="1" si="12570">IF(_xlfn.NUMBERVALUE($A4048)&lt;&gt;0,INDIRECT("W"&amp;K4048)&amp;INDIRECT("S"&amp;K4048)&amp;"/"&amp;INDIRECT("T"&amp;K4048)&amp;"/Ferme","")</f>
        <v/>
      </c>
      <c r="L4049" t="s">
        <v>28</v>
      </c>
      <c r="O4049">
        <v>0</v>
      </c>
      <c r="P4049">
        <v>0</v>
      </c>
      <c r="Q4049">
        <v>0</v>
      </c>
      <c r="R4049">
        <v>0</v>
      </c>
      <c r="S4049">
        <v>0</v>
      </c>
      <c r="T4049">
        <v>0</v>
      </c>
      <c r="W4049" t="s">
        <v>28</v>
      </c>
    </row>
    <row r="4050" spans="1:23" x14ac:dyDescent="0.25">
      <c r="A4050" t="str">
        <f t="shared" ca="1" si="12519"/>
        <v/>
      </c>
      <c r="B4050" t="str">
        <f t="shared" ca="1" si="12528"/>
        <v/>
      </c>
      <c r="C4050" t="str">
        <f t="shared" ca="1" si="12520"/>
        <v/>
      </c>
      <c r="D4050" t="str">
        <f t="shared" ca="1" si="12521"/>
        <v/>
      </c>
      <c r="E4050" t="str">
        <f t="shared" ca="1" si="12522"/>
        <v/>
      </c>
      <c r="F4050" t="str">
        <f t="shared" ca="1" si="12523"/>
        <v/>
      </c>
      <c r="G4050" t="str">
        <f t="shared" ca="1" si="12524"/>
        <v/>
      </c>
      <c r="H4050" t="str">
        <f t="shared" ref="H4050" ca="1" si="12571">IF(_xlfn.NUMBERVALUE($A4048)&lt;&gt;0,"In","")</f>
        <v/>
      </c>
      <c r="I4050" t="str">
        <f t="shared" ref="I4050" ca="1" si="12572">IF(_xlfn.NUMBERVALUE($A4048)&lt;&gt;0,"3","")</f>
        <v/>
      </c>
      <c r="J4050" t="str">
        <f t="shared" ref="J4050" ca="1" si="12573">IF(_xlfn.NUMBERVALUE($A4048)&lt;&gt;0,INDIRECT("W"&amp;K4048+1)&amp;INDIRECT("S"&amp;K4048)&amp;"/"&amp;INDIRECT("T"&amp;K4048+1)&amp;"/Ouvert","")</f>
        <v/>
      </c>
      <c r="L4050" t="s">
        <v>28</v>
      </c>
      <c r="O4050">
        <v>0</v>
      </c>
      <c r="P4050">
        <v>0</v>
      </c>
      <c r="Q4050">
        <v>0</v>
      </c>
      <c r="R4050">
        <v>0</v>
      </c>
      <c r="S4050">
        <v>0</v>
      </c>
      <c r="T4050">
        <v>0</v>
      </c>
      <c r="W4050" t="s">
        <v>28</v>
      </c>
    </row>
    <row r="4051" spans="1:23" x14ac:dyDescent="0.25">
      <c r="A4051" t="str">
        <f t="shared" ca="1" si="12519"/>
        <v/>
      </c>
      <c r="B4051" t="str">
        <f t="shared" ca="1" si="12528"/>
        <v/>
      </c>
      <c r="C4051" t="str">
        <f t="shared" ca="1" si="12520"/>
        <v/>
      </c>
      <c r="D4051" t="str">
        <f t="shared" ca="1" si="12521"/>
        <v/>
      </c>
      <c r="E4051" t="str">
        <f t="shared" ca="1" si="12522"/>
        <v/>
      </c>
      <c r="F4051" t="str">
        <f t="shared" ca="1" si="12523"/>
        <v/>
      </c>
      <c r="G4051" t="str">
        <f t="shared" ca="1" si="12524"/>
        <v/>
      </c>
      <c r="H4051" t="str">
        <f t="shared" ref="H4051" ca="1" si="12574">IF(_xlfn.NUMBERVALUE($A4048)&lt;&gt;0,"In","")</f>
        <v/>
      </c>
      <c r="I4051" t="str">
        <f t="shared" ref="I4051" ca="1" si="12575">IF(_xlfn.NUMBERVALUE($A4048)&lt;&gt;0,"4","")</f>
        <v/>
      </c>
      <c r="J4051" t="str">
        <f t="shared" ref="J4051" ca="1" si="12576">IF(_xlfn.NUMBERVALUE($A4048)&lt;&gt;0,INDIRECT("W"&amp;K4048+1)&amp;INDIRECT("S"&amp;K4048)&amp;"/"&amp;INDIRECT("T"&amp;K4048+1)&amp;"/Ferme","")</f>
        <v/>
      </c>
      <c r="L4051" t="s">
        <v>28</v>
      </c>
      <c r="O4051">
        <v>0</v>
      </c>
      <c r="P4051">
        <v>0</v>
      </c>
      <c r="Q4051">
        <v>0</v>
      </c>
      <c r="R4051">
        <v>0</v>
      </c>
      <c r="S4051">
        <v>0</v>
      </c>
      <c r="T4051">
        <v>0</v>
      </c>
      <c r="W4051" t="s">
        <v>28</v>
      </c>
    </row>
    <row r="4052" spans="1:23" x14ac:dyDescent="0.25">
      <c r="A4052" t="str">
        <f t="shared" ca="1" si="12519"/>
        <v/>
      </c>
      <c r="B4052" t="str">
        <f t="shared" ca="1" si="12528"/>
        <v/>
      </c>
      <c r="C4052" t="str">
        <f t="shared" ca="1" si="12520"/>
        <v/>
      </c>
      <c r="D4052" t="str">
        <f t="shared" ca="1" si="12521"/>
        <v/>
      </c>
      <c r="E4052" t="str">
        <f t="shared" ca="1" si="12522"/>
        <v/>
      </c>
      <c r="F4052" t="str">
        <f t="shared" ca="1" si="12523"/>
        <v/>
      </c>
      <c r="G4052" t="str">
        <f t="shared" ca="1" si="12524"/>
        <v/>
      </c>
      <c r="H4052" t="str">
        <f t="shared" ref="H4052" ca="1" si="12577">IF(_xlfn.NUMBERVALUE($A4048)&lt;&gt;0,"Out","")</f>
        <v/>
      </c>
      <c r="I4052" t="str">
        <f t="shared" ref="I4052" ca="1" si="12578">IF(_xlfn.NUMBERVALUE($A4048)&lt;&gt;0,"5","")</f>
        <v/>
      </c>
      <c r="J4052" t="str">
        <f t="shared" ref="J4052" ca="1" si="12579">IF(_xlfn.NUMBERVALUE($A4048)&lt;&gt;0,INDIRECT("W"&amp;K4048)&amp;INDIRECT("S"&amp;K4048)&amp;"/"&amp;INDIRECT("T"&amp;K4048)&amp;"/Motorisation","")</f>
        <v/>
      </c>
      <c r="L4052" t="s">
        <v>28</v>
      </c>
      <c r="O4052">
        <v>0</v>
      </c>
      <c r="P4052">
        <v>0</v>
      </c>
      <c r="Q4052">
        <v>0</v>
      </c>
      <c r="R4052">
        <v>0</v>
      </c>
      <c r="S4052">
        <v>0</v>
      </c>
      <c r="T4052">
        <v>0</v>
      </c>
      <c r="W4052" t="s">
        <v>28</v>
      </c>
    </row>
    <row r="4053" spans="1:23" x14ac:dyDescent="0.25">
      <c r="A4053" t="str">
        <f t="shared" ca="1" si="12519"/>
        <v/>
      </c>
      <c r="B4053" t="str">
        <f t="shared" ca="1" si="12528"/>
        <v/>
      </c>
      <c r="C4053" t="str">
        <f t="shared" ca="1" si="12520"/>
        <v/>
      </c>
      <c r="D4053" t="str">
        <f t="shared" ca="1" si="12521"/>
        <v/>
      </c>
      <c r="E4053" t="str">
        <f t="shared" ca="1" si="12522"/>
        <v/>
      </c>
      <c r="F4053" t="str">
        <f t="shared" ca="1" si="12523"/>
        <v/>
      </c>
      <c r="G4053" t="str">
        <f t="shared" ca="1" si="12524"/>
        <v/>
      </c>
      <c r="H4053" t="str">
        <f t="shared" ref="H4053" ca="1" si="12580">IF(_xlfn.NUMBERVALUE($A4048)&lt;&gt;0,"Out","")</f>
        <v/>
      </c>
      <c r="I4053" t="str">
        <f t="shared" ref="I4053" ca="1" si="12581">IF(_xlfn.NUMBERVALUE($A4048)&lt;&gt;0,"6","")</f>
        <v/>
      </c>
      <c r="J4053" t="str">
        <f t="shared" ref="J4053" ca="1" si="12582">IF(_xlfn.NUMBERVALUE($A4048)&lt;&gt;0,INDIRECT("W"&amp;K4048+1)&amp;INDIRECT("S"&amp;K4048)&amp;"/"&amp;INDIRECT("T"&amp;K4048+1)&amp;"/Motorisation","")</f>
        <v/>
      </c>
      <c r="L4053" t="s">
        <v>28</v>
      </c>
      <c r="O4053">
        <v>0</v>
      </c>
      <c r="P4053">
        <v>0</v>
      </c>
      <c r="Q4053">
        <v>0</v>
      </c>
      <c r="R4053">
        <v>0</v>
      </c>
      <c r="S4053">
        <v>0</v>
      </c>
      <c r="T4053">
        <v>0</v>
      </c>
      <c r="W4053" t="s">
        <v>28</v>
      </c>
    </row>
    <row r="4054" spans="1:23" x14ac:dyDescent="0.25">
      <c r="A4054" t="str">
        <f t="shared" ca="1" si="12519"/>
        <v/>
      </c>
      <c r="B4054" t="str">
        <f t="shared" ca="1" si="12528"/>
        <v/>
      </c>
      <c r="C4054" t="str">
        <f t="shared" ca="1" si="12520"/>
        <v/>
      </c>
      <c r="D4054" t="str">
        <f t="shared" ca="1" si="12521"/>
        <v/>
      </c>
      <c r="E4054" t="str">
        <f t="shared" ca="1" si="12522"/>
        <v/>
      </c>
      <c r="F4054" t="str">
        <f t="shared" ca="1" si="12523"/>
        <v/>
      </c>
      <c r="G4054" t="str">
        <f t="shared" ca="1" si="12524"/>
        <v/>
      </c>
      <c r="H4054" t="str">
        <f t="shared" ref="H4054" ca="1" si="12583">IF(_xlfn.NUMBERVALUE($A4048)&lt;&gt;0,"Dia","")</f>
        <v/>
      </c>
      <c r="I4054" t="str">
        <f t="shared" ref="I4054" ca="1" si="12584">IF(_xlfn.NUMBERVALUE($A4048)&lt;&gt;0,"7","")</f>
        <v/>
      </c>
      <c r="J4054" t="str">
        <f t="shared" ref="J4054" ca="1" si="12585">IF(_xlfn.NUMBERVALUE($A4048)&lt;&gt;0,INDIRECT("S"&amp;K4048)&amp;"/"&amp;INDIRECT("T"&amp;K4048)&amp;INDIRECT("T"&amp;K4048+1)&amp;"/Diagnostique","")</f>
        <v/>
      </c>
      <c r="L4054" t="s">
        <v>28</v>
      </c>
      <c r="O4054">
        <v>0</v>
      </c>
      <c r="P4054">
        <v>0</v>
      </c>
      <c r="Q4054">
        <v>0</v>
      </c>
      <c r="R4054">
        <v>0</v>
      </c>
      <c r="S4054">
        <v>0</v>
      </c>
      <c r="T4054">
        <v>0</v>
      </c>
      <c r="W4054" t="s">
        <v>28</v>
      </c>
    </row>
    <row r="4055" spans="1:23" x14ac:dyDescent="0.25">
      <c r="A4055" t="str">
        <f t="shared" ca="1" si="12519"/>
        <v/>
      </c>
      <c r="B4055" t="str">
        <f t="shared" ca="1" si="12528"/>
        <v/>
      </c>
      <c r="C4055" t="str">
        <f t="shared" ca="1" si="12520"/>
        <v/>
      </c>
      <c r="D4055" t="str">
        <f t="shared" ca="1" si="12521"/>
        <v/>
      </c>
      <c r="E4055" t="str">
        <f t="shared" ca="1" si="12522"/>
        <v/>
      </c>
      <c r="F4055" t="str">
        <f t="shared" ca="1" si="12523"/>
        <v/>
      </c>
      <c r="G4055" t="str">
        <f t="shared" ca="1" si="12524"/>
        <v/>
      </c>
      <c r="H4055" t="str">
        <f t="shared" ref="H4055" ca="1" si="12586">IF(_xlfn.NUMBERVALUE($A4055)&lt;&gt;0,"In","")</f>
        <v/>
      </c>
      <c r="I4055" t="str">
        <f t="shared" ref="I4055" ca="1" si="12587">IF(_xlfn.NUMBERVALUE($A4055)&lt;&gt;0,"1","")</f>
        <v/>
      </c>
      <c r="J4055" t="str">
        <f t="shared" ref="J4055" ca="1" si="12588">IF(_xlfn.NUMBERVALUE($A4055)&lt;&gt;0,INDIRECT("W"&amp;K4055)&amp;INDIRECT("S"&amp;K4055)&amp;"/"&amp;INDIRECT("T"&amp;K4055)&amp;"/Ouvert","")</f>
        <v/>
      </c>
      <c r="K4055" t="s">
        <v>919</v>
      </c>
      <c r="L4055" t="s">
        <v>28</v>
      </c>
      <c r="O4055">
        <v>0</v>
      </c>
      <c r="P4055">
        <v>0</v>
      </c>
      <c r="Q4055">
        <v>0</v>
      </c>
      <c r="R4055">
        <v>0</v>
      </c>
      <c r="S4055">
        <v>0</v>
      </c>
      <c r="T4055">
        <v>0</v>
      </c>
      <c r="W4055" t="s">
        <v>28</v>
      </c>
    </row>
    <row r="4056" spans="1:23" x14ac:dyDescent="0.25">
      <c r="A4056" t="str">
        <f t="shared" ca="1" si="12519"/>
        <v/>
      </c>
      <c r="B4056" t="str">
        <f t="shared" ca="1" si="12528"/>
        <v/>
      </c>
      <c r="C4056" t="str">
        <f t="shared" ca="1" si="12520"/>
        <v/>
      </c>
      <c r="D4056" t="str">
        <f t="shared" ca="1" si="12521"/>
        <v/>
      </c>
      <c r="E4056" t="str">
        <f t="shared" ca="1" si="12522"/>
        <v/>
      </c>
      <c r="F4056" t="str">
        <f t="shared" ca="1" si="12523"/>
        <v/>
      </c>
      <c r="G4056" t="str">
        <f t="shared" ca="1" si="12524"/>
        <v/>
      </c>
      <c r="H4056" t="str">
        <f t="shared" ref="H4056" ca="1" si="12589">IF(_xlfn.NUMBERVALUE($A4055)&lt;&gt;0,"In","")</f>
        <v/>
      </c>
      <c r="I4056" t="str">
        <f t="shared" ref="I4056" ca="1" si="12590">IF(_xlfn.NUMBERVALUE($A4055)&lt;&gt;0,"2","")</f>
        <v/>
      </c>
      <c r="J4056" t="str">
        <f t="shared" ref="J4056" ca="1" si="12591">IF(_xlfn.NUMBERVALUE($A4055)&lt;&gt;0,INDIRECT("W"&amp;K4055)&amp;INDIRECT("S"&amp;K4055)&amp;"/"&amp;INDIRECT("T"&amp;K4055)&amp;"/Ferme","")</f>
        <v/>
      </c>
      <c r="L4056" t="s">
        <v>28</v>
      </c>
      <c r="O4056">
        <v>0</v>
      </c>
      <c r="P4056">
        <v>0</v>
      </c>
      <c r="Q4056">
        <v>0</v>
      </c>
      <c r="R4056">
        <v>0</v>
      </c>
      <c r="S4056">
        <v>0</v>
      </c>
      <c r="T4056">
        <v>0</v>
      </c>
      <c r="W4056" t="s">
        <v>28</v>
      </c>
    </row>
    <row r="4057" spans="1:23" x14ac:dyDescent="0.25">
      <c r="A4057" t="str">
        <f t="shared" ca="1" si="12519"/>
        <v/>
      </c>
      <c r="B4057" t="str">
        <f t="shared" ca="1" si="12528"/>
        <v/>
      </c>
      <c r="C4057" t="str">
        <f t="shared" ca="1" si="12520"/>
        <v/>
      </c>
      <c r="D4057" t="str">
        <f t="shared" ca="1" si="12521"/>
        <v/>
      </c>
      <c r="E4057" t="str">
        <f t="shared" ca="1" si="12522"/>
        <v/>
      </c>
      <c r="F4057" t="str">
        <f t="shared" ca="1" si="12523"/>
        <v/>
      </c>
      <c r="G4057" t="str">
        <f t="shared" ca="1" si="12524"/>
        <v/>
      </c>
      <c r="H4057" t="str">
        <f t="shared" ref="H4057" ca="1" si="12592">IF(_xlfn.NUMBERVALUE($A4055)&lt;&gt;0,"In","")</f>
        <v/>
      </c>
      <c r="I4057" t="str">
        <f t="shared" ref="I4057" ca="1" si="12593">IF(_xlfn.NUMBERVALUE($A4055)&lt;&gt;0,"3","")</f>
        <v/>
      </c>
      <c r="J4057" t="str">
        <f t="shared" ref="J4057" ca="1" si="12594">IF(_xlfn.NUMBERVALUE($A4055)&lt;&gt;0,INDIRECT("W"&amp;K4055+1)&amp;INDIRECT("S"&amp;K4055)&amp;"/"&amp;INDIRECT("T"&amp;K4055+1)&amp;"/Ouvert","")</f>
        <v/>
      </c>
      <c r="L4057" t="s">
        <v>28</v>
      </c>
      <c r="O4057">
        <v>0</v>
      </c>
      <c r="P4057">
        <v>0</v>
      </c>
      <c r="Q4057">
        <v>0</v>
      </c>
      <c r="R4057">
        <v>0</v>
      </c>
      <c r="S4057">
        <v>0</v>
      </c>
      <c r="T4057">
        <v>0</v>
      </c>
      <c r="W4057" t="s">
        <v>28</v>
      </c>
    </row>
    <row r="4058" spans="1:23" x14ac:dyDescent="0.25">
      <c r="A4058" t="str">
        <f t="shared" ca="1" si="12519"/>
        <v/>
      </c>
      <c r="B4058" t="str">
        <f t="shared" ca="1" si="12528"/>
        <v/>
      </c>
      <c r="C4058" t="str">
        <f t="shared" ca="1" si="12520"/>
        <v/>
      </c>
      <c r="D4058" t="str">
        <f t="shared" ca="1" si="12521"/>
        <v/>
      </c>
      <c r="E4058" t="str">
        <f t="shared" ca="1" si="12522"/>
        <v/>
      </c>
      <c r="F4058" t="str">
        <f t="shared" ca="1" si="12523"/>
        <v/>
      </c>
      <c r="G4058" t="str">
        <f t="shared" ca="1" si="12524"/>
        <v/>
      </c>
      <c r="H4058" t="str">
        <f t="shared" ref="H4058" ca="1" si="12595">IF(_xlfn.NUMBERVALUE($A4055)&lt;&gt;0,"In","")</f>
        <v/>
      </c>
      <c r="I4058" t="str">
        <f t="shared" ref="I4058" ca="1" si="12596">IF(_xlfn.NUMBERVALUE($A4055)&lt;&gt;0,"4","")</f>
        <v/>
      </c>
      <c r="J4058" t="str">
        <f t="shared" ref="J4058" ca="1" si="12597">IF(_xlfn.NUMBERVALUE($A4055)&lt;&gt;0,INDIRECT("W"&amp;K4055+1)&amp;INDIRECT("S"&amp;K4055)&amp;"/"&amp;INDIRECT("T"&amp;K4055+1)&amp;"/Ferme","")</f>
        <v/>
      </c>
      <c r="L4058" t="s">
        <v>28</v>
      </c>
      <c r="O4058">
        <v>0</v>
      </c>
      <c r="P4058">
        <v>0</v>
      </c>
      <c r="Q4058">
        <v>0</v>
      </c>
      <c r="R4058">
        <v>0</v>
      </c>
      <c r="S4058">
        <v>0</v>
      </c>
      <c r="T4058">
        <v>0</v>
      </c>
      <c r="W4058" t="s">
        <v>28</v>
      </c>
    </row>
    <row r="4059" spans="1:23" x14ac:dyDescent="0.25">
      <c r="A4059" t="str">
        <f t="shared" ca="1" si="12519"/>
        <v/>
      </c>
      <c r="B4059" t="str">
        <f t="shared" ca="1" si="12528"/>
        <v/>
      </c>
      <c r="C4059" t="str">
        <f t="shared" ca="1" si="12520"/>
        <v/>
      </c>
      <c r="D4059" t="str">
        <f t="shared" ca="1" si="12521"/>
        <v/>
      </c>
      <c r="E4059" t="str">
        <f t="shared" ca="1" si="12522"/>
        <v/>
      </c>
      <c r="F4059" t="str">
        <f t="shared" ca="1" si="12523"/>
        <v/>
      </c>
      <c r="G4059" t="str">
        <f t="shared" ca="1" si="12524"/>
        <v/>
      </c>
      <c r="H4059" t="str">
        <f t="shared" ref="H4059" ca="1" si="12598">IF(_xlfn.NUMBERVALUE($A4055)&lt;&gt;0,"Out","")</f>
        <v/>
      </c>
      <c r="I4059" t="str">
        <f t="shared" ref="I4059" ca="1" si="12599">IF(_xlfn.NUMBERVALUE($A4055)&lt;&gt;0,"5","")</f>
        <v/>
      </c>
      <c r="J4059" t="str">
        <f t="shared" ref="J4059" ca="1" si="12600">IF(_xlfn.NUMBERVALUE($A4055)&lt;&gt;0,INDIRECT("W"&amp;K4055)&amp;INDIRECT("S"&amp;K4055)&amp;"/"&amp;INDIRECT("T"&amp;K4055)&amp;"/Motorisation","")</f>
        <v/>
      </c>
      <c r="L4059" t="s">
        <v>28</v>
      </c>
      <c r="O4059">
        <v>0</v>
      </c>
      <c r="P4059">
        <v>0</v>
      </c>
      <c r="Q4059">
        <v>0</v>
      </c>
      <c r="R4059">
        <v>0</v>
      </c>
      <c r="S4059">
        <v>0</v>
      </c>
      <c r="T4059">
        <v>0</v>
      </c>
      <c r="W4059" t="s">
        <v>28</v>
      </c>
    </row>
    <row r="4060" spans="1:23" x14ac:dyDescent="0.25">
      <c r="A4060" t="str">
        <f t="shared" ca="1" si="12519"/>
        <v/>
      </c>
      <c r="B4060" t="str">
        <f t="shared" ca="1" si="12528"/>
        <v/>
      </c>
      <c r="C4060" t="str">
        <f t="shared" ca="1" si="12520"/>
        <v/>
      </c>
      <c r="D4060" t="str">
        <f t="shared" ca="1" si="12521"/>
        <v/>
      </c>
      <c r="E4060" t="str">
        <f t="shared" ca="1" si="12522"/>
        <v/>
      </c>
      <c r="F4060" t="str">
        <f t="shared" ca="1" si="12523"/>
        <v/>
      </c>
      <c r="G4060" t="str">
        <f t="shared" ca="1" si="12524"/>
        <v/>
      </c>
      <c r="H4060" t="str">
        <f t="shared" ref="H4060" ca="1" si="12601">IF(_xlfn.NUMBERVALUE($A4055)&lt;&gt;0,"Out","")</f>
        <v/>
      </c>
      <c r="I4060" t="str">
        <f t="shared" ref="I4060" ca="1" si="12602">IF(_xlfn.NUMBERVALUE($A4055)&lt;&gt;0,"6","")</f>
        <v/>
      </c>
      <c r="J4060" t="str">
        <f t="shared" ref="J4060" ca="1" si="12603">IF(_xlfn.NUMBERVALUE($A4055)&lt;&gt;0,INDIRECT("W"&amp;K4055+1)&amp;INDIRECT("S"&amp;K4055)&amp;"/"&amp;INDIRECT("T"&amp;K4055+1)&amp;"/Motorisation","")</f>
        <v/>
      </c>
      <c r="L4060" t="s">
        <v>28</v>
      </c>
      <c r="O4060">
        <v>0</v>
      </c>
      <c r="P4060">
        <v>0</v>
      </c>
      <c r="Q4060">
        <v>0</v>
      </c>
      <c r="R4060">
        <v>0</v>
      </c>
      <c r="S4060">
        <v>0</v>
      </c>
      <c r="T4060">
        <v>0</v>
      </c>
      <c r="W4060" t="s">
        <v>28</v>
      </c>
    </row>
    <row r="4061" spans="1:23" x14ac:dyDescent="0.25">
      <c r="A4061" t="str">
        <f t="shared" ca="1" si="12519"/>
        <v/>
      </c>
      <c r="B4061" t="str">
        <f t="shared" ca="1" si="12528"/>
        <v/>
      </c>
      <c r="C4061" t="str">
        <f t="shared" ca="1" si="12520"/>
        <v/>
      </c>
      <c r="D4061" t="str">
        <f t="shared" ca="1" si="12521"/>
        <v/>
      </c>
      <c r="E4061" t="str">
        <f t="shared" ca="1" si="12522"/>
        <v/>
      </c>
      <c r="F4061" t="str">
        <f t="shared" ca="1" si="12523"/>
        <v/>
      </c>
      <c r="G4061" t="str">
        <f t="shared" ca="1" si="12524"/>
        <v/>
      </c>
      <c r="H4061" t="str">
        <f t="shared" ref="H4061" ca="1" si="12604">IF(_xlfn.NUMBERVALUE($A4055)&lt;&gt;0,"Dia","")</f>
        <v/>
      </c>
      <c r="I4061" t="str">
        <f t="shared" ref="I4061" ca="1" si="12605">IF(_xlfn.NUMBERVALUE($A4055)&lt;&gt;0,"7","")</f>
        <v/>
      </c>
      <c r="J4061" t="str">
        <f t="shared" ref="J4061" ca="1" si="12606">IF(_xlfn.NUMBERVALUE($A4055)&lt;&gt;0,INDIRECT("S"&amp;K4055)&amp;"/"&amp;INDIRECT("T"&amp;K4055)&amp;INDIRECT("T"&amp;K4055+1)&amp;"/Diagnostique","")</f>
        <v/>
      </c>
      <c r="L4061" t="s">
        <v>28</v>
      </c>
      <c r="O4061">
        <v>0</v>
      </c>
      <c r="P4061">
        <v>0</v>
      </c>
      <c r="Q4061">
        <v>0</v>
      </c>
      <c r="R4061">
        <v>0</v>
      </c>
      <c r="S4061">
        <v>0</v>
      </c>
      <c r="T4061">
        <v>0</v>
      </c>
      <c r="W4061" t="s">
        <v>28</v>
      </c>
    </row>
    <row r="4062" spans="1:23" x14ac:dyDescent="0.25">
      <c r="A4062" t="str">
        <f t="shared" ca="1" si="12519"/>
        <v/>
      </c>
      <c r="B4062" t="str">
        <f t="shared" ca="1" si="12528"/>
        <v/>
      </c>
      <c r="C4062" t="str">
        <f t="shared" ca="1" si="12520"/>
        <v/>
      </c>
      <c r="D4062" t="str">
        <f t="shared" ca="1" si="12521"/>
        <v/>
      </c>
      <c r="E4062" t="str">
        <f t="shared" ca="1" si="12522"/>
        <v/>
      </c>
      <c r="F4062" t="str">
        <f t="shared" ca="1" si="12523"/>
        <v/>
      </c>
      <c r="G4062" t="str">
        <f t="shared" ca="1" si="12524"/>
        <v/>
      </c>
      <c r="H4062" t="str">
        <f t="shared" ref="H4062" ca="1" si="12607">IF(_xlfn.NUMBERVALUE($A4062)&lt;&gt;0,"In","")</f>
        <v/>
      </c>
      <c r="I4062" t="str">
        <f t="shared" ref="I4062" ca="1" si="12608">IF(_xlfn.NUMBERVALUE($A4062)&lt;&gt;0,"1","")</f>
        <v/>
      </c>
      <c r="J4062" t="str">
        <f t="shared" ref="J4062" ca="1" si="12609">IF(_xlfn.NUMBERVALUE($A4062)&lt;&gt;0,INDIRECT("W"&amp;K4062)&amp;INDIRECT("S"&amp;K4062)&amp;"/"&amp;INDIRECT("T"&amp;K4062)&amp;"/Ouvert","")</f>
        <v/>
      </c>
      <c r="K4062" t="s">
        <v>920</v>
      </c>
      <c r="L4062" t="s">
        <v>28</v>
      </c>
      <c r="O4062">
        <v>0</v>
      </c>
      <c r="P4062">
        <v>0</v>
      </c>
      <c r="Q4062">
        <v>0</v>
      </c>
      <c r="R4062">
        <v>0</v>
      </c>
      <c r="S4062">
        <v>0</v>
      </c>
      <c r="T4062">
        <v>0</v>
      </c>
      <c r="W4062" t="s">
        <v>28</v>
      </c>
    </row>
    <row r="4063" spans="1:23" x14ac:dyDescent="0.25">
      <c r="A4063" t="str">
        <f t="shared" ca="1" si="12519"/>
        <v/>
      </c>
      <c r="B4063" t="str">
        <f t="shared" ca="1" si="12528"/>
        <v/>
      </c>
      <c r="C4063" t="str">
        <f t="shared" ca="1" si="12520"/>
        <v/>
      </c>
      <c r="D4063" t="str">
        <f t="shared" ca="1" si="12521"/>
        <v/>
      </c>
      <c r="E4063" t="str">
        <f t="shared" ca="1" si="12522"/>
        <v/>
      </c>
      <c r="F4063" t="str">
        <f t="shared" ca="1" si="12523"/>
        <v/>
      </c>
      <c r="G4063" t="str">
        <f t="shared" ca="1" si="12524"/>
        <v/>
      </c>
      <c r="H4063" t="str">
        <f t="shared" ref="H4063" ca="1" si="12610">IF(_xlfn.NUMBERVALUE($A4062)&lt;&gt;0,"In","")</f>
        <v/>
      </c>
      <c r="I4063" t="str">
        <f t="shared" ref="I4063" ca="1" si="12611">IF(_xlfn.NUMBERVALUE($A4062)&lt;&gt;0,"2","")</f>
        <v/>
      </c>
      <c r="J4063" t="str">
        <f t="shared" ref="J4063" ca="1" si="12612">IF(_xlfn.NUMBERVALUE($A4062)&lt;&gt;0,INDIRECT("W"&amp;K4062)&amp;INDIRECT("S"&amp;K4062)&amp;"/"&amp;INDIRECT("T"&amp;K4062)&amp;"/Ferme","")</f>
        <v/>
      </c>
      <c r="L4063" t="s">
        <v>28</v>
      </c>
      <c r="O4063">
        <v>0</v>
      </c>
      <c r="P4063">
        <v>0</v>
      </c>
      <c r="Q4063">
        <v>0</v>
      </c>
      <c r="R4063">
        <v>0</v>
      </c>
      <c r="S4063">
        <v>0</v>
      </c>
      <c r="T4063">
        <v>0</v>
      </c>
      <c r="W4063" t="s">
        <v>28</v>
      </c>
    </row>
    <row r="4064" spans="1:23" x14ac:dyDescent="0.25">
      <c r="A4064" t="str">
        <f t="shared" ca="1" si="12519"/>
        <v/>
      </c>
      <c r="B4064" t="str">
        <f t="shared" ca="1" si="12528"/>
        <v/>
      </c>
      <c r="C4064" t="str">
        <f t="shared" ca="1" si="12520"/>
        <v/>
      </c>
      <c r="D4064" t="str">
        <f t="shared" ca="1" si="12521"/>
        <v/>
      </c>
      <c r="E4064" t="str">
        <f t="shared" ca="1" si="12522"/>
        <v/>
      </c>
      <c r="F4064" t="str">
        <f t="shared" ca="1" si="12523"/>
        <v/>
      </c>
      <c r="G4064" t="str">
        <f t="shared" ca="1" si="12524"/>
        <v/>
      </c>
      <c r="H4064" t="str">
        <f t="shared" ref="H4064" ca="1" si="12613">IF(_xlfn.NUMBERVALUE($A4062)&lt;&gt;0,"In","")</f>
        <v/>
      </c>
      <c r="I4064" t="str">
        <f t="shared" ref="I4064" ca="1" si="12614">IF(_xlfn.NUMBERVALUE($A4062)&lt;&gt;0,"3","")</f>
        <v/>
      </c>
      <c r="J4064" t="str">
        <f t="shared" ref="J4064" ca="1" si="12615">IF(_xlfn.NUMBERVALUE($A4062)&lt;&gt;0,INDIRECT("W"&amp;K4062+1)&amp;INDIRECT("S"&amp;K4062)&amp;"/"&amp;INDIRECT("T"&amp;K4062+1)&amp;"/Ouvert","")</f>
        <v/>
      </c>
      <c r="L4064" t="s">
        <v>28</v>
      </c>
      <c r="O4064">
        <v>0</v>
      </c>
      <c r="P4064">
        <v>0</v>
      </c>
      <c r="Q4064">
        <v>0</v>
      </c>
      <c r="R4064">
        <v>0</v>
      </c>
      <c r="S4064">
        <v>0</v>
      </c>
      <c r="T4064">
        <v>0</v>
      </c>
      <c r="W4064" t="s">
        <v>28</v>
      </c>
    </row>
    <row r="4065" spans="1:23" x14ac:dyDescent="0.25">
      <c r="A4065" t="str">
        <f t="shared" ca="1" si="12519"/>
        <v/>
      </c>
      <c r="B4065" t="str">
        <f t="shared" ca="1" si="12528"/>
        <v/>
      </c>
      <c r="C4065" t="str">
        <f t="shared" ca="1" si="12520"/>
        <v/>
      </c>
      <c r="D4065" t="str">
        <f t="shared" ca="1" si="12521"/>
        <v/>
      </c>
      <c r="E4065" t="str">
        <f t="shared" ca="1" si="12522"/>
        <v/>
      </c>
      <c r="F4065" t="str">
        <f t="shared" ca="1" si="12523"/>
        <v/>
      </c>
      <c r="G4065" t="str">
        <f t="shared" ca="1" si="12524"/>
        <v/>
      </c>
      <c r="H4065" t="str">
        <f t="shared" ref="H4065" ca="1" si="12616">IF(_xlfn.NUMBERVALUE($A4062)&lt;&gt;0,"In","")</f>
        <v/>
      </c>
      <c r="I4065" t="str">
        <f t="shared" ref="I4065" ca="1" si="12617">IF(_xlfn.NUMBERVALUE($A4062)&lt;&gt;0,"4","")</f>
        <v/>
      </c>
      <c r="J4065" t="str">
        <f t="shared" ref="J4065" ca="1" si="12618">IF(_xlfn.NUMBERVALUE($A4062)&lt;&gt;0,INDIRECT("W"&amp;K4062+1)&amp;INDIRECT("S"&amp;K4062)&amp;"/"&amp;INDIRECT("T"&amp;K4062+1)&amp;"/Ferme","")</f>
        <v/>
      </c>
      <c r="L4065" t="s">
        <v>28</v>
      </c>
      <c r="O4065">
        <v>0</v>
      </c>
      <c r="P4065">
        <v>0</v>
      </c>
      <c r="Q4065">
        <v>0</v>
      </c>
      <c r="R4065">
        <v>0</v>
      </c>
      <c r="S4065">
        <v>0</v>
      </c>
      <c r="T4065">
        <v>0</v>
      </c>
      <c r="W4065" t="s">
        <v>28</v>
      </c>
    </row>
    <row r="4066" spans="1:23" x14ac:dyDescent="0.25">
      <c r="A4066" t="str">
        <f t="shared" ca="1" si="12519"/>
        <v/>
      </c>
      <c r="B4066" t="str">
        <f t="shared" ca="1" si="12528"/>
        <v/>
      </c>
      <c r="C4066" t="str">
        <f t="shared" ca="1" si="12520"/>
        <v/>
      </c>
      <c r="D4066" t="str">
        <f t="shared" ca="1" si="12521"/>
        <v/>
      </c>
      <c r="E4066" t="str">
        <f t="shared" ca="1" si="12522"/>
        <v/>
      </c>
      <c r="F4066" t="str">
        <f t="shared" ca="1" si="12523"/>
        <v/>
      </c>
      <c r="G4066" t="str">
        <f t="shared" ca="1" si="12524"/>
        <v/>
      </c>
      <c r="H4066" t="str">
        <f t="shared" ref="H4066" ca="1" si="12619">IF(_xlfn.NUMBERVALUE($A4062)&lt;&gt;0,"Out","")</f>
        <v/>
      </c>
      <c r="I4066" t="str">
        <f t="shared" ref="I4066" ca="1" si="12620">IF(_xlfn.NUMBERVALUE($A4062)&lt;&gt;0,"5","")</f>
        <v/>
      </c>
      <c r="J4066" t="str">
        <f t="shared" ref="J4066" ca="1" si="12621">IF(_xlfn.NUMBERVALUE($A4062)&lt;&gt;0,INDIRECT("W"&amp;K4062)&amp;INDIRECT("S"&amp;K4062)&amp;"/"&amp;INDIRECT("T"&amp;K4062)&amp;"/Motorisation","")</f>
        <v/>
      </c>
      <c r="L4066" t="s">
        <v>28</v>
      </c>
      <c r="O4066">
        <v>0</v>
      </c>
      <c r="P4066">
        <v>0</v>
      </c>
      <c r="Q4066">
        <v>0</v>
      </c>
      <c r="R4066">
        <v>0</v>
      </c>
      <c r="S4066">
        <v>0</v>
      </c>
      <c r="T4066">
        <v>0</v>
      </c>
      <c r="W4066" t="s">
        <v>28</v>
      </c>
    </row>
    <row r="4067" spans="1:23" x14ac:dyDescent="0.25">
      <c r="A4067" t="str">
        <f t="shared" ca="1" si="12519"/>
        <v/>
      </c>
      <c r="B4067" t="str">
        <f t="shared" ca="1" si="12528"/>
        <v/>
      </c>
      <c r="C4067" t="str">
        <f t="shared" ca="1" si="12520"/>
        <v/>
      </c>
      <c r="D4067" t="str">
        <f t="shared" ca="1" si="12521"/>
        <v/>
      </c>
      <c r="E4067" t="str">
        <f t="shared" ca="1" si="12522"/>
        <v/>
      </c>
      <c r="F4067" t="str">
        <f t="shared" ca="1" si="12523"/>
        <v/>
      </c>
      <c r="G4067" t="str">
        <f t="shared" ca="1" si="12524"/>
        <v/>
      </c>
      <c r="H4067" t="str">
        <f t="shared" ref="H4067" ca="1" si="12622">IF(_xlfn.NUMBERVALUE($A4062)&lt;&gt;0,"Out","")</f>
        <v/>
      </c>
      <c r="I4067" t="str">
        <f t="shared" ref="I4067" ca="1" si="12623">IF(_xlfn.NUMBERVALUE($A4062)&lt;&gt;0,"6","")</f>
        <v/>
      </c>
      <c r="J4067" t="str">
        <f t="shared" ref="J4067" ca="1" si="12624">IF(_xlfn.NUMBERVALUE($A4062)&lt;&gt;0,INDIRECT("W"&amp;K4062+1)&amp;INDIRECT("S"&amp;K4062)&amp;"/"&amp;INDIRECT("T"&amp;K4062+1)&amp;"/Motorisation","")</f>
        <v/>
      </c>
      <c r="L4067" t="s">
        <v>28</v>
      </c>
      <c r="O4067">
        <v>0</v>
      </c>
      <c r="P4067">
        <v>0</v>
      </c>
      <c r="Q4067">
        <v>0</v>
      </c>
      <c r="R4067">
        <v>0</v>
      </c>
      <c r="S4067">
        <v>0</v>
      </c>
      <c r="T4067">
        <v>0</v>
      </c>
      <c r="W4067" t="s">
        <v>28</v>
      </c>
    </row>
    <row r="4068" spans="1:23" x14ac:dyDescent="0.25">
      <c r="A4068" t="str">
        <f t="shared" ca="1" si="12519"/>
        <v/>
      </c>
      <c r="B4068" t="str">
        <f t="shared" ca="1" si="12528"/>
        <v/>
      </c>
      <c r="C4068" t="str">
        <f t="shared" ca="1" si="12520"/>
        <v/>
      </c>
      <c r="D4068" t="str">
        <f t="shared" ca="1" si="12521"/>
        <v/>
      </c>
      <c r="E4068" t="str">
        <f t="shared" ca="1" si="12522"/>
        <v/>
      </c>
      <c r="F4068" t="str">
        <f t="shared" ca="1" si="12523"/>
        <v/>
      </c>
      <c r="G4068" t="str">
        <f t="shared" ca="1" si="12524"/>
        <v/>
      </c>
      <c r="H4068" t="str">
        <f t="shared" ref="H4068" ca="1" si="12625">IF(_xlfn.NUMBERVALUE($A4062)&lt;&gt;0,"Dia","")</f>
        <v/>
      </c>
      <c r="I4068" t="str">
        <f t="shared" ref="I4068" ca="1" si="12626">IF(_xlfn.NUMBERVALUE($A4062)&lt;&gt;0,"7","")</f>
        <v/>
      </c>
      <c r="J4068" t="str">
        <f t="shared" ref="J4068" ca="1" si="12627">IF(_xlfn.NUMBERVALUE($A4062)&lt;&gt;0,INDIRECT("S"&amp;K4062)&amp;"/"&amp;INDIRECT("T"&amp;K4062)&amp;INDIRECT("T"&amp;K4062+1)&amp;"/Diagnostique","")</f>
        <v/>
      </c>
      <c r="L4068" t="s">
        <v>28</v>
      </c>
      <c r="O4068">
        <v>0</v>
      </c>
      <c r="P4068">
        <v>0</v>
      </c>
      <c r="Q4068">
        <v>0</v>
      </c>
      <c r="R4068">
        <v>0</v>
      </c>
      <c r="S4068">
        <v>0</v>
      </c>
      <c r="T4068">
        <v>0</v>
      </c>
      <c r="W4068" t="s">
        <v>28</v>
      </c>
    </row>
    <row r="4069" spans="1:23" x14ac:dyDescent="0.25">
      <c r="A4069" t="str">
        <f t="shared" ca="1" si="12519"/>
        <v/>
      </c>
      <c r="B4069" t="str">
        <f t="shared" ca="1" si="12528"/>
        <v/>
      </c>
      <c r="C4069" t="str">
        <f t="shared" ca="1" si="12520"/>
        <v/>
      </c>
      <c r="D4069" t="str">
        <f t="shared" ca="1" si="12521"/>
        <v/>
      </c>
      <c r="E4069" t="str">
        <f t="shared" ca="1" si="12522"/>
        <v/>
      </c>
      <c r="F4069" t="str">
        <f t="shared" ca="1" si="12523"/>
        <v/>
      </c>
      <c r="G4069" t="str">
        <f t="shared" ca="1" si="12524"/>
        <v/>
      </c>
      <c r="H4069" t="str">
        <f t="shared" ref="H4069" ca="1" si="12628">IF(_xlfn.NUMBERVALUE($A4069)&lt;&gt;0,"In","")</f>
        <v/>
      </c>
      <c r="I4069" t="str">
        <f t="shared" ref="I4069" ca="1" si="12629">IF(_xlfn.NUMBERVALUE($A4069)&lt;&gt;0,"1","")</f>
        <v/>
      </c>
      <c r="J4069" t="str">
        <f t="shared" ref="J4069" ca="1" si="12630">IF(_xlfn.NUMBERVALUE($A4069)&lt;&gt;0,INDIRECT("W"&amp;K4069)&amp;INDIRECT("S"&amp;K4069)&amp;"/"&amp;INDIRECT("T"&amp;K4069)&amp;"/Ouvert","")</f>
        <v/>
      </c>
      <c r="K4069" t="s">
        <v>921</v>
      </c>
      <c r="L4069" t="s">
        <v>28</v>
      </c>
      <c r="O4069">
        <v>0</v>
      </c>
      <c r="P4069">
        <v>0</v>
      </c>
      <c r="Q4069">
        <v>0</v>
      </c>
      <c r="R4069">
        <v>0</v>
      </c>
      <c r="S4069">
        <v>0</v>
      </c>
      <c r="T4069">
        <v>0</v>
      </c>
      <c r="W4069" t="s">
        <v>28</v>
      </c>
    </row>
    <row r="4070" spans="1:23" x14ac:dyDescent="0.25">
      <c r="A4070" t="str">
        <f t="shared" ca="1" si="12519"/>
        <v/>
      </c>
      <c r="B4070" t="str">
        <f t="shared" ca="1" si="12528"/>
        <v/>
      </c>
      <c r="C4070" t="str">
        <f t="shared" ca="1" si="12520"/>
        <v/>
      </c>
      <c r="D4070" t="str">
        <f t="shared" ca="1" si="12521"/>
        <v/>
      </c>
      <c r="E4070" t="str">
        <f t="shared" ca="1" si="12522"/>
        <v/>
      </c>
      <c r="F4070" t="str">
        <f t="shared" ca="1" si="12523"/>
        <v/>
      </c>
      <c r="G4070" t="str">
        <f t="shared" ca="1" si="12524"/>
        <v/>
      </c>
      <c r="H4070" t="str">
        <f t="shared" ref="H4070" ca="1" si="12631">IF(_xlfn.NUMBERVALUE($A4069)&lt;&gt;0,"In","")</f>
        <v/>
      </c>
      <c r="I4070" t="str">
        <f t="shared" ref="I4070" ca="1" si="12632">IF(_xlfn.NUMBERVALUE($A4069)&lt;&gt;0,"2","")</f>
        <v/>
      </c>
      <c r="J4070" t="str">
        <f t="shared" ref="J4070" ca="1" si="12633">IF(_xlfn.NUMBERVALUE($A4069)&lt;&gt;0,INDIRECT("W"&amp;K4069)&amp;INDIRECT("S"&amp;K4069)&amp;"/"&amp;INDIRECT("T"&amp;K4069)&amp;"/Ferme","")</f>
        <v/>
      </c>
      <c r="L4070" t="s">
        <v>28</v>
      </c>
      <c r="O4070">
        <v>0</v>
      </c>
      <c r="P4070">
        <v>0</v>
      </c>
      <c r="Q4070">
        <v>0</v>
      </c>
      <c r="R4070">
        <v>0</v>
      </c>
      <c r="S4070">
        <v>0</v>
      </c>
      <c r="T4070">
        <v>0</v>
      </c>
      <c r="W4070" t="s">
        <v>28</v>
      </c>
    </row>
    <row r="4071" spans="1:23" x14ac:dyDescent="0.25">
      <c r="A4071" t="str">
        <f t="shared" ca="1" si="12519"/>
        <v/>
      </c>
      <c r="B4071" t="str">
        <f t="shared" ca="1" si="12528"/>
        <v/>
      </c>
      <c r="C4071" t="str">
        <f t="shared" ca="1" si="12520"/>
        <v/>
      </c>
      <c r="D4071" t="str">
        <f t="shared" ca="1" si="12521"/>
        <v/>
      </c>
      <c r="E4071" t="str">
        <f t="shared" ca="1" si="12522"/>
        <v/>
      </c>
      <c r="F4071" t="str">
        <f t="shared" ca="1" si="12523"/>
        <v/>
      </c>
      <c r="G4071" t="str">
        <f t="shared" ca="1" si="12524"/>
        <v/>
      </c>
      <c r="H4071" t="str">
        <f t="shared" ref="H4071" ca="1" si="12634">IF(_xlfn.NUMBERVALUE($A4069)&lt;&gt;0,"In","")</f>
        <v/>
      </c>
      <c r="I4071" t="str">
        <f t="shared" ref="I4071" ca="1" si="12635">IF(_xlfn.NUMBERVALUE($A4069)&lt;&gt;0,"3","")</f>
        <v/>
      </c>
      <c r="J4071" t="str">
        <f t="shared" ref="J4071" ca="1" si="12636">IF(_xlfn.NUMBERVALUE($A4069)&lt;&gt;0,INDIRECT("W"&amp;K4069+1)&amp;INDIRECT("S"&amp;K4069)&amp;"/"&amp;INDIRECT("T"&amp;K4069+1)&amp;"/Ouvert","")</f>
        <v/>
      </c>
      <c r="L4071" t="s">
        <v>28</v>
      </c>
      <c r="O4071">
        <v>0</v>
      </c>
      <c r="P4071">
        <v>0</v>
      </c>
      <c r="Q4071">
        <v>0</v>
      </c>
      <c r="R4071">
        <v>0</v>
      </c>
      <c r="S4071">
        <v>0</v>
      </c>
      <c r="T4071">
        <v>0</v>
      </c>
      <c r="W4071" t="s">
        <v>28</v>
      </c>
    </row>
    <row r="4072" spans="1:23" x14ac:dyDescent="0.25">
      <c r="A4072" t="str">
        <f t="shared" ca="1" si="12519"/>
        <v/>
      </c>
      <c r="B4072" t="str">
        <f t="shared" ca="1" si="12528"/>
        <v/>
      </c>
      <c r="C4072" t="str">
        <f t="shared" ca="1" si="12520"/>
        <v/>
      </c>
      <c r="D4072" t="str">
        <f t="shared" ca="1" si="12521"/>
        <v/>
      </c>
      <c r="E4072" t="str">
        <f t="shared" ca="1" si="12522"/>
        <v/>
      </c>
      <c r="F4072" t="str">
        <f t="shared" ca="1" si="12523"/>
        <v/>
      </c>
      <c r="G4072" t="str">
        <f t="shared" ca="1" si="12524"/>
        <v/>
      </c>
      <c r="H4072" t="str">
        <f t="shared" ref="H4072" ca="1" si="12637">IF(_xlfn.NUMBERVALUE($A4069)&lt;&gt;0,"In","")</f>
        <v/>
      </c>
      <c r="I4072" t="str">
        <f t="shared" ref="I4072" ca="1" si="12638">IF(_xlfn.NUMBERVALUE($A4069)&lt;&gt;0,"4","")</f>
        <v/>
      </c>
      <c r="J4072" t="str">
        <f t="shared" ref="J4072" ca="1" si="12639">IF(_xlfn.NUMBERVALUE($A4069)&lt;&gt;0,INDIRECT("W"&amp;K4069+1)&amp;INDIRECT("S"&amp;K4069)&amp;"/"&amp;INDIRECT("T"&amp;K4069+1)&amp;"/Ferme","")</f>
        <v/>
      </c>
      <c r="L4072" t="s">
        <v>28</v>
      </c>
      <c r="O4072">
        <v>0</v>
      </c>
      <c r="P4072">
        <v>0</v>
      </c>
      <c r="Q4072">
        <v>0</v>
      </c>
      <c r="R4072">
        <v>0</v>
      </c>
      <c r="S4072">
        <v>0</v>
      </c>
      <c r="T4072">
        <v>0</v>
      </c>
      <c r="W4072" t="s">
        <v>28</v>
      </c>
    </row>
    <row r="4073" spans="1:23" x14ac:dyDescent="0.25">
      <c r="A4073" t="str">
        <f t="shared" ca="1" si="12519"/>
        <v/>
      </c>
      <c r="B4073" t="str">
        <f t="shared" ca="1" si="12528"/>
        <v/>
      </c>
      <c r="C4073" t="str">
        <f t="shared" ca="1" si="12520"/>
        <v/>
      </c>
      <c r="D4073" t="str">
        <f t="shared" ca="1" si="12521"/>
        <v/>
      </c>
      <c r="E4073" t="str">
        <f t="shared" ca="1" si="12522"/>
        <v/>
      </c>
      <c r="F4073" t="str">
        <f t="shared" ca="1" si="12523"/>
        <v/>
      </c>
      <c r="G4073" t="str">
        <f t="shared" ca="1" si="12524"/>
        <v/>
      </c>
      <c r="H4073" t="str">
        <f t="shared" ref="H4073" ca="1" si="12640">IF(_xlfn.NUMBERVALUE($A4069)&lt;&gt;0,"Out","")</f>
        <v/>
      </c>
      <c r="I4073" t="str">
        <f t="shared" ref="I4073" ca="1" si="12641">IF(_xlfn.NUMBERVALUE($A4069)&lt;&gt;0,"5","")</f>
        <v/>
      </c>
      <c r="J4073" t="str">
        <f t="shared" ref="J4073" ca="1" si="12642">IF(_xlfn.NUMBERVALUE($A4069)&lt;&gt;0,INDIRECT("W"&amp;K4069)&amp;INDIRECT("S"&amp;K4069)&amp;"/"&amp;INDIRECT("T"&amp;K4069)&amp;"/Motorisation","")</f>
        <v/>
      </c>
      <c r="L4073" t="s">
        <v>28</v>
      </c>
      <c r="O4073">
        <v>0</v>
      </c>
      <c r="P4073">
        <v>0</v>
      </c>
      <c r="Q4073">
        <v>0</v>
      </c>
      <c r="R4073">
        <v>0</v>
      </c>
      <c r="S4073">
        <v>0</v>
      </c>
      <c r="T4073">
        <v>0</v>
      </c>
      <c r="W4073" t="s">
        <v>28</v>
      </c>
    </row>
    <row r="4074" spans="1:23" x14ac:dyDescent="0.25">
      <c r="A4074" t="str">
        <f t="shared" ca="1" si="12519"/>
        <v/>
      </c>
      <c r="B4074" t="str">
        <f t="shared" ca="1" si="12528"/>
        <v/>
      </c>
      <c r="C4074" t="str">
        <f t="shared" ca="1" si="12520"/>
        <v/>
      </c>
      <c r="D4074" t="str">
        <f t="shared" ca="1" si="12521"/>
        <v/>
      </c>
      <c r="E4074" t="str">
        <f t="shared" ca="1" si="12522"/>
        <v/>
      </c>
      <c r="F4074" t="str">
        <f t="shared" ca="1" si="12523"/>
        <v/>
      </c>
      <c r="G4074" t="str">
        <f t="shared" ca="1" si="12524"/>
        <v/>
      </c>
      <c r="H4074" t="str">
        <f t="shared" ref="H4074" ca="1" si="12643">IF(_xlfn.NUMBERVALUE($A4069)&lt;&gt;0,"Out","")</f>
        <v/>
      </c>
      <c r="I4074" t="str">
        <f t="shared" ref="I4074" ca="1" si="12644">IF(_xlfn.NUMBERVALUE($A4069)&lt;&gt;0,"6","")</f>
        <v/>
      </c>
      <c r="J4074" t="str">
        <f t="shared" ref="J4074" ca="1" si="12645">IF(_xlfn.NUMBERVALUE($A4069)&lt;&gt;0,INDIRECT("W"&amp;K4069+1)&amp;INDIRECT("S"&amp;K4069)&amp;"/"&amp;INDIRECT("T"&amp;K4069+1)&amp;"/Motorisation","")</f>
        <v/>
      </c>
      <c r="L4074" t="s">
        <v>28</v>
      </c>
      <c r="O4074">
        <v>0</v>
      </c>
      <c r="P4074">
        <v>0</v>
      </c>
      <c r="Q4074">
        <v>0</v>
      </c>
      <c r="R4074">
        <v>0</v>
      </c>
      <c r="S4074">
        <v>0</v>
      </c>
      <c r="T4074">
        <v>0</v>
      </c>
      <c r="W4074" t="s">
        <v>28</v>
      </c>
    </row>
    <row r="4075" spans="1:23" x14ac:dyDescent="0.25">
      <c r="A4075" t="str">
        <f t="shared" ca="1" si="12519"/>
        <v/>
      </c>
      <c r="B4075" t="str">
        <f t="shared" ca="1" si="12528"/>
        <v/>
      </c>
      <c r="C4075" t="str">
        <f t="shared" ca="1" si="12520"/>
        <v/>
      </c>
      <c r="D4075" t="str">
        <f t="shared" ca="1" si="12521"/>
        <v/>
      </c>
      <c r="E4075" t="str">
        <f t="shared" ca="1" si="12522"/>
        <v/>
      </c>
      <c r="F4075" t="str">
        <f t="shared" ca="1" si="12523"/>
        <v/>
      </c>
      <c r="G4075" t="str">
        <f t="shared" ca="1" si="12524"/>
        <v/>
      </c>
      <c r="H4075" t="str">
        <f t="shared" ref="H4075" ca="1" si="12646">IF(_xlfn.NUMBERVALUE($A4069)&lt;&gt;0,"Dia","")</f>
        <v/>
      </c>
      <c r="I4075" t="str">
        <f t="shared" ref="I4075" ca="1" si="12647">IF(_xlfn.NUMBERVALUE($A4069)&lt;&gt;0,"7","")</f>
        <v/>
      </c>
      <c r="J4075" t="str">
        <f t="shared" ref="J4075" ca="1" si="12648">IF(_xlfn.NUMBERVALUE($A4069)&lt;&gt;0,INDIRECT("S"&amp;K4069)&amp;"/"&amp;INDIRECT("T"&amp;K4069)&amp;INDIRECT("T"&amp;K4069+1)&amp;"/Diagnostique","")</f>
        <v/>
      </c>
      <c r="L4075" t="s">
        <v>28</v>
      </c>
      <c r="O4075">
        <v>0</v>
      </c>
      <c r="P4075">
        <v>0</v>
      </c>
      <c r="Q4075">
        <v>0</v>
      </c>
      <c r="R4075">
        <v>0</v>
      </c>
      <c r="S4075">
        <v>0</v>
      </c>
      <c r="T4075">
        <v>0</v>
      </c>
      <c r="W4075" t="s">
        <v>28</v>
      </c>
    </row>
    <row r="4076" spans="1:23" x14ac:dyDescent="0.25">
      <c r="A4076" t="str">
        <f t="shared" ca="1" si="12519"/>
        <v/>
      </c>
      <c r="B4076" t="str">
        <f t="shared" ca="1" si="12528"/>
        <v/>
      </c>
      <c r="C4076" t="str">
        <f t="shared" ca="1" si="12520"/>
        <v/>
      </c>
      <c r="D4076" t="str">
        <f t="shared" ca="1" si="12521"/>
        <v/>
      </c>
      <c r="E4076" t="str">
        <f t="shared" ca="1" si="12522"/>
        <v/>
      </c>
      <c r="F4076" t="str">
        <f t="shared" ca="1" si="12523"/>
        <v/>
      </c>
      <c r="G4076" t="str">
        <f t="shared" ca="1" si="12524"/>
        <v/>
      </c>
      <c r="H4076" t="str">
        <f t="shared" ref="H4076" ca="1" si="12649">IF(_xlfn.NUMBERVALUE($A4076)&lt;&gt;0,"In","")</f>
        <v/>
      </c>
      <c r="I4076" t="str">
        <f t="shared" ref="I4076" ca="1" si="12650">IF(_xlfn.NUMBERVALUE($A4076)&lt;&gt;0,"1","")</f>
        <v/>
      </c>
      <c r="J4076" t="str">
        <f t="shared" ref="J4076" ca="1" si="12651">IF(_xlfn.NUMBERVALUE($A4076)&lt;&gt;0,INDIRECT("W"&amp;K4076)&amp;INDIRECT("S"&amp;K4076)&amp;"/"&amp;INDIRECT("T"&amp;K4076)&amp;"/Ouvert","")</f>
        <v/>
      </c>
      <c r="K4076" t="s">
        <v>922</v>
      </c>
      <c r="L4076" t="s">
        <v>28</v>
      </c>
      <c r="O4076">
        <v>0</v>
      </c>
      <c r="P4076">
        <v>0</v>
      </c>
      <c r="Q4076">
        <v>0</v>
      </c>
      <c r="R4076">
        <v>0</v>
      </c>
      <c r="S4076">
        <v>0</v>
      </c>
      <c r="T4076">
        <v>0</v>
      </c>
      <c r="W4076" t="s">
        <v>28</v>
      </c>
    </row>
    <row r="4077" spans="1:23" x14ac:dyDescent="0.25">
      <c r="A4077" t="str">
        <f t="shared" ca="1" si="12519"/>
        <v/>
      </c>
      <c r="B4077" t="str">
        <f t="shared" ca="1" si="12528"/>
        <v/>
      </c>
      <c r="C4077" t="str">
        <f t="shared" ca="1" si="12520"/>
        <v/>
      </c>
      <c r="D4077" t="str">
        <f t="shared" ca="1" si="12521"/>
        <v/>
      </c>
      <c r="E4077" t="str">
        <f t="shared" ca="1" si="12522"/>
        <v/>
      </c>
      <c r="F4077" t="str">
        <f t="shared" ca="1" si="12523"/>
        <v/>
      </c>
      <c r="G4077" t="str">
        <f t="shared" ca="1" si="12524"/>
        <v/>
      </c>
      <c r="H4077" t="str">
        <f t="shared" ref="H4077" ca="1" si="12652">IF(_xlfn.NUMBERVALUE($A4076)&lt;&gt;0,"In","")</f>
        <v/>
      </c>
      <c r="I4077" t="str">
        <f t="shared" ref="I4077" ca="1" si="12653">IF(_xlfn.NUMBERVALUE($A4076)&lt;&gt;0,"2","")</f>
        <v/>
      </c>
      <c r="J4077" t="str">
        <f t="shared" ref="J4077" ca="1" si="12654">IF(_xlfn.NUMBERVALUE($A4076)&lt;&gt;0,INDIRECT("W"&amp;K4076)&amp;INDIRECT("S"&amp;K4076)&amp;"/"&amp;INDIRECT("T"&amp;K4076)&amp;"/Ferme","")</f>
        <v/>
      </c>
      <c r="L4077" t="s">
        <v>28</v>
      </c>
      <c r="O4077">
        <v>0</v>
      </c>
      <c r="P4077">
        <v>0</v>
      </c>
      <c r="Q4077">
        <v>0</v>
      </c>
      <c r="R4077">
        <v>0</v>
      </c>
      <c r="S4077">
        <v>0</v>
      </c>
      <c r="T4077">
        <v>0</v>
      </c>
      <c r="W4077" t="s">
        <v>28</v>
      </c>
    </row>
    <row r="4078" spans="1:23" x14ac:dyDescent="0.25">
      <c r="A4078" t="str">
        <f t="shared" ca="1" si="12519"/>
        <v/>
      </c>
      <c r="B4078" t="str">
        <f t="shared" ca="1" si="12528"/>
        <v/>
      </c>
      <c r="C4078" t="str">
        <f t="shared" ca="1" si="12520"/>
        <v/>
      </c>
      <c r="D4078" t="str">
        <f t="shared" ca="1" si="12521"/>
        <v/>
      </c>
      <c r="E4078" t="str">
        <f t="shared" ca="1" si="12522"/>
        <v/>
      </c>
      <c r="F4078" t="str">
        <f t="shared" ca="1" si="12523"/>
        <v/>
      </c>
      <c r="G4078" t="str">
        <f t="shared" ca="1" si="12524"/>
        <v/>
      </c>
      <c r="H4078" t="str">
        <f t="shared" ref="H4078" ca="1" si="12655">IF(_xlfn.NUMBERVALUE($A4076)&lt;&gt;0,"In","")</f>
        <v/>
      </c>
      <c r="I4078" t="str">
        <f t="shared" ref="I4078" ca="1" si="12656">IF(_xlfn.NUMBERVALUE($A4076)&lt;&gt;0,"3","")</f>
        <v/>
      </c>
      <c r="J4078" t="str">
        <f t="shared" ref="J4078" ca="1" si="12657">IF(_xlfn.NUMBERVALUE($A4076)&lt;&gt;0,INDIRECT("W"&amp;K4076+1)&amp;INDIRECT("S"&amp;K4076)&amp;"/"&amp;INDIRECT("T"&amp;K4076+1)&amp;"/Ouvert","")</f>
        <v/>
      </c>
      <c r="L4078" t="s">
        <v>28</v>
      </c>
      <c r="O4078">
        <v>0</v>
      </c>
      <c r="P4078">
        <v>0</v>
      </c>
      <c r="Q4078">
        <v>0</v>
      </c>
      <c r="R4078">
        <v>0</v>
      </c>
      <c r="S4078">
        <v>0</v>
      </c>
      <c r="T4078">
        <v>0</v>
      </c>
      <c r="W4078" t="s">
        <v>28</v>
      </c>
    </row>
    <row r="4079" spans="1:23" x14ac:dyDescent="0.25">
      <c r="A4079" t="str">
        <f t="shared" ca="1" si="12519"/>
        <v/>
      </c>
      <c r="B4079" t="str">
        <f t="shared" ca="1" si="12528"/>
        <v/>
      </c>
      <c r="C4079" t="str">
        <f t="shared" ca="1" si="12520"/>
        <v/>
      </c>
      <c r="D4079" t="str">
        <f t="shared" ca="1" si="12521"/>
        <v/>
      </c>
      <c r="E4079" t="str">
        <f t="shared" ca="1" si="12522"/>
        <v/>
      </c>
      <c r="F4079" t="str">
        <f t="shared" ca="1" si="12523"/>
        <v/>
      </c>
      <c r="G4079" t="str">
        <f t="shared" ca="1" si="12524"/>
        <v/>
      </c>
      <c r="H4079" t="str">
        <f t="shared" ref="H4079" ca="1" si="12658">IF(_xlfn.NUMBERVALUE($A4076)&lt;&gt;0,"In","")</f>
        <v/>
      </c>
      <c r="I4079" t="str">
        <f t="shared" ref="I4079" ca="1" si="12659">IF(_xlfn.NUMBERVALUE($A4076)&lt;&gt;0,"4","")</f>
        <v/>
      </c>
      <c r="J4079" t="str">
        <f t="shared" ref="J4079" ca="1" si="12660">IF(_xlfn.NUMBERVALUE($A4076)&lt;&gt;0,INDIRECT("W"&amp;K4076+1)&amp;INDIRECT("S"&amp;K4076)&amp;"/"&amp;INDIRECT("T"&amp;K4076+1)&amp;"/Ferme","")</f>
        <v/>
      </c>
      <c r="L4079" t="s">
        <v>28</v>
      </c>
      <c r="O4079">
        <v>0</v>
      </c>
      <c r="P4079">
        <v>0</v>
      </c>
      <c r="Q4079">
        <v>0</v>
      </c>
      <c r="R4079">
        <v>0</v>
      </c>
      <c r="S4079">
        <v>0</v>
      </c>
      <c r="T4079">
        <v>0</v>
      </c>
      <c r="W4079" t="s">
        <v>28</v>
      </c>
    </row>
    <row r="4080" spans="1:23" x14ac:dyDescent="0.25">
      <c r="A4080" t="str">
        <f t="shared" ca="1" si="12519"/>
        <v/>
      </c>
      <c r="B4080" t="str">
        <f t="shared" ca="1" si="12528"/>
        <v/>
      </c>
      <c r="C4080" t="str">
        <f t="shared" ca="1" si="12520"/>
        <v/>
      </c>
      <c r="D4080" t="str">
        <f t="shared" ca="1" si="12521"/>
        <v/>
      </c>
      <c r="E4080" t="str">
        <f t="shared" ca="1" si="12522"/>
        <v/>
      </c>
      <c r="F4080" t="str">
        <f t="shared" ca="1" si="12523"/>
        <v/>
      </c>
      <c r="G4080" t="str">
        <f t="shared" ca="1" si="12524"/>
        <v/>
      </c>
      <c r="H4080" t="str">
        <f t="shared" ref="H4080" ca="1" si="12661">IF(_xlfn.NUMBERVALUE($A4076)&lt;&gt;0,"Out","")</f>
        <v/>
      </c>
      <c r="I4080" t="str">
        <f t="shared" ref="I4080" ca="1" si="12662">IF(_xlfn.NUMBERVALUE($A4076)&lt;&gt;0,"5","")</f>
        <v/>
      </c>
      <c r="J4080" t="str">
        <f t="shared" ref="J4080" ca="1" si="12663">IF(_xlfn.NUMBERVALUE($A4076)&lt;&gt;0,INDIRECT("W"&amp;K4076)&amp;INDIRECT("S"&amp;K4076)&amp;"/"&amp;INDIRECT("T"&amp;K4076)&amp;"/Motorisation","")</f>
        <v/>
      </c>
      <c r="L4080" t="s">
        <v>28</v>
      </c>
      <c r="O4080">
        <v>0</v>
      </c>
      <c r="P4080">
        <v>0</v>
      </c>
      <c r="Q4080">
        <v>0</v>
      </c>
      <c r="R4080">
        <v>0</v>
      </c>
      <c r="S4080">
        <v>0</v>
      </c>
      <c r="T4080">
        <v>0</v>
      </c>
      <c r="W4080" t="s">
        <v>28</v>
      </c>
    </row>
    <row r="4081" spans="1:23" x14ac:dyDescent="0.25">
      <c r="A4081" t="str">
        <f t="shared" ca="1" si="12519"/>
        <v/>
      </c>
      <c r="B4081" t="str">
        <f t="shared" ca="1" si="12528"/>
        <v/>
      </c>
      <c r="C4081" t="str">
        <f t="shared" ca="1" si="12520"/>
        <v/>
      </c>
      <c r="D4081" t="str">
        <f t="shared" ca="1" si="12521"/>
        <v/>
      </c>
      <c r="E4081" t="str">
        <f t="shared" ca="1" si="12522"/>
        <v/>
      </c>
      <c r="F4081" t="str">
        <f t="shared" ca="1" si="12523"/>
        <v/>
      </c>
      <c r="G4081" t="str">
        <f t="shared" ca="1" si="12524"/>
        <v/>
      </c>
      <c r="H4081" t="str">
        <f t="shared" ref="H4081" ca="1" si="12664">IF(_xlfn.NUMBERVALUE($A4076)&lt;&gt;0,"Out","")</f>
        <v/>
      </c>
      <c r="I4081" t="str">
        <f t="shared" ref="I4081" ca="1" si="12665">IF(_xlfn.NUMBERVALUE($A4076)&lt;&gt;0,"6","")</f>
        <v/>
      </c>
      <c r="J4081" t="str">
        <f t="shared" ref="J4081" ca="1" si="12666">IF(_xlfn.NUMBERVALUE($A4076)&lt;&gt;0,INDIRECT("W"&amp;K4076+1)&amp;INDIRECT("S"&amp;K4076)&amp;"/"&amp;INDIRECT("T"&amp;K4076+1)&amp;"/Motorisation","")</f>
        <v/>
      </c>
      <c r="L4081" t="s">
        <v>28</v>
      </c>
      <c r="O4081">
        <v>0</v>
      </c>
      <c r="P4081">
        <v>0</v>
      </c>
      <c r="Q4081">
        <v>0</v>
      </c>
      <c r="R4081">
        <v>0</v>
      </c>
      <c r="S4081">
        <v>0</v>
      </c>
      <c r="T4081">
        <v>0</v>
      </c>
      <c r="W4081" t="s">
        <v>28</v>
      </c>
    </row>
    <row r="4082" spans="1:23" x14ac:dyDescent="0.25">
      <c r="A4082" t="str">
        <f t="shared" ca="1" si="12519"/>
        <v/>
      </c>
      <c r="B4082" t="str">
        <f t="shared" ca="1" si="12528"/>
        <v/>
      </c>
      <c r="C4082" t="str">
        <f t="shared" ca="1" si="12520"/>
        <v/>
      </c>
      <c r="D4082" t="str">
        <f t="shared" ca="1" si="12521"/>
        <v/>
      </c>
      <c r="E4082" t="str">
        <f t="shared" ca="1" si="12522"/>
        <v/>
      </c>
      <c r="F4082" t="str">
        <f t="shared" ca="1" si="12523"/>
        <v/>
      </c>
      <c r="G4082" t="str">
        <f t="shared" ca="1" si="12524"/>
        <v/>
      </c>
      <c r="H4082" t="str">
        <f t="shared" ref="H4082" ca="1" si="12667">IF(_xlfn.NUMBERVALUE($A4076)&lt;&gt;0,"Dia","")</f>
        <v/>
      </c>
      <c r="I4082" t="str">
        <f t="shared" ref="I4082" ca="1" si="12668">IF(_xlfn.NUMBERVALUE($A4076)&lt;&gt;0,"7","")</f>
        <v/>
      </c>
      <c r="J4082" t="str">
        <f t="shared" ref="J4082" ca="1" si="12669">IF(_xlfn.NUMBERVALUE($A4076)&lt;&gt;0,INDIRECT("S"&amp;K4076)&amp;"/"&amp;INDIRECT("T"&amp;K4076)&amp;INDIRECT("T"&amp;K4076+1)&amp;"/Diagnostique","")</f>
        <v/>
      </c>
      <c r="L4082" t="s">
        <v>28</v>
      </c>
      <c r="O4082">
        <v>0</v>
      </c>
      <c r="P4082">
        <v>0</v>
      </c>
      <c r="Q4082">
        <v>0</v>
      </c>
      <c r="R4082">
        <v>0</v>
      </c>
      <c r="S4082">
        <v>0</v>
      </c>
      <c r="T4082">
        <v>0</v>
      </c>
      <c r="W4082" t="s">
        <v>28</v>
      </c>
    </row>
    <row r="4083" spans="1:23" x14ac:dyDescent="0.25">
      <c r="A4083" t="str">
        <f t="shared" ca="1" si="12519"/>
        <v/>
      </c>
      <c r="B4083" t="str">
        <f t="shared" ca="1" si="12528"/>
        <v/>
      </c>
      <c r="C4083" t="str">
        <f t="shared" ca="1" si="12520"/>
        <v/>
      </c>
      <c r="D4083" t="str">
        <f t="shared" ca="1" si="12521"/>
        <v/>
      </c>
      <c r="E4083" t="str">
        <f t="shared" ca="1" si="12522"/>
        <v/>
      </c>
      <c r="F4083" t="str">
        <f t="shared" ca="1" si="12523"/>
        <v/>
      </c>
      <c r="G4083" t="str">
        <f t="shared" ca="1" si="12524"/>
        <v/>
      </c>
      <c r="H4083" t="str">
        <f t="shared" ref="H4083" ca="1" si="12670">IF(_xlfn.NUMBERVALUE($A4083)&lt;&gt;0,"In","")</f>
        <v/>
      </c>
      <c r="I4083" t="str">
        <f t="shared" ref="I4083" ca="1" si="12671">IF(_xlfn.NUMBERVALUE($A4083)&lt;&gt;0,"1","")</f>
        <v/>
      </c>
      <c r="J4083" t="str">
        <f t="shared" ref="J4083" ca="1" si="12672">IF(_xlfn.NUMBERVALUE($A4083)&lt;&gt;0,INDIRECT("W"&amp;K4083)&amp;INDIRECT("S"&amp;K4083)&amp;"/"&amp;INDIRECT("T"&amp;K4083)&amp;"/Ouvert","")</f>
        <v/>
      </c>
      <c r="K4083" t="s">
        <v>923</v>
      </c>
      <c r="L4083" t="s">
        <v>28</v>
      </c>
      <c r="O4083">
        <v>0</v>
      </c>
      <c r="P4083">
        <v>0</v>
      </c>
      <c r="Q4083">
        <v>0</v>
      </c>
      <c r="R4083">
        <v>0</v>
      </c>
      <c r="S4083">
        <v>0</v>
      </c>
      <c r="T4083">
        <v>0</v>
      </c>
      <c r="W4083" t="s">
        <v>28</v>
      </c>
    </row>
    <row r="4084" spans="1:23" x14ac:dyDescent="0.25">
      <c r="A4084" t="str">
        <f t="shared" ca="1" si="12519"/>
        <v/>
      </c>
      <c r="B4084" t="str">
        <f t="shared" ca="1" si="12528"/>
        <v/>
      </c>
      <c r="C4084" t="str">
        <f t="shared" ca="1" si="12520"/>
        <v/>
      </c>
      <c r="D4084" t="str">
        <f t="shared" ca="1" si="12521"/>
        <v/>
      </c>
      <c r="E4084" t="str">
        <f t="shared" ca="1" si="12522"/>
        <v/>
      </c>
      <c r="F4084" t="str">
        <f t="shared" ca="1" si="12523"/>
        <v/>
      </c>
      <c r="G4084" t="str">
        <f t="shared" ca="1" si="12524"/>
        <v/>
      </c>
      <c r="H4084" t="str">
        <f t="shared" ref="H4084" ca="1" si="12673">IF(_xlfn.NUMBERVALUE($A4083)&lt;&gt;0,"In","")</f>
        <v/>
      </c>
      <c r="I4084" t="str">
        <f t="shared" ref="I4084" ca="1" si="12674">IF(_xlfn.NUMBERVALUE($A4083)&lt;&gt;0,"2","")</f>
        <v/>
      </c>
      <c r="J4084" t="str">
        <f t="shared" ref="J4084" ca="1" si="12675">IF(_xlfn.NUMBERVALUE($A4083)&lt;&gt;0,INDIRECT("W"&amp;K4083)&amp;INDIRECT("S"&amp;K4083)&amp;"/"&amp;INDIRECT("T"&amp;K4083)&amp;"/Ferme","")</f>
        <v/>
      </c>
      <c r="L4084" t="s">
        <v>28</v>
      </c>
      <c r="O4084">
        <v>0</v>
      </c>
      <c r="P4084">
        <v>0</v>
      </c>
      <c r="Q4084">
        <v>0</v>
      </c>
      <c r="R4084">
        <v>0</v>
      </c>
      <c r="S4084">
        <v>0</v>
      </c>
      <c r="T4084">
        <v>0</v>
      </c>
      <c r="W4084" t="s">
        <v>28</v>
      </c>
    </row>
    <row r="4085" spans="1:23" x14ac:dyDescent="0.25">
      <c r="A4085" t="str">
        <f t="shared" ca="1" si="12519"/>
        <v/>
      </c>
      <c r="B4085" t="str">
        <f t="shared" ca="1" si="12528"/>
        <v/>
      </c>
      <c r="C4085" t="str">
        <f t="shared" ca="1" si="12520"/>
        <v/>
      </c>
      <c r="D4085" t="str">
        <f t="shared" ca="1" si="12521"/>
        <v/>
      </c>
      <c r="E4085" t="str">
        <f t="shared" ca="1" si="12522"/>
        <v/>
      </c>
      <c r="F4085" t="str">
        <f t="shared" ca="1" si="12523"/>
        <v/>
      </c>
      <c r="G4085" t="str">
        <f t="shared" ca="1" si="12524"/>
        <v/>
      </c>
      <c r="H4085" t="str">
        <f t="shared" ref="H4085" ca="1" si="12676">IF(_xlfn.NUMBERVALUE($A4083)&lt;&gt;0,"In","")</f>
        <v/>
      </c>
      <c r="I4085" t="str">
        <f t="shared" ref="I4085" ca="1" si="12677">IF(_xlfn.NUMBERVALUE($A4083)&lt;&gt;0,"3","")</f>
        <v/>
      </c>
      <c r="J4085" t="str">
        <f t="shared" ref="J4085" ca="1" si="12678">IF(_xlfn.NUMBERVALUE($A4083)&lt;&gt;0,INDIRECT("W"&amp;K4083+1)&amp;INDIRECT("S"&amp;K4083)&amp;"/"&amp;INDIRECT("T"&amp;K4083+1)&amp;"/Ouvert","")</f>
        <v/>
      </c>
      <c r="L4085" t="s">
        <v>28</v>
      </c>
      <c r="O4085">
        <v>0</v>
      </c>
      <c r="P4085">
        <v>0</v>
      </c>
      <c r="Q4085">
        <v>0</v>
      </c>
      <c r="R4085">
        <v>0</v>
      </c>
      <c r="S4085">
        <v>0</v>
      </c>
      <c r="T4085">
        <v>0</v>
      </c>
      <c r="W4085" t="s">
        <v>28</v>
      </c>
    </row>
    <row r="4086" spans="1:23" x14ac:dyDescent="0.25">
      <c r="A4086" t="str">
        <f t="shared" ca="1" si="12519"/>
        <v/>
      </c>
      <c r="B4086" t="str">
        <f t="shared" ca="1" si="12528"/>
        <v/>
      </c>
      <c r="C4086" t="str">
        <f t="shared" ca="1" si="12520"/>
        <v/>
      </c>
      <c r="D4086" t="str">
        <f t="shared" ca="1" si="12521"/>
        <v/>
      </c>
      <c r="E4086" t="str">
        <f t="shared" ca="1" si="12522"/>
        <v/>
      </c>
      <c r="F4086" t="str">
        <f t="shared" ca="1" si="12523"/>
        <v/>
      </c>
      <c r="G4086" t="str">
        <f t="shared" ca="1" si="12524"/>
        <v/>
      </c>
      <c r="H4086" t="str">
        <f t="shared" ref="H4086" ca="1" si="12679">IF(_xlfn.NUMBERVALUE($A4083)&lt;&gt;0,"In","")</f>
        <v/>
      </c>
      <c r="I4086" t="str">
        <f t="shared" ref="I4086" ca="1" si="12680">IF(_xlfn.NUMBERVALUE($A4083)&lt;&gt;0,"4","")</f>
        <v/>
      </c>
      <c r="J4086" t="str">
        <f t="shared" ref="J4086" ca="1" si="12681">IF(_xlfn.NUMBERVALUE($A4083)&lt;&gt;0,INDIRECT("W"&amp;K4083+1)&amp;INDIRECT("S"&amp;K4083)&amp;"/"&amp;INDIRECT("T"&amp;K4083+1)&amp;"/Ferme","")</f>
        <v/>
      </c>
      <c r="L4086" t="s">
        <v>28</v>
      </c>
      <c r="O4086">
        <v>0</v>
      </c>
      <c r="P4086">
        <v>0</v>
      </c>
      <c r="Q4086">
        <v>0</v>
      </c>
      <c r="R4086">
        <v>0</v>
      </c>
      <c r="S4086">
        <v>0</v>
      </c>
      <c r="T4086">
        <v>0</v>
      </c>
      <c r="W4086" t="s">
        <v>28</v>
      </c>
    </row>
    <row r="4087" spans="1:23" x14ac:dyDescent="0.25">
      <c r="A4087" t="str">
        <f t="shared" ca="1" si="12519"/>
        <v/>
      </c>
      <c r="B4087" t="str">
        <f t="shared" ca="1" si="12528"/>
        <v/>
      </c>
      <c r="C4087" t="str">
        <f t="shared" ca="1" si="12520"/>
        <v/>
      </c>
      <c r="D4087" t="str">
        <f t="shared" ca="1" si="12521"/>
        <v/>
      </c>
      <c r="E4087" t="str">
        <f t="shared" ca="1" si="12522"/>
        <v/>
      </c>
      <c r="F4087" t="str">
        <f t="shared" ca="1" si="12523"/>
        <v/>
      </c>
      <c r="G4087" t="str">
        <f t="shared" ca="1" si="12524"/>
        <v/>
      </c>
      <c r="H4087" t="str">
        <f t="shared" ref="H4087" ca="1" si="12682">IF(_xlfn.NUMBERVALUE($A4083)&lt;&gt;0,"Out","")</f>
        <v/>
      </c>
      <c r="I4087" t="str">
        <f t="shared" ref="I4087" ca="1" si="12683">IF(_xlfn.NUMBERVALUE($A4083)&lt;&gt;0,"5","")</f>
        <v/>
      </c>
      <c r="J4087" t="str">
        <f t="shared" ref="J4087" ca="1" si="12684">IF(_xlfn.NUMBERVALUE($A4083)&lt;&gt;0,INDIRECT("W"&amp;K4083)&amp;INDIRECT("S"&amp;K4083)&amp;"/"&amp;INDIRECT("T"&amp;K4083)&amp;"/Motorisation","")</f>
        <v/>
      </c>
      <c r="L4087" t="s">
        <v>28</v>
      </c>
      <c r="O4087">
        <v>0</v>
      </c>
      <c r="P4087">
        <v>0</v>
      </c>
      <c r="Q4087">
        <v>0</v>
      </c>
      <c r="R4087">
        <v>0</v>
      </c>
      <c r="S4087">
        <v>0</v>
      </c>
      <c r="T4087">
        <v>0</v>
      </c>
      <c r="W4087" t="s">
        <v>28</v>
      </c>
    </row>
    <row r="4088" spans="1:23" x14ac:dyDescent="0.25">
      <c r="A4088" t="str">
        <f t="shared" ca="1" si="12519"/>
        <v/>
      </c>
      <c r="B4088" t="str">
        <f t="shared" ca="1" si="12528"/>
        <v/>
      </c>
      <c r="C4088" t="str">
        <f t="shared" ca="1" si="12520"/>
        <v/>
      </c>
      <c r="D4088" t="str">
        <f t="shared" ca="1" si="12521"/>
        <v/>
      </c>
      <c r="E4088" t="str">
        <f t="shared" ca="1" si="12522"/>
        <v/>
      </c>
      <c r="F4088" t="str">
        <f t="shared" ca="1" si="12523"/>
        <v/>
      </c>
      <c r="G4088" t="str">
        <f t="shared" ca="1" si="12524"/>
        <v/>
      </c>
      <c r="H4088" t="str">
        <f t="shared" ref="H4088" ca="1" si="12685">IF(_xlfn.NUMBERVALUE($A4083)&lt;&gt;0,"Out","")</f>
        <v/>
      </c>
      <c r="I4088" t="str">
        <f t="shared" ref="I4088" ca="1" si="12686">IF(_xlfn.NUMBERVALUE($A4083)&lt;&gt;0,"6","")</f>
        <v/>
      </c>
      <c r="J4088" t="str">
        <f t="shared" ref="J4088" ca="1" si="12687">IF(_xlfn.NUMBERVALUE($A4083)&lt;&gt;0,INDIRECT("W"&amp;K4083+1)&amp;INDIRECT("S"&amp;K4083)&amp;"/"&amp;INDIRECT("T"&amp;K4083+1)&amp;"/Motorisation","")</f>
        <v/>
      </c>
      <c r="L4088" t="s">
        <v>28</v>
      </c>
      <c r="O4088">
        <v>0</v>
      </c>
      <c r="P4088">
        <v>0</v>
      </c>
      <c r="Q4088">
        <v>0</v>
      </c>
      <c r="R4088">
        <v>0</v>
      </c>
      <c r="S4088">
        <v>0</v>
      </c>
      <c r="T4088">
        <v>0</v>
      </c>
      <c r="W4088" t="s">
        <v>28</v>
      </c>
    </row>
    <row r="4089" spans="1:23" x14ac:dyDescent="0.25">
      <c r="A4089" t="str">
        <f t="shared" ca="1" si="12519"/>
        <v/>
      </c>
      <c r="B4089" t="str">
        <f t="shared" ca="1" si="12528"/>
        <v/>
      </c>
      <c r="C4089" t="str">
        <f t="shared" ca="1" si="12520"/>
        <v/>
      </c>
      <c r="D4089" t="str">
        <f t="shared" ca="1" si="12521"/>
        <v/>
      </c>
      <c r="E4089" t="str">
        <f t="shared" ca="1" si="12522"/>
        <v/>
      </c>
      <c r="F4089" t="str">
        <f t="shared" ca="1" si="12523"/>
        <v/>
      </c>
      <c r="G4089" t="str">
        <f t="shared" ca="1" si="12524"/>
        <v/>
      </c>
      <c r="H4089" t="str">
        <f t="shared" ref="H4089" ca="1" si="12688">IF(_xlfn.NUMBERVALUE($A4083)&lt;&gt;0,"Dia","")</f>
        <v/>
      </c>
      <c r="I4089" t="str">
        <f t="shared" ref="I4089" ca="1" si="12689">IF(_xlfn.NUMBERVALUE($A4083)&lt;&gt;0,"7","")</f>
        <v/>
      </c>
      <c r="J4089" t="str">
        <f t="shared" ref="J4089" ca="1" si="12690">IF(_xlfn.NUMBERVALUE($A4083)&lt;&gt;0,INDIRECT("S"&amp;K4083)&amp;"/"&amp;INDIRECT("T"&amp;K4083)&amp;INDIRECT("T"&amp;K4083+1)&amp;"/Diagnostique","")</f>
        <v/>
      </c>
      <c r="L4089" t="s">
        <v>28</v>
      </c>
      <c r="O4089">
        <v>0</v>
      </c>
      <c r="P4089">
        <v>0</v>
      </c>
      <c r="Q4089">
        <v>0</v>
      </c>
      <c r="R4089">
        <v>0</v>
      </c>
      <c r="S4089">
        <v>0</v>
      </c>
      <c r="T4089">
        <v>0</v>
      </c>
      <c r="W4089" t="s">
        <v>28</v>
      </c>
    </row>
    <row r="4090" spans="1:23" x14ac:dyDescent="0.25">
      <c r="A4090" t="str">
        <f t="shared" ca="1" si="12519"/>
        <v/>
      </c>
      <c r="B4090" t="str">
        <f t="shared" ca="1" si="12528"/>
        <v/>
      </c>
      <c r="C4090" t="str">
        <f t="shared" ca="1" si="12520"/>
        <v/>
      </c>
      <c r="D4090" t="str">
        <f t="shared" ca="1" si="12521"/>
        <v/>
      </c>
      <c r="E4090" t="str">
        <f t="shared" ca="1" si="12522"/>
        <v/>
      </c>
      <c r="F4090" t="str">
        <f t="shared" ca="1" si="12523"/>
        <v/>
      </c>
      <c r="G4090" t="str">
        <f t="shared" ca="1" si="12524"/>
        <v/>
      </c>
      <c r="H4090" t="str">
        <f t="shared" ref="H4090" ca="1" si="12691">IF(_xlfn.NUMBERVALUE($A4090)&lt;&gt;0,"In","")</f>
        <v/>
      </c>
      <c r="I4090" t="str">
        <f t="shared" ref="I4090" ca="1" si="12692">IF(_xlfn.NUMBERVALUE($A4090)&lt;&gt;0,"1","")</f>
        <v/>
      </c>
      <c r="J4090" t="str">
        <f t="shared" ref="J4090" ca="1" si="12693">IF(_xlfn.NUMBERVALUE($A4090)&lt;&gt;0,INDIRECT("W"&amp;K4090)&amp;INDIRECT("S"&amp;K4090)&amp;"/"&amp;INDIRECT("T"&amp;K4090)&amp;"/Ouvert","")</f>
        <v/>
      </c>
      <c r="K4090" t="s">
        <v>924</v>
      </c>
      <c r="L4090" t="s">
        <v>28</v>
      </c>
      <c r="O4090">
        <v>0</v>
      </c>
      <c r="P4090">
        <v>0</v>
      </c>
      <c r="Q4090">
        <v>0</v>
      </c>
      <c r="R4090">
        <v>0</v>
      </c>
      <c r="S4090">
        <v>0</v>
      </c>
      <c r="T4090">
        <v>0</v>
      </c>
      <c r="W4090" t="s">
        <v>28</v>
      </c>
    </row>
    <row r="4091" spans="1:23" x14ac:dyDescent="0.25">
      <c r="A4091" t="str">
        <f t="shared" ca="1" si="12519"/>
        <v/>
      </c>
      <c r="B4091" t="str">
        <f t="shared" ca="1" si="12528"/>
        <v/>
      </c>
      <c r="C4091" t="str">
        <f t="shared" ca="1" si="12520"/>
        <v/>
      </c>
      <c r="D4091" t="str">
        <f t="shared" ca="1" si="12521"/>
        <v/>
      </c>
      <c r="E4091" t="str">
        <f t="shared" ca="1" si="12522"/>
        <v/>
      </c>
      <c r="F4091" t="str">
        <f t="shared" ca="1" si="12523"/>
        <v/>
      </c>
      <c r="G4091" t="str">
        <f t="shared" ca="1" si="12524"/>
        <v/>
      </c>
      <c r="H4091" t="str">
        <f t="shared" ref="H4091" ca="1" si="12694">IF(_xlfn.NUMBERVALUE($A4090)&lt;&gt;0,"In","")</f>
        <v/>
      </c>
      <c r="I4091" t="str">
        <f t="shared" ref="I4091" ca="1" si="12695">IF(_xlfn.NUMBERVALUE($A4090)&lt;&gt;0,"2","")</f>
        <v/>
      </c>
      <c r="J4091" t="str">
        <f t="shared" ref="J4091" ca="1" si="12696">IF(_xlfn.NUMBERVALUE($A4090)&lt;&gt;0,INDIRECT("W"&amp;K4090)&amp;INDIRECT("S"&amp;K4090)&amp;"/"&amp;INDIRECT("T"&amp;K4090)&amp;"/Ferme","")</f>
        <v/>
      </c>
      <c r="L4091" t="s">
        <v>28</v>
      </c>
      <c r="O4091">
        <v>0</v>
      </c>
      <c r="P4091">
        <v>0</v>
      </c>
      <c r="Q4091">
        <v>0</v>
      </c>
      <c r="R4091">
        <v>0</v>
      </c>
      <c r="S4091">
        <v>0</v>
      </c>
      <c r="T4091">
        <v>0</v>
      </c>
      <c r="W4091" t="s">
        <v>28</v>
      </c>
    </row>
    <row r="4092" spans="1:23" x14ac:dyDescent="0.25">
      <c r="A4092" t="str">
        <f t="shared" ca="1" si="12519"/>
        <v/>
      </c>
      <c r="B4092" t="str">
        <f t="shared" ca="1" si="12528"/>
        <v/>
      </c>
      <c r="C4092" t="str">
        <f t="shared" ca="1" si="12520"/>
        <v/>
      </c>
      <c r="D4092" t="str">
        <f t="shared" ca="1" si="12521"/>
        <v/>
      </c>
      <c r="E4092" t="str">
        <f t="shared" ca="1" si="12522"/>
        <v/>
      </c>
      <c r="F4092" t="str">
        <f t="shared" ca="1" si="12523"/>
        <v/>
      </c>
      <c r="G4092" t="str">
        <f t="shared" ca="1" si="12524"/>
        <v/>
      </c>
      <c r="H4092" t="str">
        <f t="shared" ref="H4092" ca="1" si="12697">IF(_xlfn.NUMBERVALUE($A4090)&lt;&gt;0,"In","")</f>
        <v/>
      </c>
      <c r="I4092" t="str">
        <f t="shared" ref="I4092" ca="1" si="12698">IF(_xlfn.NUMBERVALUE($A4090)&lt;&gt;0,"3","")</f>
        <v/>
      </c>
      <c r="J4092" t="str">
        <f t="shared" ref="J4092" ca="1" si="12699">IF(_xlfn.NUMBERVALUE($A4090)&lt;&gt;0,INDIRECT("W"&amp;K4090+1)&amp;INDIRECT("S"&amp;K4090)&amp;"/"&amp;INDIRECT("T"&amp;K4090+1)&amp;"/Ouvert","")</f>
        <v/>
      </c>
      <c r="L4092" t="s">
        <v>28</v>
      </c>
      <c r="O4092">
        <v>0</v>
      </c>
      <c r="P4092">
        <v>0</v>
      </c>
      <c r="Q4092">
        <v>0</v>
      </c>
      <c r="R4092">
        <v>0</v>
      </c>
      <c r="S4092">
        <v>0</v>
      </c>
      <c r="T4092">
        <v>0</v>
      </c>
      <c r="W4092" t="s">
        <v>28</v>
      </c>
    </row>
    <row r="4093" spans="1:23" x14ac:dyDescent="0.25">
      <c r="A4093" t="str">
        <f t="shared" ca="1" si="12519"/>
        <v/>
      </c>
      <c r="B4093" t="str">
        <f t="shared" ca="1" si="12528"/>
        <v/>
      </c>
      <c r="C4093" t="str">
        <f t="shared" ca="1" si="12520"/>
        <v/>
      </c>
      <c r="D4093" t="str">
        <f t="shared" ca="1" si="12521"/>
        <v/>
      </c>
      <c r="E4093" t="str">
        <f t="shared" ca="1" si="12522"/>
        <v/>
      </c>
      <c r="F4093" t="str">
        <f t="shared" ca="1" si="12523"/>
        <v/>
      </c>
      <c r="G4093" t="str">
        <f t="shared" ca="1" si="12524"/>
        <v/>
      </c>
      <c r="H4093" t="str">
        <f t="shared" ref="H4093" ca="1" si="12700">IF(_xlfn.NUMBERVALUE($A4090)&lt;&gt;0,"In","")</f>
        <v/>
      </c>
      <c r="I4093" t="str">
        <f t="shared" ref="I4093" ca="1" si="12701">IF(_xlfn.NUMBERVALUE($A4090)&lt;&gt;0,"4","")</f>
        <v/>
      </c>
      <c r="J4093" t="str">
        <f t="shared" ref="J4093" ca="1" si="12702">IF(_xlfn.NUMBERVALUE($A4090)&lt;&gt;0,INDIRECT("W"&amp;K4090+1)&amp;INDIRECT("S"&amp;K4090)&amp;"/"&amp;INDIRECT("T"&amp;K4090+1)&amp;"/Ferme","")</f>
        <v/>
      </c>
      <c r="L4093" t="s">
        <v>28</v>
      </c>
      <c r="O4093">
        <v>0</v>
      </c>
      <c r="P4093">
        <v>0</v>
      </c>
      <c r="Q4093">
        <v>0</v>
      </c>
      <c r="R4093">
        <v>0</v>
      </c>
      <c r="S4093">
        <v>0</v>
      </c>
      <c r="T4093">
        <v>0</v>
      </c>
      <c r="W4093" t="s">
        <v>28</v>
      </c>
    </row>
    <row r="4094" spans="1:23" x14ac:dyDescent="0.25">
      <c r="A4094" t="str">
        <f t="shared" ca="1" si="12519"/>
        <v/>
      </c>
      <c r="B4094" t="str">
        <f t="shared" ca="1" si="12528"/>
        <v/>
      </c>
      <c r="C4094" t="str">
        <f t="shared" ca="1" si="12520"/>
        <v/>
      </c>
      <c r="D4094" t="str">
        <f t="shared" ca="1" si="12521"/>
        <v/>
      </c>
      <c r="E4094" t="str">
        <f t="shared" ca="1" si="12522"/>
        <v/>
      </c>
      <c r="F4094" t="str">
        <f t="shared" ca="1" si="12523"/>
        <v/>
      </c>
      <c r="G4094" t="str">
        <f t="shared" ca="1" si="12524"/>
        <v/>
      </c>
      <c r="H4094" t="str">
        <f t="shared" ref="H4094" ca="1" si="12703">IF(_xlfn.NUMBERVALUE($A4090)&lt;&gt;0,"Out","")</f>
        <v/>
      </c>
      <c r="I4094" t="str">
        <f t="shared" ref="I4094" ca="1" si="12704">IF(_xlfn.NUMBERVALUE($A4090)&lt;&gt;0,"5","")</f>
        <v/>
      </c>
      <c r="J4094" t="str">
        <f t="shared" ref="J4094" ca="1" si="12705">IF(_xlfn.NUMBERVALUE($A4090)&lt;&gt;0,INDIRECT("W"&amp;K4090)&amp;INDIRECT("S"&amp;K4090)&amp;"/"&amp;INDIRECT("T"&amp;K4090)&amp;"/Motorisation","")</f>
        <v/>
      </c>
      <c r="L4094" t="s">
        <v>28</v>
      </c>
      <c r="O4094">
        <v>0</v>
      </c>
      <c r="P4094">
        <v>0</v>
      </c>
      <c r="Q4094">
        <v>0</v>
      </c>
      <c r="R4094">
        <v>0</v>
      </c>
      <c r="S4094">
        <v>0</v>
      </c>
      <c r="T4094">
        <v>0</v>
      </c>
      <c r="W4094" t="s">
        <v>28</v>
      </c>
    </row>
    <row r="4095" spans="1:23" x14ac:dyDescent="0.25">
      <c r="A4095" t="str">
        <f t="shared" ca="1" si="12519"/>
        <v/>
      </c>
      <c r="B4095" t="str">
        <f t="shared" ca="1" si="12528"/>
        <v/>
      </c>
      <c r="C4095" t="str">
        <f t="shared" ca="1" si="12520"/>
        <v/>
      </c>
      <c r="D4095" t="str">
        <f t="shared" ca="1" si="12521"/>
        <v/>
      </c>
      <c r="E4095" t="str">
        <f t="shared" ca="1" si="12522"/>
        <v/>
      </c>
      <c r="F4095" t="str">
        <f t="shared" ca="1" si="12523"/>
        <v/>
      </c>
      <c r="G4095" t="str">
        <f t="shared" ca="1" si="12524"/>
        <v/>
      </c>
      <c r="H4095" t="str">
        <f t="shared" ref="H4095" ca="1" si="12706">IF(_xlfn.NUMBERVALUE($A4090)&lt;&gt;0,"Out","")</f>
        <v/>
      </c>
      <c r="I4095" t="str">
        <f t="shared" ref="I4095" ca="1" si="12707">IF(_xlfn.NUMBERVALUE($A4090)&lt;&gt;0,"6","")</f>
        <v/>
      </c>
      <c r="J4095" t="str">
        <f t="shared" ref="J4095" ca="1" si="12708">IF(_xlfn.NUMBERVALUE($A4090)&lt;&gt;0,INDIRECT("W"&amp;K4090+1)&amp;INDIRECT("S"&amp;K4090)&amp;"/"&amp;INDIRECT("T"&amp;K4090+1)&amp;"/Motorisation","")</f>
        <v/>
      </c>
      <c r="L4095" t="s">
        <v>28</v>
      </c>
      <c r="O4095">
        <v>0</v>
      </c>
      <c r="P4095">
        <v>0</v>
      </c>
      <c r="Q4095">
        <v>0</v>
      </c>
      <c r="R4095">
        <v>0</v>
      </c>
      <c r="S4095">
        <v>0</v>
      </c>
      <c r="T4095">
        <v>0</v>
      </c>
      <c r="W4095" t="s">
        <v>28</v>
      </c>
    </row>
    <row r="4096" spans="1:23" x14ac:dyDescent="0.25">
      <c r="A4096" t="str">
        <f t="shared" ca="1" si="12519"/>
        <v/>
      </c>
      <c r="B4096" t="str">
        <f t="shared" ca="1" si="12528"/>
        <v/>
      </c>
      <c r="C4096" t="str">
        <f t="shared" ca="1" si="12520"/>
        <v/>
      </c>
      <c r="D4096" t="str">
        <f t="shared" ca="1" si="12521"/>
        <v/>
      </c>
      <c r="E4096" t="str">
        <f t="shared" ca="1" si="12522"/>
        <v/>
      </c>
      <c r="F4096" t="str">
        <f t="shared" ca="1" si="12523"/>
        <v/>
      </c>
      <c r="G4096" t="str">
        <f t="shared" ca="1" si="12524"/>
        <v/>
      </c>
      <c r="H4096" t="str">
        <f t="shared" ref="H4096" ca="1" si="12709">IF(_xlfn.NUMBERVALUE($A4090)&lt;&gt;0,"Dia","")</f>
        <v/>
      </c>
      <c r="I4096" t="str">
        <f t="shared" ref="I4096" ca="1" si="12710">IF(_xlfn.NUMBERVALUE($A4090)&lt;&gt;0,"7","")</f>
        <v/>
      </c>
      <c r="J4096" t="str">
        <f t="shared" ref="J4096" ca="1" si="12711">IF(_xlfn.NUMBERVALUE($A4090)&lt;&gt;0,INDIRECT("S"&amp;K4090)&amp;"/"&amp;INDIRECT("T"&amp;K4090)&amp;INDIRECT("T"&amp;K4090+1)&amp;"/Diagnostique","")</f>
        <v/>
      </c>
      <c r="L4096" t="s">
        <v>28</v>
      </c>
      <c r="O4096">
        <v>0</v>
      </c>
      <c r="P4096">
        <v>0</v>
      </c>
      <c r="Q4096">
        <v>0</v>
      </c>
      <c r="R4096">
        <v>0</v>
      </c>
      <c r="S4096">
        <v>0</v>
      </c>
      <c r="T4096">
        <v>0</v>
      </c>
      <c r="W4096" t="s">
        <v>28</v>
      </c>
    </row>
    <row r="4097" spans="1:23" x14ac:dyDescent="0.25">
      <c r="A4097" t="str">
        <f t="shared" ca="1" si="12519"/>
        <v/>
      </c>
      <c r="B4097" t="str">
        <f t="shared" ca="1" si="12528"/>
        <v/>
      </c>
      <c r="C4097" t="str">
        <f t="shared" ca="1" si="12520"/>
        <v/>
      </c>
      <c r="D4097" t="str">
        <f t="shared" ca="1" si="12521"/>
        <v/>
      </c>
      <c r="E4097" t="str">
        <f t="shared" ca="1" si="12522"/>
        <v/>
      </c>
      <c r="F4097" t="str">
        <f t="shared" ca="1" si="12523"/>
        <v/>
      </c>
      <c r="G4097" t="str">
        <f t="shared" ca="1" si="12524"/>
        <v/>
      </c>
      <c r="H4097" t="str">
        <f t="shared" ref="H4097" ca="1" si="12712">IF(_xlfn.NUMBERVALUE($A4097)&lt;&gt;0,"In","")</f>
        <v/>
      </c>
      <c r="I4097" t="str">
        <f t="shared" ref="I4097" ca="1" si="12713">IF(_xlfn.NUMBERVALUE($A4097)&lt;&gt;0,"1","")</f>
        <v/>
      </c>
      <c r="J4097" t="str">
        <f t="shared" ref="J4097" ca="1" si="12714">IF(_xlfn.NUMBERVALUE($A4097)&lt;&gt;0,INDIRECT("W"&amp;K4097)&amp;INDIRECT("S"&amp;K4097)&amp;"/"&amp;INDIRECT("T"&amp;K4097)&amp;"/Ouvert","")</f>
        <v/>
      </c>
      <c r="K4097" t="s">
        <v>925</v>
      </c>
      <c r="L4097" t="s">
        <v>28</v>
      </c>
      <c r="O4097">
        <v>0</v>
      </c>
      <c r="P4097">
        <v>0</v>
      </c>
      <c r="Q4097">
        <v>0</v>
      </c>
      <c r="R4097">
        <v>0</v>
      </c>
      <c r="S4097">
        <v>0</v>
      </c>
      <c r="T4097">
        <v>0</v>
      </c>
      <c r="W4097" t="s">
        <v>28</v>
      </c>
    </row>
    <row r="4098" spans="1:23" x14ac:dyDescent="0.25">
      <c r="A4098" t="str">
        <f t="shared" ca="1" si="12519"/>
        <v/>
      </c>
      <c r="B4098" t="str">
        <f t="shared" ca="1" si="12528"/>
        <v/>
      </c>
      <c r="C4098" t="str">
        <f t="shared" ca="1" si="12520"/>
        <v/>
      </c>
      <c r="D4098" t="str">
        <f t="shared" ca="1" si="12521"/>
        <v/>
      </c>
      <c r="E4098" t="str">
        <f t="shared" ca="1" si="12522"/>
        <v/>
      </c>
      <c r="F4098" t="str">
        <f t="shared" ca="1" si="12523"/>
        <v/>
      </c>
      <c r="G4098" t="str">
        <f t="shared" ca="1" si="12524"/>
        <v/>
      </c>
      <c r="H4098" t="str">
        <f t="shared" ref="H4098" ca="1" si="12715">IF(_xlfn.NUMBERVALUE($A4097)&lt;&gt;0,"In","")</f>
        <v/>
      </c>
      <c r="I4098" t="str">
        <f t="shared" ref="I4098" ca="1" si="12716">IF(_xlfn.NUMBERVALUE($A4097)&lt;&gt;0,"2","")</f>
        <v/>
      </c>
      <c r="J4098" t="str">
        <f t="shared" ref="J4098" ca="1" si="12717">IF(_xlfn.NUMBERVALUE($A4097)&lt;&gt;0,INDIRECT("W"&amp;K4097)&amp;INDIRECT("S"&amp;K4097)&amp;"/"&amp;INDIRECT("T"&amp;K4097)&amp;"/Ferme","")</f>
        <v/>
      </c>
      <c r="L4098" t="s">
        <v>28</v>
      </c>
      <c r="O4098">
        <v>0</v>
      </c>
      <c r="P4098">
        <v>0</v>
      </c>
      <c r="Q4098">
        <v>0</v>
      </c>
      <c r="R4098">
        <v>0</v>
      </c>
      <c r="S4098">
        <v>0</v>
      </c>
      <c r="T4098">
        <v>0</v>
      </c>
      <c r="W4098" t="s">
        <v>28</v>
      </c>
    </row>
    <row r="4099" spans="1:23" x14ac:dyDescent="0.25">
      <c r="A4099" t="str">
        <f t="shared" ref="A4099:A4162" ca="1" si="12718">IF(K4099&lt;&gt;0,IF(INDIRECT("O"&amp;K4099)&lt;&gt;0,INDIRECT("O"&amp;K4099),""),"")</f>
        <v/>
      </c>
      <c r="B4099" t="str">
        <f t="shared" ca="1" si="12528"/>
        <v/>
      </c>
      <c r="C4099" t="str">
        <f t="shared" ref="C4099:C4162" ca="1" si="12719">IF(_xlfn.NUMBERVALUE($A4099)&lt;&gt;0,MID($A4099,1,3),"")</f>
        <v/>
      </c>
      <c r="D4099" t="str">
        <f t="shared" ref="D4099:D4162" ca="1" si="12720">IF(_xlfn.NUMBERVALUE($A4099)&lt;&gt;0,MID($A4099,4,3),"")</f>
        <v/>
      </c>
      <c r="E4099" t="str">
        <f t="shared" ref="E4099:E4162" ca="1" si="12721">IF(_xlfn.NUMBERVALUE($A4099)&lt;&gt;0,MID($A4099,7,3),"")</f>
        <v/>
      </c>
      <c r="F4099" t="str">
        <f t="shared" ref="F4099:F4162" ca="1" si="12722">IF(_xlfn.NUMBERVALUE(A4099)&lt;&gt;0,INDIRECT("s"&amp;K4099),"")</f>
        <v/>
      </c>
      <c r="G4099" t="str">
        <f t="shared" ref="G4099:G4162" ca="1" si="12723">IF(_xlfn.NUMBERVALUE(A4099)&lt;&gt;0,"Niveau " &amp;INDIRECT("R"&amp;K4099),"")</f>
        <v/>
      </c>
      <c r="H4099" t="str">
        <f t="shared" ref="H4099" ca="1" si="12724">IF(_xlfn.NUMBERVALUE($A4097)&lt;&gt;0,"In","")</f>
        <v/>
      </c>
      <c r="I4099" t="str">
        <f t="shared" ref="I4099" ca="1" si="12725">IF(_xlfn.NUMBERVALUE($A4097)&lt;&gt;0,"3","")</f>
        <v/>
      </c>
      <c r="J4099" t="str">
        <f t="shared" ref="J4099" ca="1" si="12726">IF(_xlfn.NUMBERVALUE($A4097)&lt;&gt;0,INDIRECT("W"&amp;K4097+1)&amp;INDIRECT("S"&amp;K4097)&amp;"/"&amp;INDIRECT("T"&amp;K4097+1)&amp;"/Ouvert","")</f>
        <v/>
      </c>
      <c r="L4099" t="s">
        <v>28</v>
      </c>
      <c r="O4099">
        <v>0</v>
      </c>
      <c r="P4099">
        <v>0</v>
      </c>
      <c r="Q4099">
        <v>0</v>
      </c>
      <c r="R4099">
        <v>0</v>
      </c>
      <c r="S4099">
        <v>0</v>
      </c>
      <c r="T4099">
        <v>0</v>
      </c>
      <c r="W4099" t="s">
        <v>28</v>
      </c>
    </row>
    <row r="4100" spans="1:23" x14ac:dyDescent="0.25">
      <c r="A4100" t="str">
        <f t="shared" ca="1" si="12718"/>
        <v/>
      </c>
      <c r="B4100" t="str">
        <f t="shared" ref="B4100:B4163" ca="1" si="12727">IF(_xlfn.NUMBERVALUE(A4100)=0,"","SBB4I2O230")</f>
        <v/>
      </c>
      <c r="C4100" t="str">
        <f t="shared" ca="1" si="12719"/>
        <v/>
      </c>
      <c r="D4100" t="str">
        <f t="shared" ca="1" si="12720"/>
        <v/>
      </c>
      <c r="E4100" t="str">
        <f t="shared" ca="1" si="12721"/>
        <v/>
      </c>
      <c r="F4100" t="str">
        <f t="shared" ca="1" si="12722"/>
        <v/>
      </c>
      <c r="G4100" t="str">
        <f t="shared" ca="1" si="12723"/>
        <v/>
      </c>
      <c r="H4100" t="str">
        <f t="shared" ref="H4100" ca="1" si="12728">IF(_xlfn.NUMBERVALUE($A4097)&lt;&gt;0,"In","")</f>
        <v/>
      </c>
      <c r="I4100" t="str">
        <f t="shared" ref="I4100" ca="1" si="12729">IF(_xlfn.NUMBERVALUE($A4097)&lt;&gt;0,"4","")</f>
        <v/>
      </c>
      <c r="J4100" t="str">
        <f t="shared" ref="J4100" ca="1" si="12730">IF(_xlfn.NUMBERVALUE($A4097)&lt;&gt;0,INDIRECT("W"&amp;K4097+1)&amp;INDIRECT("S"&amp;K4097)&amp;"/"&amp;INDIRECT("T"&amp;K4097+1)&amp;"/Ferme","")</f>
        <v/>
      </c>
      <c r="L4100" t="s">
        <v>28</v>
      </c>
      <c r="O4100">
        <v>0</v>
      </c>
      <c r="P4100">
        <v>0</v>
      </c>
      <c r="Q4100">
        <v>0</v>
      </c>
      <c r="R4100">
        <v>0</v>
      </c>
      <c r="S4100">
        <v>0</v>
      </c>
      <c r="T4100">
        <v>0</v>
      </c>
      <c r="W4100" t="s">
        <v>28</v>
      </c>
    </row>
    <row r="4101" spans="1:23" x14ac:dyDescent="0.25">
      <c r="A4101" t="str">
        <f t="shared" ca="1" si="12718"/>
        <v/>
      </c>
      <c r="B4101" t="str">
        <f t="shared" ca="1" si="12727"/>
        <v/>
      </c>
      <c r="C4101" t="str">
        <f t="shared" ca="1" si="12719"/>
        <v/>
      </c>
      <c r="D4101" t="str">
        <f t="shared" ca="1" si="12720"/>
        <v/>
      </c>
      <c r="E4101" t="str">
        <f t="shared" ca="1" si="12721"/>
        <v/>
      </c>
      <c r="F4101" t="str">
        <f t="shared" ca="1" si="12722"/>
        <v/>
      </c>
      <c r="G4101" t="str">
        <f t="shared" ca="1" si="12723"/>
        <v/>
      </c>
      <c r="H4101" t="str">
        <f t="shared" ref="H4101" ca="1" si="12731">IF(_xlfn.NUMBERVALUE($A4097)&lt;&gt;0,"Out","")</f>
        <v/>
      </c>
      <c r="I4101" t="str">
        <f t="shared" ref="I4101" ca="1" si="12732">IF(_xlfn.NUMBERVALUE($A4097)&lt;&gt;0,"5","")</f>
        <v/>
      </c>
      <c r="J4101" t="str">
        <f t="shared" ref="J4101" ca="1" si="12733">IF(_xlfn.NUMBERVALUE($A4097)&lt;&gt;0,INDIRECT("W"&amp;K4097)&amp;INDIRECT("S"&amp;K4097)&amp;"/"&amp;INDIRECT("T"&amp;K4097)&amp;"/Motorisation","")</f>
        <v/>
      </c>
      <c r="L4101" t="s">
        <v>28</v>
      </c>
      <c r="O4101">
        <v>0</v>
      </c>
      <c r="P4101">
        <v>0</v>
      </c>
      <c r="Q4101">
        <v>0</v>
      </c>
      <c r="R4101">
        <v>0</v>
      </c>
      <c r="S4101">
        <v>0</v>
      </c>
      <c r="T4101">
        <v>0</v>
      </c>
      <c r="W4101" t="s">
        <v>28</v>
      </c>
    </row>
    <row r="4102" spans="1:23" x14ac:dyDescent="0.25">
      <c r="A4102" t="str">
        <f t="shared" ca="1" si="12718"/>
        <v/>
      </c>
      <c r="B4102" t="str">
        <f t="shared" ca="1" si="12727"/>
        <v/>
      </c>
      <c r="C4102" t="str">
        <f t="shared" ca="1" si="12719"/>
        <v/>
      </c>
      <c r="D4102" t="str">
        <f t="shared" ca="1" si="12720"/>
        <v/>
      </c>
      <c r="E4102" t="str">
        <f t="shared" ca="1" si="12721"/>
        <v/>
      </c>
      <c r="F4102" t="str">
        <f t="shared" ca="1" si="12722"/>
        <v/>
      </c>
      <c r="G4102" t="str">
        <f t="shared" ca="1" si="12723"/>
        <v/>
      </c>
      <c r="H4102" t="str">
        <f t="shared" ref="H4102" ca="1" si="12734">IF(_xlfn.NUMBERVALUE($A4097)&lt;&gt;0,"Out","")</f>
        <v/>
      </c>
      <c r="I4102" t="str">
        <f t="shared" ref="I4102" ca="1" si="12735">IF(_xlfn.NUMBERVALUE($A4097)&lt;&gt;0,"6","")</f>
        <v/>
      </c>
      <c r="J4102" t="str">
        <f t="shared" ref="J4102" ca="1" si="12736">IF(_xlfn.NUMBERVALUE($A4097)&lt;&gt;0,INDIRECT("W"&amp;K4097+1)&amp;INDIRECT("S"&amp;K4097)&amp;"/"&amp;INDIRECT("T"&amp;K4097+1)&amp;"/Motorisation","")</f>
        <v/>
      </c>
      <c r="L4102" t="s">
        <v>28</v>
      </c>
      <c r="O4102">
        <v>0</v>
      </c>
      <c r="P4102">
        <v>0</v>
      </c>
      <c r="Q4102">
        <v>0</v>
      </c>
      <c r="R4102">
        <v>0</v>
      </c>
      <c r="S4102">
        <v>0</v>
      </c>
      <c r="T4102">
        <v>0</v>
      </c>
      <c r="W4102" t="s">
        <v>28</v>
      </c>
    </row>
    <row r="4103" spans="1:23" x14ac:dyDescent="0.25">
      <c r="A4103" t="str">
        <f t="shared" ca="1" si="12718"/>
        <v/>
      </c>
      <c r="B4103" t="str">
        <f t="shared" ca="1" si="12727"/>
        <v/>
      </c>
      <c r="C4103" t="str">
        <f t="shared" ca="1" si="12719"/>
        <v/>
      </c>
      <c r="D4103" t="str">
        <f t="shared" ca="1" si="12720"/>
        <v/>
      </c>
      <c r="E4103" t="str">
        <f t="shared" ca="1" si="12721"/>
        <v/>
      </c>
      <c r="F4103" t="str">
        <f t="shared" ca="1" si="12722"/>
        <v/>
      </c>
      <c r="G4103" t="str">
        <f t="shared" ca="1" si="12723"/>
        <v/>
      </c>
      <c r="H4103" t="str">
        <f t="shared" ref="H4103" ca="1" si="12737">IF(_xlfn.NUMBERVALUE($A4097)&lt;&gt;0,"Dia","")</f>
        <v/>
      </c>
      <c r="I4103" t="str">
        <f t="shared" ref="I4103" ca="1" si="12738">IF(_xlfn.NUMBERVALUE($A4097)&lt;&gt;0,"7","")</f>
        <v/>
      </c>
      <c r="J4103" t="str">
        <f t="shared" ref="J4103" ca="1" si="12739">IF(_xlfn.NUMBERVALUE($A4097)&lt;&gt;0,INDIRECT("S"&amp;K4097)&amp;"/"&amp;INDIRECT("T"&amp;K4097)&amp;INDIRECT("T"&amp;K4097+1)&amp;"/Diagnostique","")</f>
        <v/>
      </c>
      <c r="L4103" t="s">
        <v>28</v>
      </c>
      <c r="O4103">
        <v>0</v>
      </c>
      <c r="P4103">
        <v>0</v>
      </c>
      <c r="Q4103">
        <v>0</v>
      </c>
      <c r="R4103">
        <v>0</v>
      </c>
      <c r="S4103">
        <v>0</v>
      </c>
      <c r="T4103">
        <v>0</v>
      </c>
      <c r="W4103" t="s">
        <v>28</v>
      </c>
    </row>
    <row r="4104" spans="1:23" x14ac:dyDescent="0.25">
      <c r="A4104" t="str">
        <f t="shared" ca="1" si="12718"/>
        <v/>
      </c>
      <c r="B4104" t="str">
        <f t="shared" ca="1" si="12727"/>
        <v/>
      </c>
      <c r="C4104" t="str">
        <f t="shared" ca="1" si="12719"/>
        <v/>
      </c>
      <c r="D4104" t="str">
        <f t="shared" ca="1" si="12720"/>
        <v/>
      </c>
      <c r="E4104" t="str">
        <f t="shared" ca="1" si="12721"/>
        <v/>
      </c>
      <c r="F4104" t="str">
        <f t="shared" ca="1" si="12722"/>
        <v/>
      </c>
      <c r="G4104" t="str">
        <f t="shared" ca="1" si="12723"/>
        <v/>
      </c>
      <c r="H4104" t="str">
        <f t="shared" ref="H4104" ca="1" si="12740">IF(_xlfn.NUMBERVALUE($A4104)&lt;&gt;0,"In","")</f>
        <v/>
      </c>
      <c r="I4104" t="str">
        <f t="shared" ref="I4104" ca="1" si="12741">IF(_xlfn.NUMBERVALUE($A4104)&lt;&gt;0,"1","")</f>
        <v/>
      </c>
      <c r="J4104" t="str">
        <f t="shared" ref="J4104" ca="1" si="12742">IF(_xlfn.NUMBERVALUE($A4104)&lt;&gt;0,INDIRECT("W"&amp;K4104)&amp;INDIRECT("S"&amp;K4104)&amp;"/"&amp;INDIRECT("T"&amp;K4104)&amp;"/Ouvert","")</f>
        <v/>
      </c>
      <c r="K4104" t="s">
        <v>926</v>
      </c>
      <c r="L4104" t="s">
        <v>28</v>
      </c>
      <c r="O4104">
        <v>0</v>
      </c>
      <c r="P4104">
        <v>0</v>
      </c>
      <c r="Q4104">
        <v>0</v>
      </c>
      <c r="R4104">
        <v>0</v>
      </c>
      <c r="S4104">
        <v>0</v>
      </c>
      <c r="T4104">
        <v>0</v>
      </c>
      <c r="W4104" t="s">
        <v>28</v>
      </c>
    </row>
    <row r="4105" spans="1:23" x14ac:dyDescent="0.25">
      <c r="A4105" t="str">
        <f t="shared" ca="1" si="12718"/>
        <v/>
      </c>
      <c r="B4105" t="str">
        <f t="shared" ca="1" si="12727"/>
        <v/>
      </c>
      <c r="C4105" t="str">
        <f t="shared" ca="1" si="12719"/>
        <v/>
      </c>
      <c r="D4105" t="str">
        <f t="shared" ca="1" si="12720"/>
        <v/>
      </c>
      <c r="E4105" t="str">
        <f t="shared" ca="1" si="12721"/>
        <v/>
      </c>
      <c r="F4105" t="str">
        <f t="shared" ca="1" si="12722"/>
        <v/>
      </c>
      <c r="G4105" t="str">
        <f t="shared" ca="1" si="12723"/>
        <v/>
      </c>
      <c r="H4105" t="str">
        <f t="shared" ref="H4105" ca="1" si="12743">IF(_xlfn.NUMBERVALUE($A4104)&lt;&gt;0,"In","")</f>
        <v/>
      </c>
      <c r="I4105" t="str">
        <f t="shared" ref="I4105" ca="1" si="12744">IF(_xlfn.NUMBERVALUE($A4104)&lt;&gt;0,"2","")</f>
        <v/>
      </c>
      <c r="J4105" t="str">
        <f t="shared" ref="J4105" ca="1" si="12745">IF(_xlfn.NUMBERVALUE($A4104)&lt;&gt;0,INDIRECT("W"&amp;K4104)&amp;INDIRECT("S"&amp;K4104)&amp;"/"&amp;INDIRECT("T"&amp;K4104)&amp;"/Ferme","")</f>
        <v/>
      </c>
      <c r="L4105" t="s">
        <v>28</v>
      </c>
      <c r="O4105">
        <v>0</v>
      </c>
      <c r="P4105">
        <v>0</v>
      </c>
      <c r="Q4105">
        <v>0</v>
      </c>
      <c r="R4105">
        <v>0</v>
      </c>
      <c r="S4105">
        <v>0</v>
      </c>
      <c r="T4105">
        <v>0</v>
      </c>
      <c r="W4105" t="s">
        <v>28</v>
      </c>
    </row>
    <row r="4106" spans="1:23" x14ac:dyDescent="0.25">
      <c r="A4106" t="str">
        <f t="shared" ca="1" si="12718"/>
        <v/>
      </c>
      <c r="B4106" t="str">
        <f t="shared" ca="1" si="12727"/>
        <v/>
      </c>
      <c r="C4106" t="str">
        <f t="shared" ca="1" si="12719"/>
        <v/>
      </c>
      <c r="D4106" t="str">
        <f t="shared" ca="1" si="12720"/>
        <v/>
      </c>
      <c r="E4106" t="str">
        <f t="shared" ca="1" si="12721"/>
        <v/>
      </c>
      <c r="F4106" t="str">
        <f t="shared" ca="1" si="12722"/>
        <v/>
      </c>
      <c r="G4106" t="str">
        <f t="shared" ca="1" si="12723"/>
        <v/>
      </c>
      <c r="H4106" t="str">
        <f t="shared" ref="H4106" ca="1" si="12746">IF(_xlfn.NUMBERVALUE($A4104)&lt;&gt;0,"In","")</f>
        <v/>
      </c>
      <c r="I4106" t="str">
        <f t="shared" ref="I4106" ca="1" si="12747">IF(_xlfn.NUMBERVALUE($A4104)&lt;&gt;0,"3","")</f>
        <v/>
      </c>
      <c r="J4106" t="str">
        <f t="shared" ref="J4106" ca="1" si="12748">IF(_xlfn.NUMBERVALUE($A4104)&lt;&gt;0,INDIRECT("W"&amp;K4104+1)&amp;INDIRECT("S"&amp;K4104)&amp;"/"&amp;INDIRECT("T"&amp;K4104+1)&amp;"/Ouvert","")</f>
        <v/>
      </c>
      <c r="L4106" t="s">
        <v>28</v>
      </c>
      <c r="O4106">
        <v>0</v>
      </c>
      <c r="P4106">
        <v>0</v>
      </c>
      <c r="Q4106">
        <v>0</v>
      </c>
      <c r="R4106">
        <v>0</v>
      </c>
      <c r="S4106">
        <v>0</v>
      </c>
      <c r="T4106">
        <v>0</v>
      </c>
      <c r="W4106" t="s">
        <v>28</v>
      </c>
    </row>
    <row r="4107" spans="1:23" x14ac:dyDescent="0.25">
      <c r="A4107" t="str">
        <f t="shared" ca="1" si="12718"/>
        <v/>
      </c>
      <c r="B4107" t="str">
        <f t="shared" ca="1" si="12727"/>
        <v/>
      </c>
      <c r="C4107" t="str">
        <f t="shared" ca="1" si="12719"/>
        <v/>
      </c>
      <c r="D4107" t="str">
        <f t="shared" ca="1" si="12720"/>
        <v/>
      </c>
      <c r="E4107" t="str">
        <f t="shared" ca="1" si="12721"/>
        <v/>
      </c>
      <c r="F4107" t="str">
        <f t="shared" ca="1" si="12722"/>
        <v/>
      </c>
      <c r="G4107" t="str">
        <f t="shared" ca="1" si="12723"/>
        <v/>
      </c>
      <c r="H4107" t="str">
        <f t="shared" ref="H4107" ca="1" si="12749">IF(_xlfn.NUMBERVALUE($A4104)&lt;&gt;0,"In","")</f>
        <v/>
      </c>
      <c r="I4107" t="str">
        <f t="shared" ref="I4107" ca="1" si="12750">IF(_xlfn.NUMBERVALUE($A4104)&lt;&gt;0,"4","")</f>
        <v/>
      </c>
      <c r="J4107" t="str">
        <f t="shared" ref="J4107" ca="1" si="12751">IF(_xlfn.NUMBERVALUE($A4104)&lt;&gt;0,INDIRECT("W"&amp;K4104+1)&amp;INDIRECT("S"&amp;K4104)&amp;"/"&amp;INDIRECT("T"&amp;K4104+1)&amp;"/Ferme","")</f>
        <v/>
      </c>
      <c r="L4107" t="s">
        <v>28</v>
      </c>
      <c r="O4107">
        <v>0</v>
      </c>
      <c r="P4107">
        <v>0</v>
      </c>
      <c r="Q4107">
        <v>0</v>
      </c>
      <c r="R4107">
        <v>0</v>
      </c>
      <c r="S4107">
        <v>0</v>
      </c>
      <c r="T4107">
        <v>0</v>
      </c>
      <c r="W4107" t="s">
        <v>28</v>
      </c>
    </row>
    <row r="4108" spans="1:23" x14ac:dyDescent="0.25">
      <c r="A4108" t="str">
        <f t="shared" ca="1" si="12718"/>
        <v/>
      </c>
      <c r="B4108" t="str">
        <f t="shared" ca="1" si="12727"/>
        <v/>
      </c>
      <c r="C4108" t="str">
        <f t="shared" ca="1" si="12719"/>
        <v/>
      </c>
      <c r="D4108" t="str">
        <f t="shared" ca="1" si="12720"/>
        <v/>
      </c>
      <c r="E4108" t="str">
        <f t="shared" ca="1" si="12721"/>
        <v/>
      </c>
      <c r="F4108" t="str">
        <f t="shared" ca="1" si="12722"/>
        <v/>
      </c>
      <c r="G4108" t="str">
        <f t="shared" ca="1" si="12723"/>
        <v/>
      </c>
      <c r="H4108" t="str">
        <f t="shared" ref="H4108" ca="1" si="12752">IF(_xlfn.NUMBERVALUE($A4104)&lt;&gt;0,"Out","")</f>
        <v/>
      </c>
      <c r="I4108" t="str">
        <f t="shared" ref="I4108" ca="1" si="12753">IF(_xlfn.NUMBERVALUE($A4104)&lt;&gt;0,"5","")</f>
        <v/>
      </c>
      <c r="J4108" t="str">
        <f t="shared" ref="J4108" ca="1" si="12754">IF(_xlfn.NUMBERVALUE($A4104)&lt;&gt;0,INDIRECT("W"&amp;K4104)&amp;INDIRECT("S"&amp;K4104)&amp;"/"&amp;INDIRECT("T"&amp;K4104)&amp;"/Motorisation","")</f>
        <v/>
      </c>
      <c r="L4108" t="s">
        <v>28</v>
      </c>
      <c r="O4108">
        <v>0</v>
      </c>
      <c r="P4108">
        <v>0</v>
      </c>
      <c r="Q4108">
        <v>0</v>
      </c>
      <c r="R4108">
        <v>0</v>
      </c>
      <c r="S4108">
        <v>0</v>
      </c>
      <c r="T4108">
        <v>0</v>
      </c>
      <c r="W4108" t="s">
        <v>28</v>
      </c>
    </row>
    <row r="4109" spans="1:23" x14ac:dyDescent="0.25">
      <c r="A4109" t="str">
        <f t="shared" ca="1" si="12718"/>
        <v/>
      </c>
      <c r="B4109" t="str">
        <f t="shared" ca="1" si="12727"/>
        <v/>
      </c>
      <c r="C4109" t="str">
        <f t="shared" ca="1" si="12719"/>
        <v/>
      </c>
      <c r="D4109" t="str">
        <f t="shared" ca="1" si="12720"/>
        <v/>
      </c>
      <c r="E4109" t="str">
        <f t="shared" ca="1" si="12721"/>
        <v/>
      </c>
      <c r="F4109" t="str">
        <f t="shared" ca="1" si="12722"/>
        <v/>
      </c>
      <c r="G4109" t="str">
        <f t="shared" ca="1" si="12723"/>
        <v/>
      </c>
      <c r="H4109" t="str">
        <f t="shared" ref="H4109" ca="1" si="12755">IF(_xlfn.NUMBERVALUE($A4104)&lt;&gt;0,"Out","")</f>
        <v/>
      </c>
      <c r="I4109" t="str">
        <f t="shared" ref="I4109" ca="1" si="12756">IF(_xlfn.NUMBERVALUE($A4104)&lt;&gt;0,"6","")</f>
        <v/>
      </c>
      <c r="J4109" t="str">
        <f t="shared" ref="J4109" ca="1" si="12757">IF(_xlfn.NUMBERVALUE($A4104)&lt;&gt;0,INDIRECT("W"&amp;K4104+1)&amp;INDIRECT("S"&amp;K4104)&amp;"/"&amp;INDIRECT("T"&amp;K4104+1)&amp;"/Motorisation","")</f>
        <v/>
      </c>
      <c r="L4109" t="s">
        <v>28</v>
      </c>
      <c r="O4109">
        <v>0</v>
      </c>
      <c r="P4109">
        <v>0</v>
      </c>
      <c r="Q4109">
        <v>0</v>
      </c>
      <c r="R4109">
        <v>0</v>
      </c>
      <c r="S4109">
        <v>0</v>
      </c>
      <c r="T4109">
        <v>0</v>
      </c>
      <c r="W4109" t="s">
        <v>28</v>
      </c>
    </row>
    <row r="4110" spans="1:23" x14ac:dyDescent="0.25">
      <c r="A4110" t="str">
        <f t="shared" ca="1" si="12718"/>
        <v/>
      </c>
      <c r="B4110" t="str">
        <f t="shared" ca="1" si="12727"/>
        <v/>
      </c>
      <c r="C4110" t="str">
        <f t="shared" ca="1" si="12719"/>
        <v/>
      </c>
      <c r="D4110" t="str">
        <f t="shared" ca="1" si="12720"/>
        <v/>
      </c>
      <c r="E4110" t="str">
        <f t="shared" ca="1" si="12721"/>
        <v/>
      </c>
      <c r="F4110" t="str">
        <f t="shared" ca="1" si="12722"/>
        <v/>
      </c>
      <c r="G4110" t="str">
        <f t="shared" ca="1" si="12723"/>
        <v/>
      </c>
      <c r="H4110" t="str">
        <f t="shared" ref="H4110" ca="1" si="12758">IF(_xlfn.NUMBERVALUE($A4104)&lt;&gt;0,"Dia","")</f>
        <v/>
      </c>
      <c r="I4110" t="str">
        <f t="shared" ref="I4110" ca="1" si="12759">IF(_xlfn.NUMBERVALUE($A4104)&lt;&gt;0,"7","")</f>
        <v/>
      </c>
      <c r="J4110" t="str">
        <f t="shared" ref="J4110" ca="1" si="12760">IF(_xlfn.NUMBERVALUE($A4104)&lt;&gt;0,INDIRECT("S"&amp;K4104)&amp;"/"&amp;INDIRECT("T"&amp;K4104)&amp;INDIRECT("T"&amp;K4104+1)&amp;"/Diagnostique","")</f>
        <v/>
      </c>
      <c r="L4110" t="s">
        <v>28</v>
      </c>
      <c r="O4110">
        <v>0</v>
      </c>
      <c r="P4110">
        <v>0</v>
      </c>
      <c r="Q4110">
        <v>0</v>
      </c>
      <c r="R4110">
        <v>0</v>
      </c>
      <c r="S4110">
        <v>0</v>
      </c>
      <c r="T4110">
        <v>0</v>
      </c>
      <c r="W4110" t="s">
        <v>28</v>
      </c>
    </row>
    <row r="4111" spans="1:23" x14ac:dyDescent="0.25">
      <c r="A4111" t="str">
        <f t="shared" ca="1" si="12718"/>
        <v/>
      </c>
      <c r="B4111" t="str">
        <f t="shared" ca="1" si="12727"/>
        <v/>
      </c>
      <c r="C4111" t="str">
        <f t="shared" ca="1" si="12719"/>
        <v/>
      </c>
      <c r="D4111" t="str">
        <f t="shared" ca="1" si="12720"/>
        <v/>
      </c>
      <c r="E4111" t="str">
        <f t="shared" ca="1" si="12721"/>
        <v/>
      </c>
      <c r="F4111" t="str">
        <f t="shared" ca="1" si="12722"/>
        <v/>
      </c>
      <c r="G4111" t="str">
        <f t="shared" ca="1" si="12723"/>
        <v/>
      </c>
      <c r="H4111" t="str">
        <f t="shared" ref="H4111" ca="1" si="12761">IF(_xlfn.NUMBERVALUE($A4111)&lt;&gt;0,"In","")</f>
        <v/>
      </c>
      <c r="I4111" t="str">
        <f t="shared" ref="I4111" ca="1" si="12762">IF(_xlfn.NUMBERVALUE($A4111)&lt;&gt;0,"1","")</f>
        <v/>
      </c>
      <c r="J4111" t="str">
        <f t="shared" ref="J4111" ca="1" si="12763">IF(_xlfn.NUMBERVALUE($A4111)&lt;&gt;0,INDIRECT("W"&amp;K4111)&amp;INDIRECT("S"&amp;K4111)&amp;"/"&amp;INDIRECT("T"&amp;K4111)&amp;"/Ouvert","")</f>
        <v/>
      </c>
      <c r="K4111" t="s">
        <v>927</v>
      </c>
      <c r="L4111" t="s">
        <v>28</v>
      </c>
      <c r="O4111">
        <v>0</v>
      </c>
      <c r="P4111">
        <v>0</v>
      </c>
      <c r="Q4111">
        <v>0</v>
      </c>
      <c r="R4111">
        <v>0</v>
      </c>
      <c r="S4111">
        <v>0</v>
      </c>
      <c r="T4111">
        <v>0</v>
      </c>
      <c r="W4111" t="s">
        <v>28</v>
      </c>
    </row>
    <row r="4112" spans="1:23" x14ac:dyDescent="0.25">
      <c r="A4112" t="str">
        <f t="shared" ca="1" si="12718"/>
        <v/>
      </c>
      <c r="B4112" t="str">
        <f t="shared" ca="1" si="12727"/>
        <v/>
      </c>
      <c r="C4112" t="str">
        <f t="shared" ca="1" si="12719"/>
        <v/>
      </c>
      <c r="D4112" t="str">
        <f t="shared" ca="1" si="12720"/>
        <v/>
      </c>
      <c r="E4112" t="str">
        <f t="shared" ca="1" si="12721"/>
        <v/>
      </c>
      <c r="F4112" t="str">
        <f t="shared" ca="1" si="12722"/>
        <v/>
      </c>
      <c r="G4112" t="str">
        <f t="shared" ca="1" si="12723"/>
        <v/>
      </c>
      <c r="H4112" t="str">
        <f t="shared" ref="H4112" ca="1" si="12764">IF(_xlfn.NUMBERVALUE($A4111)&lt;&gt;0,"In","")</f>
        <v/>
      </c>
      <c r="I4112" t="str">
        <f t="shared" ref="I4112" ca="1" si="12765">IF(_xlfn.NUMBERVALUE($A4111)&lt;&gt;0,"2","")</f>
        <v/>
      </c>
      <c r="J4112" t="str">
        <f t="shared" ref="J4112" ca="1" si="12766">IF(_xlfn.NUMBERVALUE($A4111)&lt;&gt;0,INDIRECT("W"&amp;K4111)&amp;INDIRECT("S"&amp;K4111)&amp;"/"&amp;INDIRECT("T"&amp;K4111)&amp;"/Ferme","")</f>
        <v/>
      </c>
      <c r="L4112" t="s">
        <v>28</v>
      </c>
      <c r="O4112">
        <v>0</v>
      </c>
      <c r="P4112">
        <v>0</v>
      </c>
      <c r="Q4112">
        <v>0</v>
      </c>
      <c r="R4112">
        <v>0</v>
      </c>
      <c r="S4112">
        <v>0</v>
      </c>
      <c r="T4112">
        <v>0</v>
      </c>
      <c r="W4112" t="s">
        <v>28</v>
      </c>
    </row>
    <row r="4113" spans="1:23" x14ac:dyDescent="0.25">
      <c r="A4113" t="str">
        <f t="shared" ca="1" si="12718"/>
        <v/>
      </c>
      <c r="B4113" t="str">
        <f t="shared" ca="1" si="12727"/>
        <v/>
      </c>
      <c r="C4113" t="str">
        <f t="shared" ca="1" si="12719"/>
        <v/>
      </c>
      <c r="D4113" t="str">
        <f t="shared" ca="1" si="12720"/>
        <v/>
      </c>
      <c r="E4113" t="str">
        <f t="shared" ca="1" si="12721"/>
        <v/>
      </c>
      <c r="F4113" t="str">
        <f t="shared" ca="1" si="12722"/>
        <v/>
      </c>
      <c r="G4113" t="str">
        <f t="shared" ca="1" si="12723"/>
        <v/>
      </c>
      <c r="H4113" t="str">
        <f t="shared" ref="H4113" ca="1" si="12767">IF(_xlfn.NUMBERVALUE($A4111)&lt;&gt;0,"In","")</f>
        <v/>
      </c>
      <c r="I4113" t="str">
        <f t="shared" ref="I4113" ca="1" si="12768">IF(_xlfn.NUMBERVALUE($A4111)&lt;&gt;0,"3","")</f>
        <v/>
      </c>
      <c r="J4113" t="str">
        <f t="shared" ref="J4113" ca="1" si="12769">IF(_xlfn.NUMBERVALUE($A4111)&lt;&gt;0,INDIRECT("W"&amp;K4111+1)&amp;INDIRECT("S"&amp;K4111)&amp;"/"&amp;INDIRECT("T"&amp;K4111+1)&amp;"/Ouvert","")</f>
        <v/>
      </c>
      <c r="L4113" t="s">
        <v>28</v>
      </c>
      <c r="O4113">
        <v>0</v>
      </c>
      <c r="P4113">
        <v>0</v>
      </c>
      <c r="Q4113">
        <v>0</v>
      </c>
      <c r="R4113">
        <v>0</v>
      </c>
      <c r="S4113">
        <v>0</v>
      </c>
      <c r="T4113">
        <v>0</v>
      </c>
      <c r="W4113" t="s">
        <v>28</v>
      </c>
    </row>
    <row r="4114" spans="1:23" x14ac:dyDescent="0.25">
      <c r="A4114" t="str">
        <f t="shared" ca="1" si="12718"/>
        <v/>
      </c>
      <c r="B4114" t="str">
        <f t="shared" ca="1" si="12727"/>
        <v/>
      </c>
      <c r="C4114" t="str">
        <f t="shared" ca="1" si="12719"/>
        <v/>
      </c>
      <c r="D4114" t="str">
        <f t="shared" ca="1" si="12720"/>
        <v/>
      </c>
      <c r="E4114" t="str">
        <f t="shared" ca="1" si="12721"/>
        <v/>
      </c>
      <c r="F4114" t="str">
        <f t="shared" ca="1" si="12722"/>
        <v/>
      </c>
      <c r="G4114" t="str">
        <f t="shared" ca="1" si="12723"/>
        <v/>
      </c>
      <c r="H4114" t="str">
        <f t="shared" ref="H4114" ca="1" si="12770">IF(_xlfn.NUMBERVALUE($A4111)&lt;&gt;0,"In","")</f>
        <v/>
      </c>
      <c r="I4114" t="str">
        <f t="shared" ref="I4114" ca="1" si="12771">IF(_xlfn.NUMBERVALUE($A4111)&lt;&gt;0,"4","")</f>
        <v/>
      </c>
      <c r="J4114" t="str">
        <f t="shared" ref="J4114" ca="1" si="12772">IF(_xlfn.NUMBERVALUE($A4111)&lt;&gt;0,INDIRECT("W"&amp;K4111+1)&amp;INDIRECT("S"&amp;K4111)&amp;"/"&amp;INDIRECT("T"&amp;K4111+1)&amp;"/Ferme","")</f>
        <v/>
      </c>
      <c r="L4114" t="s">
        <v>28</v>
      </c>
      <c r="O4114">
        <v>0</v>
      </c>
      <c r="P4114">
        <v>0</v>
      </c>
      <c r="Q4114">
        <v>0</v>
      </c>
      <c r="R4114">
        <v>0</v>
      </c>
      <c r="S4114">
        <v>0</v>
      </c>
      <c r="T4114">
        <v>0</v>
      </c>
      <c r="W4114" t="s">
        <v>28</v>
      </c>
    </row>
    <row r="4115" spans="1:23" x14ac:dyDescent="0.25">
      <c r="A4115" t="str">
        <f t="shared" ca="1" si="12718"/>
        <v/>
      </c>
      <c r="B4115" t="str">
        <f t="shared" ca="1" si="12727"/>
        <v/>
      </c>
      <c r="C4115" t="str">
        <f t="shared" ca="1" si="12719"/>
        <v/>
      </c>
      <c r="D4115" t="str">
        <f t="shared" ca="1" si="12720"/>
        <v/>
      </c>
      <c r="E4115" t="str">
        <f t="shared" ca="1" si="12721"/>
        <v/>
      </c>
      <c r="F4115" t="str">
        <f t="shared" ca="1" si="12722"/>
        <v/>
      </c>
      <c r="G4115" t="str">
        <f t="shared" ca="1" si="12723"/>
        <v/>
      </c>
      <c r="H4115" t="str">
        <f t="shared" ref="H4115" ca="1" si="12773">IF(_xlfn.NUMBERVALUE($A4111)&lt;&gt;0,"Out","")</f>
        <v/>
      </c>
      <c r="I4115" t="str">
        <f t="shared" ref="I4115" ca="1" si="12774">IF(_xlfn.NUMBERVALUE($A4111)&lt;&gt;0,"5","")</f>
        <v/>
      </c>
      <c r="J4115" t="str">
        <f t="shared" ref="J4115" ca="1" si="12775">IF(_xlfn.NUMBERVALUE($A4111)&lt;&gt;0,INDIRECT("W"&amp;K4111)&amp;INDIRECT("S"&amp;K4111)&amp;"/"&amp;INDIRECT("T"&amp;K4111)&amp;"/Motorisation","")</f>
        <v/>
      </c>
      <c r="L4115" t="s">
        <v>28</v>
      </c>
      <c r="O4115">
        <v>0</v>
      </c>
      <c r="P4115">
        <v>0</v>
      </c>
      <c r="Q4115">
        <v>0</v>
      </c>
      <c r="R4115">
        <v>0</v>
      </c>
      <c r="S4115">
        <v>0</v>
      </c>
      <c r="T4115">
        <v>0</v>
      </c>
      <c r="W4115" t="s">
        <v>28</v>
      </c>
    </row>
    <row r="4116" spans="1:23" x14ac:dyDescent="0.25">
      <c r="A4116" t="str">
        <f t="shared" ca="1" si="12718"/>
        <v/>
      </c>
      <c r="B4116" t="str">
        <f t="shared" ca="1" si="12727"/>
        <v/>
      </c>
      <c r="C4116" t="str">
        <f t="shared" ca="1" si="12719"/>
        <v/>
      </c>
      <c r="D4116" t="str">
        <f t="shared" ca="1" si="12720"/>
        <v/>
      </c>
      <c r="E4116" t="str">
        <f t="shared" ca="1" si="12721"/>
        <v/>
      </c>
      <c r="F4116" t="str">
        <f t="shared" ca="1" si="12722"/>
        <v/>
      </c>
      <c r="G4116" t="str">
        <f t="shared" ca="1" si="12723"/>
        <v/>
      </c>
      <c r="H4116" t="str">
        <f t="shared" ref="H4116" ca="1" si="12776">IF(_xlfn.NUMBERVALUE($A4111)&lt;&gt;0,"Out","")</f>
        <v/>
      </c>
      <c r="I4116" t="str">
        <f t="shared" ref="I4116" ca="1" si="12777">IF(_xlfn.NUMBERVALUE($A4111)&lt;&gt;0,"6","")</f>
        <v/>
      </c>
      <c r="J4116" t="str">
        <f t="shared" ref="J4116" ca="1" si="12778">IF(_xlfn.NUMBERVALUE($A4111)&lt;&gt;0,INDIRECT("W"&amp;K4111+1)&amp;INDIRECT("S"&amp;K4111)&amp;"/"&amp;INDIRECT("T"&amp;K4111+1)&amp;"/Motorisation","")</f>
        <v/>
      </c>
      <c r="L4116" t="s">
        <v>28</v>
      </c>
      <c r="O4116">
        <v>0</v>
      </c>
      <c r="P4116">
        <v>0</v>
      </c>
      <c r="Q4116">
        <v>0</v>
      </c>
      <c r="R4116">
        <v>0</v>
      </c>
      <c r="S4116">
        <v>0</v>
      </c>
      <c r="T4116">
        <v>0</v>
      </c>
      <c r="W4116" t="s">
        <v>28</v>
      </c>
    </row>
    <row r="4117" spans="1:23" x14ac:dyDescent="0.25">
      <c r="A4117" t="str">
        <f t="shared" ca="1" si="12718"/>
        <v/>
      </c>
      <c r="B4117" t="str">
        <f t="shared" ca="1" si="12727"/>
        <v/>
      </c>
      <c r="C4117" t="str">
        <f t="shared" ca="1" si="12719"/>
        <v/>
      </c>
      <c r="D4117" t="str">
        <f t="shared" ca="1" si="12720"/>
        <v/>
      </c>
      <c r="E4117" t="str">
        <f t="shared" ca="1" si="12721"/>
        <v/>
      </c>
      <c r="F4117" t="str">
        <f t="shared" ca="1" si="12722"/>
        <v/>
      </c>
      <c r="G4117" t="str">
        <f t="shared" ca="1" si="12723"/>
        <v/>
      </c>
      <c r="H4117" t="str">
        <f t="shared" ref="H4117" ca="1" si="12779">IF(_xlfn.NUMBERVALUE($A4111)&lt;&gt;0,"Dia","")</f>
        <v/>
      </c>
      <c r="I4117" t="str">
        <f t="shared" ref="I4117" ca="1" si="12780">IF(_xlfn.NUMBERVALUE($A4111)&lt;&gt;0,"7","")</f>
        <v/>
      </c>
      <c r="J4117" t="str">
        <f t="shared" ref="J4117" ca="1" si="12781">IF(_xlfn.NUMBERVALUE($A4111)&lt;&gt;0,INDIRECT("S"&amp;K4111)&amp;"/"&amp;INDIRECT("T"&amp;K4111)&amp;INDIRECT("T"&amp;K4111+1)&amp;"/Diagnostique","")</f>
        <v/>
      </c>
      <c r="L4117" t="s">
        <v>28</v>
      </c>
      <c r="O4117">
        <v>0</v>
      </c>
      <c r="P4117">
        <v>0</v>
      </c>
      <c r="Q4117">
        <v>0</v>
      </c>
      <c r="R4117">
        <v>0</v>
      </c>
      <c r="S4117">
        <v>0</v>
      </c>
      <c r="T4117">
        <v>0</v>
      </c>
      <c r="W4117" t="s">
        <v>28</v>
      </c>
    </row>
    <row r="4118" spans="1:23" x14ac:dyDescent="0.25">
      <c r="A4118" t="str">
        <f t="shared" ca="1" si="12718"/>
        <v/>
      </c>
      <c r="B4118" t="str">
        <f t="shared" ca="1" si="12727"/>
        <v/>
      </c>
      <c r="C4118" t="str">
        <f t="shared" ca="1" si="12719"/>
        <v/>
      </c>
      <c r="D4118" t="str">
        <f t="shared" ca="1" si="12720"/>
        <v/>
      </c>
      <c r="E4118" t="str">
        <f t="shared" ca="1" si="12721"/>
        <v/>
      </c>
      <c r="F4118" t="str">
        <f t="shared" ca="1" si="12722"/>
        <v/>
      </c>
      <c r="G4118" t="str">
        <f t="shared" ca="1" si="12723"/>
        <v/>
      </c>
      <c r="H4118" t="str">
        <f t="shared" ref="H4118" ca="1" si="12782">IF(_xlfn.NUMBERVALUE($A4118)&lt;&gt;0,"In","")</f>
        <v/>
      </c>
      <c r="I4118" t="str">
        <f t="shared" ref="I4118" ca="1" si="12783">IF(_xlfn.NUMBERVALUE($A4118)&lt;&gt;0,"1","")</f>
        <v/>
      </c>
      <c r="J4118" t="str">
        <f t="shared" ref="J4118" ca="1" si="12784">IF(_xlfn.NUMBERVALUE($A4118)&lt;&gt;0,INDIRECT("W"&amp;K4118)&amp;INDIRECT("S"&amp;K4118)&amp;"/"&amp;INDIRECT("T"&amp;K4118)&amp;"/Ouvert","")</f>
        <v/>
      </c>
      <c r="K4118" t="s">
        <v>928</v>
      </c>
      <c r="L4118" t="s">
        <v>28</v>
      </c>
      <c r="O4118">
        <v>0</v>
      </c>
      <c r="P4118">
        <v>0</v>
      </c>
      <c r="Q4118">
        <v>0</v>
      </c>
      <c r="R4118">
        <v>0</v>
      </c>
      <c r="S4118">
        <v>0</v>
      </c>
      <c r="T4118">
        <v>0</v>
      </c>
      <c r="W4118" t="s">
        <v>28</v>
      </c>
    </row>
    <row r="4119" spans="1:23" x14ac:dyDescent="0.25">
      <c r="A4119" t="str">
        <f t="shared" ca="1" si="12718"/>
        <v/>
      </c>
      <c r="B4119" t="str">
        <f t="shared" ca="1" si="12727"/>
        <v/>
      </c>
      <c r="C4119" t="str">
        <f t="shared" ca="1" si="12719"/>
        <v/>
      </c>
      <c r="D4119" t="str">
        <f t="shared" ca="1" si="12720"/>
        <v/>
      </c>
      <c r="E4119" t="str">
        <f t="shared" ca="1" si="12721"/>
        <v/>
      </c>
      <c r="F4119" t="str">
        <f t="shared" ca="1" si="12722"/>
        <v/>
      </c>
      <c r="G4119" t="str">
        <f t="shared" ca="1" si="12723"/>
        <v/>
      </c>
      <c r="H4119" t="str">
        <f t="shared" ref="H4119" ca="1" si="12785">IF(_xlfn.NUMBERVALUE($A4118)&lt;&gt;0,"In","")</f>
        <v/>
      </c>
      <c r="I4119" t="str">
        <f t="shared" ref="I4119" ca="1" si="12786">IF(_xlfn.NUMBERVALUE($A4118)&lt;&gt;0,"2","")</f>
        <v/>
      </c>
      <c r="J4119" t="str">
        <f t="shared" ref="J4119" ca="1" si="12787">IF(_xlfn.NUMBERVALUE($A4118)&lt;&gt;0,INDIRECT("W"&amp;K4118)&amp;INDIRECT("S"&amp;K4118)&amp;"/"&amp;INDIRECT("T"&amp;K4118)&amp;"/Ferme","")</f>
        <v/>
      </c>
      <c r="L4119" t="s">
        <v>28</v>
      </c>
      <c r="O4119">
        <v>0</v>
      </c>
      <c r="P4119">
        <v>0</v>
      </c>
      <c r="Q4119">
        <v>0</v>
      </c>
      <c r="R4119">
        <v>0</v>
      </c>
      <c r="S4119">
        <v>0</v>
      </c>
      <c r="T4119">
        <v>0</v>
      </c>
      <c r="W4119" t="s">
        <v>28</v>
      </c>
    </row>
    <row r="4120" spans="1:23" x14ac:dyDescent="0.25">
      <c r="A4120" t="str">
        <f t="shared" ca="1" si="12718"/>
        <v/>
      </c>
      <c r="B4120" t="str">
        <f t="shared" ca="1" si="12727"/>
        <v/>
      </c>
      <c r="C4120" t="str">
        <f t="shared" ca="1" si="12719"/>
        <v/>
      </c>
      <c r="D4120" t="str">
        <f t="shared" ca="1" si="12720"/>
        <v/>
      </c>
      <c r="E4120" t="str">
        <f t="shared" ca="1" si="12721"/>
        <v/>
      </c>
      <c r="F4120" t="str">
        <f t="shared" ca="1" si="12722"/>
        <v/>
      </c>
      <c r="G4120" t="str">
        <f t="shared" ca="1" si="12723"/>
        <v/>
      </c>
      <c r="H4120" t="str">
        <f t="shared" ref="H4120" ca="1" si="12788">IF(_xlfn.NUMBERVALUE($A4118)&lt;&gt;0,"In","")</f>
        <v/>
      </c>
      <c r="I4120" t="str">
        <f t="shared" ref="I4120" ca="1" si="12789">IF(_xlfn.NUMBERVALUE($A4118)&lt;&gt;0,"3","")</f>
        <v/>
      </c>
      <c r="J4120" t="str">
        <f t="shared" ref="J4120" ca="1" si="12790">IF(_xlfn.NUMBERVALUE($A4118)&lt;&gt;0,INDIRECT("W"&amp;K4118+1)&amp;INDIRECT("S"&amp;K4118)&amp;"/"&amp;INDIRECT("T"&amp;K4118+1)&amp;"/Ouvert","")</f>
        <v/>
      </c>
      <c r="L4120" t="s">
        <v>28</v>
      </c>
      <c r="O4120">
        <v>0</v>
      </c>
      <c r="P4120">
        <v>0</v>
      </c>
      <c r="Q4120">
        <v>0</v>
      </c>
      <c r="R4120">
        <v>0</v>
      </c>
      <c r="S4120">
        <v>0</v>
      </c>
      <c r="T4120">
        <v>0</v>
      </c>
      <c r="W4120" t="s">
        <v>28</v>
      </c>
    </row>
    <row r="4121" spans="1:23" x14ac:dyDescent="0.25">
      <c r="A4121" t="str">
        <f t="shared" ca="1" si="12718"/>
        <v/>
      </c>
      <c r="B4121" t="str">
        <f t="shared" ca="1" si="12727"/>
        <v/>
      </c>
      <c r="C4121" t="str">
        <f t="shared" ca="1" si="12719"/>
        <v/>
      </c>
      <c r="D4121" t="str">
        <f t="shared" ca="1" si="12720"/>
        <v/>
      </c>
      <c r="E4121" t="str">
        <f t="shared" ca="1" si="12721"/>
        <v/>
      </c>
      <c r="F4121" t="str">
        <f t="shared" ca="1" si="12722"/>
        <v/>
      </c>
      <c r="G4121" t="str">
        <f t="shared" ca="1" si="12723"/>
        <v/>
      </c>
      <c r="H4121" t="str">
        <f t="shared" ref="H4121" ca="1" si="12791">IF(_xlfn.NUMBERVALUE($A4118)&lt;&gt;0,"In","")</f>
        <v/>
      </c>
      <c r="I4121" t="str">
        <f t="shared" ref="I4121" ca="1" si="12792">IF(_xlfn.NUMBERVALUE($A4118)&lt;&gt;0,"4","")</f>
        <v/>
      </c>
      <c r="J4121" t="str">
        <f t="shared" ref="J4121" ca="1" si="12793">IF(_xlfn.NUMBERVALUE($A4118)&lt;&gt;0,INDIRECT("W"&amp;K4118+1)&amp;INDIRECT("S"&amp;K4118)&amp;"/"&amp;INDIRECT("T"&amp;K4118+1)&amp;"/Ferme","")</f>
        <v/>
      </c>
      <c r="L4121" t="s">
        <v>28</v>
      </c>
      <c r="O4121">
        <v>0</v>
      </c>
      <c r="P4121">
        <v>0</v>
      </c>
      <c r="Q4121">
        <v>0</v>
      </c>
      <c r="R4121">
        <v>0</v>
      </c>
      <c r="S4121">
        <v>0</v>
      </c>
      <c r="T4121">
        <v>0</v>
      </c>
      <c r="W4121" t="s">
        <v>28</v>
      </c>
    </row>
    <row r="4122" spans="1:23" x14ac:dyDescent="0.25">
      <c r="A4122" t="str">
        <f t="shared" ca="1" si="12718"/>
        <v/>
      </c>
      <c r="B4122" t="str">
        <f t="shared" ca="1" si="12727"/>
        <v/>
      </c>
      <c r="C4122" t="str">
        <f t="shared" ca="1" si="12719"/>
        <v/>
      </c>
      <c r="D4122" t="str">
        <f t="shared" ca="1" si="12720"/>
        <v/>
      </c>
      <c r="E4122" t="str">
        <f t="shared" ca="1" si="12721"/>
        <v/>
      </c>
      <c r="F4122" t="str">
        <f t="shared" ca="1" si="12722"/>
        <v/>
      </c>
      <c r="G4122" t="str">
        <f t="shared" ca="1" si="12723"/>
        <v/>
      </c>
      <c r="H4122" t="str">
        <f t="shared" ref="H4122" ca="1" si="12794">IF(_xlfn.NUMBERVALUE($A4118)&lt;&gt;0,"Out","")</f>
        <v/>
      </c>
      <c r="I4122" t="str">
        <f t="shared" ref="I4122" ca="1" si="12795">IF(_xlfn.NUMBERVALUE($A4118)&lt;&gt;0,"5","")</f>
        <v/>
      </c>
      <c r="J4122" t="str">
        <f t="shared" ref="J4122" ca="1" si="12796">IF(_xlfn.NUMBERVALUE($A4118)&lt;&gt;0,INDIRECT("W"&amp;K4118)&amp;INDIRECT("S"&amp;K4118)&amp;"/"&amp;INDIRECT("T"&amp;K4118)&amp;"/Motorisation","")</f>
        <v/>
      </c>
      <c r="L4122" t="s">
        <v>28</v>
      </c>
      <c r="O4122">
        <v>0</v>
      </c>
      <c r="P4122">
        <v>0</v>
      </c>
      <c r="Q4122">
        <v>0</v>
      </c>
      <c r="R4122">
        <v>0</v>
      </c>
      <c r="S4122">
        <v>0</v>
      </c>
      <c r="T4122">
        <v>0</v>
      </c>
      <c r="W4122" t="s">
        <v>28</v>
      </c>
    </row>
    <row r="4123" spans="1:23" x14ac:dyDescent="0.25">
      <c r="A4123" t="str">
        <f t="shared" ca="1" si="12718"/>
        <v/>
      </c>
      <c r="B4123" t="str">
        <f t="shared" ca="1" si="12727"/>
        <v/>
      </c>
      <c r="C4123" t="str">
        <f t="shared" ca="1" si="12719"/>
        <v/>
      </c>
      <c r="D4123" t="str">
        <f t="shared" ca="1" si="12720"/>
        <v/>
      </c>
      <c r="E4123" t="str">
        <f t="shared" ca="1" si="12721"/>
        <v/>
      </c>
      <c r="F4123" t="str">
        <f t="shared" ca="1" si="12722"/>
        <v/>
      </c>
      <c r="G4123" t="str">
        <f t="shared" ca="1" si="12723"/>
        <v/>
      </c>
      <c r="H4123" t="str">
        <f t="shared" ref="H4123" ca="1" si="12797">IF(_xlfn.NUMBERVALUE($A4118)&lt;&gt;0,"Out","")</f>
        <v/>
      </c>
      <c r="I4123" t="str">
        <f t="shared" ref="I4123" ca="1" si="12798">IF(_xlfn.NUMBERVALUE($A4118)&lt;&gt;0,"6","")</f>
        <v/>
      </c>
      <c r="J4123" t="str">
        <f t="shared" ref="J4123" ca="1" si="12799">IF(_xlfn.NUMBERVALUE($A4118)&lt;&gt;0,INDIRECT("W"&amp;K4118+1)&amp;INDIRECT("S"&amp;K4118)&amp;"/"&amp;INDIRECT("T"&amp;K4118+1)&amp;"/Motorisation","")</f>
        <v/>
      </c>
      <c r="L4123" t="s">
        <v>28</v>
      </c>
      <c r="O4123">
        <v>0</v>
      </c>
      <c r="P4123">
        <v>0</v>
      </c>
      <c r="Q4123">
        <v>0</v>
      </c>
      <c r="R4123">
        <v>0</v>
      </c>
      <c r="S4123">
        <v>0</v>
      </c>
      <c r="T4123">
        <v>0</v>
      </c>
      <c r="W4123" t="s">
        <v>28</v>
      </c>
    </row>
    <row r="4124" spans="1:23" x14ac:dyDescent="0.25">
      <c r="A4124" t="str">
        <f t="shared" ca="1" si="12718"/>
        <v/>
      </c>
      <c r="B4124" t="str">
        <f t="shared" ca="1" si="12727"/>
        <v/>
      </c>
      <c r="C4124" t="str">
        <f t="shared" ca="1" si="12719"/>
        <v/>
      </c>
      <c r="D4124" t="str">
        <f t="shared" ca="1" si="12720"/>
        <v/>
      </c>
      <c r="E4124" t="str">
        <f t="shared" ca="1" si="12721"/>
        <v/>
      </c>
      <c r="F4124" t="str">
        <f t="shared" ca="1" si="12722"/>
        <v/>
      </c>
      <c r="G4124" t="str">
        <f t="shared" ca="1" si="12723"/>
        <v/>
      </c>
      <c r="H4124" t="str">
        <f t="shared" ref="H4124" ca="1" si="12800">IF(_xlfn.NUMBERVALUE($A4118)&lt;&gt;0,"Dia","")</f>
        <v/>
      </c>
      <c r="I4124" t="str">
        <f t="shared" ref="I4124" ca="1" si="12801">IF(_xlfn.NUMBERVALUE($A4118)&lt;&gt;0,"7","")</f>
        <v/>
      </c>
      <c r="J4124" t="str">
        <f t="shared" ref="J4124" ca="1" si="12802">IF(_xlfn.NUMBERVALUE($A4118)&lt;&gt;0,INDIRECT("S"&amp;K4118)&amp;"/"&amp;INDIRECT("T"&amp;K4118)&amp;INDIRECT("T"&amp;K4118+1)&amp;"/Diagnostique","")</f>
        <v/>
      </c>
      <c r="L4124" t="s">
        <v>28</v>
      </c>
      <c r="O4124">
        <v>0</v>
      </c>
      <c r="P4124">
        <v>0</v>
      </c>
      <c r="Q4124">
        <v>0</v>
      </c>
      <c r="R4124">
        <v>0</v>
      </c>
      <c r="S4124">
        <v>0</v>
      </c>
      <c r="T4124">
        <v>0</v>
      </c>
      <c r="W4124" t="s">
        <v>28</v>
      </c>
    </row>
    <row r="4125" spans="1:23" x14ac:dyDescent="0.25">
      <c r="A4125" t="str">
        <f t="shared" ca="1" si="12718"/>
        <v/>
      </c>
      <c r="B4125" t="str">
        <f t="shared" ca="1" si="12727"/>
        <v/>
      </c>
      <c r="C4125" t="str">
        <f t="shared" ca="1" si="12719"/>
        <v/>
      </c>
      <c r="D4125" t="str">
        <f t="shared" ca="1" si="12720"/>
        <v/>
      </c>
      <c r="E4125" t="str">
        <f t="shared" ca="1" si="12721"/>
        <v/>
      </c>
      <c r="F4125" t="str">
        <f t="shared" ca="1" si="12722"/>
        <v/>
      </c>
      <c r="G4125" t="str">
        <f t="shared" ca="1" si="12723"/>
        <v/>
      </c>
      <c r="H4125" t="str">
        <f t="shared" ref="H4125" ca="1" si="12803">IF(_xlfn.NUMBERVALUE($A4125)&lt;&gt;0,"In","")</f>
        <v/>
      </c>
      <c r="I4125" t="str">
        <f t="shared" ref="I4125" ca="1" si="12804">IF(_xlfn.NUMBERVALUE($A4125)&lt;&gt;0,"1","")</f>
        <v/>
      </c>
      <c r="J4125" t="str">
        <f t="shared" ref="J4125" ca="1" si="12805">IF(_xlfn.NUMBERVALUE($A4125)&lt;&gt;0,INDIRECT("W"&amp;K4125)&amp;INDIRECT("S"&amp;K4125)&amp;"/"&amp;INDIRECT("T"&amp;K4125)&amp;"/Ouvert","")</f>
        <v/>
      </c>
      <c r="K4125" t="s">
        <v>929</v>
      </c>
      <c r="L4125" t="s">
        <v>28</v>
      </c>
      <c r="O4125">
        <v>0</v>
      </c>
      <c r="P4125">
        <v>0</v>
      </c>
      <c r="Q4125">
        <v>0</v>
      </c>
      <c r="R4125">
        <v>0</v>
      </c>
      <c r="S4125">
        <v>0</v>
      </c>
      <c r="T4125">
        <v>0</v>
      </c>
      <c r="W4125" t="s">
        <v>28</v>
      </c>
    </row>
    <row r="4126" spans="1:23" x14ac:dyDescent="0.25">
      <c r="A4126" t="str">
        <f t="shared" ca="1" si="12718"/>
        <v/>
      </c>
      <c r="B4126" t="str">
        <f t="shared" ca="1" si="12727"/>
        <v/>
      </c>
      <c r="C4126" t="str">
        <f t="shared" ca="1" si="12719"/>
        <v/>
      </c>
      <c r="D4126" t="str">
        <f t="shared" ca="1" si="12720"/>
        <v/>
      </c>
      <c r="E4126" t="str">
        <f t="shared" ca="1" si="12721"/>
        <v/>
      </c>
      <c r="F4126" t="str">
        <f t="shared" ca="1" si="12722"/>
        <v/>
      </c>
      <c r="G4126" t="str">
        <f t="shared" ca="1" si="12723"/>
        <v/>
      </c>
      <c r="H4126" t="str">
        <f t="shared" ref="H4126" ca="1" si="12806">IF(_xlfn.NUMBERVALUE($A4125)&lt;&gt;0,"In","")</f>
        <v/>
      </c>
      <c r="I4126" t="str">
        <f t="shared" ref="I4126" ca="1" si="12807">IF(_xlfn.NUMBERVALUE($A4125)&lt;&gt;0,"2","")</f>
        <v/>
      </c>
      <c r="J4126" t="str">
        <f t="shared" ref="J4126" ca="1" si="12808">IF(_xlfn.NUMBERVALUE($A4125)&lt;&gt;0,INDIRECT("W"&amp;K4125)&amp;INDIRECT("S"&amp;K4125)&amp;"/"&amp;INDIRECT("T"&amp;K4125)&amp;"/Ferme","")</f>
        <v/>
      </c>
      <c r="L4126" t="s">
        <v>28</v>
      </c>
      <c r="O4126">
        <v>0</v>
      </c>
      <c r="P4126">
        <v>0</v>
      </c>
      <c r="Q4126">
        <v>0</v>
      </c>
      <c r="R4126">
        <v>0</v>
      </c>
      <c r="S4126">
        <v>0</v>
      </c>
      <c r="T4126">
        <v>0</v>
      </c>
      <c r="W4126" t="s">
        <v>28</v>
      </c>
    </row>
    <row r="4127" spans="1:23" x14ac:dyDescent="0.25">
      <c r="A4127" t="str">
        <f t="shared" ca="1" si="12718"/>
        <v/>
      </c>
      <c r="B4127" t="str">
        <f t="shared" ca="1" si="12727"/>
        <v/>
      </c>
      <c r="C4127" t="str">
        <f t="shared" ca="1" si="12719"/>
        <v/>
      </c>
      <c r="D4127" t="str">
        <f t="shared" ca="1" si="12720"/>
        <v/>
      </c>
      <c r="E4127" t="str">
        <f t="shared" ca="1" si="12721"/>
        <v/>
      </c>
      <c r="F4127" t="str">
        <f t="shared" ca="1" si="12722"/>
        <v/>
      </c>
      <c r="G4127" t="str">
        <f t="shared" ca="1" si="12723"/>
        <v/>
      </c>
      <c r="H4127" t="str">
        <f t="shared" ref="H4127" ca="1" si="12809">IF(_xlfn.NUMBERVALUE($A4125)&lt;&gt;0,"In","")</f>
        <v/>
      </c>
      <c r="I4127" t="str">
        <f t="shared" ref="I4127" ca="1" si="12810">IF(_xlfn.NUMBERVALUE($A4125)&lt;&gt;0,"3","")</f>
        <v/>
      </c>
      <c r="J4127" t="str">
        <f t="shared" ref="J4127" ca="1" si="12811">IF(_xlfn.NUMBERVALUE($A4125)&lt;&gt;0,INDIRECT("W"&amp;K4125+1)&amp;INDIRECT("S"&amp;K4125)&amp;"/"&amp;INDIRECT("T"&amp;K4125+1)&amp;"/Ouvert","")</f>
        <v/>
      </c>
      <c r="L4127" t="s">
        <v>28</v>
      </c>
      <c r="O4127">
        <v>0</v>
      </c>
      <c r="P4127">
        <v>0</v>
      </c>
      <c r="Q4127">
        <v>0</v>
      </c>
      <c r="R4127">
        <v>0</v>
      </c>
      <c r="S4127">
        <v>0</v>
      </c>
      <c r="T4127">
        <v>0</v>
      </c>
      <c r="W4127" t="s">
        <v>28</v>
      </c>
    </row>
    <row r="4128" spans="1:23" x14ac:dyDescent="0.25">
      <c r="A4128" t="str">
        <f t="shared" ca="1" si="12718"/>
        <v/>
      </c>
      <c r="B4128" t="str">
        <f t="shared" ca="1" si="12727"/>
        <v/>
      </c>
      <c r="C4128" t="str">
        <f t="shared" ca="1" si="12719"/>
        <v/>
      </c>
      <c r="D4128" t="str">
        <f t="shared" ca="1" si="12720"/>
        <v/>
      </c>
      <c r="E4128" t="str">
        <f t="shared" ca="1" si="12721"/>
        <v/>
      </c>
      <c r="F4128" t="str">
        <f t="shared" ca="1" si="12722"/>
        <v/>
      </c>
      <c r="G4128" t="str">
        <f t="shared" ca="1" si="12723"/>
        <v/>
      </c>
      <c r="H4128" t="str">
        <f t="shared" ref="H4128" ca="1" si="12812">IF(_xlfn.NUMBERVALUE($A4125)&lt;&gt;0,"In","")</f>
        <v/>
      </c>
      <c r="I4128" t="str">
        <f t="shared" ref="I4128" ca="1" si="12813">IF(_xlfn.NUMBERVALUE($A4125)&lt;&gt;0,"4","")</f>
        <v/>
      </c>
      <c r="J4128" t="str">
        <f t="shared" ref="J4128" ca="1" si="12814">IF(_xlfn.NUMBERVALUE($A4125)&lt;&gt;0,INDIRECT("W"&amp;K4125+1)&amp;INDIRECT("S"&amp;K4125)&amp;"/"&amp;INDIRECT("T"&amp;K4125+1)&amp;"/Ferme","")</f>
        <v/>
      </c>
      <c r="L4128" t="s">
        <v>28</v>
      </c>
      <c r="O4128">
        <v>0</v>
      </c>
      <c r="P4128">
        <v>0</v>
      </c>
      <c r="Q4128">
        <v>0</v>
      </c>
      <c r="R4128">
        <v>0</v>
      </c>
      <c r="S4128">
        <v>0</v>
      </c>
      <c r="T4128">
        <v>0</v>
      </c>
      <c r="W4128" t="s">
        <v>28</v>
      </c>
    </row>
    <row r="4129" spans="1:23" x14ac:dyDescent="0.25">
      <c r="A4129" t="str">
        <f t="shared" ca="1" si="12718"/>
        <v/>
      </c>
      <c r="B4129" t="str">
        <f t="shared" ca="1" si="12727"/>
        <v/>
      </c>
      <c r="C4129" t="str">
        <f t="shared" ca="1" si="12719"/>
        <v/>
      </c>
      <c r="D4129" t="str">
        <f t="shared" ca="1" si="12720"/>
        <v/>
      </c>
      <c r="E4129" t="str">
        <f t="shared" ca="1" si="12721"/>
        <v/>
      </c>
      <c r="F4129" t="str">
        <f t="shared" ca="1" si="12722"/>
        <v/>
      </c>
      <c r="G4129" t="str">
        <f t="shared" ca="1" si="12723"/>
        <v/>
      </c>
      <c r="H4129" t="str">
        <f t="shared" ref="H4129" ca="1" si="12815">IF(_xlfn.NUMBERVALUE($A4125)&lt;&gt;0,"Out","")</f>
        <v/>
      </c>
      <c r="I4129" t="str">
        <f t="shared" ref="I4129" ca="1" si="12816">IF(_xlfn.NUMBERVALUE($A4125)&lt;&gt;0,"5","")</f>
        <v/>
      </c>
      <c r="J4129" t="str">
        <f t="shared" ref="J4129" ca="1" si="12817">IF(_xlfn.NUMBERVALUE($A4125)&lt;&gt;0,INDIRECT("W"&amp;K4125)&amp;INDIRECT("S"&amp;K4125)&amp;"/"&amp;INDIRECT("T"&amp;K4125)&amp;"/Motorisation","")</f>
        <v/>
      </c>
      <c r="L4129" t="s">
        <v>28</v>
      </c>
      <c r="O4129">
        <v>0</v>
      </c>
      <c r="P4129">
        <v>0</v>
      </c>
      <c r="Q4129">
        <v>0</v>
      </c>
      <c r="R4129">
        <v>0</v>
      </c>
      <c r="S4129">
        <v>0</v>
      </c>
      <c r="T4129">
        <v>0</v>
      </c>
      <c r="W4129" t="s">
        <v>28</v>
      </c>
    </row>
    <row r="4130" spans="1:23" x14ac:dyDescent="0.25">
      <c r="A4130" t="str">
        <f t="shared" ca="1" si="12718"/>
        <v/>
      </c>
      <c r="B4130" t="str">
        <f t="shared" ca="1" si="12727"/>
        <v/>
      </c>
      <c r="C4130" t="str">
        <f t="shared" ca="1" si="12719"/>
        <v/>
      </c>
      <c r="D4130" t="str">
        <f t="shared" ca="1" si="12720"/>
        <v/>
      </c>
      <c r="E4130" t="str">
        <f t="shared" ca="1" si="12721"/>
        <v/>
      </c>
      <c r="F4130" t="str">
        <f t="shared" ca="1" si="12722"/>
        <v/>
      </c>
      <c r="G4130" t="str">
        <f t="shared" ca="1" si="12723"/>
        <v/>
      </c>
      <c r="H4130" t="str">
        <f t="shared" ref="H4130" ca="1" si="12818">IF(_xlfn.NUMBERVALUE($A4125)&lt;&gt;0,"Out","")</f>
        <v/>
      </c>
      <c r="I4130" t="str">
        <f t="shared" ref="I4130" ca="1" si="12819">IF(_xlfn.NUMBERVALUE($A4125)&lt;&gt;0,"6","")</f>
        <v/>
      </c>
      <c r="J4130" t="str">
        <f t="shared" ref="J4130" ca="1" si="12820">IF(_xlfn.NUMBERVALUE($A4125)&lt;&gt;0,INDIRECT("W"&amp;K4125+1)&amp;INDIRECT("S"&amp;K4125)&amp;"/"&amp;INDIRECT("T"&amp;K4125+1)&amp;"/Motorisation","")</f>
        <v/>
      </c>
      <c r="L4130" t="s">
        <v>28</v>
      </c>
      <c r="O4130">
        <v>0</v>
      </c>
      <c r="P4130">
        <v>0</v>
      </c>
      <c r="Q4130">
        <v>0</v>
      </c>
      <c r="R4130">
        <v>0</v>
      </c>
      <c r="S4130">
        <v>0</v>
      </c>
      <c r="T4130">
        <v>0</v>
      </c>
      <c r="W4130" t="s">
        <v>28</v>
      </c>
    </row>
    <row r="4131" spans="1:23" x14ac:dyDescent="0.25">
      <c r="A4131" t="str">
        <f t="shared" ca="1" si="12718"/>
        <v/>
      </c>
      <c r="B4131" t="str">
        <f t="shared" ca="1" si="12727"/>
        <v/>
      </c>
      <c r="C4131" t="str">
        <f t="shared" ca="1" si="12719"/>
        <v/>
      </c>
      <c r="D4131" t="str">
        <f t="shared" ca="1" si="12720"/>
        <v/>
      </c>
      <c r="E4131" t="str">
        <f t="shared" ca="1" si="12721"/>
        <v/>
      </c>
      <c r="F4131" t="str">
        <f t="shared" ca="1" si="12722"/>
        <v/>
      </c>
      <c r="G4131" t="str">
        <f t="shared" ca="1" si="12723"/>
        <v/>
      </c>
      <c r="H4131" t="str">
        <f t="shared" ref="H4131" ca="1" si="12821">IF(_xlfn.NUMBERVALUE($A4125)&lt;&gt;0,"Dia","")</f>
        <v/>
      </c>
      <c r="I4131" t="str">
        <f t="shared" ref="I4131" ca="1" si="12822">IF(_xlfn.NUMBERVALUE($A4125)&lt;&gt;0,"7","")</f>
        <v/>
      </c>
      <c r="J4131" t="str">
        <f t="shared" ref="J4131" ca="1" si="12823">IF(_xlfn.NUMBERVALUE($A4125)&lt;&gt;0,INDIRECT("S"&amp;K4125)&amp;"/"&amp;INDIRECT("T"&amp;K4125)&amp;INDIRECT("T"&amp;K4125+1)&amp;"/Diagnostique","")</f>
        <v/>
      </c>
      <c r="L4131" t="s">
        <v>28</v>
      </c>
      <c r="O4131">
        <v>0</v>
      </c>
      <c r="P4131">
        <v>0</v>
      </c>
      <c r="Q4131">
        <v>0</v>
      </c>
      <c r="R4131">
        <v>0</v>
      </c>
      <c r="S4131">
        <v>0</v>
      </c>
      <c r="T4131">
        <v>0</v>
      </c>
      <c r="W4131" t="s">
        <v>28</v>
      </c>
    </row>
    <row r="4132" spans="1:23" x14ac:dyDescent="0.25">
      <c r="A4132" t="str">
        <f t="shared" ca="1" si="12718"/>
        <v/>
      </c>
      <c r="B4132" t="str">
        <f t="shared" ca="1" si="12727"/>
        <v/>
      </c>
      <c r="C4132" t="str">
        <f t="shared" ca="1" si="12719"/>
        <v/>
      </c>
      <c r="D4132" t="str">
        <f t="shared" ca="1" si="12720"/>
        <v/>
      </c>
      <c r="E4132" t="str">
        <f t="shared" ca="1" si="12721"/>
        <v/>
      </c>
      <c r="F4132" t="str">
        <f t="shared" ca="1" si="12722"/>
        <v/>
      </c>
      <c r="G4132" t="str">
        <f t="shared" ca="1" si="12723"/>
        <v/>
      </c>
      <c r="H4132" t="str">
        <f t="shared" ref="H4132" ca="1" si="12824">IF(_xlfn.NUMBERVALUE($A4132)&lt;&gt;0,"In","")</f>
        <v/>
      </c>
      <c r="I4132" t="str">
        <f t="shared" ref="I4132" ca="1" si="12825">IF(_xlfn.NUMBERVALUE($A4132)&lt;&gt;0,"1","")</f>
        <v/>
      </c>
      <c r="J4132" t="str">
        <f t="shared" ref="J4132" ca="1" si="12826">IF(_xlfn.NUMBERVALUE($A4132)&lt;&gt;0,INDIRECT("W"&amp;K4132)&amp;INDIRECT("S"&amp;K4132)&amp;"/"&amp;INDIRECT("T"&amp;K4132)&amp;"/Ouvert","")</f>
        <v/>
      </c>
      <c r="K4132" t="s">
        <v>930</v>
      </c>
      <c r="L4132" t="s">
        <v>28</v>
      </c>
      <c r="O4132">
        <v>0</v>
      </c>
      <c r="P4132">
        <v>0</v>
      </c>
      <c r="Q4132">
        <v>0</v>
      </c>
      <c r="R4132">
        <v>0</v>
      </c>
      <c r="S4132">
        <v>0</v>
      </c>
      <c r="T4132">
        <v>0</v>
      </c>
      <c r="W4132" t="s">
        <v>28</v>
      </c>
    </row>
    <row r="4133" spans="1:23" x14ac:dyDescent="0.25">
      <c r="A4133" t="str">
        <f t="shared" ca="1" si="12718"/>
        <v/>
      </c>
      <c r="B4133" t="str">
        <f t="shared" ca="1" si="12727"/>
        <v/>
      </c>
      <c r="C4133" t="str">
        <f t="shared" ca="1" si="12719"/>
        <v/>
      </c>
      <c r="D4133" t="str">
        <f t="shared" ca="1" si="12720"/>
        <v/>
      </c>
      <c r="E4133" t="str">
        <f t="shared" ca="1" si="12721"/>
        <v/>
      </c>
      <c r="F4133" t="str">
        <f t="shared" ca="1" si="12722"/>
        <v/>
      </c>
      <c r="G4133" t="str">
        <f t="shared" ca="1" si="12723"/>
        <v/>
      </c>
      <c r="H4133" t="str">
        <f t="shared" ref="H4133" ca="1" si="12827">IF(_xlfn.NUMBERVALUE($A4132)&lt;&gt;0,"In","")</f>
        <v/>
      </c>
      <c r="I4133" t="str">
        <f t="shared" ref="I4133" ca="1" si="12828">IF(_xlfn.NUMBERVALUE($A4132)&lt;&gt;0,"2","")</f>
        <v/>
      </c>
      <c r="J4133" t="str">
        <f t="shared" ref="J4133" ca="1" si="12829">IF(_xlfn.NUMBERVALUE($A4132)&lt;&gt;0,INDIRECT("W"&amp;K4132)&amp;INDIRECT("S"&amp;K4132)&amp;"/"&amp;INDIRECT("T"&amp;K4132)&amp;"/Ferme","")</f>
        <v/>
      </c>
      <c r="L4133" t="s">
        <v>28</v>
      </c>
      <c r="O4133">
        <v>0</v>
      </c>
      <c r="P4133">
        <v>0</v>
      </c>
      <c r="Q4133">
        <v>0</v>
      </c>
      <c r="R4133">
        <v>0</v>
      </c>
      <c r="S4133">
        <v>0</v>
      </c>
      <c r="T4133">
        <v>0</v>
      </c>
      <c r="W4133" t="s">
        <v>28</v>
      </c>
    </row>
    <row r="4134" spans="1:23" x14ac:dyDescent="0.25">
      <c r="A4134" t="str">
        <f t="shared" ca="1" si="12718"/>
        <v/>
      </c>
      <c r="B4134" t="str">
        <f t="shared" ca="1" si="12727"/>
        <v/>
      </c>
      <c r="C4134" t="str">
        <f t="shared" ca="1" si="12719"/>
        <v/>
      </c>
      <c r="D4134" t="str">
        <f t="shared" ca="1" si="12720"/>
        <v/>
      </c>
      <c r="E4134" t="str">
        <f t="shared" ca="1" si="12721"/>
        <v/>
      </c>
      <c r="F4134" t="str">
        <f t="shared" ca="1" si="12722"/>
        <v/>
      </c>
      <c r="G4134" t="str">
        <f t="shared" ca="1" si="12723"/>
        <v/>
      </c>
      <c r="H4134" t="str">
        <f t="shared" ref="H4134" ca="1" si="12830">IF(_xlfn.NUMBERVALUE($A4132)&lt;&gt;0,"In","")</f>
        <v/>
      </c>
      <c r="I4134" t="str">
        <f t="shared" ref="I4134" ca="1" si="12831">IF(_xlfn.NUMBERVALUE($A4132)&lt;&gt;0,"3","")</f>
        <v/>
      </c>
      <c r="J4134" t="str">
        <f t="shared" ref="J4134" ca="1" si="12832">IF(_xlfn.NUMBERVALUE($A4132)&lt;&gt;0,INDIRECT("W"&amp;K4132+1)&amp;INDIRECT("S"&amp;K4132)&amp;"/"&amp;INDIRECT("T"&amp;K4132+1)&amp;"/Ouvert","")</f>
        <v/>
      </c>
      <c r="L4134" t="s">
        <v>28</v>
      </c>
      <c r="O4134">
        <v>0</v>
      </c>
      <c r="P4134">
        <v>0</v>
      </c>
      <c r="Q4134">
        <v>0</v>
      </c>
      <c r="R4134">
        <v>0</v>
      </c>
      <c r="S4134">
        <v>0</v>
      </c>
      <c r="T4134">
        <v>0</v>
      </c>
      <c r="W4134" t="s">
        <v>28</v>
      </c>
    </row>
    <row r="4135" spans="1:23" x14ac:dyDescent="0.25">
      <c r="A4135" t="str">
        <f t="shared" ca="1" si="12718"/>
        <v/>
      </c>
      <c r="B4135" t="str">
        <f t="shared" ca="1" si="12727"/>
        <v/>
      </c>
      <c r="C4135" t="str">
        <f t="shared" ca="1" si="12719"/>
        <v/>
      </c>
      <c r="D4135" t="str">
        <f t="shared" ca="1" si="12720"/>
        <v/>
      </c>
      <c r="E4135" t="str">
        <f t="shared" ca="1" si="12721"/>
        <v/>
      </c>
      <c r="F4135" t="str">
        <f t="shared" ca="1" si="12722"/>
        <v/>
      </c>
      <c r="G4135" t="str">
        <f t="shared" ca="1" si="12723"/>
        <v/>
      </c>
      <c r="H4135" t="str">
        <f t="shared" ref="H4135" ca="1" si="12833">IF(_xlfn.NUMBERVALUE($A4132)&lt;&gt;0,"In","")</f>
        <v/>
      </c>
      <c r="I4135" t="str">
        <f t="shared" ref="I4135" ca="1" si="12834">IF(_xlfn.NUMBERVALUE($A4132)&lt;&gt;0,"4","")</f>
        <v/>
      </c>
      <c r="J4135" t="str">
        <f t="shared" ref="J4135" ca="1" si="12835">IF(_xlfn.NUMBERVALUE($A4132)&lt;&gt;0,INDIRECT("W"&amp;K4132+1)&amp;INDIRECT("S"&amp;K4132)&amp;"/"&amp;INDIRECT("T"&amp;K4132+1)&amp;"/Ferme","")</f>
        <v/>
      </c>
      <c r="L4135" t="s">
        <v>28</v>
      </c>
      <c r="O4135">
        <v>0</v>
      </c>
      <c r="P4135">
        <v>0</v>
      </c>
      <c r="Q4135">
        <v>0</v>
      </c>
      <c r="R4135">
        <v>0</v>
      </c>
      <c r="S4135">
        <v>0</v>
      </c>
      <c r="T4135">
        <v>0</v>
      </c>
      <c r="W4135" t="s">
        <v>28</v>
      </c>
    </row>
    <row r="4136" spans="1:23" x14ac:dyDescent="0.25">
      <c r="A4136" t="str">
        <f t="shared" ca="1" si="12718"/>
        <v/>
      </c>
      <c r="B4136" t="str">
        <f t="shared" ca="1" si="12727"/>
        <v/>
      </c>
      <c r="C4136" t="str">
        <f t="shared" ca="1" si="12719"/>
        <v/>
      </c>
      <c r="D4136" t="str">
        <f t="shared" ca="1" si="12720"/>
        <v/>
      </c>
      <c r="E4136" t="str">
        <f t="shared" ca="1" si="12721"/>
        <v/>
      </c>
      <c r="F4136" t="str">
        <f t="shared" ca="1" si="12722"/>
        <v/>
      </c>
      <c r="G4136" t="str">
        <f t="shared" ca="1" si="12723"/>
        <v/>
      </c>
      <c r="H4136" t="str">
        <f t="shared" ref="H4136" ca="1" si="12836">IF(_xlfn.NUMBERVALUE($A4132)&lt;&gt;0,"Out","")</f>
        <v/>
      </c>
      <c r="I4136" t="str">
        <f t="shared" ref="I4136" ca="1" si="12837">IF(_xlfn.NUMBERVALUE($A4132)&lt;&gt;0,"5","")</f>
        <v/>
      </c>
      <c r="J4136" t="str">
        <f t="shared" ref="J4136" ca="1" si="12838">IF(_xlfn.NUMBERVALUE($A4132)&lt;&gt;0,INDIRECT("W"&amp;K4132)&amp;INDIRECT("S"&amp;K4132)&amp;"/"&amp;INDIRECT("T"&amp;K4132)&amp;"/Motorisation","")</f>
        <v/>
      </c>
      <c r="L4136" t="s">
        <v>28</v>
      </c>
      <c r="O4136">
        <v>0</v>
      </c>
      <c r="P4136">
        <v>0</v>
      </c>
      <c r="Q4136">
        <v>0</v>
      </c>
      <c r="R4136">
        <v>0</v>
      </c>
      <c r="S4136">
        <v>0</v>
      </c>
      <c r="T4136">
        <v>0</v>
      </c>
      <c r="W4136" t="s">
        <v>28</v>
      </c>
    </row>
    <row r="4137" spans="1:23" x14ac:dyDescent="0.25">
      <c r="A4137" t="str">
        <f t="shared" ca="1" si="12718"/>
        <v/>
      </c>
      <c r="B4137" t="str">
        <f t="shared" ca="1" si="12727"/>
        <v/>
      </c>
      <c r="C4137" t="str">
        <f t="shared" ca="1" si="12719"/>
        <v/>
      </c>
      <c r="D4137" t="str">
        <f t="shared" ca="1" si="12720"/>
        <v/>
      </c>
      <c r="E4137" t="str">
        <f t="shared" ca="1" si="12721"/>
        <v/>
      </c>
      <c r="F4137" t="str">
        <f t="shared" ca="1" si="12722"/>
        <v/>
      </c>
      <c r="G4137" t="str">
        <f t="shared" ca="1" si="12723"/>
        <v/>
      </c>
      <c r="H4137" t="str">
        <f t="shared" ref="H4137" ca="1" si="12839">IF(_xlfn.NUMBERVALUE($A4132)&lt;&gt;0,"Out","")</f>
        <v/>
      </c>
      <c r="I4137" t="str">
        <f t="shared" ref="I4137" ca="1" si="12840">IF(_xlfn.NUMBERVALUE($A4132)&lt;&gt;0,"6","")</f>
        <v/>
      </c>
      <c r="J4137" t="str">
        <f t="shared" ref="J4137" ca="1" si="12841">IF(_xlfn.NUMBERVALUE($A4132)&lt;&gt;0,INDIRECT("W"&amp;K4132+1)&amp;INDIRECT("S"&amp;K4132)&amp;"/"&amp;INDIRECT("T"&amp;K4132+1)&amp;"/Motorisation","")</f>
        <v/>
      </c>
      <c r="L4137" t="s">
        <v>28</v>
      </c>
      <c r="O4137">
        <v>0</v>
      </c>
      <c r="P4137">
        <v>0</v>
      </c>
      <c r="Q4137">
        <v>0</v>
      </c>
      <c r="R4137">
        <v>0</v>
      </c>
      <c r="S4137">
        <v>0</v>
      </c>
      <c r="T4137">
        <v>0</v>
      </c>
      <c r="W4137" t="s">
        <v>28</v>
      </c>
    </row>
    <row r="4138" spans="1:23" x14ac:dyDescent="0.25">
      <c r="A4138" t="str">
        <f t="shared" ca="1" si="12718"/>
        <v/>
      </c>
      <c r="B4138" t="str">
        <f t="shared" ca="1" si="12727"/>
        <v/>
      </c>
      <c r="C4138" t="str">
        <f t="shared" ca="1" si="12719"/>
        <v/>
      </c>
      <c r="D4138" t="str">
        <f t="shared" ca="1" si="12720"/>
        <v/>
      </c>
      <c r="E4138" t="str">
        <f t="shared" ca="1" si="12721"/>
        <v/>
      </c>
      <c r="F4138" t="str">
        <f t="shared" ca="1" si="12722"/>
        <v/>
      </c>
      <c r="G4138" t="str">
        <f t="shared" ca="1" si="12723"/>
        <v/>
      </c>
      <c r="H4138" t="str">
        <f t="shared" ref="H4138" ca="1" si="12842">IF(_xlfn.NUMBERVALUE($A4132)&lt;&gt;0,"Dia","")</f>
        <v/>
      </c>
      <c r="I4138" t="str">
        <f t="shared" ref="I4138" ca="1" si="12843">IF(_xlfn.NUMBERVALUE($A4132)&lt;&gt;0,"7","")</f>
        <v/>
      </c>
      <c r="J4138" t="str">
        <f t="shared" ref="J4138" ca="1" si="12844">IF(_xlfn.NUMBERVALUE($A4132)&lt;&gt;0,INDIRECT("S"&amp;K4132)&amp;"/"&amp;INDIRECT("T"&amp;K4132)&amp;INDIRECT("T"&amp;K4132+1)&amp;"/Diagnostique","")</f>
        <v/>
      </c>
      <c r="L4138" t="s">
        <v>28</v>
      </c>
      <c r="O4138">
        <v>0</v>
      </c>
      <c r="P4138">
        <v>0</v>
      </c>
      <c r="Q4138">
        <v>0</v>
      </c>
      <c r="R4138">
        <v>0</v>
      </c>
      <c r="S4138">
        <v>0</v>
      </c>
      <c r="T4138">
        <v>0</v>
      </c>
      <c r="W4138" t="s">
        <v>28</v>
      </c>
    </row>
    <row r="4139" spans="1:23" x14ac:dyDescent="0.25">
      <c r="A4139" t="str">
        <f t="shared" ca="1" si="12718"/>
        <v/>
      </c>
      <c r="B4139" t="str">
        <f t="shared" ca="1" si="12727"/>
        <v/>
      </c>
      <c r="C4139" t="str">
        <f t="shared" ca="1" si="12719"/>
        <v/>
      </c>
      <c r="D4139" t="str">
        <f t="shared" ca="1" si="12720"/>
        <v/>
      </c>
      <c r="E4139" t="str">
        <f t="shared" ca="1" si="12721"/>
        <v/>
      </c>
      <c r="F4139" t="str">
        <f t="shared" ca="1" si="12722"/>
        <v/>
      </c>
      <c r="G4139" t="str">
        <f t="shared" ca="1" si="12723"/>
        <v/>
      </c>
      <c r="H4139" t="str">
        <f t="shared" ref="H4139" ca="1" si="12845">IF(_xlfn.NUMBERVALUE($A4139)&lt;&gt;0,"In","")</f>
        <v/>
      </c>
      <c r="I4139" t="str">
        <f t="shared" ref="I4139" ca="1" si="12846">IF(_xlfn.NUMBERVALUE($A4139)&lt;&gt;0,"1","")</f>
        <v/>
      </c>
      <c r="J4139" t="str">
        <f t="shared" ref="J4139" ca="1" si="12847">IF(_xlfn.NUMBERVALUE($A4139)&lt;&gt;0,INDIRECT("W"&amp;K4139)&amp;INDIRECT("S"&amp;K4139)&amp;"/"&amp;INDIRECT("T"&amp;K4139)&amp;"/Ouvert","")</f>
        <v/>
      </c>
      <c r="K4139" t="s">
        <v>931</v>
      </c>
      <c r="L4139" t="s">
        <v>28</v>
      </c>
      <c r="O4139">
        <v>0</v>
      </c>
      <c r="P4139">
        <v>0</v>
      </c>
      <c r="Q4139">
        <v>0</v>
      </c>
      <c r="R4139">
        <v>0</v>
      </c>
      <c r="S4139">
        <v>0</v>
      </c>
      <c r="T4139">
        <v>0</v>
      </c>
      <c r="W4139" t="s">
        <v>28</v>
      </c>
    </row>
    <row r="4140" spans="1:23" x14ac:dyDescent="0.25">
      <c r="A4140" t="str">
        <f t="shared" ca="1" si="12718"/>
        <v/>
      </c>
      <c r="B4140" t="str">
        <f t="shared" ca="1" si="12727"/>
        <v/>
      </c>
      <c r="C4140" t="str">
        <f t="shared" ca="1" si="12719"/>
        <v/>
      </c>
      <c r="D4140" t="str">
        <f t="shared" ca="1" si="12720"/>
        <v/>
      </c>
      <c r="E4140" t="str">
        <f t="shared" ca="1" si="12721"/>
        <v/>
      </c>
      <c r="F4140" t="str">
        <f t="shared" ca="1" si="12722"/>
        <v/>
      </c>
      <c r="G4140" t="str">
        <f t="shared" ca="1" si="12723"/>
        <v/>
      </c>
      <c r="H4140" t="str">
        <f t="shared" ref="H4140" ca="1" si="12848">IF(_xlfn.NUMBERVALUE($A4139)&lt;&gt;0,"In","")</f>
        <v/>
      </c>
      <c r="I4140" t="str">
        <f t="shared" ref="I4140" ca="1" si="12849">IF(_xlfn.NUMBERVALUE($A4139)&lt;&gt;0,"2","")</f>
        <v/>
      </c>
      <c r="J4140" t="str">
        <f t="shared" ref="J4140" ca="1" si="12850">IF(_xlfn.NUMBERVALUE($A4139)&lt;&gt;0,INDIRECT("W"&amp;K4139)&amp;INDIRECT("S"&amp;K4139)&amp;"/"&amp;INDIRECT("T"&amp;K4139)&amp;"/Ferme","")</f>
        <v/>
      </c>
      <c r="L4140" t="s">
        <v>28</v>
      </c>
      <c r="O4140">
        <v>0</v>
      </c>
      <c r="P4140">
        <v>0</v>
      </c>
      <c r="Q4140">
        <v>0</v>
      </c>
      <c r="R4140">
        <v>0</v>
      </c>
      <c r="S4140">
        <v>0</v>
      </c>
      <c r="T4140">
        <v>0</v>
      </c>
      <c r="W4140" t="s">
        <v>28</v>
      </c>
    </row>
    <row r="4141" spans="1:23" x14ac:dyDescent="0.25">
      <c r="A4141" t="str">
        <f t="shared" ca="1" si="12718"/>
        <v/>
      </c>
      <c r="B4141" t="str">
        <f t="shared" ca="1" si="12727"/>
        <v/>
      </c>
      <c r="C4141" t="str">
        <f t="shared" ca="1" si="12719"/>
        <v/>
      </c>
      <c r="D4141" t="str">
        <f t="shared" ca="1" si="12720"/>
        <v/>
      </c>
      <c r="E4141" t="str">
        <f t="shared" ca="1" si="12721"/>
        <v/>
      </c>
      <c r="F4141" t="str">
        <f t="shared" ca="1" si="12722"/>
        <v/>
      </c>
      <c r="G4141" t="str">
        <f t="shared" ca="1" si="12723"/>
        <v/>
      </c>
      <c r="H4141" t="str">
        <f t="shared" ref="H4141" ca="1" si="12851">IF(_xlfn.NUMBERVALUE($A4139)&lt;&gt;0,"In","")</f>
        <v/>
      </c>
      <c r="I4141" t="str">
        <f t="shared" ref="I4141" ca="1" si="12852">IF(_xlfn.NUMBERVALUE($A4139)&lt;&gt;0,"3","")</f>
        <v/>
      </c>
      <c r="J4141" t="str">
        <f t="shared" ref="J4141" ca="1" si="12853">IF(_xlfn.NUMBERVALUE($A4139)&lt;&gt;0,INDIRECT("W"&amp;K4139+1)&amp;INDIRECT("S"&amp;K4139)&amp;"/"&amp;INDIRECT("T"&amp;K4139+1)&amp;"/Ouvert","")</f>
        <v/>
      </c>
      <c r="L4141" t="s">
        <v>28</v>
      </c>
      <c r="O4141">
        <v>0</v>
      </c>
      <c r="P4141">
        <v>0</v>
      </c>
      <c r="Q4141">
        <v>0</v>
      </c>
      <c r="R4141">
        <v>0</v>
      </c>
      <c r="S4141">
        <v>0</v>
      </c>
      <c r="T4141">
        <v>0</v>
      </c>
      <c r="W4141" t="s">
        <v>28</v>
      </c>
    </row>
    <row r="4142" spans="1:23" x14ac:dyDescent="0.25">
      <c r="A4142" t="str">
        <f t="shared" ca="1" si="12718"/>
        <v/>
      </c>
      <c r="B4142" t="str">
        <f t="shared" ca="1" si="12727"/>
        <v/>
      </c>
      <c r="C4142" t="str">
        <f t="shared" ca="1" si="12719"/>
        <v/>
      </c>
      <c r="D4142" t="str">
        <f t="shared" ca="1" si="12720"/>
        <v/>
      </c>
      <c r="E4142" t="str">
        <f t="shared" ca="1" si="12721"/>
        <v/>
      </c>
      <c r="F4142" t="str">
        <f t="shared" ca="1" si="12722"/>
        <v/>
      </c>
      <c r="G4142" t="str">
        <f t="shared" ca="1" si="12723"/>
        <v/>
      </c>
      <c r="H4142" t="str">
        <f t="shared" ref="H4142" ca="1" si="12854">IF(_xlfn.NUMBERVALUE($A4139)&lt;&gt;0,"In","")</f>
        <v/>
      </c>
      <c r="I4142" t="str">
        <f t="shared" ref="I4142" ca="1" si="12855">IF(_xlfn.NUMBERVALUE($A4139)&lt;&gt;0,"4","")</f>
        <v/>
      </c>
      <c r="J4142" t="str">
        <f t="shared" ref="J4142" ca="1" si="12856">IF(_xlfn.NUMBERVALUE($A4139)&lt;&gt;0,INDIRECT("W"&amp;K4139+1)&amp;INDIRECT("S"&amp;K4139)&amp;"/"&amp;INDIRECT("T"&amp;K4139+1)&amp;"/Ferme","")</f>
        <v/>
      </c>
      <c r="L4142" t="s">
        <v>28</v>
      </c>
      <c r="O4142">
        <v>0</v>
      </c>
      <c r="P4142">
        <v>0</v>
      </c>
      <c r="Q4142">
        <v>0</v>
      </c>
      <c r="R4142">
        <v>0</v>
      </c>
      <c r="S4142">
        <v>0</v>
      </c>
      <c r="T4142">
        <v>0</v>
      </c>
      <c r="W4142" t="s">
        <v>28</v>
      </c>
    </row>
    <row r="4143" spans="1:23" x14ac:dyDescent="0.25">
      <c r="A4143" t="str">
        <f t="shared" ca="1" si="12718"/>
        <v/>
      </c>
      <c r="B4143" t="str">
        <f t="shared" ca="1" si="12727"/>
        <v/>
      </c>
      <c r="C4143" t="str">
        <f t="shared" ca="1" si="12719"/>
        <v/>
      </c>
      <c r="D4143" t="str">
        <f t="shared" ca="1" si="12720"/>
        <v/>
      </c>
      <c r="E4143" t="str">
        <f t="shared" ca="1" si="12721"/>
        <v/>
      </c>
      <c r="F4143" t="str">
        <f t="shared" ca="1" si="12722"/>
        <v/>
      </c>
      <c r="G4143" t="str">
        <f t="shared" ca="1" si="12723"/>
        <v/>
      </c>
      <c r="H4143" t="str">
        <f t="shared" ref="H4143" ca="1" si="12857">IF(_xlfn.NUMBERVALUE($A4139)&lt;&gt;0,"Out","")</f>
        <v/>
      </c>
      <c r="I4143" t="str">
        <f t="shared" ref="I4143" ca="1" si="12858">IF(_xlfn.NUMBERVALUE($A4139)&lt;&gt;0,"5","")</f>
        <v/>
      </c>
      <c r="J4143" t="str">
        <f t="shared" ref="J4143" ca="1" si="12859">IF(_xlfn.NUMBERVALUE($A4139)&lt;&gt;0,INDIRECT("W"&amp;K4139)&amp;INDIRECT("S"&amp;K4139)&amp;"/"&amp;INDIRECT("T"&amp;K4139)&amp;"/Motorisation","")</f>
        <v/>
      </c>
      <c r="L4143" t="s">
        <v>28</v>
      </c>
      <c r="O4143">
        <v>0</v>
      </c>
      <c r="P4143">
        <v>0</v>
      </c>
      <c r="Q4143">
        <v>0</v>
      </c>
      <c r="R4143">
        <v>0</v>
      </c>
      <c r="S4143">
        <v>0</v>
      </c>
      <c r="T4143">
        <v>0</v>
      </c>
      <c r="W4143" t="s">
        <v>28</v>
      </c>
    </row>
    <row r="4144" spans="1:23" x14ac:dyDescent="0.25">
      <c r="A4144" t="str">
        <f t="shared" ca="1" si="12718"/>
        <v/>
      </c>
      <c r="B4144" t="str">
        <f t="shared" ca="1" si="12727"/>
        <v/>
      </c>
      <c r="C4144" t="str">
        <f t="shared" ca="1" si="12719"/>
        <v/>
      </c>
      <c r="D4144" t="str">
        <f t="shared" ca="1" si="12720"/>
        <v/>
      </c>
      <c r="E4144" t="str">
        <f t="shared" ca="1" si="12721"/>
        <v/>
      </c>
      <c r="F4144" t="str">
        <f t="shared" ca="1" si="12722"/>
        <v/>
      </c>
      <c r="G4144" t="str">
        <f t="shared" ca="1" si="12723"/>
        <v/>
      </c>
      <c r="H4144" t="str">
        <f t="shared" ref="H4144" ca="1" si="12860">IF(_xlfn.NUMBERVALUE($A4139)&lt;&gt;0,"Out","")</f>
        <v/>
      </c>
      <c r="I4144" t="str">
        <f t="shared" ref="I4144" ca="1" si="12861">IF(_xlfn.NUMBERVALUE($A4139)&lt;&gt;0,"6","")</f>
        <v/>
      </c>
      <c r="J4144" t="str">
        <f t="shared" ref="J4144" ca="1" si="12862">IF(_xlfn.NUMBERVALUE($A4139)&lt;&gt;0,INDIRECT("W"&amp;K4139+1)&amp;INDIRECT("S"&amp;K4139)&amp;"/"&amp;INDIRECT("T"&amp;K4139+1)&amp;"/Motorisation","")</f>
        <v/>
      </c>
      <c r="L4144" t="s">
        <v>28</v>
      </c>
      <c r="O4144">
        <v>0</v>
      </c>
      <c r="P4144">
        <v>0</v>
      </c>
      <c r="Q4144">
        <v>0</v>
      </c>
      <c r="R4144">
        <v>0</v>
      </c>
      <c r="S4144">
        <v>0</v>
      </c>
      <c r="T4144">
        <v>0</v>
      </c>
      <c r="W4144" t="s">
        <v>28</v>
      </c>
    </row>
    <row r="4145" spans="1:23" x14ac:dyDescent="0.25">
      <c r="A4145" t="str">
        <f t="shared" ca="1" si="12718"/>
        <v/>
      </c>
      <c r="B4145" t="str">
        <f t="shared" ca="1" si="12727"/>
        <v/>
      </c>
      <c r="C4145" t="str">
        <f t="shared" ca="1" si="12719"/>
        <v/>
      </c>
      <c r="D4145" t="str">
        <f t="shared" ca="1" si="12720"/>
        <v/>
      </c>
      <c r="E4145" t="str">
        <f t="shared" ca="1" si="12721"/>
        <v/>
      </c>
      <c r="F4145" t="str">
        <f t="shared" ca="1" si="12722"/>
        <v/>
      </c>
      <c r="G4145" t="str">
        <f t="shared" ca="1" si="12723"/>
        <v/>
      </c>
      <c r="H4145" t="str">
        <f t="shared" ref="H4145" ca="1" si="12863">IF(_xlfn.NUMBERVALUE($A4139)&lt;&gt;0,"Dia","")</f>
        <v/>
      </c>
      <c r="I4145" t="str">
        <f t="shared" ref="I4145" ca="1" si="12864">IF(_xlfn.NUMBERVALUE($A4139)&lt;&gt;0,"7","")</f>
        <v/>
      </c>
      <c r="J4145" t="str">
        <f t="shared" ref="J4145" ca="1" si="12865">IF(_xlfn.NUMBERVALUE($A4139)&lt;&gt;0,INDIRECT("S"&amp;K4139)&amp;"/"&amp;INDIRECT("T"&amp;K4139)&amp;INDIRECT("T"&amp;K4139+1)&amp;"/Diagnostique","")</f>
        <v/>
      </c>
      <c r="L4145" t="s">
        <v>28</v>
      </c>
      <c r="O4145">
        <v>0</v>
      </c>
      <c r="P4145">
        <v>0</v>
      </c>
      <c r="Q4145">
        <v>0</v>
      </c>
      <c r="R4145">
        <v>0</v>
      </c>
      <c r="S4145">
        <v>0</v>
      </c>
      <c r="T4145">
        <v>0</v>
      </c>
      <c r="W4145" t="s">
        <v>28</v>
      </c>
    </row>
    <row r="4146" spans="1:23" x14ac:dyDescent="0.25">
      <c r="A4146" t="str">
        <f t="shared" ca="1" si="12718"/>
        <v/>
      </c>
      <c r="B4146" t="str">
        <f t="shared" ca="1" si="12727"/>
        <v/>
      </c>
      <c r="C4146" t="str">
        <f t="shared" ca="1" si="12719"/>
        <v/>
      </c>
      <c r="D4146" t="str">
        <f t="shared" ca="1" si="12720"/>
        <v/>
      </c>
      <c r="E4146" t="str">
        <f t="shared" ca="1" si="12721"/>
        <v/>
      </c>
      <c r="F4146" t="str">
        <f t="shared" ca="1" si="12722"/>
        <v/>
      </c>
      <c r="G4146" t="str">
        <f t="shared" ca="1" si="12723"/>
        <v/>
      </c>
      <c r="H4146" t="str">
        <f t="shared" ref="H4146" ca="1" si="12866">IF(_xlfn.NUMBERVALUE($A4146)&lt;&gt;0,"In","")</f>
        <v/>
      </c>
      <c r="I4146" t="str">
        <f t="shared" ref="I4146" ca="1" si="12867">IF(_xlfn.NUMBERVALUE($A4146)&lt;&gt;0,"1","")</f>
        <v/>
      </c>
      <c r="J4146" t="str">
        <f t="shared" ref="J4146" ca="1" si="12868">IF(_xlfn.NUMBERVALUE($A4146)&lt;&gt;0,INDIRECT("W"&amp;K4146)&amp;INDIRECT("S"&amp;K4146)&amp;"/"&amp;INDIRECT("T"&amp;K4146)&amp;"/Ouvert","")</f>
        <v/>
      </c>
      <c r="K4146" t="s">
        <v>932</v>
      </c>
      <c r="L4146" t="s">
        <v>28</v>
      </c>
      <c r="O4146">
        <v>0</v>
      </c>
      <c r="P4146">
        <v>0</v>
      </c>
      <c r="Q4146">
        <v>0</v>
      </c>
      <c r="R4146">
        <v>0</v>
      </c>
      <c r="S4146">
        <v>0</v>
      </c>
      <c r="T4146">
        <v>0</v>
      </c>
      <c r="W4146" t="s">
        <v>28</v>
      </c>
    </row>
    <row r="4147" spans="1:23" x14ac:dyDescent="0.25">
      <c r="A4147" t="str">
        <f t="shared" ca="1" si="12718"/>
        <v/>
      </c>
      <c r="B4147" t="str">
        <f t="shared" ca="1" si="12727"/>
        <v/>
      </c>
      <c r="C4147" t="str">
        <f t="shared" ca="1" si="12719"/>
        <v/>
      </c>
      <c r="D4147" t="str">
        <f t="shared" ca="1" si="12720"/>
        <v/>
      </c>
      <c r="E4147" t="str">
        <f t="shared" ca="1" si="12721"/>
        <v/>
      </c>
      <c r="F4147" t="str">
        <f t="shared" ca="1" si="12722"/>
        <v/>
      </c>
      <c r="G4147" t="str">
        <f t="shared" ca="1" si="12723"/>
        <v/>
      </c>
      <c r="H4147" t="str">
        <f t="shared" ref="H4147" ca="1" si="12869">IF(_xlfn.NUMBERVALUE($A4146)&lt;&gt;0,"In","")</f>
        <v/>
      </c>
      <c r="I4147" t="str">
        <f t="shared" ref="I4147" ca="1" si="12870">IF(_xlfn.NUMBERVALUE($A4146)&lt;&gt;0,"2","")</f>
        <v/>
      </c>
      <c r="J4147" t="str">
        <f t="shared" ref="J4147" ca="1" si="12871">IF(_xlfn.NUMBERVALUE($A4146)&lt;&gt;0,INDIRECT("W"&amp;K4146)&amp;INDIRECT("S"&amp;K4146)&amp;"/"&amp;INDIRECT("T"&amp;K4146)&amp;"/Ferme","")</f>
        <v/>
      </c>
      <c r="L4147" t="s">
        <v>28</v>
      </c>
      <c r="O4147">
        <v>0</v>
      </c>
      <c r="P4147">
        <v>0</v>
      </c>
      <c r="Q4147">
        <v>0</v>
      </c>
      <c r="R4147">
        <v>0</v>
      </c>
      <c r="S4147">
        <v>0</v>
      </c>
      <c r="T4147">
        <v>0</v>
      </c>
      <c r="W4147" t="s">
        <v>28</v>
      </c>
    </row>
    <row r="4148" spans="1:23" x14ac:dyDescent="0.25">
      <c r="A4148" t="str">
        <f t="shared" ca="1" si="12718"/>
        <v/>
      </c>
      <c r="B4148" t="str">
        <f t="shared" ca="1" si="12727"/>
        <v/>
      </c>
      <c r="C4148" t="str">
        <f t="shared" ca="1" si="12719"/>
        <v/>
      </c>
      <c r="D4148" t="str">
        <f t="shared" ca="1" si="12720"/>
        <v/>
      </c>
      <c r="E4148" t="str">
        <f t="shared" ca="1" si="12721"/>
        <v/>
      </c>
      <c r="F4148" t="str">
        <f t="shared" ca="1" si="12722"/>
        <v/>
      </c>
      <c r="G4148" t="str">
        <f t="shared" ca="1" si="12723"/>
        <v/>
      </c>
      <c r="H4148" t="str">
        <f t="shared" ref="H4148" ca="1" si="12872">IF(_xlfn.NUMBERVALUE($A4146)&lt;&gt;0,"In","")</f>
        <v/>
      </c>
      <c r="I4148" t="str">
        <f t="shared" ref="I4148" ca="1" si="12873">IF(_xlfn.NUMBERVALUE($A4146)&lt;&gt;0,"3","")</f>
        <v/>
      </c>
      <c r="J4148" t="str">
        <f t="shared" ref="J4148" ca="1" si="12874">IF(_xlfn.NUMBERVALUE($A4146)&lt;&gt;0,INDIRECT("W"&amp;K4146+1)&amp;INDIRECT("S"&amp;K4146)&amp;"/"&amp;INDIRECT("T"&amp;K4146+1)&amp;"/Ouvert","")</f>
        <v/>
      </c>
      <c r="L4148" t="s">
        <v>28</v>
      </c>
      <c r="O4148">
        <v>0</v>
      </c>
      <c r="P4148">
        <v>0</v>
      </c>
      <c r="Q4148">
        <v>0</v>
      </c>
      <c r="R4148">
        <v>0</v>
      </c>
      <c r="S4148">
        <v>0</v>
      </c>
      <c r="T4148">
        <v>0</v>
      </c>
      <c r="W4148" t="s">
        <v>28</v>
      </c>
    </row>
    <row r="4149" spans="1:23" x14ac:dyDescent="0.25">
      <c r="A4149" t="str">
        <f t="shared" ca="1" si="12718"/>
        <v/>
      </c>
      <c r="B4149" t="str">
        <f t="shared" ca="1" si="12727"/>
        <v/>
      </c>
      <c r="C4149" t="str">
        <f t="shared" ca="1" si="12719"/>
        <v/>
      </c>
      <c r="D4149" t="str">
        <f t="shared" ca="1" si="12720"/>
        <v/>
      </c>
      <c r="E4149" t="str">
        <f t="shared" ca="1" si="12721"/>
        <v/>
      </c>
      <c r="F4149" t="str">
        <f t="shared" ca="1" si="12722"/>
        <v/>
      </c>
      <c r="G4149" t="str">
        <f t="shared" ca="1" si="12723"/>
        <v/>
      </c>
      <c r="H4149" t="str">
        <f t="shared" ref="H4149" ca="1" si="12875">IF(_xlfn.NUMBERVALUE($A4146)&lt;&gt;0,"In","")</f>
        <v/>
      </c>
      <c r="I4149" t="str">
        <f t="shared" ref="I4149" ca="1" si="12876">IF(_xlfn.NUMBERVALUE($A4146)&lt;&gt;0,"4","")</f>
        <v/>
      </c>
      <c r="J4149" t="str">
        <f t="shared" ref="J4149" ca="1" si="12877">IF(_xlfn.NUMBERVALUE($A4146)&lt;&gt;0,INDIRECT("W"&amp;K4146+1)&amp;INDIRECT("S"&amp;K4146)&amp;"/"&amp;INDIRECT("T"&amp;K4146+1)&amp;"/Ferme","")</f>
        <v/>
      </c>
      <c r="L4149" t="s">
        <v>28</v>
      </c>
      <c r="O4149">
        <v>0</v>
      </c>
      <c r="P4149">
        <v>0</v>
      </c>
      <c r="Q4149">
        <v>0</v>
      </c>
      <c r="R4149">
        <v>0</v>
      </c>
      <c r="S4149">
        <v>0</v>
      </c>
      <c r="T4149">
        <v>0</v>
      </c>
      <c r="W4149" t="s">
        <v>28</v>
      </c>
    </row>
    <row r="4150" spans="1:23" x14ac:dyDescent="0.25">
      <c r="A4150" t="str">
        <f t="shared" ca="1" si="12718"/>
        <v/>
      </c>
      <c r="B4150" t="str">
        <f t="shared" ca="1" si="12727"/>
        <v/>
      </c>
      <c r="C4150" t="str">
        <f t="shared" ca="1" si="12719"/>
        <v/>
      </c>
      <c r="D4150" t="str">
        <f t="shared" ca="1" si="12720"/>
        <v/>
      </c>
      <c r="E4150" t="str">
        <f t="shared" ca="1" si="12721"/>
        <v/>
      </c>
      <c r="F4150" t="str">
        <f t="shared" ca="1" si="12722"/>
        <v/>
      </c>
      <c r="G4150" t="str">
        <f t="shared" ca="1" si="12723"/>
        <v/>
      </c>
      <c r="H4150" t="str">
        <f t="shared" ref="H4150" ca="1" si="12878">IF(_xlfn.NUMBERVALUE($A4146)&lt;&gt;0,"Out","")</f>
        <v/>
      </c>
      <c r="I4150" t="str">
        <f t="shared" ref="I4150" ca="1" si="12879">IF(_xlfn.NUMBERVALUE($A4146)&lt;&gt;0,"5","")</f>
        <v/>
      </c>
      <c r="J4150" t="str">
        <f t="shared" ref="J4150" ca="1" si="12880">IF(_xlfn.NUMBERVALUE($A4146)&lt;&gt;0,INDIRECT("W"&amp;K4146)&amp;INDIRECT("S"&amp;K4146)&amp;"/"&amp;INDIRECT("T"&amp;K4146)&amp;"/Motorisation","")</f>
        <v/>
      </c>
      <c r="L4150" t="s">
        <v>28</v>
      </c>
      <c r="O4150">
        <v>0</v>
      </c>
      <c r="P4150">
        <v>0</v>
      </c>
      <c r="Q4150">
        <v>0</v>
      </c>
      <c r="R4150">
        <v>0</v>
      </c>
      <c r="S4150">
        <v>0</v>
      </c>
      <c r="T4150">
        <v>0</v>
      </c>
      <c r="W4150" t="s">
        <v>28</v>
      </c>
    </row>
    <row r="4151" spans="1:23" x14ac:dyDescent="0.25">
      <c r="A4151" t="str">
        <f t="shared" ca="1" si="12718"/>
        <v/>
      </c>
      <c r="B4151" t="str">
        <f t="shared" ca="1" si="12727"/>
        <v/>
      </c>
      <c r="C4151" t="str">
        <f t="shared" ca="1" si="12719"/>
        <v/>
      </c>
      <c r="D4151" t="str">
        <f t="shared" ca="1" si="12720"/>
        <v/>
      </c>
      <c r="E4151" t="str">
        <f t="shared" ca="1" si="12721"/>
        <v/>
      </c>
      <c r="F4151" t="str">
        <f t="shared" ca="1" si="12722"/>
        <v/>
      </c>
      <c r="G4151" t="str">
        <f t="shared" ca="1" si="12723"/>
        <v/>
      </c>
      <c r="H4151" t="str">
        <f t="shared" ref="H4151" ca="1" si="12881">IF(_xlfn.NUMBERVALUE($A4146)&lt;&gt;0,"Out","")</f>
        <v/>
      </c>
      <c r="I4151" t="str">
        <f t="shared" ref="I4151" ca="1" si="12882">IF(_xlfn.NUMBERVALUE($A4146)&lt;&gt;0,"6","")</f>
        <v/>
      </c>
      <c r="J4151" t="str">
        <f t="shared" ref="J4151" ca="1" si="12883">IF(_xlfn.NUMBERVALUE($A4146)&lt;&gt;0,INDIRECT("W"&amp;K4146+1)&amp;INDIRECT("S"&amp;K4146)&amp;"/"&amp;INDIRECT("T"&amp;K4146+1)&amp;"/Motorisation","")</f>
        <v/>
      </c>
      <c r="L4151" t="s">
        <v>28</v>
      </c>
      <c r="O4151">
        <v>0</v>
      </c>
      <c r="P4151">
        <v>0</v>
      </c>
      <c r="Q4151">
        <v>0</v>
      </c>
      <c r="R4151">
        <v>0</v>
      </c>
      <c r="S4151">
        <v>0</v>
      </c>
      <c r="T4151">
        <v>0</v>
      </c>
      <c r="W4151" t="s">
        <v>28</v>
      </c>
    </row>
    <row r="4152" spans="1:23" x14ac:dyDescent="0.25">
      <c r="A4152" t="str">
        <f t="shared" ca="1" si="12718"/>
        <v/>
      </c>
      <c r="B4152" t="str">
        <f t="shared" ca="1" si="12727"/>
        <v/>
      </c>
      <c r="C4152" t="str">
        <f t="shared" ca="1" si="12719"/>
        <v/>
      </c>
      <c r="D4152" t="str">
        <f t="shared" ca="1" si="12720"/>
        <v/>
      </c>
      <c r="E4152" t="str">
        <f t="shared" ca="1" si="12721"/>
        <v/>
      </c>
      <c r="F4152" t="str">
        <f t="shared" ca="1" si="12722"/>
        <v/>
      </c>
      <c r="G4152" t="str">
        <f t="shared" ca="1" si="12723"/>
        <v/>
      </c>
      <c r="H4152" t="str">
        <f t="shared" ref="H4152" ca="1" si="12884">IF(_xlfn.NUMBERVALUE($A4146)&lt;&gt;0,"Dia","")</f>
        <v/>
      </c>
      <c r="I4152" t="str">
        <f t="shared" ref="I4152" ca="1" si="12885">IF(_xlfn.NUMBERVALUE($A4146)&lt;&gt;0,"7","")</f>
        <v/>
      </c>
      <c r="J4152" t="str">
        <f t="shared" ref="J4152" ca="1" si="12886">IF(_xlfn.NUMBERVALUE($A4146)&lt;&gt;0,INDIRECT("S"&amp;K4146)&amp;"/"&amp;INDIRECT("T"&amp;K4146)&amp;INDIRECT("T"&amp;K4146+1)&amp;"/Diagnostique","")</f>
        <v/>
      </c>
      <c r="L4152" t="s">
        <v>28</v>
      </c>
      <c r="O4152">
        <v>0</v>
      </c>
      <c r="P4152">
        <v>0</v>
      </c>
      <c r="Q4152">
        <v>0</v>
      </c>
      <c r="R4152">
        <v>0</v>
      </c>
      <c r="S4152">
        <v>0</v>
      </c>
      <c r="T4152">
        <v>0</v>
      </c>
      <c r="W4152" t="s">
        <v>28</v>
      </c>
    </row>
    <row r="4153" spans="1:23" x14ac:dyDescent="0.25">
      <c r="A4153" t="str">
        <f t="shared" ca="1" si="12718"/>
        <v/>
      </c>
      <c r="B4153" t="str">
        <f t="shared" ca="1" si="12727"/>
        <v/>
      </c>
      <c r="C4153" t="str">
        <f t="shared" ca="1" si="12719"/>
        <v/>
      </c>
      <c r="D4153" t="str">
        <f t="shared" ca="1" si="12720"/>
        <v/>
      </c>
      <c r="E4153" t="str">
        <f t="shared" ca="1" si="12721"/>
        <v/>
      </c>
      <c r="F4153" t="str">
        <f t="shared" ca="1" si="12722"/>
        <v/>
      </c>
      <c r="G4153" t="str">
        <f t="shared" ca="1" si="12723"/>
        <v/>
      </c>
      <c r="H4153" t="str">
        <f t="shared" ref="H4153" ca="1" si="12887">IF(_xlfn.NUMBERVALUE($A4153)&lt;&gt;0,"In","")</f>
        <v/>
      </c>
      <c r="I4153" t="str">
        <f t="shared" ref="I4153" ca="1" si="12888">IF(_xlfn.NUMBERVALUE($A4153)&lt;&gt;0,"1","")</f>
        <v/>
      </c>
      <c r="J4153" t="str">
        <f t="shared" ref="J4153" ca="1" si="12889">IF(_xlfn.NUMBERVALUE($A4153)&lt;&gt;0,INDIRECT("W"&amp;K4153)&amp;INDIRECT("S"&amp;K4153)&amp;"/"&amp;INDIRECT("T"&amp;K4153)&amp;"/Ouvert","")</f>
        <v/>
      </c>
      <c r="K4153" t="s">
        <v>933</v>
      </c>
      <c r="L4153" t="s">
        <v>28</v>
      </c>
      <c r="O4153">
        <v>0</v>
      </c>
      <c r="P4153">
        <v>0</v>
      </c>
      <c r="Q4153">
        <v>0</v>
      </c>
      <c r="R4153">
        <v>0</v>
      </c>
      <c r="S4153">
        <v>0</v>
      </c>
      <c r="T4153">
        <v>0</v>
      </c>
      <c r="W4153" t="s">
        <v>28</v>
      </c>
    </row>
    <row r="4154" spans="1:23" x14ac:dyDescent="0.25">
      <c r="A4154" t="str">
        <f t="shared" ca="1" si="12718"/>
        <v/>
      </c>
      <c r="B4154" t="str">
        <f t="shared" ca="1" si="12727"/>
        <v/>
      </c>
      <c r="C4154" t="str">
        <f t="shared" ca="1" si="12719"/>
        <v/>
      </c>
      <c r="D4154" t="str">
        <f t="shared" ca="1" si="12720"/>
        <v/>
      </c>
      <c r="E4154" t="str">
        <f t="shared" ca="1" si="12721"/>
        <v/>
      </c>
      <c r="F4154" t="str">
        <f t="shared" ca="1" si="12722"/>
        <v/>
      </c>
      <c r="G4154" t="str">
        <f t="shared" ca="1" si="12723"/>
        <v/>
      </c>
      <c r="H4154" t="str">
        <f t="shared" ref="H4154" ca="1" si="12890">IF(_xlfn.NUMBERVALUE($A4153)&lt;&gt;0,"In","")</f>
        <v/>
      </c>
      <c r="I4154" t="str">
        <f t="shared" ref="I4154" ca="1" si="12891">IF(_xlfn.NUMBERVALUE($A4153)&lt;&gt;0,"2","")</f>
        <v/>
      </c>
      <c r="J4154" t="str">
        <f t="shared" ref="J4154" ca="1" si="12892">IF(_xlfn.NUMBERVALUE($A4153)&lt;&gt;0,INDIRECT("W"&amp;K4153)&amp;INDIRECT("S"&amp;K4153)&amp;"/"&amp;INDIRECT("T"&amp;K4153)&amp;"/Ferme","")</f>
        <v/>
      </c>
      <c r="L4154" t="s">
        <v>28</v>
      </c>
      <c r="O4154">
        <v>0</v>
      </c>
      <c r="P4154">
        <v>0</v>
      </c>
      <c r="Q4154">
        <v>0</v>
      </c>
      <c r="R4154">
        <v>0</v>
      </c>
      <c r="S4154">
        <v>0</v>
      </c>
      <c r="T4154">
        <v>0</v>
      </c>
      <c r="W4154" t="s">
        <v>28</v>
      </c>
    </row>
    <row r="4155" spans="1:23" x14ac:dyDescent="0.25">
      <c r="A4155" t="str">
        <f t="shared" ca="1" si="12718"/>
        <v/>
      </c>
      <c r="B4155" t="str">
        <f t="shared" ca="1" si="12727"/>
        <v/>
      </c>
      <c r="C4155" t="str">
        <f t="shared" ca="1" si="12719"/>
        <v/>
      </c>
      <c r="D4155" t="str">
        <f t="shared" ca="1" si="12720"/>
        <v/>
      </c>
      <c r="E4155" t="str">
        <f t="shared" ca="1" si="12721"/>
        <v/>
      </c>
      <c r="F4155" t="str">
        <f t="shared" ca="1" si="12722"/>
        <v/>
      </c>
      <c r="G4155" t="str">
        <f t="shared" ca="1" si="12723"/>
        <v/>
      </c>
      <c r="H4155" t="str">
        <f t="shared" ref="H4155" ca="1" si="12893">IF(_xlfn.NUMBERVALUE($A4153)&lt;&gt;0,"In","")</f>
        <v/>
      </c>
      <c r="I4155" t="str">
        <f t="shared" ref="I4155" ca="1" si="12894">IF(_xlfn.NUMBERVALUE($A4153)&lt;&gt;0,"3","")</f>
        <v/>
      </c>
      <c r="J4155" t="str">
        <f t="shared" ref="J4155" ca="1" si="12895">IF(_xlfn.NUMBERVALUE($A4153)&lt;&gt;0,INDIRECT("W"&amp;K4153+1)&amp;INDIRECT("S"&amp;K4153)&amp;"/"&amp;INDIRECT("T"&amp;K4153+1)&amp;"/Ouvert","")</f>
        <v/>
      </c>
      <c r="L4155" t="s">
        <v>28</v>
      </c>
      <c r="O4155">
        <v>0</v>
      </c>
      <c r="P4155">
        <v>0</v>
      </c>
      <c r="Q4155">
        <v>0</v>
      </c>
      <c r="R4155">
        <v>0</v>
      </c>
      <c r="S4155">
        <v>0</v>
      </c>
      <c r="T4155">
        <v>0</v>
      </c>
      <c r="W4155" t="s">
        <v>28</v>
      </c>
    </row>
    <row r="4156" spans="1:23" x14ac:dyDescent="0.25">
      <c r="A4156" t="str">
        <f t="shared" ca="1" si="12718"/>
        <v/>
      </c>
      <c r="B4156" t="str">
        <f t="shared" ca="1" si="12727"/>
        <v/>
      </c>
      <c r="C4156" t="str">
        <f t="shared" ca="1" si="12719"/>
        <v/>
      </c>
      <c r="D4156" t="str">
        <f t="shared" ca="1" si="12720"/>
        <v/>
      </c>
      <c r="E4156" t="str">
        <f t="shared" ca="1" si="12721"/>
        <v/>
      </c>
      <c r="F4156" t="str">
        <f t="shared" ca="1" si="12722"/>
        <v/>
      </c>
      <c r="G4156" t="str">
        <f t="shared" ca="1" si="12723"/>
        <v/>
      </c>
      <c r="H4156" t="str">
        <f t="shared" ref="H4156" ca="1" si="12896">IF(_xlfn.NUMBERVALUE($A4153)&lt;&gt;0,"In","")</f>
        <v/>
      </c>
      <c r="I4156" t="str">
        <f t="shared" ref="I4156" ca="1" si="12897">IF(_xlfn.NUMBERVALUE($A4153)&lt;&gt;0,"4","")</f>
        <v/>
      </c>
      <c r="J4156" t="str">
        <f t="shared" ref="J4156" ca="1" si="12898">IF(_xlfn.NUMBERVALUE($A4153)&lt;&gt;0,INDIRECT("W"&amp;K4153+1)&amp;INDIRECT("S"&amp;K4153)&amp;"/"&amp;INDIRECT("T"&amp;K4153+1)&amp;"/Ferme","")</f>
        <v/>
      </c>
      <c r="L4156" t="s">
        <v>28</v>
      </c>
      <c r="O4156">
        <v>0</v>
      </c>
      <c r="P4156">
        <v>0</v>
      </c>
      <c r="Q4156">
        <v>0</v>
      </c>
      <c r="R4156">
        <v>0</v>
      </c>
      <c r="S4156">
        <v>0</v>
      </c>
      <c r="T4156">
        <v>0</v>
      </c>
      <c r="W4156" t="s">
        <v>28</v>
      </c>
    </row>
    <row r="4157" spans="1:23" x14ac:dyDescent="0.25">
      <c r="A4157" t="str">
        <f t="shared" ca="1" si="12718"/>
        <v/>
      </c>
      <c r="B4157" t="str">
        <f t="shared" ca="1" si="12727"/>
        <v/>
      </c>
      <c r="C4157" t="str">
        <f t="shared" ca="1" si="12719"/>
        <v/>
      </c>
      <c r="D4157" t="str">
        <f t="shared" ca="1" si="12720"/>
        <v/>
      </c>
      <c r="E4157" t="str">
        <f t="shared" ca="1" si="12721"/>
        <v/>
      </c>
      <c r="F4157" t="str">
        <f t="shared" ca="1" si="12722"/>
        <v/>
      </c>
      <c r="G4157" t="str">
        <f t="shared" ca="1" si="12723"/>
        <v/>
      </c>
      <c r="H4157" t="str">
        <f t="shared" ref="H4157" ca="1" si="12899">IF(_xlfn.NUMBERVALUE($A4153)&lt;&gt;0,"Out","")</f>
        <v/>
      </c>
      <c r="I4157" t="str">
        <f t="shared" ref="I4157" ca="1" si="12900">IF(_xlfn.NUMBERVALUE($A4153)&lt;&gt;0,"5","")</f>
        <v/>
      </c>
      <c r="J4157" t="str">
        <f t="shared" ref="J4157" ca="1" si="12901">IF(_xlfn.NUMBERVALUE($A4153)&lt;&gt;0,INDIRECT("W"&amp;K4153)&amp;INDIRECT("S"&amp;K4153)&amp;"/"&amp;INDIRECT("T"&amp;K4153)&amp;"/Motorisation","")</f>
        <v/>
      </c>
      <c r="L4157" t="s">
        <v>28</v>
      </c>
      <c r="O4157">
        <v>0</v>
      </c>
      <c r="P4157">
        <v>0</v>
      </c>
      <c r="Q4157">
        <v>0</v>
      </c>
      <c r="R4157">
        <v>0</v>
      </c>
      <c r="S4157">
        <v>0</v>
      </c>
      <c r="T4157">
        <v>0</v>
      </c>
      <c r="W4157" t="s">
        <v>28</v>
      </c>
    </row>
    <row r="4158" spans="1:23" x14ac:dyDescent="0.25">
      <c r="A4158" t="str">
        <f t="shared" ca="1" si="12718"/>
        <v/>
      </c>
      <c r="B4158" t="str">
        <f t="shared" ca="1" si="12727"/>
        <v/>
      </c>
      <c r="C4158" t="str">
        <f t="shared" ca="1" si="12719"/>
        <v/>
      </c>
      <c r="D4158" t="str">
        <f t="shared" ca="1" si="12720"/>
        <v/>
      </c>
      <c r="E4158" t="str">
        <f t="shared" ca="1" si="12721"/>
        <v/>
      </c>
      <c r="F4158" t="str">
        <f t="shared" ca="1" si="12722"/>
        <v/>
      </c>
      <c r="G4158" t="str">
        <f t="shared" ca="1" si="12723"/>
        <v/>
      </c>
      <c r="H4158" t="str">
        <f t="shared" ref="H4158" ca="1" si="12902">IF(_xlfn.NUMBERVALUE($A4153)&lt;&gt;0,"Out","")</f>
        <v/>
      </c>
      <c r="I4158" t="str">
        <f t="shared" ref="I4158" ca="1" si="12903">IF(_xlfn.NUMBERVALUE($A4153)&lt;&gt;0,"6","")</f>
        <v/>
      </c>
      <c r="J4158" t="str">
        <f t="shared" ref="J4158" ca="1" si="12904">IF(_xlfn.NUMBERVALUE($A4153)&lt;&gt;0,INDIRECT("W"&amp;K4153+1)&amp;INDIRECT("S"&amp;K4153)&amp;"/"&amp;INDIRECT("T"&amp;K4153+1)&amp;"/Motorisation","")</f>
        <v/>
      </c>
      <c r="L4158" t="s">
        <v>28</v>
      </c>
      <c r="O4158">
        <v>0</v>
      </c>
      <c r="P4158">
        <v>0</v>
      </c>
      <c r="Q4158">
        <v>0</v>
      </c>
      <c r="R4158">
        <v>0</v>
      </c>
      <c r="S4158">
        <v>0</v>
      </c>
      <c r="T4158">
        <v>0</v>
      </c>
      <c r="W4158" t="s">
        <v>28</v>
      </c>
    </row>
    <row r="4159" spans="1:23" x14ac:dyDescent="0.25">
      <c r="A4159" t="str">
        <f t="shared" ca="1" si="12718"/>
        <v/>
      </c>
      <c r="B4159" t="str">
        <f t="shared" ca="1" si="12727"/>
        <v/>
      </c>
      <c r="C4159" t="str">
        <f t="shared" ca="1" si="12719"/>
        <v/>
      </c>
      <c r="D4159" t="str">
        <f t="shared" ca="1" si="12720"/>
        <v/>
      </c>
      <c r="E4159" t="str">
        <f t="shared" ca="1" si="12721"/>
        <v/>
      </c>
      <c r="F4159" t="str">
        <f t="shared" ca="1" si="12722"/>
        <v/>
      </c>
      <c r="G4159" t="str">
        <f t="shared" ca="1" si="12723"/>
        <v/>
      </c>
      <c r="H4159" t="str">
        <f t="shared" ref="H4159" ca="1" si="12905">IF(_xlfn.NUMBERVALUE($A4153)&lt;&gt;0,"Dia","")</f>
        <v/>
      </c>
      <c r="I4159" t="str">
        <f t="shared" ref="I4159" ca="1" si="12906">IF(_xlfn.NUMBERVALUE($A4153)&lt;&gt;0,"7","")</f>
        <v/>
      </c>
      <c r="J4159" t="str">
        <f t="shared" ref="J4159" ca="1" si="12907">IF(_xlfn.NUMBERVALUE($A4153)&lt;&gt;0,INDIRECT("S"&amp;K4153)&amp;"/"&amp;INDIRECT("T"&amp;K4153)&amp;INDIRECT("T"&amp;K4153+1)&amp;"/Diagnostique","")</f>
        <v/>
      </c>
      <c r="L4159" t="s">
        <v>28</v>
      </c>
      <c r="O4159">
        <v>0</v>
      </c>
      <c r="P4159">
        <v>0</v>
      </c>
      <c r="Q4159">
        <v>0</v>
      </c>
      <c r="R4159">
        <v>0</v>
      </c>
      <c r="S4159">
        <v>0</v>
      </c>
      <c r="T4159">
        <v>0</v>
      </c>
      <c r="W4159" t="s">
        <v>28</v>
      </c>
    </row>
    <row r="4160" spans="1:23" x14ac:dyDescent="0.25">
      <c r="A4160" t="str">
        <f t="shared" ca="1" si="12718"/>
        <v/>
      </c>
      <c r="B4160" t="str">
        <f t="shared" ca="1" si="12727"/>
        <v/>
      </c>
      <c r="C4160" t="str">
        <f t="shared" ca="1" si="12719"/>
        <v/>
      </c>
      <c r="D4160" t="str">
        <f t="shared" ca="1" si="12720"/>
        <v/>
      </c>
      <c r="E4160" t="str">
        <f t="shared" ca="1" si="12721"/>
        <v/>
      </c>
      <c r="F4160" t="str">
        <f t="shared" ca="1" si="12722"/>
        <v/>
      </c>
      <c r="G4160" t="str">
        <f t="shared" ca="1" si="12723"/>
        <v/>
      </c>
      <c r="H4160" t="str">
        <f t="shared" ref="H4160" ca="1" si="12908">IF(_xlfn.NUMBERVALUE($A4160)&lt;&gt;0,"In","")</f>
        <v/>
      </c>
      <c r="I4160" t="str">
        <f t="shared" ref="I4160" ca="1" si="12909">IF(_xlfn.NUMBERVALUE($A4160)&lt;&gt;0,"1","")</f>
        <v/>
      </c>
      <c r="J4160" t="str">
        <f t="shared" ref="J4160" ca="1" si="12910">IF(_xlfn.NUMBERVALUE($A4160)&lt;&gt;0,INDIRECT("W"&amp;K4160)&amp;INDIRECT("S"&amp;K4160)&amp;"/"&amp;INDIRECT("T"&amp;K4160)&amp;"/Ouvert","")</f>
        <v/>
      </c>
      <c r="K4160" t="s">
        <v>934</v>
      </c>
      <c r="L4160" t="s">
        <v>28</v>
      </c>
      <c r="O4160">
        <v>0</v>
      </c>
      <c r="P4160">
        <v>0</v>
      </c>
      <c r="Q4160">
        <v>0</v>
      </c>
      <c r="R4160">
        <v>0</v>
      </c>
      <c r="S4160">
        <v>0</v>
      </c>
      <c r="T4160">
        <v>0</v>
      </c>
      <c r="W4160" t="s">
        <v>28</v>
      </c>
    </row>
    <row r="4161" spans="1:23" x14ac:dyDescent="0.25">
      <c r="A4161" t="str">
        <f t="shared" ca="1" si="12718"/>
        <v/>
      </c>
      <c r="B4161" t="str">
        <f t="shared" ca="1" si="12727"/>
        <v/>
      </c>
      <c r="C4161" t="str">
        <f t="shared" ca="1" si="12719"/>
        <v/>
      </c>
      <c r="D4161" t="str">
        <f t="shared" ca="1" si="12720"/>
        <v/>
      </c>
      <c r="E4161" t="str">
        <f t="shared" ca="1" si="12721"/>
        <v/>
      </c>
      <c r="F4161" t="str">
        <f t="shared" ca="1" si="12722"/>
        <v/>
      </c>
      <c r="G4161" t="str">
        <f t="shared" ca="1" si="12723"/>
        <v/>
      </c>
      <c r="H4161" t="str">
        <f t="shared" ref="H4161" ca="1" si="12911">IF(_xlfn.NUMBERVALUE($A4160)&lt;&gt;0,"In","")</f>
        <v/>
      </c>
      <c r="I4161" t="str">
        <f t="shared" ref="I4161" ca="1" si="12912">IF(_xlfn.NUMBERVALUE($A4160)&lt;&gt;0,"2","")</f>
        <v/>
      </c>
      <c r="J4161" t="str">
        <f t="shared" ref="J4161" ca="1" si="12913">IF(_xlfn.NUMBERVALUE($A4160)&lt;&gt;0,INDIRECT("W"&amp;K4160)&amp;INDIRECT("S"&amp;K4160)&amp;"/"&amp;INDIRECT("T"&amp;K4160)&amp;"/Ferme","")</f>
        <v/>
      </c>
      <c r="L4161" t="s">
        <v>28</v>
      </c>
      <c r="O4161">
        <v>0</v>
      </c>
      <c r="P4161">
        <v>0</v>
      </c>
      <c r="Q4161">
        <v>0</v>
      </c>
      <c r="R4161">
        <v>0</v>
      </c>
      <c r="S4161">
        <v>0</v>
      </c>
      <c r="T4161">
        <v>0</v>
      </c>
      <c r="W4161" t="s">
        <v>28</v>
      </c>
    </row>
    <row r="4162" spans="1:23" x14ac:dyDescent="0.25">
      <c r="A4162" t="str">
        <f t="shared" ca="1" si="12718"/>
        <v/>
      </c>
      <c r="B4162" t="str">
        <f t="shared" ca="1" si="12727"/>
        <v/>
      </c>
      <c r="C4162" t="str">
        <f t="shared" ca="1" si="12719"/>
        <v/>
      </c>
      <c r="D4162" t="str">
        <f t="shared" ca="1" si="12720"/>
        <v/>
      </c>
      <c r="E4162" t="str">
        <f t="shared" ca="1" si="12721"/>
        <v/>
      </c>
      <c r="F4162" t="str">
        <f t="shared" ca="1" si="12722"/>
        <v/>
      </c>
      <c r="G4162" t="str">
        <f t="shared" ca="1" si="12723"/>
        <v/>
      </c>
      <c r="H4162" t="str">
        <f t="shared" ref="H4162" ca="1" si="12914">IF(_xlfn.NUMBERVALUE($A4160)&lt;&gt;0,"In","")</f>
        <v/>
      </c>
      <c r="I4162" t="str">
        <f t="shared" ref="I4162" ca="1" si="12915">IF(_xlfn.NUMBERVALUE($A4160)&lt;&gt;0,"3","")</f>
        <v/>
      </c>
      <c r="J4162" t="str">
        <f t="shared" ref="J4162" ca="1" si="12916">IF(_xlfn.NUMBERVALUE($A4160)&lt;&gt;0,INDIRECT("W"&amp;K4160+1)&amp;INDIRECT("S"&amp;K4160)&amp;"/"&amp;INDIRECT("T"&amp;K4160+1)&amp;"/Ouvert","")</f>
        <v/>
      </c>
      <c r="L4162" t="s">
        <v>28</v>
      </c>
      <c r="O4162">
        <v>0</v>
      </c>
      <c r="P4162">
        <v>0</v>
      </c>
      <c r="Q4162">
        <v>0</v>
      </c>
      <c r="R4162">
        <v>0</v>
      </c>
      <c r="S4162">
        <v>0</v>
      </c>
      <c r="T4162">
        <v>0</v>
      </c>
      <c r="W4162" t="s">
        <v>28</v>
      </c>
    </row>
    <row r="4163" spans="1:23" x14ac:dyDescent="0.25">
      <c r="A4163" t="str">
        <f t="shared" ref="A4163:A4226" ca="1" si="12917">IF(K4163&lt;&gt;0,IF(INDIRECT("O"&amp;K4163)&lt;&gt;0,INDIRECT("O"&amp;K4163),""),"")</f>
        <v/>
      </c>
      <c r="B4163" t="str">
        <f t="shared" ca="1" si="12727"/>
        <v/>
      </c>
      <c r="C4163" t="str">
        <f t="shared" ref="C4163:C4226" ca="1" si="12918">IF(_xlfn.NUMBERVALUE($A4163)&lt;&gt;0,MID($A4163,1,3),"")</f>
        <v/>
      </c>
      <c r="D4163" t="str">
        <f t="shared" ref="D4163:D4226" ca="1" si="12919">IF(_xlfn.NUMBERVALUE($A4163)&lt;&gt;0,MID($A4163,4,3),"")</f>
        <v/>
      </c>
      <c r="E4163" t="str">
        <f t="shared" ref="E4163:E4226" ca="1" si="12920">IF(_xlfn.NUMBERVALUE($A4163)&lt;&gt;0,MID($A4163,7,3),"")</f>
        <v/>
      </c>
      <c r="F4163" t="str">
        <f t="shared" ref="F4163:F4226" ca="1" si="12921">IF(_xlfn.NUMBERVALUE(A4163)&lt;&gt;0,INDIRECT("s"&amp;K4163),"")</f>
        <v/>
      </c>
      <c r="G4163" t="str">
        <f t="shared" ref="G4163:G4226" ca="1" si="12922">IF(_xlfn.NUMBERVALUE(A4163)&lt;&gt;0,"Niveau " &amp;INDIRECT("R"&amp;K4163),"")</f>
        <v/>
      </c>
      <c r="H4163" t="str">
        <f t="shared" ref="H4163" ca="1" si="12923">IF(_xlfn.NUMBERVALUE($A4160)&lt;&gt;0,"In","")</f>
        <v/>
      </c>
      <c r="I4163" t="str">
        <f t="shared" ref="I4163" ca="1" si="12924">IF(_xlfn.NUMBERVALUE($A4160)&lt;&gt;0,"4","")</f>
        <v/>
      </c>
      <c r="J4163" t="str">
        <f t="shared" ref="J4163" ca="1" si="12925">IF(_xlfn.NUMBERVALUE($A4160)&lt;&gt;0,INDIRECT("W"&amp;K4160+1)&amp;INDIRECT("S"&amp;K4160)&amp;"/"&amp;INDIRECT("T"&amp;K4160+1)&amp;"/Ferme","")</f>
        <v/>
      </c>
      <c r="L4163" t="s">
        <v>28</v>
      </c>
      <c r="O4163">
        <v>0</v>
      </c>
      <c r="P4163">
        <v>0</v>
      </c>
      <c r="Q4163">
        <v>0</v>
      </c>
      <c r="R4163">
        <v>0</v>
      </c>
      <c r="S4163">
        <v>0</v>
      </c>
      <c r="T4163">
        <v>0</v>
      </c>
      <c r="W4163" t="s">
        <v>28</v>
      </c>
    </row>
    <row r="4164" spans="1:23" x14ac:dyDescent="0.25">
      <c r="A4164" t="str">
        <f t="shared" ca="1" si="12917"/>
        <v/>
      </c>
      <c r="B4164" t="str">
        <f t="shared" ref="B4164:B4227" ca="1" si="12926">IF(_xlfn.NUMBERVALUE(A4164)=0,"","SBB4I2O230")</f>
        <v/>
      </c>
      <c r="C4164" t="str">
        <f t="shared" ca="1" si="12918"/>
        <v/>
      </c>
      <c r="D4164" t="str">
        <f t="shared" ca="1" si="12919"/>
        <v/>
      </c>
      <c r="E4164" t="str">
        <f t="shared" ca="1" si="12920"/>
        <v/>
      </c>
      <c r="F4164" t="str">
        <f t="shared" ca="1" si="12921"/>
        <v/>
      </c>
      <c r="G4164" t="str">
        <f t="shared" ca="1" si="12922"/>
        <v/>
      </c>
      <c r="H4164" t="str">
        <f t="shared" ref="H4164" ca="1" si="12927">IF(_xlfn.NUMBERVALUE($A4160)&lt;&gt;0,"Out","")</f>
        <v/>
      </c>
      <c r="I4164" t="str">
        <f t="shared" ref="I4164" ca="1" si="12928">IF(_xlfn.NUMBERVALUE($A4160)&lt;&gt;0,"5","")</f>
        <v/>
      </c>
      <c r="J4164" t="str">
        <f t="shared" ref="J4164" ca="1" si="12929">IF(_xlfn.NUMBERVALUE($A4160)&lt;&gt;0,INDIRECT("W"&amp;K4160)&amp;INDIRECT("S"&amp;K4160)&amp;"/"&amp;INDIRECT("T"&amp;K4160)&amp;"/Motorisation","")</f>
        <v/>
      </c>
      <c r="L4164" t="s">
        <v>28</v>
      </c>
      <c r="O4164">
        <v>0</v>
      </c>
      <c r="P4164">
        <v>0</v>
      </c>
      <c r="Q4164">
        <v>0</v>
      </c>
      <c r="R4164">
        <v>0</v>
      </c>
      <c r="S4164">
        <v>0</v>
      </c>
      <c r="T4164">
        <v>0</v>
      </c>
      <c r="W4164" t="s">
        <v>28</v>
      </c>
    </row>
    <row r="4165" spans="1:23" x14ac:dyDescent="0.25">
      <c r="A4165" t="str">
        <f t="shared" ca="1" si="12917"/>
        <v/>
      </c>
      <c r="B4165" t="str">
        <f t="shared" ca="1" si="12926"/>
        <v/>
      </c>
      <c r="C4165" t="str">
        <f t="shared" ca="1" si="12918"/>
        <v/>
      </c>
      <c r="D4165" t="str">
        <f t="shared" ca="1" si="12919"/>
        <v/>
      </c>
      <c r="E4165" t="str">
        <f t="shared" ca="1" si="12920"/>
        <v/>
      </c>
      <c r="F4165" t="str">
        <f t="shared" ca="1" si="12921"/>
        <v/>
      </c>
      <c r="G4165" t="str">
        <f t="shared" ca="1" si="12922"/>
        <v/>
      </c>
      <c r="H4165" t="str">
        <f t="shared" ref="H4165" ca="1" si="12930">IF(_xlfn.NUMBERVALUE($A4160)&lt;&gt;0,"Out","")</f>
        <v/>
      </c>
      <c r="I4165" t="str">
        <f t="shared" ref="I4165" ca="1" si="12931">IF(_xlfn.NUMBERVALUE($A4160)&lt;&gt;0,"6","")</f>
        <v/>
      </c>
      <c r="J4165" t="str">
        <f t="shared" ref="J4165" ca="1" si="12932">IF(_xlfn.NUMBERVALUE($A4160)&lt;&gt;0,INDIRECT("W"&amp;K4160+1)&amp;INDIRECT("S"&amp;K4160)&amp;"/"&amp;INDIRECT("T"&amp;K4160+1)&amp;"/Motorisation","")</f>
        <v/>
      </c>
      <c r="L4165" t="s">
        <v>28</v>
      </c>
      <c r="O4165">
        <v>0</v>
      </c>
      <c r="P4165">
        <v>0</v>
      </c>
      <c r="Q4165">
        <v>0</v>
      </c>
      <c r="R4165">
        <v>0</v>
      </c>
      <c r="S4165">
        <v>0</v>
      </c>
      <c r="T4165">
        <v>0</v>
      </c>
      <c r="W4165" t="s">
        <v>28</v>
      </c>
    </row>
    <row r="4166" spans="1:23" x14ac:dyDescent="0.25">
      <c r="A4166" t="str">
        <f t="shared" ca="1" si="12917"/>
        <v/>
      </c>
      <c r="B4166" t="str">
        <f t="shared" ca="1" si="12926"/>
        <v/>
      </c>
      <c r="C4166" t="str">
        <f t="shared" ca="1" si="12918"/>
        <v/>
      </c>
      <c r="D4166" t="str">
        <f t="shared" ca="1" si="12919"/>
        <v/>
      </c>
      <c r="E4166" t="str">
        <f t="shared" ca="1" si="12920"/>
        <v/>
      </c>
      <c r="F4166" t="str">
        <f t="shared" ca="1" si="12921"/>
        <v/>
      </c>
      <c r="G4166" t="str">
        <f t="shared" ca="1" si="12922"/>
        <v/>
      </c>
      <c r="H4166" t="str">
        <f t="shared" ref="H4166" ca="1" si="12933">IF(_xlfn.NUMBERVALUE($A4160)&lt;&gt;0,"Dia","")</f>
        <v/>
      </c>
      <c r="I4166" t="str">
        <f t="shared" ref="I4166" ca="1" si="12934">IF(_xlfn.NUMBERVALUE($A4160)&lt;&gt;0,"7","")</f>
        <v/>
      </c>
      <c r="J4166" t="str">
        <f t="shared" ref="J4166" ca="1" si="12935">IF(_xlfn.NUMBERVALUE($A4160)&lt;&gt;0,INDIRECT("S"&amp;K4160)&amp;"/"&amp;INDIRECT("T"&amp;K4160)&amp;INDIRECT("T"&amp;K4160+1)&amp;"/Diagnostique","")</f>
        <v/>
      </c>
      <c r="L4166" t="s">
        <v>28</v>
      </c>
      <c r="O4166">
        <v>0</v>
      </c>
      <c r="P4166">
        <v>0</v>
      </c>
      <c r="Q4166">
        <v>0</v>
      </c>
      <c r="R4166">
        <v>0</v>
      </c>
      <c r="S4166">
        <v>0</v>
      </c>
      <c r="T4166">
        <v>0</v>
      </c>
      <c r="W4166" t="s">
        <v>28</v>
      </c>
    </row>
    <row r="4167" spans="1:23" x14ac:dyDescent="0.25">
      <c r="A4167" t="str">
        <f t="shared" ca="1" si="12917"/>
        <v/>
      </c>
      <c r="B4167" t="str">
        <f t="shared" ca="1" si="12926"/>
        <v/>
      </c>
      <c r="C4167" t="str">
        <f t="shared" ca="1" si="12918"/>
        <v/>
      </c>
      <c r="D4167" t="str">
        <f t="shared" ca="1" si="12919"/>
        <v/>
      </c>
      <c r="E4167" t="str">
        <f t="shared" ca="1" si="12920"/>
        <v/>
      </c>
      <c r="F4167" t="str">
        <f t="shared" ca="1" si="12921"/>
        <v/>
      </c>
      <c r="G4167" t="str">
        <f t="shared" ca="1" si="12922"/>
        <v/>
      </c>
      <c r="H4167" t="str">
        <f t="shared" ref="H4167" ca="1" si="12936">IF(_xlfn.NUMBERVALUE($A4167)&lt;&gt;0,"In","")</f>
        <v/>
      </c>
      <c r="I4167" t="str">
        <f t="shared" ref="I4167" ca="1" si="12937">IF(_xlfn.NUMBERVALUE($A4167)&lt;&gt;0,"1","")</f>
        <v/>
      </c>
      <c r="J4167" t="str">
        <f t="shared" ref="J4167" ca="1" si="12938">IF(_xlfn.NUMBERVALUE($A4167)&lt;&gt;0,INDIRECT("W"&amp;K4167)&amp;INDIRECT("S"&amp;K4167)&amp;"/"&amp;INDIRECT("T"&amp;K4167)&amp;"/Ouvert","")</f>
        <v/>
      </c>
      <c r="K4167" t="s">
        <v>935</v>
      </c>
      <c r="L4167" t="s">
        <v>28</v>
      </c>
      <c r="O4167">
        <v>0</v>
      </c>
      <c r="P4167">
        <v>0</v>
      </c>
      <c r="Q4167">
        <v>0</v>
      </c>
      <c r="R4167">
        <v>0</v>
      </c>
      <c r="S4167">
        <v>0</v>
      </c>
      <c r="T4167">
        <v>0</v>
      </c>
      <c r="W4167" t="s">
        <v>28</v>
      </c>
    </row>
    <row r="4168" spans="1:23" x14ac:dyDescent="0.25">
      <c r="A4168" t="str">
        <f t="shared" ca="1" si="12917"/>
        <v/>
      </c>
      <c r="B4168" t="str">
        <f t="shared" ca="1" si="12926"/>
        <v/>
      </c>
      <c r="C4168" t="str">
        <f t="shared" ca="1" si="12918"/>
        <v/>
      </c>
      <c r="D4168" t="str">
        <f t="shared" ca="1" si="12919"/>
        <v/>
      </c>
      <c r="E4168" t="str">
        <f t="shared" ca="1" si="12920"/>
        <v/>
      </c>
      <c r="F4168" t="str">
        <f t="shared" ca="1" si="12921"/>
        <v/>
      </c>
      <c r="G4168" t="str">
        <f t="shared" ca="1" si="12922"/>
        <v/>
      </c>
      <c r="H4168" t="str">
        <f t="shared" ref="H4168" ca="1" si="12939">IF(_xlfn.NUMBERVALUE($A4167)&lt;&gt;0,"In","")</f>
        <v/>
      </c>
      <c r="I4168" t="str">
        <f t="shared" ref="I4168" ca="1" si="12940">IF(_xlfn.NUMBERVALUE($A4167)&lt;&gt;0,"2","")</f>
        <v/>
      </c>
      <c r="J4168" t="str">
        <f t="shared" ref="J4168" ca="1" si="12941">IF(_xlfn.NUMBERVALUE($A4167)&lt;&gt;0,INDIRECT("W"&amp;K4167)&amp;INDIRECT("S"&amp;K4167)&amp;"/"&amp;INDIRECT("T"&amp;K4167)&amp;"/Ferme","")</f>
        <v/>
      </c>
      <c r="L4168" t="s">
        <v>28</v>
      </c>
      <c r="O4168">
        <v>0</v>
      </c>
      <c r="P4168">
        <v>0</v>
      </c>
      <c r="Q4168">
        <v>0</v>
      </c>
      <c r="R4168">
        <v>0</v>
      </c>
      <c r="S4168">
        <v>0</v>
      </c>
      <c r="T4168">
        <v>0</v>
      </c>
      <c r="W4168" t="s">
        <v>28</v>
      </c>
    </row>
    <row r="4169" spans="1:23" x14ac:dyDescent="0.25">
      <c r="A4169" t="str">
        <f t="shared" ca="1" si="12917"/>
        <v/>
      </c>
      <c r="B4169" t="str">
        <f t="shared" ca="1" si="12926"/>
        <v/>
      </c>
      <c r="C4169" t="str">
        <f t="shared" ca="1" si="12918"/>
        <v/>
      </c>
      <c r="D4169" t="str">
        <f t="shared" ca="1" si="12919"/>
        <v/>
      </c>
      <c r="E4169" t="str">
        <f t="shared" ca="1" si="12920"/>
        <v/>
      </c>
      <c r="F4169" t="str">
        <f t="shared" ca="1" si="12921"/>
        <v/>
      </c>
      <c r="G4169" t="str">
        <f t="shared" ca="1" si="12922"/>
        <v/>
      </c>
      <c r="H4169" t="str">
        <f t="shared" ref="H4169" ca="1" si="12942">IF(_xlfn.NUMBERVALUE($A4167)&lt;&gt;0,"In","")</f>
        <v/>
      </c>
      <c r="I4169" t="str">
        <f t="shared" ref="I4169" ca="1" si="12943">IF(_xlfn.NUMBERVALUE($A4167)&lt;&gt;0,"3","")</f>
        <v/>
      </c>
      <c r="J4169" t="str">
        <f t="shared" ref="J4169" ca="1" si="12944">IF(_xlfn.NUMBERVALUE($A4167)&lt;&gt;0,INDIRECT("W"&amp;K4167+1)&amp;INDIRECT("S"&amp;K4167)&amp;"/"&amp;INDIRECT("T"&amp;K4167+1)&amp;"/Ouvert","")</f>
        <v/>
      </c>
      <c r="L4169" t="s">
        <v>28</v>
      </c>
      <c r="O4169">
        <v>0</v>
      </c>
      <c r="P4169">
        <v>0</v>
      </c>
      <c r="Q4169">
        <v>0</v>
      </c>
      <c r="R4169">
        <v>0</v>
      </c>
      <c r="S4169">
        <v>0</v>
      </c>
      <c r="T4169">
        <v>0</v>
      </c>
      <c r="W4169" t="s">
        <v>28</v>
      </c>
    </row>
    <row r="4170" spans="1:23" x14ac:dyDescent="0.25">
      <c r="A4170" t="str">
        <f t="shared" ca="1" si="12917"/>
        <v/>
      </c>
      <c r="B4170" t="str">
        <f t="shared" ca="1" si="12926"/>
        <v/>
      </c>
      <c r="C4170" t="str">
        <f t="shared" ca="1" si="12918"/>
        <v/>
      </c>
      <c r="D4170" t="str">
        <f t="shared" ca="1" si="12919"/>
        <v/>
      </c>
      <c r="E4170" t="str">
        <f t="shared" ca="1" si="12920"/>
        <v/>
      </c>
      <c r="F4170" t="str">
        <f t="shared" ca="1" si="12921"/>
        <v/>
      </c>
      <c r="G4170" t="str">
        <f t="shared" ca="1" si="12922"/>
        <v/>
      </c>
      <c r="H4170" t="str">
        <f t="shared" ref="H4170" ca="1" si="12945">IF(_xlfn.NUMBERVALUE($A4167)&lt;&gt;0,"In","")</f>
        <v/>
      </c>
      <c r="I4170" t="str">
        <f t="shared" ref="I4170" ca="1" si="12946">IF(_xlfn.NUMBERVALUE($A4167)&lt;&gt;0,"4","")</f>
        <v/>
      </c>
      <c r="J4170" t="str">
        <f t="shared" ref="J4170" ca="1" si="12947">IF(_xlfn.NUMBERVALUE($A4167)&lt;&gt;0,INDIRECT("W"&amp;K4167+1)&amp;INDIRECT("S"&amp;K4167)&amp;"/"&amp;INDIRECT("T"&amp;K4167+1)&amp;"/Ferme","")</f>
        <v/>
      </c>
      <c r="L4170" t="s">
        <v>28</v>
      </c>
      <c r="O4170">
        <v>0</v>
      </c>
      <c r="P4170">
        <v>0</v>
      </c>
      <c r="Q4170">
        <v>0</v>
      </c>
      <c r="R4170">
        <v>0</v>
      </c>
      <c r="S4170">
        <v>0</v>
      </c>
      <c r="T4170">
        <v>0</v>
      </c>
      <c r="W4170" t="s">
        <v>28</v>
      </c>
    </row>
    <row r="4171" spans="1:23" x14ac:dyDescent="0.25">
      <c r="A4171" t="str">
        <f t="shared" ca="1" si="12917"/>
        <v/>
      </c>
      <c r="B4171" t="str">
        <f t="shared" ca="1" si="12926"/>
        <v/>
      </c>
      <c r="C4171" t="str">
        <f t="shared" ca="1" si="12918"/>
        <v/>
      </c>
      <c r="D4171" t="str">
        <f t="shared" ca="1" si="12919"/>
        <v/>
      </c>
      <c r="E4171" t="str">
        <f t="shared" ca="1" si="12920"/>
        <v/>
      </c>
      <c r="F4171" t="str">
        <f t="shared" ca="1" si="12921"/>
        <v/>
      </c>
      <c r="G4171" t="str">
        <f t="shared" ca="1" si="12922"/>
        <v/>
      </c>
      <c r="H4171" t="str">
        <f t="shared" ref="H4171" ca="1" si="12948">IF(_xlfn.NUMBERVALUE($A4167)&lt;&gt;0,"Out","")</f>
        <v/>
      </c>
      <c r="I4171" t="str">
        <f t="shared" ref="I4171" ca="1" si="12949">IF(_xlfn.NUMBERVALUE($A4167)&lt;&gt;0,"5","")</f>
        <v/>
      </c>
      <c r="J4171" t="str">
        <f t="shared" ref="J4171" ca="1" si="12950">IF(_xlfn.NUMBERVALUE($A4167)&lt;&gt;0,INDIRECT("W"&amp;K4167)&amp;INDIRECT("S"&amp;K4167)&amp;"/"&amp;INDIRECT("T"&amp;K4167)&amp;"/Motorisation","")</f>
        <v/>
      </c>
      <c r="L4171" t="s">
        <v>28</v>
      </c>
      <c r="O4171">
        <v>0</v>
      </c>
      <c r="P4171">
        <v>0</v>
      </c>
      <c r="Q4171">
        <v>0</v>
      </c>
      <c r="R4171">
        <v>0</v>
      </c>
      <c r="S4171">
        <v>0</v>
      </c>
      <c r="T4171">
        <v>0</v>
      </c>
      <c r="W4171" t="s">
        <v>28</v>
      </c>
    </row>
    <row r="4172" spans="1:23" x14ac:dyDescent="0.25">
      <c r="A4172" t="str">
        <f t="shared" ca="1" si="12917"/>
        <v/>
      </c>
      <c r="B4172" t="str">
        <f t="shared" ca="1" si="12926"/>
        <v/>
      </c>
      <c r="C4172" t="str">
        <f t="shared" ca="1" si="12918"/>
        <v/>
      </c>
      <c r="D4172" t="str">
        <f t="shared" ca="1" si="12919"/>
        <v/>
      </c>
      <c r="E4172" t="str">
        <f t="shared" ca="1" si="12920"/>
        <v/>
      </c>
      <c r="F4172" t="str">
        <f t="shared" ca="1" si="12921"/>
        <v/>
      </c>
      <c r="G4172" t="str">
        <f t="shared" ca="1" si="12922"/>
        <v/>
      </c>
      <c r="H4172" t="str">
        <f t="shared" ref="H4172" ca="1" si="12951">IF(_xlfn.NUMBERVALUE($A4167)&lt;&gt;0,"Out","")</f>
        <v/>
      </c>
      <c r="I4172" t="str">
        <f t="shared" ref="I4172" ca="1" si="12952">IF(_xlfn.NUMBERVALUE($A4167)&lt;&gt;0,"6","")</f>
        <v/>
      </c>
      <c r="J4172" t="str">
        <f t="shared" ref="J4172" ca="1" si="12953">IF(_xlfn.NUMBERVALUE($A4167)&lt;&gt;0,INDIRECT("W"&amp;K4167+1)&amp;INDIRECT("S"&amp;K4167)&amp;"/"&amp;INDIRECT("T"&amp;K4167+1)&amp;"/Motorisation","")</f>
        <v/>
      </c>
      <c r="L4172" t="s">
        <v>28</v>
      </c>
      <c r="O4172">
        <v>0</v>
      </c>
      <c r="P4172">
        <v>0</v>
      </c>
      <c r="Q4172">
        <v>0</v>
      </c>
      <c r="R4172">
        <v>0</v>
      </c>
      <c r="S4172">
        <v>0</v>
      </c>
      <c r="T4172">
        <v>0</v>
      </c>
      <c r="W4172" t="s">
        <v>28</v>
      </c>
    </row>
    <row r="4173" spans="1:23" x14ac:dyDescent="0.25">
      <c r="A4173" t="str">
        <f t="shared" ca="1" si="12917"/>
        <v/>
      </c>
      <c r="B4173" t="str">
        <f t="shared" ca="1" si="12926"/>
        <v/>
      </c>
      <c r="C4173" t="str">
        <f t="shared" ca="1" si="12918"/>
        <v/>
      </c>
      <c r="D4173" t="str">
        <f t="shared" ca="1" si="12919"/>
        <v/>
      </c>
      <c r="E4173" t="str">
        <f t="shared" ca="1" si="12920"/>
        <v/>
      </c>
      <c r="F4173" t="str">
        <f t="shared" ca="1" si="12921"/>
        <v/>
      </c>
      <c r="G4173" t="str">
        <f t="shared" ca="1" si="12922"/>
        <v/>
      </c>
      <c r="H4173" t="str">
        <f t="shared" ref="H4173" ca="1" si="12954">IF(_xlfn.NUMBERVALUE($A4167)&lt;&gt;0,"Dia","")</f>
        <v/>
      </c>
      <c r="I4173" t="str">
        <f t="shared" ref="I4173" ca="1" si="12955">IF(_xlfn.NUMBERVALUE($A4167)&lt;&gt;0,"7","")</f>
        <v/>
      </c>
      <c r="J4173" t="str">
        <f t="shared" ref="J4173" ca="1" si="12956">IF(_xlfn.NUMBERVALUE($A4167)&lt;&gt;0,INDIRECT("S"&amp;K4167)&amp;"/"&amp;INDIRECT("T"&amp;K4167)&amp;INDIRECT("T"&amp;K4167+1)&amp;"/Diagnostique","")</f>
        <v/>
      </c>
      <c r="L4173" t="s">
        <v>28</v>
      </c>
      <c r="O4173">
        <v>0</v>
      </c>
      <c r="P4173">
        <v>0</v>
      </c>
      <c r="Q4173">
        <v>0</v>
      </c>
      <c r="R4173">
        <v>0</v>
      </c>
      <c r="S4173">
        <v>0</v>
      </c>
      <c r="T4173">
        <v>0</v>
      </c>
      <c r="W4173" t="s">
        <v>28</v>
      </c>
    </row>
    <row r="4174" spans="1:23" x14ac:dyDescent="0.25">
      <c r="A4174" t="str">
        <f t="shared" ca="1" si="12917"/>
        <v/>
      </c>
      <c r="B4174" t="str">
        <f t="shared" ca="1" si="12926"/>
        <v/>
      </c>
      <c r="C4174" t="str">
        <f t="shared" ca="1" si="12918"/>
        <v/>
      </c>
      <c r="D4174" t="str">
        <f t="shared" ca="1" si="12919"/>
        <v/>
      </c>
      <c r="E4174" t="str">
        <f t="shared" ca="1" si="12920"/>
        <v/>
      </c>
      <c r="F4174" t="str">
        <f t="shared" ca="1" si="12921"/>
        <v/>
      </c>
      <c r="G4174" t="str">
        <f t="shared" ca="1" si="12922"/>
        <v/>
      </c>
      <c r="H4174" t="str">
        <f t="shared" ref="H4174" ca="1" si="12957">IF(_xlfn.NUMBERVALUE($A4174)&lt;&gt;0,"In","")</f>
        <v/>
      </c>
      <c r="I4174" t="str">
        <f t="shared" ref="I4174" ca="1" si="12958">IF(_xlfn.NUMBERVALUE($A4174)&lt;&gt;0,"1","")</f>
        <v/>
      </c>
      <c r="J4174" t="str">
        <f t="shared" ref="J4174" ca="1" si="12959">IF(_xlfn.NUMBERVALUE($A4174)&lt;&gt;0,INDIRECT("W"&amp;K4174)&amp;INDIRECT("S"&amp;K4174)&amp;"/"&amp;INDIRECT("T"&amp;K4174)&amp;"/Ouvert","")</f>
        <v/>
      </c>
      <c r="K4174" t="s">
        <v>936</v>
      </c>
      <c r="L4174" t="s">
        <v>28</v>
      </c>
      <c r="O4174">
        <v>0</v>
      </c>
      <c r="P4174">
        <v>0</v>
      </c>
      <c r="Q4174">
        <v>0</v>
      </c>
      <c r="R4174">
        <v>0</v>
      </c>
      <c r="S4174">
        <v>0</v>
      </c>
      <c r="T4174">
        <v>0</v>
      </c>
      <c r="W4174" t="s">
        <v>28</v>
      </c>
    </row>
    <row r="4175" spans="1:23" x14ac:dyDescent="0.25">
      <c r="A4175" t="str">
        <f t="shared" ca="1" si="12917"/>
        <v/>
      </c>
      <c r="B4175" t="str">
        <f t="shared" ca="1" si="12926"/>
        <v/>
      </c>
      <c r="C4175" t="str">
        <f t="shared" ca="1" si="12918"/>
        <v/>
      </c>
      <c r="D4175" t="str">
        <f t="shared" ca="1" si="12919"/>
        <v/>
      </c>
      <c r="E4175" t="str">
        <f t="shared" ca="1" si="12920"/>
        <v/>
      </c>
      <c r="F4175" t="str">
        <f t="shared" ca="1" si="12921"/>
        <v/>
      </c>
      <c r="G4175" t="str">
        <f t="shared" ca="1" si="12922"/>
        <v/>
      </c>
      <c r="H4175" t="str">
        <f t="shared" ref="H4175" ca="1" si="12960">IF(_xlfn.NUMBERVALUE($A4174)&lt;&gt;0,"In","")</f>
        <v/>
      </c>
      <c r="I4175" t="str">
        <f t="shared" ref="I4175" ca="1" si="12961">IF(_xlfn.NUMBERVALUE($A4174)&lt;&gt;0,"2","")</f>
        <v/>
      </c>
      <c r="J4175" t="str">
        <f t="shared" ref="J4175" ca="1" si="12962">IF(_xlfn.NUMBERVALUE($A4174)&lt;&gt;0,INDIRECT("W"&amp;K4174)&amp;INDIRECT("S"&amp;K4174)&amp;"/"&amp;INDIRECT("T"&amp;K4174)&amp;"/Ferme","")</f>
        <v/>
      </c>
      <c r="L4175" t="s">
        <v>28</v>
      </c>
      <c r="O4175">
        <v>0</v>
      </c>
      <c r="P4175">
        <v>0</v>
      </c>
      <c r="Q4175">
        <v>0</v>
      </c>
      <c r="R4175">
        <v>0</v>
      </c>
      <c r="S4175">
        <v>0</v>
      </c>
      <c r="T4175">
        <v>0</v>
      </c>
      <c r="W4175" t="s">
        <v>28</v>
      </c>
    </row>
    <row r="4176" spans="1:23" x14ac:dyDescent="0.25">
      <c r="A4176" t="str">
        <f t="shared" ca="1" si="12917"/>
        <v/>
      </c>
      <c r="B4176" t="str">
        <f t="shared" ca="1" si="12926"/>
        <v/>
      </c>
      <c r="C4176" t="str">
        <f t="shared" ca="1" si="12918"/>
        <v/>
      </c>
      <c r="D4176" t="str">
        <f t="shared" ca="1" si="12919"/>
        <v/>
      </c>
      <c r="E4176" t="str">
        <f t="shared" ca="1" si="12920"/>
        <v/>
      </c>
      <c r="F4176" t="str">
        <f t="shared" ca="1" si="12921"/>
        <v/>
      </c>
      <c r="G4176" t="str">
        <f t="shared" ca="1" si="12922"/>
        <v/>
      </c>
      <c r="H4176" t="str">
        <f t="shared" ref="H4176" ca="1" si="12963">IF(_xlfn.NUMBERVALUE($A4174)&lt;&gt;0,"In","")</f>
        <v/>
      </c>
      <c r="I4176" t="str">
        <f t="shared" ref="I4176" ca="1" si="12964">IF(_xlfn.NUMBERVALUE($A4174)&lt;&gt;0,"3","")</f>
        <v/>
      </c>
      <c r="J4176" t="str">
        <f t="shared" ref="J4176" ca="1" si="12965">IF(_xlfn.NUMBERVALUE($A4174)&lt;&gt;0,INDIRECT("W"&amp;K4174+1)&amp;INDIRECT("S"&amp;K4174)&amp;"/"&amp;INDIRECT("T"&amp;K4174+1)&amp;"/Ouvert","")</f>
        <v/>
      </c>
      <c r="L4176" t="s">
        <v>28</v>
      </c>
      <c r="O4176">
        <v>0</v>
      </c>
      <c r="P4176">
        <v>0</v>
      </c>
      <c r="Q4176">
        <v>0</v>
      </c>
      <c r="R4176">
        <v>0</v>
      </c>
      <c r="S4176">
        <v>0</v>
      </c>
      <c r="T4176">
        <v>0</v>
      </c>
      <c r="W4176" t="s">
        <v>28</v>
      </c>
    </row>
    <row r="4177" spans="1:23" x14ac:dyDescent="0.25">
      <c r="A4177" t="str">
        <f t="shared" ca="1" si="12917"/>
        <v/>
      </c>
      <c r="B4177" t="str">
        <f t="shared" ca="1" si="12926"/>
        <v/>
      </c>
      <c r="C4177" t="str">
        <f t="shared" ca="1" si="12918"/>
        <v/>
      </c>
      <c r="D4177" t="str">
        <f t="shared" ca="1" si="12919"/>
        <v/>
      </c>
      <c r="E4177" t="str">
        <f t="shared" ca="1" si="12920"/>
        <v/>
      </c>
      <c r="F4177" t="str">
        <f t="shared" ca="1" si="12921"/>
        <v/>
      </c>
      <c r="G4177" t="str">
        <f t="shared" ca="1" si="12922"/>
        <v/>
      </c>
      <c r="H4177" t="str">
        <f t="shared" ref="H4177" ca="1" si="12966">IF(_xlfn.NUMBERVALUE($A4174)&lt;&gt;0,"In","")</f>
        <v/>
      </c>
      <c r="I4177" t="str">
        <f t="shared" ref="I4177" ca="1" si="12967">IF(_xlfn.NUMBERVALUE($A4174)&lt;&gt;0,"4","")</f>
        <v/>
      </c>
      <c r="J4177" t="str">
        <f t="shared" ref="J4177" ca="1" si="12968">IF(_xlfn.NUMBERVALUE($A4174)&lt;&gt;0,INDIRECT("W"&amp;K4174+1)&amp;INDIRECT("S"&amp;K4174)&amp;"/"&amp;INDIRECT("T"&amp;K4174+1)&amp;"/Ferme","")</f>
        <v/>
      </c>
      <c r="L4177" t="s">
        <v>28</v>
      </c>
      <c r="O4177">
        <v>0</v>
      </c>
      <c r="P4177">
        <v>0</v>
      </c>
      <c r="Q4177">
        <v>0</v>
      </c>
      <c r="R4177">
        <v>0</v>
      </c>
      <c r="S4177">
        <v>0</v>
      </c>
      <c r="T4177">
        <v>0</v>
      </c>
      <c r="W4177" t="s">
        <v>28</v>
      </c>
    </row>
    <row r="4178" spans="1:23" x14ac:dyDescent="0.25">
      <c r="A4178" t="str">
        <f t="shared" ca="1" si="12917"/>
        <v/>
      </c>
      <c r="B4178" t="str">
        <f t="shared" ca="1" si="12926"/>
        <v/>
      </c>
      <c r="C4178" t="str">
        <f t="shared" ca="1" si="12918"/>
        <v/>
      </c>
      <c r="D4178" t="str">
        <f t="shared" ca="1" si="12919"/>
        <v/>
      </c>
      <c r="E4178" t="str">
        <f t="shared" ca="1" si="12920"/>
        <v/>
      </c>
      <c r="F4178" t="str">
        <f t="shared" ca="1" si="12921"/>
        <v/>
      </c>
      <c r="G4178" t="str">
        <f t="shared" ca="1" si="12922"/>
        <v/>
      </c>
      <c r="H4178" t="str">
        <f t="shared" ref="H4178" ca="1" si="12969">IF(_xlfn.NUMBERVALUE($A4174)&lt;&gt;0,"Out","")</f>
        <v/>
      </c>
      <c r="I4178" t="str">
        <f t="shared" ref="I4178" ca="1" si="12970">IF(_xlfn.NUMBERVALUE($A4174)&lt;&gt;0,"5","")</f>
        <v/>
      </c>
      <c r="J4178" t="str">
        <f t="shared" ref="J4178" ca="1" si="12971">IF(_xlfn.NUMBERVALUE($A4174)&lt;&gt;0,INDIRECT("W"&amp;K4174)&amp;INDIRECT("S"&amp;K4174)&amp;"/"&amp;INDIRECT("T"&amp;K4174)&amp;"/Motorisation","")</f>
        <v/>
      </c>
      <c r="L4178" t="s">
        <v>28</v>
      </c>
      <c r="O4178">
        <v>0</v>
      </c>
      <c r="P4178">
        <v>0</v>
      </c>
      <c r="Q4178">
        <v>0</v>
      </c>
      <c r="R4178">
        <v>0</v>
      </c>
      <c r="S4178">
        <v>0</v>
      </c>
      <c r="T4178">
        <v>0</v>
      </c>
      <c r="W4178" t="s">
        <v>28</v>
      </c>
    </row>
    <row r="4179" spans="1:23" x14ac:dyDescent="0.25">
      <c r="A4179" t="str">
        <f t="shared" ca="1" si="12917"/>
        <v/>
      </c>
      <c r="B4179" t="str">
        <f t="shared" ca="1" si="12926"/>
        <v/>
      </c>
      <c r="C4179" t="str">
        <f t="shared" ca="1" si="12918"/>
        <v/>
      </c>
      <c r="D4179" t="str">
        <f t="shared" ca="1" si="12919"/>
        <v/>
      </c>
      <c r="E4179" t="str">
        <f t="shared" ca="1" si="12920"/>
        <v/>
      </c>
      <c r="F4179" t="str">
        <f t="shared" ca="1" si="12921"/>
        <v/>
      </c>
      <c r="G4179" t="str">
        <f t="shared" ca="1" si="12922"/>
        <v/>
      </c>
      <c r="H4179" t="str">
        <f t="shared" ref="H4179" ca="1" si="12972">IF(_xlfn.NUMBERVALUE($A4174)&lt;&gt;0,"Out","")</f>
        <v/>
      </c>
      <c r="I4179" t="str">
        <f t="shared" ref="I4179" ca="1" si="12973">IF(_xlfn.NUMBERVALUE($A4174)&lt;&gt;0,"6","")</f>
        <v/>
      </c>
      <c r="J4179" t="str">
        <f t="shared" ref="J4179" ca="1" si="12974">IF(_xlfn.NUMBERVALUE($A4174)&lt;&gt;0,INDIRECT("W"&amp;K4174+1)&amp;INDIRECT("S"&amp;K4174)&amp;"/"&amp;INDIRECT("T"&amp;K4174+1)&amp;"/Motorisation","")</f>
        <v/>
      </c>
      <c r="L4179" t="s">
        <v>28</v>
      </c>
      <c r="O4179">
        <v>0</v>
      </c>
      <c r="P4179">
        <v>0</v>
      </c>
      <c r="Q4179">
        <v>0</v>
      </c>
      <c r="R4179">
        <v>0</v>
      </c>
      <c r="S4179">
        <v>0</v>
      </c>
      <c r="T4179">
        <v>0</v>
      </c>
      <c r="W4179" t="s">
        <v>28</v>
      </c>
    </row>
    <row r="4180" spans="1:23" x14ac:dyDescent="0.25">
      <c r="A4180" t="str">
        <f t="shared" ca="1" si="12917"/>
        <v/>
      </c>
      <c r="B4180" t="str">
        <f t="shared" ca="1" si="12926"/>
        <v/>
      </c>
      <c r="C4180" t="str">
        <f t="shared" ca="1" si="12918"/>
        <v/>
      </c>
      <c r="D4180" t="str">
        <f t="shared" ca="1" si="12919"/>
        <v/>
      </c>
      <c r="E4180" t="str">
        <f t="shared" ca="1" si="12920"/>
        <v/>
      </c>
      <c r="F4180" t="str">
        <f t="shared" ca="1" si="12921"/>
        <v/>
      </c>
      <c r="G4180" t="str">
        <f t="shared" ca="1" si="12922"/>
        <v/>
      </c>
      <c r="H4180" t="str">
        <f t="shared" ref="H4180" ca="1" si="12975">IF(_xlfn.NUMBERVALUE($A4174)&lt;&gt;0,"Dia","")</f>
        <v/>
      </c>
      <c r="I4180" t="str">
        <f t="shared" ref="I4180" ca="1" si="12976">IF(_xlfn.NUMBERVALUE($A4174)&lt;&gt;0,"7","")</f>
        <v/>
      </c>
      <c r="J4180" t="str">
        <f t="shared" ref="J4180" ca="1" si="12977">IF(_xlfn.NUMBERVALUE($A4174)&lt;&gt;0,INDIRECT("S"&amp;K4174)&amp;"/"&amp;INDIRECT("T"&amp;K4174)&amp;INDIRECT("T"&amp;K4174+1)&amp;"/Diagnostique","")</f>
        <v/>
      </c>
      <c r="L4180" t="s">
        <v>28</v>
      </c>
      <c r="O4180">
        <v>0</v>
      </c>
      <c r="P4180">
        <v>0</v>
      </c>
      <c r="Q4180">
        <v>0</v>
      </c>
      <c r="R4180">
        <v>0</v>
      </c>
      <c r="S4180">
        <v>0</v>
      </c>
      <c r="T4180">
        <v>0</v>
      </c>
      <c r="W4180" t="s">
        <v>28</v>
      </c>
    </row>
    <row r="4181" spans="1:23" x14ac:dyDescent="0.25">
      <c r="A4181" t="str">
        <f t="shared" ca="1" si="12917"/>
        <v/>
      </c>
      <c r="B4181" t="str">
        <f t="shared" ca="1" si="12926"/>
        <v/>
      </c>
      <c r="C4181" t="str">
        <f t="shared" ca="1" si="12918"/>
        <v/>
      </c>
      <c r="D4181" t="str">
        <f t="shared" ca="1" si="12919"/>
        <v/>
      </c>
      <c r="E4181" t="str">
        <f t="shared" ca="1" si="12920"/>
        <v/>
      </c>
      <c r="F4181" t="str">
        <f t="shared" ca="1" si="12921"/>
        <v/>
      </c>
      <c r="G4181" t="str">
        <f t="shared" ca="1" si="12922"/>
        <v/>
      </c>
      <c r="H4181" t="str">
        <f t="shared" ref="H4181" ca="1" si="12978">IF(_xlfn.NUMBERVALUE($A4181)&lt;&gt;0,"In","")</f>
        <v/>
      </c>
      <c r="I4181" t="str">
        <f t="shared" ref="I4181" ca="1" si="12979">IF(_xlfn.NUMBERVALUE($A4181)&lt;&gt;0,"1","")</f>
        <v/>
      </c>
      <c r="J4181" t="str">
        <f t="shared" ref="J4181" ca="1" si="12980">IF(_xlfn.NUMBERVALUE($A4181)&lt;&gt;0,INDIRECT("W"&amp;K4181)&amp;INDIRECT("S"&amp;K4181)&amp;"/"&amp;INDIRECT("T"&amp;K4181)&amp;"/Ouvert","")</f>
        <v/>
      </c>
      <c r="K4181" t="s">
        <v>937</v>
      </c>
      <c r="L4181" t="s">
        <v>28</v>
      </c>
      <c r="O4181">
        <v>0</v>
      </c>
      <c r="P4181">
        <v>0</v>
      </c>
      <c r="Q4181">
        <v>0</v>
      </c>
      <c r="R4181">
        <v>0</v>
      </c>
      <c r="S4181">
        <v>0</v>
      </c>
      <c r="T4181">
        <v>0</v>
      </c>
      <c r="W4181" t="s">
        <v>28</v>
      </c>
    </row>
    <row r="4182" spans="1:23" x14ac:dyDescent="0.25">
      <c r="A4182" t="str">
        <f t="shared" ca="1" si="12917"/>
        <v/>
      </c>
      <c r="B4182" t="str">
        <f t="shared" ca="1" si="12926"/>
        <v/>
      </c>
      <c r="C4182" t="str">
        <f t="shared" ca="1" si="12918"/>
        <v/>
      </c>
      <c r="D4182" t="str">
        <f t="shared" ca="1" si="12919"/>
        <v/>
      </c>
      <c r="E4182" t="str">
        <f t="shared" ca="1" si="12920"/>
        <v/>
      </c>
      <c r="F4182" t="str">
        <f t="shared" ca="1" si="12921"/>
        <v/>
      </c>
      <c r="G4182" t="str">
        <f t="shared" ca="1" si="12922"/>
        <v/>
      </c>
      <c r="H4182" t="str">
        <f t="shared" ref="H4182" ca="1" si="12981">IF(_xlfn.NUMBERVALUE($A4181)&lt;&gt;0,"In","")</f>
        <v/>
      </c>
      <c r="I4182" t="str">
        <f t="shared" ref="I4182" ca="1" si="12982">IF(_xlfn.NUMBERVALUE($A4181)&lt;&gt;0,"2","")</f>
        <v/>
      </c>
      <c r="J4182" t="str">
        <f t="shared" ref="J4182" ca="1" si="12983">IF(_xlfn.NUMBERVALUE($A4181)&lt;&gt;0,INDIRECT("W"&amp;K4181)&amp;INDIRECT("S"&amp;K4181)&amp;"/"&amp;INDIRECT("T"&amp;K4181)&amp;"/Ferme","")</f>
        <v/>
      </c>
      <c r="L4182" t="s">
        <v>28</v>
      </c>
      <c r="O4182">
        <v>0</v>
      </c>
      <c r="P4182">
        <v>0</v>
      </c>
      <c r="Q4182">
        <v>0</v>
      </c>
      <c r="R4182">
        <v>0</v>
      </c>
      <c r="S4182">
        <v>0</v>
      </c>
      <c r="T4182">
        <v>0</v>
      </c>
      <c r="W4182" t="s">
        <v>28</v>
      </c>
    </row>
    <row r="4183" spans="1:23" x14ac:dyDescent="0.25">
      <c r="A4183" t="str">
        <f t="shared" ca="1" si="12917"/>
        <v/>
      </c>
      <c r="B4183" t="str">
        <f t="shared" ca="1" si="12926"/>
        <v/>
      </c>
      <c r="C4183" t="str">
        <f t="shared" ca="1" si="12918"/>
        <v/>
      </c>
      <c r="D4183" t="str">
        <f t="shared" ca="1" si="12919"/>
        <v/>
      </c>
      <c r="E4183" t="str">
        <f t="shared" ca="1" si="12920"/>
        <v/>
      </c>
      <c r="F4183" t="str">
        <f t="shared" ca="1" si="12921"/>
        <v/>
      </c>
      <c r="G4183" t="str">
        <f t="shared" ca="1" si="12922"/>
        <v/>
      </c>
      <c r="H4183" t="str">
        <f t="shared" ref="H4183" ca="1" si="12984">IF(_xlfn.NUMBERVALUE($A4181)&lt;&gt;0,"In","")</f>
        <v/>
      </c>
      <c r="I4183" t="str">
        <f t="shared" ref="I4183" ca="1" si="12985">IF(_xlfn.NUMBERVALUE($A4181)&lt;&gt;0,"3","")</f>
        <v/>
      </c>
      <c r="J4183" t="str">
        <f t="shared" ref="J4183" ca="1" si="12986">IF(_xlfn.NUMBERVALUE($A4181)&lt;&gt;0,INDIRECT("W"&amp;K4181+1)&amp;INDIRECT("S"&amp;K4181)&amp;"/"&amp;INDIRECT("T"&amp;K4181+1)&amp;"/Ouvert","")</f>
        <v/>
      </c>
      <c r="L4183" t="s">
        <v>28</v>
      </c>
      <c r="O4183">
        <v>0</v>
      </c>
      <c r="P4183">
        <v>0</v>
      </c>
      <c r="Q4183">
        <v>0</v>
      </c>
      <c r="R4183">
        <v>0</v>
      </c>
      <c r="S4183">
        <v>0</v>
      </c>
      <c r="T4183">
        <v>0</v>
      </c>
      <c r="W4183" t="s">
        <v>28</v>
      </c>
    </row>
    <row r="4184" spans="1:23" x14ac:dyDescent="0.25">
      <c r="A4184" t="str">
        <f t="shared" ca="1" si="12917"/>
        <v/>
      </c>
      <c r="B4184" t="str">
        <f t="shared" ca="1" si="12926"/>
        <v/>
      </c>
      <c r="C4184" t="str">
        <f t="shared" ca="1" si="12918"/>
        <v/>
      </c>
      <c r="D4184" t="str">
        <f t="shared" ca="1" si="12919"/>
        <v/>
      </c>
      <c r="E4184" t="str">
        <f t="shared" ca="1" si="12920"/>
        <v/>
      </c>
      <c r="F4184" t="str">
        <f t="shared" ca="1" si="12921"/>
        <v/>
      </c>
      <c r="G4184" t="str">
        <f t="shared" ca="1" si="12922"/>
        <v/>
      </c>
      <c r="H4184" t="str">
        <f t="shared" ref="H4184" ca="1" si="12987">IF(_xlfn.NUMBERVALUE($A4181)&lt;&gt;0,"In","")</f>
        <v/>
      </c>
      <c r="I4184" t="str">
        <f t="shared" ref="I4184" ca="1" si="12988">IF(_xlfn.NUMBERVALUE($A4181)&lt;&gt;0,"4","")</f>
        <v/>
      </c>
      <c r="J4184" t="str">
        <f t="shared" ref="J4184" ca="1" si="12989">IF(_xlfn.NUMBERVALUE($A4181)&lt;&gt;0,INDIRECT("W"&amp;K4181+1)&amp;INDIRECT("S"&amp;K4181)&amp;"/"&amp;INDIRECT("T"&amp;K4181+1)&amp;"/Ferme","")</f>
        <v/>
      </c>
      <c r="L4184" t="s">
        <v>28</v>
      </c>
      <c r="O4184">
        <v>0</v>
      </c>
      <c r="P4184">
        <v>0</v>
      </c>
      <c r="Q4184">
        <v>0</v>
      </c>
      <c r="R4184">
        <v>0</v>
      </c>
      <c r="S4184">
        <v>0</v>
      </c>
      <c r="T4184">
        <v>0</v>
      </c>
      <c r="W4184" t="s">
        <v>28</v>
      </c>
    </row>
    <row r="4185" spans="1:23" x14ac:dyDescent="0.25">
      <c r="A4185" t="str">
        <f t="shared" ca="1" si="12917"/>
        <v/>
      </c>
      <c r="B4185" t="str">
        <f t="shared" ca="1" si="12926"/>
        <v/>
      </c>
      <c r="C4185" t="str">
        <f t="shared" ca="1" si="12918"/>
        <v/>
      </c>
      <c r="D4185" t="str">
        <f t="shared" ca="1" si="12919"/>
        <v/>
      </c>
      <c r="E4185" t="str">
        <f t="shared" ca="1" si="12920"/>
        <v/>
      </c>
      <c r="F4185" t="str">
        <f t="shared" ca="1" si="12921"/>
        <v/>
      </c>
      <c r="G4185" t="str">
        <f t="shared" ca="1" si="12922"/>
        <v/>
      </c>
      <c r="H4185" t="str">
        <f t="shared" ref="H4185" ca="1" si="12990">IF(_xlfn.NUMBERVALUE($A4181)&lt;&gt;0,"Out","")</f>
        <v/>
      </c>
      <c r="I4185" t="str">
        <f t="shared" ref="I4185" ca="1" si="12991">IF(_xlfn.NUMBERVALUE($A4181)&lt;&gt;0,"5","")</f>
        <v/>
      </c>
      <c r="J4185" t="str">
        <f t="shared" ref="J4185" ca="1" si="12992">IF(_xlfn.NUMBERVALUE($A4181)&lt;&gt;0,INDIRECT("W"&amp;K4181)&amp;INDIRECT("S"&amp;K4181)&amp;"/"&amp;INDIRECT("T"&amp;K4181)&amp;"/Motorisation","")</f>
        <v/>
      </c>
      <c r="L4185" t="s">
        <v>28</v>
      </c>
      <c r="O4185">
        <v>0</v>
      </c>
      <c r="P4185">
        <v>0</v>
      </c>
      <c r="Q4185">
        <v>0</v>
      </c>
      <c r="R4185">
        <v>0</v>
      </c>
      <c r="S4185">
        <v>0</v>
      </c>
      <c r="T4185">
        <v>0</v>
      </c>
      <c r="W4185" t="s">
        <v>28</v>
      </c>
    </row>
    <row r="4186" spans="1:23" x14ac:dyDescent="0.25">
      <c r="A4186" t="str">
        <f t="shared" ca="1" si="12917"/>
        <v/>
      </c>
      <c r="B4186" t="str">
        <f t="shared" ca="1" si="12926"/>
        <v/>
      </c>
      <c r="C4186" t="str">
        <f t="shared" ca="1" si="12918"/>
        <v/>
      </c>
      <c r="D4186" t="str">
        <f t="shared" ca="1" si="12919"/>
        <v/>
      </c>
      <c r="E4186" t="str">
        <f t="shared" ca="1" si="12920"/>
        <v/>
      </c>
      <c r="F4186" t="str">
        <f t="shared" ca="1" si="12921"/>
        <v/>
      </c>
      <c r="G4186" t="str">
        <f t="shared" ca="1" si="12922"/>
        <v/>
      </c>
      <c r="H4186" t="str">
        <f t="shared" ref="H4186" ca="1" si="12993">IF(_xlfn.NUMBERVALUE($A4181)&lt;&gt;0,"Out","")</f>
        <v/>
      </c>
      <c r="I4186" t="str">
        <f t="shared" ref="I4186" ca="1" si="12994">IF(_xlfn.NUMBERVALUE($A4181)&lt;&gt;0,"6","")</f>
        <v/>
      </c>
      <c r="J4186" t="str">
        <f t="shared" ref="J4186" ca="1" si="12995">IF(_xlfn.NUMBERVALUE($A4181)&lt;&gt;0,INDIRECT("W"&amp;K4181+1)&amp;INDIRECT("S"&amp;K4181)&amp;"/"&amp;INDIRECT("T"&amp;K4181+1)&amp;"/Motorisation","")</f>
        <v/>
      </c>
      <c r="L4186" t="s">
        <v>28</v>
      </c>
      <c r="O4186">
        <v>0</v>
      </c>
      <c r="P4186">
        <v>0</v>
      </c>
      <c r="Q4186">
        <v>0</v>
      </c>
      <c r="R4186">
        <v>0</v>
      </c>
      <c r="S4186">
        <v>0</v>
      </c>
      <c r="T4186">
        <v>0</v>
      </c>
      <c r="W4186" t="s">
        <v>28</v>
      </c>
    </row>
    <row r="4187" spans="1:23" x14ac:dyDescent="0.25">
      <c r="A4187" t="str">
        <f t="shared" ca="1" si="12917"/>
        <v/>
      </c>
      <c r="B4187" t="str">
        <f t="shared" ca="1" si="12926"/>
        <v/>
      </c>
      <c r="C4187" t="str">
        <f t="shared" ca="1" si="12918"/>
        <v/>
      </c>
      <c r="D4187" t="str">
        <f t="shared" ca="1" si="12919"/>
        <v/>
      </c>
      <c r="E4187" t="str">
        <f t="shared" ca="1" si="12920"/>
        <v/>
      </c>
      <c r="F4187" t="str">
        <f t="shared" ca="1" si="12921"/>
        <v/>
      </c>
      <c r="G4187" t="str">
        <f t="shared" ca="1" si="12922"/>
        <v/>
      </c>
      <c r="H4187" t="str">
        <f t="shared" ref="H4187" ca="1" si="12996">IF(_xlfn.NUMBERVALUE($A4181)&lt;&gt;0,"Dia","")</f>
        <v/>
      </c>
      <c r="I4187" t="str">
        <f t="shared" ref="I4187" ca="1" si="12997">IF(_xlfn.NUMBERVALUE($A4181)&lt;&gt;0,"7","")</f>
        <v/>
      </c>
      <c r="J4187" t="str">
        <f t="shared" ref="J4187" ca="1" si="12998">IF(_xlfn.NUMBERVALUE($A4181)&lt;&gt;0,INDIRECT("S"&amp;K4181)&amp;"/"&amp;INDIRECT("T"&amp;K4181)&amp;INDIRECT("T"&amp;K4181+1)&amp;"/Diagnostique","")</f>
        <v/>
      </c>
      <c r="L4187" t="s">
        <v>28</v>
      </c>
      <c r="O4187">
        <v>0</v>
      </c>
      <c r="P4187">
        <v>0</v>
      </c>
      <c r="Q4187">
        <v>0</v>
      </c>
      <c r="R4187">
        <v>0</v>
      </c>
      <c r="S4187">
        <v>0</v>
      </c>
      <c r="T4187">
        <v>0</v>
      </c>
      <c r="W4187" t="s">
        <v>28</v>
      </c>
    </row>
    <row r="4188" spans="1:23" x14ac:dyDescent="0.25">
      <c r="A4188" t="str">
        <f t="shared" ca="1" si="12917"/>
        <v/>
      </c>
      <c r="B4188" t="str">
        <f t="shared" ca="1" si="12926"/>
        <v/>
      </c>
      <c r="C4188" t="str">
        <f t="shared" ca="1" si="12918"/>
        <v/>
      </c>
      <c r="D4188" t="str">
        <f t="shared" ca="1" si="12919"/>
        <v/>
      </c>
      <c r="E4188" t="str">
        <f t="shared" ca="1" si="12920"/>
        <v/>
      </c>
      <c r="F4188" t="str">
        <f t="shared" ca="1" si="12921"/>
        <v/>
      </c>
      <c r="G4188" t="str">
        <f t="shared" ca="1" si="12922"/>
        <v/>
      </c>
      <c r="H4188" t="str">
        <f t="shared" ref="H4188" ca="1" si="12999">IF(_xlfn.NUMBERVALUE($A4188)&lt;&gt;0,"In","")</f>
        <v/>
      </c>
      <c r="I4188" t="str">
        <f t="shared" ref="I4188" ca="1" si="13000">IF(_xlfn.NUMBERVALUE($A4188)&lt;&gt;0,"1","")</f>
        <v/>
      </c>
      <c r="J4188" t="str">
        <f t="shared" ref="J4188" ca="1" si="13001">IF(_xlfn.NUMBERVALUE($A4188)&lt;&gt;0,INDIRECT("W"&amp;K4188)&amp;INDIRECT("S"&amp;K4188)&amp;"/"&amp;INDIRECT("T"&amp;K4188)&amp;"/Ouvert","")</f>
        <v/>
      </c>
      <c r="K4188" t="s">
        <v>938</v>
      </c>
      <c r="L4188" t="s">
        <v>28</v>
      </c>
      <c r="O4188">
        <v>0</v>
      </c>
      <c r="P4188">
        <v>0</v>
      </c>
      <c r="Q4188">
        <v>0</v>
      </c>
      <c r="R4188">
        <v>0</v>
      </c>
      <c r="S4188">
        <v>0</v>
      </c>
      <c r="T4188">
        <v>0</v>
      </c>
      <c r="W4188" t="s">
        <v>28</v>
      </c>
    </row>
    <row r="4189" spans="1:23" x14ac:dyDescent="0.25">
      <c r="A4189" t="str">
        <f t="shared" ca="1" si="12917"/>
        <v/>
      </c>
      <c r="B4189" t="str">
        <f t="shared" ca="1" si="12926"/>
        <v/>
      </c>
      <c r="C4189" t="str">
        <f t="shared" ca="1" si="12918"/>
        <v/>
      </c>
      <c r="D4189" t="str">
        <f t="shared" ca="1" si="12919"/>
        <v/>
      </c>
      <c r="E4189" t="str">
        <f t="shared" ca="1" si="12920"/>
        <v/>
      </c>
      <c r="F4189" t="str">
        <f t="shared" ca="1" si="12921"/>
        <v/>
      </c>
      <c r="G4189" t="str">
        <f t="shared" ca="1" si="12922"/>
        <v/>
      </c>
      <c r="H4189" t="str">
        <f t="shared" ref="H4189" ca="1" si="13002">IF(_xlfn.NUMBERVALUE($A4188)&lt;&gt;0,"In","")</f>
        <v/>
      </c>
      <c r="I4189" t="str">
        <f t="shared" ref="I4189" ca="1" si="13003">IF(_xlfn.NUMBERVALUE($A4188)&lt;&gt;0,"2","")</f>
        <v/>
      </c>
      <c r="J4189" t="str">
        <f t="shared" ref="J4189" ca="1" si="13004">IF(_xlfn.NUMBERVALUE($A4188)&lt;&gt;0,INDIRECT("W"&amp;K4188)&amp;INDIRECT("S"&amp;K4188)&amp;"/"&amp;INDIRECT("T"&amp;K4188)&amp;"/Ferme","")</f>
        <v/>
      </c>
      <c r="L4189" t="s">
        <v>28</v>
      </c>
      <c r="O4189">
        <v>0</v>
      </c>
      <c r="P4189">
        <v>0</v>
      </c>
      <c r="Q4189">
        <v>0</v>
      </c>
      <c r="R4189">
        <v>0</v>
      </c>
      <c r="S4189">
        <v>0</v>
      </c>
      <c r="T4189">
        <v>0</v>
      </c>
      <c r="W4189" t="s">
        <v>28</v>
      </c>
    </row>
    <row r="4190" spans="1:23" x14ac:dyDescent="0.25">
      <c r="A4190" t="str">
        <f t="shared" ca="1" si="12917"/>
        <v/>
      </c>
      <c r="B4190" t="str">
        <f t="shared" ca="1" si="12926"/>
        <v/>
      </c>
      <c r="C4190" t="str">
        <f t="shared" ca="1" si="12918"/>
        <v/>
      </c>
      <c r="D4190" t="str">
        <f t="shared" ca="1" si="12919"/>
        <v/>
      </c>
      <c r="E4190" t="str">
        <f t="shared" ca="1" si="12920"/>
        <v/>
      </c>
      <c r="F4190" t="str">
        <f t="shared" ca="1" si="12921"/>
        <v/>
      </c>
      <c r="G4190" t="str">
        <f t="shared" ca="1" si="12922"/>
        <v/>
      </c>
      <c r="H4190" t="str">
        <f t="shared" ref="H4190" ca="1" si="13005">IF(_xlfn.NUMBERVALUE($A4188)&lt;&gt;0,"In","")</f>
        <v/>
      </c>
      <c r="I4190" t="str">
        <f t="shared" ref="I4190" ca="1" si="13006">IF(_xlfn.NUMBERVALUE($A4188)&lt;&gt;0,"3","")</f>
        <v/>
      </c>
      <c r="J4190" t="str">
        <f t="shared" ref="J4190" ca="1" si="13007">IF(_xlfn.NUMBERVALUE($A4188)&lt;&gt;0,INDIRECT("W"&amp;K4188+1)&amp;INDIRECT("S"&amp;K4188)&amp;"/"&amp;INDIRECT("T"&amp;K4188+1)&amp;"/Ouvert","")</f>
        <v/>
      </c>
      <c r="L4190" t="s">
        <v>28</v>
      </c>
      <c r="O4190">
        <v>0</v>
      </c>
      <c r="P4190">
        <v>0</v>
      </c>
      <c r="Q4190">
        <v>0</v>
      </c>
      <c r="R4190">
        <v>0</v>
      </c>
      <c r="S4190">
        <v>0</v>
      </c>
      <c r="T4190">
        <v>0</v>
      </c>
      <c r="W4190" t="s">
        <v>28</v>
      </c>
    </row>
    <row r="4191" spans="1:23" x14ac:dyDescent="0.25">
      <c r="A4191" t="str">
        <f t="shared" ca="1" si="12917"/>
        <v/>
      </c>
      <c r="B4191" t="str">
        <f t="shared" ca="1" si="12926"/>
        <v/>
      </c>
      <c r="C4191" t="str">
        <f t="shared" ca="1" si="12918"/>
        <v/>
      </c>
      <c r="D4191" t="str">
        <f t="shared" ca="1" si="12919"/>
        <v/>
      </c>
      <c r="E4191" t="str">
        <f t="shared" ca="1" si="12920"/>
        <v/>
      </c>
      <c r="F4191" t="str">
        <f t="shared" ca="1" si="12921"/>
        <v/>
      </c>
      <c r="G4191" t="str">
        <f t="shared" ca="1" si="12922"/>
        <v/>
      </c>
      <c r="H4191" t="str">
        <f t="shared" ref="H4191" ca="1" si="13008">IF(_xlfn.NUMBERVALUE($A4188)&lt;&gt;0,"In","")</f>
        <v/>
      </c>
      <c r="I4191" t="str">
        <f t="shared" ref="I4191" ca="1" si="13009">IF(_xlfn.NUMBERVALUE($A4188)&lt;&gt;0,"4","")</f>
        <v/>
      </c>
      <c r="J4191" t="str">
        <f t="shared" ref="J4191" ca="1" si="13010">IF(_xlfn.NUMBERVALUE($A4188)&lt;&gt;0,INDIRECT("W"&amp;K4188+1)&amp;INDIRECT("S"&amp;K4188)&amp;"/"&amp;INDIRECT("T"&amp;K4188+1)&amp;"/Ferme","")</f>
        <v/>
      </c>
      <c r="L4191" t="s">
        <v>28</v>
      </c>
      <c r="O4191">
        <v>0</v>
      </c>
      <c r="P4191">
        <v>0</v>
      </c>
      <c r="Q4191">
        <v>0</v>
      </c>
      <c r="R4191">
        <v>0</v>
      </c>
      <c r="S4191">
        <v>0</v>
      </c>
      <c r="T4191">
        <v>0</v>
      </c>
      <c r="W4191" t="s">
        <v>28</v>
      </c>
    </row>
    <row r="4192" spans="1:23" x14ac:dyDescent="0.25">
      <c r="A4192" t="str">
        <f t="shared" ca="1" si="12917"/>
        <v/>
      </c>
      <c r="B4192" t="str">
        <f t="shared" ca="1" si="12926"/>
        <v/>
      </c>
      <c r="C4192" t="str">
        <f t="shared" ca="1" si="12918"/>
        <v/>
      </c>
      <c r="D4192" t="str">
        <f t="shared" ca="1" si="12919"/>
        <v/>
      </c>
      <c r="E4192" t="str">
        <f t="shared" ca="1" si="12920"/>
        <v/>
      </c>
      <c r="F4192" t="str">
        <f t="shared" ca="1" si="12921"/>
        <v/>
      </c>
      <c r="G4192" t="str">
        <f t="shared" ca="1" si="12922"/>
        <v/>
      </c>
      <c r="H4192" t="str">
        <f t="shared" ref="H4192" ca="1" si="13011">IF(_xlfn.NUMBERVALUE($A4188)&lt;&gt;0,"Out","")</f>
        <v/>
      </c>
      <c r="I4192" t="str">
        <f t="shared" ref="I4192" ca="1" si="13012">IF(_xlfn.NUMBERVALUE($A4188)&lt;&gt;0,"5","")</f>
        <v/>
      </c>
      <c r="J4192" t="str">
        <f t="shared" ref="J4192" ca="1" si="13013">IF(_xlfn.NUMBERVALUE($A4188)&lt;&gt;0,INDIRECT("W"&amp;K4188)&amp;INDIRECT("S"&amp;K4188)&amp;"/"&amp;INDIRECT("T"&amp;K4188)&amp;"/Motorisation","")</f>
        <v/>
      </c>
      <c r="L4192" t="s">
        <v>28</v>
      </c>
      <c r="O4192">
        <v>0</v>
      </c>
      <c r="P4192">
        <v>0</v>
      </c>
      <c r="Q4192">
        <v>0</v>
      </c>
      <c r="R4192">
        <v>0</v>
      </c>
      <c r="S4192">
        <v>0</v>
      </c>
      <c r="T4192">
        <v>0</v>
      </c>
      <c r="W4192" t="s">
        <v>28</v>
      </c>
    </row>
    <row r="4193" spans="1:23" x14ac:dyDescent="0.25">
      <c r="A4193" t="str">
        <f t="shared" ca="1" si="12917"/>
        <v/>
      </c>
      <c r="B4193" t="str">
        <f t="shared" ca="1" si="12926"/>
        <v/>
      </c>
      <c r="C4193" t="str">
        <f t="shared" ca="1" si="12918"/>
        <v/>
      </c>
      <c r="D4193" t="str">
        <f t="shared" ca="1" si="12919"/>
        <v/>
      </c>
      <c r="E4193" t="str">
        <f t="shared" ca="1" si="12920"/>
        <v/>
      </c>
      <c r="F4193" t="str">
        <f t="shared" ca="1" si="12921"/>
        <v/>
      </c>
      <c r="G4193" t="str">
        <f t="shared" ca="1" si="12922"/>
        <v/>
      </c>
      <c r="H4193" t="str">
        <f t="shared" ref="H4193" ca="1" si="13014">IF(_xlfn.NUMBERVALUE($A4188)&lt;&gt;0,"Out","")</f>
        <v/>
      </c>
      <c r="I4193" t="str">
        <f t="shared" ref="I4193" ca="1" si="13015">IF(_xlfn.NUMBERVALUE($A4188)&lt;&gt;0,"6","")</f>
        <v/>
      </c>
      <c r="J4193" t="str">
        <f t="shared" ref="J4193" ca="1" si="13016">IF(_xlfn.NUMBERVALUE($A4188)&lt;&gt;0,INDIRECT("W"&amp;K4188+1)&amp;INDIRECT("S"&amp;K4188)&amp;"/"&amp;INDIRECT("T"&amp;K4188+1)&amp;"/Motorisation","")</f>
        <v/>
      </c>
      <c r="L4193" t="s">
        <v>28</v>
      </c>
      <c r="O4193">
        <v>0</v>
      </c>
      <c r="P4193">
        <v>0</v>
      </c>
      <c r="Q4193">
        <v>0</v>
      </c>
      <c r="R4193">
        <v>0</v>
      </c>
      <c r="S4193">
        <v>0</v>
      </c>
      <c r="T4193">
        <v>0</v>
      </c>
      <c r="W4193" t="s">
        <v>28</v>
      </c>
    </row>
    <row r="4194" spans="1:23" x14ac:dyDescent="0.25">
      <c r="A4194" t="str">
        <f t="shared" ca="1" si="12917"/>
        <v/>
      </c>
      <c r="B4194" t="str">
        <f t="shared" ca="1" si="12926"/>
        <v/>
      </c>
      <c r="C4194" t="str">
        <f t="shared" ca="1" si="12918"/>
        <v/>
      </c>
      <c r="D4194" t="str">
        <f t="shared" ca="1" si="12919"/>
        <v/>
      </c>
      <c r="E4194" t="str">
        <f t="shared" ca="1" si="12920"/>
        <v/>
      </c>
      <c r="F4194" t="str">
        <f t="shared" ca="1" si="12921"/>
        <v/>
      </c>
      <c r="G4194" t="str">
        <f t="shared" ca="1" si="12922"/>
        <v/>
      </c>
      <c r="H4194" t="str">
        <f t="shared" ref="H4194" ca="1" si="13017">IF(_xlfn.NUMBERVALUE($A4188)&lt;&gt;0,"Dia","")</f>
        <v/>
      </c>
      <c r="I4194" t="str">
        <f t="shared" ref="I4194" ca="1" si="13018">IF(_xlfn.NUMBERVALUE($A4188)&lt;&gt;0,"7","")</f>
        <v/>
      </c>
      <c r="J4194" t="str">
        <f t="shared" ref="J4194" ca="1" si="13019">IF(_xlfn.NUMBERVALUE($A4188)&lt;&gt;0,INDIRECT("S"&amp;K4188)&amp;"/"&amp;INDIRECT("T"&amp;K4188)&amp;INDIRECT("T"&amp;K4188+1)&amp;"/Diagnostique","")</f>
        <v/>
      </c>
      <c r="L4194" t="s">
        <v>28</v>
      </c>
      <c r="O4194">
        <v>0</v>
      </c>
      <c r="P4194">
        <v>0</v>
      </c>
      <c r="Q4194">
        <v>0</v>
      </c>
      <c r="R4194">
        <v>0</v>
      </c>
      <c r="S4194">
        <v>0</v>
      </c>
      <c r="T4194">
        <v>0</v>
      </c>
      <c r="W4194" t="s">
        <v>28</v>
      </c>
    </row>
    <row r="4195" spans="1:23" x14ac:dyDescent="0.25">
      <c r="A4195" t="str">
        <f t="shared" ca="1" si="12917"/>
        <v/>
      </c>
      <c r="B4195" t="str">
        <f t="shared" ca="1" si="12926"/>
        <v/>
      </c>
      <c r="C4195" t="str">
        <f t="shared" ca="1" si="12918"/>
        <v/>
      </c>
      <c r="D4195" t="str">
        <f t="shared" ca="1" si="12919"/>
        <v/>
      </c>
      <c r="E4195" t="str">
        <f t="shared" ca="1" si="12920"/>
        <v/>
      </c>
      <c r="F4195" t="str">
        <f t="shared" ca="1" si="12921"/>
        <v/>
      </c>
      <c r="G4195" t="str">
        <f t="shared" ca="1" si="12922"/>
        <v/>
      </c>
      <c r="H4195" t="str">
        <f t="shared" ref="H4195" ca="1" si="13020">IF(_xlfn.NUMBERVALUE($A4195)&lt;&gt;0,"In","")</f>
        <v/>
      </c>
      <c r="I4195" t="str">
        <f t="shared" ref="I4195" ca="1" si="13021">IF(_xlfn.NUMBERVALUE($A4195)&lt;&gt;0,"1","")</f>
        <v/>
      </c>
      <c r="J4195" t="str">
        <f t="shared" ref="J4195" ca="1" si="13022">IF(_xlfn.NUMBERVALUE($A4195)&lt;&gt;0,INDIRECT("W"&amp;K4195)&amp;INDIRECT("S"&amp;K4195)&amp;"/"&amp;INDIRECT("T"&amp;K4195)&amp;"/Ouvert","")</f>
        <v/>
      </c>
      <c r="K4195" t="s">
        <v>939</v>
      </c>
      <c r="L4195" t="s">
        <v>28</v>
      </c>
      <c r="O4195">
        <v>0</v>
      </c>
      <c r="P4195">
        <v>0</v>
      </c>
      <c r="Q4195">
        <v>0</v>
      </c>
      <c r="R4195">
        <v>0</v>
      </c>
      <c r="S4195">
        <v>0</v>
      </c>
      <c r="T4195">
        <v>0</v>
      </c>
      <c r="W4195" t="s">
        <v>28</v>
      </c>
    </row>
    <row r="4196" spans="1:23" x14ac:dyDescent="0.25">
      <c r="A4196" t="str">
        <f t="shared" ca="1" si="12917"/>
        <v/>
      </c>
      <c r="B4196" t="str">
        <f t="shared" ca="1" si="12926"/>
        <v/>
      </c>
      <c r="C4196" t="str">
        <f t="shared" ca="1" si="12918"/>
        <v/>
      </c>
      <c r="D4196" t="str">
        <f t="shared" ca="1" si="12919"/>
        <v/>
      </c>
      <c r="E4196" t="str">
        <f t="shared" ca="1" si="12920"/>
        <v/>
      </c>
      <c r="F4196" t="str">
        <f t="shared" ca="1" si="12921"/>
        <v/>
      </c>
      <c r="G4196" t="str">
        <f t="shared" ca="1" si="12922"/>
        <v/>
      </c>
      <c r="H4196" t="str">
        <f t="shared" ref="H4196" ca="1" si="13023">IF(_xlfn.NUMBERVALUE($A4195)&lt;&gt;0,"In","")</f>
        <v/>
      </c>
      <c r="I4196" t="str">
        <f t="shared" ref="I4196" ca="1" si="13024">IF(_xlfn.NUMBERVALUE($A4195)&lt;&gt;0,"2","")</f>
        <v/>
      </c>
      <c r="J4196" t="str">
        <f t="shared" ref="J4196" ca="1" si="13025">IF(_xlfn.NUMBERVALUE($A4195)&lt;&gt;0,INDIRECT("W"&amp;K4195)&amp;INDIRECT("S"&amp;K4195)&amp;"/"&amp;INDIRECT("T"&amp;K4195)&amp;"/Ferme","")</f>
        <v/>
      </c>
      <c r="L4196" t="s">
        <v>28</v>
      </c>
      <c r="O4196">
        <v>0</v>
      </c>
      <c r="P4196">
        <v>0</v>
      </c>
      <c r="Q4196">
        <v>0</v>
      </c>
      <c r="R4196">
        <v>0</v>
      </c>
      <c r="S4196">
        <v>0</v>
      </c>
      <c r="T4196">
        <v>0</v>
      </c>
      <c r="W4196" t="s">
        <v>28</v>
      </c>
    </row>
    <row r="4197" spans="1:23" x14ac:dyDescent="0.25">
      <c r="A4197" t="str">
        <f t="shared" ca="1" si="12917"/>
        <v/>
      </c>
      <c r="B4197" t="str">
        <f t="shared" ca="1" si="12926"/>
        <v/>
      </c>
      <c r="C4197" t="str">
        <f t="shared" ca="1" si="12918"/>
        <v/>
      </c>
      <c r="D4197" t="str">
        <f t="shared" ca="1" si="12919"/>
        <v/>
      </c>
      <c r="E4197" t="str">
        <f t="shared" ca="1" si="12920"/>
        <v/>
      </c>
      <c r="F4197" t="str">
        <f t="shared" ca="1" si="12921"/>
        <v/>
      </c>
      <c r="G4197" t="str">
        <f t="shared" ca="1" si="12922"/>
        <v/>
      </c>
      <c r="H4197" t="str">
        <f t="shared" ref="H4197" ca="1" si="13026">IF(_xlfn.NUMBERVALUE($A4195)&lt;&gt;0,"In","")</f>
        <v/>
      </c>
      <c r="I4197" t="str">
        <f t="shared" ref="I4197" ca="1" si="13027">IF(_xlfn.NUMBERVALUE($A4195)&lt;&gt;0,"3","")</f>
        <v/>
      </c>
      <c r="J4197" t="str">
        <f t="shared" ref="J4197" ca="1" si="13028">IF(_xlfn.NUMBERVALUE($A4195)&lt;&gt;0,INDIRECT("W"&amp;K4195+1)&amp;INDIRECT("S"&amp;K4195)&amp;"/"&amp;INDIRECT("T"&amp;K4195+1)&amp;"/Ouvert","")</f>
        <v/>
      </c>
      <c r="L4197" t="s">
        <v>28</v>
      </c>
      <c r="O4197">
        <v>0</v>
      </c>
      <c r="P4197">
        <v>0</v>
      </c>
      <c r="Q4197">
        <v>0</v>
      </c>
      <c r="R4197">
        <v>0</v>
      </c>
      <c r="S4197">
        <v>0</v>
      </c>
      <c r="T4197">
        <v>0</v>
      </c>
      <c r="W4197" t="s">
        <v>28</v>
      </c>
    </row>
    <row r="4198" spans="1:23" x14ac:dyDescent="0.25">
      <c r="A4198" t="str">
        <f t="shared" ca="1" si="12917"/>
        <v/>
      </c>
      <c r="B4198" t="str">
        <f t="shared" ca="1" si="12926"/>
        <v/>
      </c>
      <c r="C4198" t="str">
        <f t="shared" ca="1" si="12918"/>
        <v/>
      </c>
      <c r="D4198" t="str">
        <f t="shared" ca="1" si="12919"/>
        <v/>
      </c>
      <c r="E4198" t="str">
        <f t="shared" ca="1" si="12920"/>
        <v/>
      </c>
      <c r="F4198" t="str">
        <f t="shared" ca="1" si="12921"/>
        <v/>
      </c>
      <c r="G4198" t="str">
        <f t="shared" ca="1" si="12922"/>
        <v/>
      </c>
      <c r="H4198" t="str">
        <f t="shared" ref="H4198" ca="1" si="13029">IF(_xlfn.NUMBERVALUE($A4195)&lt;&gt;0,"In","")</f>
        <v/>
      </c>
      <c r="I4198" t="str">
        <f t="shared" ref="I4198" ca="1" si="13030">IF(_xlfn.NUMBERVALUE($A4195)&lt;&gt;0,"4","")</f>
        <v/>
      </c>
      <c r="J4198" t="str">
        <f t="shared" ref="J4198" ca="1" si="13031">IF(_xlfn.NUMBERVALUE($A4195)&lt;&gt;0,INDIRECT("W"&amp;K4195+1)&amp;INDIRECT("S"&amp;K4195)&amp;"/"&amp;INDIRECT("T"&amp;K4195+1)&amp;"/Ferme","")</f>
        <v/>
      </c>
      <c r="L4198" t="s">
        <v>28</v>
      </c>
      <c r="O4198">
        <v>0</v>
      </c>
      <c r="P4198">
        <v>0</v>
      </c>
      <c r="Q4198">
        <v>0</v>
      </c>
      <c r="R4198">
        <v>0</v>
      </c>
      <c r="S4198">
        <v>0</v>
      </c>
      <c r="T4198">
        <v>0</v>
      </c>
      <c r="W4198" t="s">
        <v>28</v>
      </c>
    </row>
    <row r="4199" spans="1:23" x14ac:dyDescent="0.25">
      <c r="A4199" t="str">
        <f t="shared" ca="1" si="12917"/>
        <v/>
      </c>
      <c r="B4199" t="str">
        <f t="shared" ca="1" si="12926"/>
        <v/>
      </c>
      <c r="C4199" t="str">
        <f t="shared" ca="1" si="12918"/>
        <v/>
      </c>
      <c r="D4199" t="str">
        <f t="shared" ca="1" si="12919"/>
        <v/>
      </c>
      <c r="E4199" t="str">
        <f t="shared" ca="1" si="12920"/>
        <v/>
      </c>
      <c r="F4199" t="str">
        <f t="shared" ca="1" si="12921"/>
        <v/>
      </c>
      <c r="G4199" t="str">
        <f t="shared" ca="1" si="12922"/>
        <v/>
      </c>
      <c r="H4199" t="str">
        <f t="shared" ref="H4199" ca="1" si="13032">IF(_xlfn.NUMBERVALUE($A4195)&lt;&gt;0,"Out","")</f>
        <v/>
      </c>
      <c r="I4199" t="str">
        <f t="shared" ref="I4199" ca="1" si="13033">IF(_xlfn.NUMBERVALUE($A4195)&lt;&gt;0,"5","")</f>
        <v/>
      </c>
      <c r="J4199" t="str">
        <f t="shared" ref="J4199" ca="1" si="13034">IF(_xlfn.NUMBERVALUE($A4195)&lt;&gt;0,INDIRECT("W"&amp;K4195)&amp;INDIRECT("S"&amp;K4195)&amp;"/"&amp;INDIRECT("T"&amp;K4195)&amp;"/Motorisation","")</f>
        <v/>
      </c>
      <c r="L4199" t="s">
        <v>28</v>
      </c>
      <c r="O4199">
        <v>0</v>
      </c>
      <c r="P4199">
        <v>0</v>
      </c>
      <c r="Q4199">
        <v>0</v>
      </c>
      <c r="R4199">
        <v>0</v>
      </c>
      <c r="S4199">
        <v>0</v>
      </c>
      <c r="T4199">
        <v>0</v>
      </c>
      <c r="W4199" t="s">
        <v>28</v>
      </c>
    </row>
    <row r="4200" spans="1:23" x14ac:dyDescent="0.25">
      <c r="A4200" t="str">
        <f t="shared" ca="1" si="12917"/>
        <v/>
      </c>
      <c r="B4200" t="str">
        <f t="shared" ca="1" si="12926"/>
        <v/>
      </c>
      <c r="C4200" t="str">
        <f t="shared" ca="1" si="12918"/>
        <v/>
      </c>
      <c r="D4200" t="str">
        <f t="shared" ca="1" si="12919"/>
        <v/>
      </c>
      <c r="E4200" t="str">
        <f t="shared" ca="1" si="12920"/>
        <v/>
      </c>
      <c r="F4200" t="str">
        <f t="shared" ca="1" si="12921"/>
        <v/>
      </c>
      <c r="G4200" t="str">
        <f t="shared" ca="1" si="12922"/>
        <v/>
      </c>
      <c r="H4200" t="str">
        <f t="shared" ref="H4200" ca="1" si="13035">IF(_xlfn.NUMBERVALUE($A4195)&lt;&gt;0,"Out","")</f>
        <v/>
      </c>
      <c r="I4200" t="str">
        <f t="shared" ref="I4200" ca="1" si="13036">IF(_xlfn.NUMBERVALUE($A4195)&lt;&gt;0,"6","")</f>
        <v/>
      </c>
      <c r="J4200" t="str">
        <f t="shared" ref="J4200" ca="1" si="13037">IF(_xlfn.NUMBERVALUE($A4195)&lt;&gt;0,INDIRECT("W"&amp;K4195+1)&amp;INDIRECT("S"&amp;K4195)&amp;"/"&amp;INDIRECT("T"&amp;K4195+1)&amp;"/Motorisation","")</f>
        <v/>
      </c>
      <c r="L4200" t="s">
        <v>28</v>
      </c>
      <c r="O4200">
        <v>0</v>
      </c>
      <c r="P4200">
        <v>0</v>
      </c>
      <c r="Q4200">
        <v>0</v>
      </c>
      <c r="R4200">
        <v>0</v>
      </c>
      <c r="S4200">
        <v>0</v>
      </c>
      <c r="T4200">
        <v>0</v>
      </c>
      <c r="W4200" t="s">
        <v>28</v>
      </c>
    </row>
    <row r="4201" spans="1:23" x14ac:dyDescent="0.25">
      <c r="A4201" t="str">
        <f t="shared" ca="1" si="12917"/>
        <v/>
      </c>
      <c r="B4201" t="str">
        <f t="shared" ca="1" si="12926"/>
        <v/>
      </c>
      <c r="C4201" t="str">
        <f t="shared" ca="1" si="12918"/>
        <v/>
      </c>
      <c r="D4201" t="str">
        <f t="shared" ca="1" si="12919"/>
        <v/>
      </c>
      <c r="E4201" t="str">
        <f t="shared" ca="1" si="12920"/>
        <v/>
      </c>
      <c r="F4201" t="str">
        <f t="shared" ca="1" si="12921"/>
        <v/>
      </c>
      <c r="G4201" t="str">
        <f t="shared" ca="1" si="12922"/>
        <v/>
      </c>
      <c r="H4201" t="str">
        <f t="shared" ref="H4201" ca="1" si="13038">IF(_xlfn.NUMBERVALUE($A4195)&lt;&gt;0,"Dia","")</f>
        <v/>
      </c>
      <c r="I4201" t="str">
        <f t="shared" ref="I4201" ca="1" si="13039">IF(_xlfn.NUMBERVALUE($A4195)&lt;&gt;0,"7","")</f>
        <v/>
      </c>
      <c r="J4201" t="str">
        <f t="shared" ref="J4201" ca="1" si="13040">IF(_xlfn.NUMBERVALUE($A4195)&lt;&gt;0,INDIRECT("S"&amp;K4195)&amp;"/"&amp;INDIRECT("T"&amp;K4195)&amp;INDIRECT("T"&amp;K4195+1)&amp;"/Diagnostique","")</f>
        <v/>
      </c>
      <c r="L4201" t="s">
        <v>28</v>
      </c>
      <c r="O4201">
        <v>0</v>
      </c>
      <c r="P4201">
        <v>0</v>
      </c>
      <c r="Q4201">
        <v>0</v>
      </c>
      <c r="R4201">
        <v>0</v>
      </c>
      <c r="S4201">
        <v>0</v>
      </c>
      <c r="T4201">
        <v>0</v>
      </c>
      <c r="W4201" t="s">
        <v>28</v>
      </c>
    </row>
    <row r="4202" spans="1:23" x14ac:dyDescent="0.25">
      <c r="A4202" t="str">
        <f t="shared" ca="1" si="12917"/>
        <v/>
      </c>
      <c r="B4202" t="str">
        <f t="shared" ca="1" si="12926"/>
        <v/>
      </c>
      <c r="C4202" t="str">
        <f t="shared" ca="1" si="12918"/>
        <v/>
      </c>
      <c r="D4202" t="str">
        <f t="shared" ca="1" si="12919"/>
        <v/>
      </c>
      <c r="E4202" t="str">
        <f t="shared" ca="1" si="12920"/>
        <v/>
      </c>
      <c r="F4202" t="str">
        <f t="shared" ca="1" si="12921"/>
        <v/>
      </c>
      <c r="G4202" t="str">
        <f t="shared" ca="1" si="12922"/>
        <v/>
      </c>
      <c r="H4202" t="str">
        <f t="shared" ref="H4202" ca="1" si="13041">IF(_xlfn.NUMBERVALUE($A4202)&lt;&gt;0,"In","")</f>
        <v/>
      </c>
      <c r="I4202" t="str">
        <f t="shared" ref="I4202" ca="1" si="13042">IF(_xlfn.NUMBERVALUE($A4202)&lt;&gt;0,"1","")</f>
        <v/>
      </c>
      <c r="J4202" t="str">
        <f t="shared" ref="J4202" ca="1" si="13043">IF(_xlfn.NUMBERVALUE($A4202)&lt;&gt;0,INDIRECT("W"&amp;K4202)&amp;INDIRECT("S"&amp;K4202)&amp;"/"&amp;INDIRECT("T"&amp;K4202)&amp;"/Ouvert","")</f>
        <v/>
      </c>
      <c r="K4202" t="s">
        <v>940</v>
      </c>
      <c r="L4202" t="s">
        <v>28</v>
      </c>
      <c r="O4202">
        <v>0</v>
      </c>
      <c r="P4202">
        <v>0</v>
      </c>
      <c r="Q4202">
        <v>0</v>
      </c>
      <c r="R4202">
        <v>0</v>
      </c>
      <c r="S4202">
        <v>0</v>
      </c>
      <c r="T4202">
        <v>0</v>
      </c>
      <c r="W4202" t="s">
        <v>28</v>
      </c>
    </row>
    <row r="4203" spans="1:23" x14ac:dyDescent="0.25">
      <c r="A4203" t="str">
        <f t="shared" ca="1" si="12917"/>
        <v/>
      </c>
      <c r="B4203" t="str">
        <f t="shared" ca="1" si="12926"/>
        <v/>
      </c>
      <c r="C4203" t="str">
        <f t="shared" ca="1" si="12918"/>
        <v/>
      </c>
      <c r="D4203" t="str">
        <f t="shared" ca="1" si="12919"/>
        <v/>
      </c>
      <c r="E4203" t="str">
        <f t="shared" ca="1" si="12920"/>
        <v/>
      </c>
      <c r="F4203" t="str">
        <f t="shared" ca="1" si="12921"/>
        <v/>
      </c>
      <c r="G4203" t="str">
        <f t="shared" ca="1" si="12922"/>
        <v/>
      </c>
      <c r="H4203" t="str">
        <f t="shared" ref="H4203" ca="1" si="13044">IF(_xlfn.NUMBERVALUE($A4202)&lt;&gt;0,"In","")</f>
        <v/>
      </c>
      <c r="I4203" t="str">
        <f t="shared" ref="I4203" ca="1" si="13045">IF(_xlfn.NUMBERVALUE($A4202)&lt;&gt;0,"2","")</f>
        <v/>
      </c>
      <c r="J4203" t="str">
        <f t="shared" ref="J4203" ca="1" si="13046">IF(_xlfn.NUMBERVALUE($A4202)&lt;&gt;0,INDIRECT("W"&amp;K4202)&amp;INDIRECT("S"&amp;K4202)&amp;"/"&amp;INDIRECT("T"&amp;K4202)&amp;"/Ferme","")</f>
        <v/>
      </c>
      <c r="L4203" t="s">
        <v>28</v>
      </c>
      <c r="O4203">
        <v>0</v>
      </c>
      <c r="P4203">
        <v>0</v>
      </c>
      <c r="Q4203">
        <v>0</v>
      </c>
      <c r="R4203">
        <v>0</v>
      </c>
      <c r="S4203">
        <v>0</v>
      </c>
      <c r="T4203">
        <v>0</v>
      </c>
      <c r="W4203" t="s">
        <v>28</v>
      </c>
    </row>
    <row r="4204" spans="1:23" x14ac:dyDescent="0.25">
      <c r="A4204" t="str">
        <f t="shared" ca="1" si="12917"/>
        <v/>
      </c>
      <c r="B4204" t="str">
        <f t="shared" ca="1" si="12926"/>
        <v/>
      </c>
      <c r="C4204" t="str">
        <f t="shared" ca="1" si="12918"/>
        <v/>
      </c>
      <c r="D4204" t="str">
        <f t="shared" ca="1" si="12919"/>
        <v/>
      </c>
      <c r="E4204" t="str">
        <f t="shared" ca="1" si="12920"/>
        <v/>
      </c>
      <c r="F4204" t="str">
        <f t="shared" ca="1" si="12921"/>
        <v/>
      </c>
      <c r="G4204" t="str">
        <f t="shared" ca="1" si="12922"/>
        <v/>
      </c>
      <c r="H4204" t="str">
        <f t="shared" ref="H4204" ca="1" si="13047">IF(_xlfn.NUMBERVALUE($A4202)&lt;&gt;0,"In","")</f>
        <v/>
      </c>
      <c r="I4204" t="str">
        <f t="shared" ref="I4204" ca="1" si="13048">IF(_xlfn.NUMBERVALUE($A4202)&lt;&gt;0,"3","")</f>
        <v/>
      </c>
      <c r="J4204" t="str">
        <f t="shared" ref="J4204" ca="1" si="13049">IF(_xlfn.NUMBERVALUE($A4202)&lt;&gt;0,INDIRECT("W"&amp;K4202+1)&amp;INDIRECT("S"&amp;K4202)&amp;"/"&amp;INDIRECT("T"&amp;K4202+1)&amp;"/Ouvert","")</f>
        <v/>
      </c>
      <c r="L4204" t="s">
        <v>28</v>
      </c>
      <c r="O4204">
        <v>0</v>
      </c>
      <c r="P4204">
        <v>0</v>
      </c>
      <c r="Q4204">
        <v>0</v>
      </c>
      <c r="R4204">
        <v>0</v>
      </c>
      <c r="S4204">
        <v>0</v>
      </c>
      <c r="T4204">
        <v>0</v>
      </c>
      <c r="W4204" t="s">
        <v>28</v>
      </c>
    </row>
    <row r="4205" spans="1:23" x14ac:dyDescent="0.25">
      <c r="A4205" t="str">
        <f t="shared" ca="1" si="12917"/>
        <v/>
      </c>
      <c r="B4205" t="str">
        <f t="shared" ca="1" si="12926"/>
        <v/>
      </c>
      <c r="C4205" t="str">
        <f t="shared" ca="1" si="12918"/>
        <v/>
      </c>
      <c r="D4205" t="str">
        <f t="shared" ca="1" si="12919"/>
        <v/>
      </c>
      <c r="E4205" t="str">
        <f t="shared" ca="1" si="12920"/>
        <v/>
      </c>
      <c r="F4205" t="str">
        <f t="shared" ca="1" si="12921"/>
        <v/>
      </c>
      <c r="G4205" t="str">
        <f t="shared" ca="1" si="12922"/>
        <v/>
      </c>
      <c r="H4205" t="str">
        <f t="shared" ref="H4205" ca="1" si="13050">IF(_xlfn.NUMBERVALUE($A4202)&lt;&gt;0,"In","")</f>
        <v/>
      </c>
      <c r="I4205" t="str">
        <f t="shared" ref="I4205" ca="1" si="13051">IF(_xlfn.NUMBERVALUE($A4202)&lt;&gt;0,"4","")</f>
        <v/>
      </c>
      <c r="J4205" t="str">
        <f t="shared" ref="J4205" ca="1" si="13052">IF(_xlfn.NUMBERVALUE($A4202)&lt;&gt;0,INDIRECT("W"&amp;K4202+1)&amp;INDIRECT("S"&amp;K4202)&amp;"/"&amp;INDIRECT("T"&amp;K4202+1)&amp;"/Ferme","")</f>
        <v/>
      </c>
      <c r="L4205" t="s">
        <v>28</v>
      </c>
      <c r="O4205">
        <v>0</v>
      </c>
      <c r="P4205">
        <v>0</v>
      </c>
      <c r="Q4205">
        <v>0</v>
      </c>
      <c r="R4205">
        <v>0</v>
      </c>
      <c r="S4205">
        <v>0</v>
      </c>
      <c r="T4205">
        <v>0</v>
      </c>
      <c r="W4205" t="s">
        <v>28</v>
      </c>
    </row>
    <row r="4206" spans="1:23" x14ac:dyDescent="0.25">
      <c r="A4206" t="str">
        <f t="shared" ca="1" si="12917"/>
        <v/>
      </c>
      <c r="B4206" t="str">
        <f t="shared" ca="1" si="12926"/>
        <v/>
      </c>
      <c r="C4206" t="str">
        <f t="shared" ca="1" si="12918"/>
        <v/>
      </c>
      <c r="D4206" t="str">
        <f t="shared" ca="1" si="12919"/>
        <v/>
      </c>
      <c r="E4206" t="str">
        <f t="shared" ca="1" si="12920"/>
        <v/>
      </c>
      <c r="F4206" t="str">
        <f t="shared" ca="1" si="12921"/>
        <v/>
      </c>
      <c r="G4206" t="str">
        <f t="shared" ca="1" si="12922"/>
        <v/>
      </c>
      <c r="H4206" t="str">
        <f t="shared" ref="H4206" ca="1" si="13053">IF(_xlfn.NUMBERVALUE($A4202)&lt;&gt;0,"Out","")</f>
        <v/>
      </c>
      <c r="I4206" t="str">
        <f t="shared" ref="I4206" ca="1" si="13054">IF(_xlfn.NUMBERVALUE($A4202)&lt;&gt;0,"5","")</f>
        <v/>
      </c>
      <c r="J4206" t="str">
        <f t="shared" ref="J4206" ca="1" si="13055">IF(_xlfn.NUMBERVALUE($A4202)&lt;&gt;0,INDIRECT("W"&amp;K4202)&amp;INDIRECT("S"&amp;K4202)&amp;"/"&amp;INDIRECT("T"&amp;K4202)&amp;"/Motorisation","")</f>
        <v/>
      </c>
      <c r="L4206" t="s">
        <v>28</v>
      </c>
      <c r="O4206">
        <v>0</v>
      </c>
      <c r="P4206">
        <v>0</v>
      </c>
      <c r="Q4206">
        <v>0</v>
      </c>
      <c r="R4206">
        <v>0</v>
      </c>
      <c r="S4206">
        <v>0</v>
      </c>
      <c r="T4206">
        <v>0</v>
      </c>
      <c r="W4206" t="s">
        <v>28</v>
      </c>
    </row>
    <row r="4207" spans="1:23" x14ac:dyDescent="0.25">
      <c r="A4207" t="str">
        <f t="shared" ca="1" si="12917"/>
        <v/>
      </c>
      <c r="B4207" t="str">
        <f t="shared" ca="1" si="12926"/>
        <v/>
      </c>
      <c r="C4207" t="str">
        <f t="shared" ca="1" si="12918"/>
        <v/>
      </c>
      <c r="D4207" t="str">
        <f t="shared" ca="1" si="12919"/>
        <v/>
      </c>
      <c r="E4207" t="str">
        <f t="shared" ca="1" si="12920"/>
        <v/>
      </c>
      <c r="F4207" t="str">
        <f t="shared" ca="1" si="12921"/>
        <v/>
      </c>
      <c r="G4207" t="str">
        <f t="shared" ca="1" si="12922"/>
        <v/>
      </c>
      <c r="H4207" t="str">
        <f t="shared" ref="H4207" ca="1" si="13056">IF(_xlfn.NUMBERVALUE($A4202)&lt;&gt;0,"Out","")</f>
        <v/>
      </c>
      <c r="I4207" t="str">
        <f t="shared" ref="I4207" ca="1" si="13057">IF(_xlfn.NUMBERVALUE($A4202)&lt;&gt;0,"6","")</f>
        <v/>
      </c>
      <c r="J4207" t="str">
        <f t="shared" ref="J4207" ca="1" si="13058">IF(_xlfn.NUMBERVALUE($A4202)&lt;&gt;0,INDIRECT("W"&amp;K4202+1)&amp;INDIRECT("S"&amp;K4202)&amp;"/"&amp;INDIRECT("T"&amp;K4202+1)&amp;"/Motorisation","")</f>
        <v/>
      </c>
      <c r="L4207" t="s">
        <v>28</v>
      </c>
      <c r="O4207">
        <v>0</v>
      </c>
      <c r="P4207">
        <v>0</v>
      </c>
      <c r="Q4207">
        <v>0</v>
      </c>
      <c r="R4207">
        <v>0</v>
      </c>
      <c r="S4207">
        <v>0</v>
      </c>
      <c r="T4207">
        <v>0</v>
      </c>
      <c r="W4207" t="s">
        <v>28</v>
      </c>
    </row>
    <row r="4208" spans="1:23" x14ac:dyDescent="0.25">
      <c r="A4208" t="str">
        <f t="shared" ca="1" si="12917"/>
        <v/>
      </c>
      <c r="B4208" t="str">
        <f t="shared" ca="1" si="12926"/>
        <v/>
      </c>
      <c r="C4208" t="str">
        <f t="shared" ca="1" si="12918"/>
        <v/>
      </c>
      <c r="D4208" t="str">
        <f t="shared" ca="1" si="12919"/>
        <v/>
      </c>
      <c r="E4208" t="str">
        <f t="shared" ca="1" si="12920"/>
        <v/>
      </c>
      <c r="F4208" t="str">
        <f t="shared" ca="1" si="12921"/>
        <v/>
      </c>
      <c r="G4208" t="str">
        <f t="shared" ca="1" si="12922"/>
        <v/>
      </c>
      <c r="H4208" t="str">
        <f t="shared" ref="H4208" ca="1" si="13059">IF(_xlfn.NUMBERVALUE($A4202)&lt;&gt;0,"Dia","")</f>
        <v/>
      </c>
      <c r="I4208" t="str">
        <f t="shared" ref="I4208" ca="1" si="13060">IF(_xlfn.NUMBERVALUE($A4202)&lt;&gt;0,"7","")</f>
        <v/>
      </c>
      <c r="J4208" t="str">
        <f t="shared" ref="J4208" ca="1" si="13061">IF(_xlfn.NUMBERVALUE($A4202)&lt;&gt;0,INDIRECT("S"&amp;K4202)&amp;"/"&amp;INDIRECT("T"&amp;K4202)&amp;INDIRECT("T"&amp;K4202+1)&amp;"/Diagnostique","")</f>
        <v/>
      </c>
      <c r="L4208" t="s">
        <v>28</v>
      </c>
      <c r="O4208">
        <v>0</v>
      </c>
      <c r="P4208">
        <v>0</v>
      </c>
      <c r="Q4208">
        <v>0</v>
      </c>
      <c r="R4208">
        <v>0</v>
      </c>
      <c r="S4208">
        <v>0</v>
      </c>
      <c r="T4208">
        <v>0</v>
      </c>
      <c r="W4208" t="s">
        <v>28</v>
      </c>
    </row>
    <row r="4209" spans="1:23" x14ac:dyDescent="0.25">
      <c r="A4209" t="str">
        <f t="shared" ca="1" si="12917"/>
        <v/>
      </c>
      <c r="B4209" t="str">
        <f t="shared" ca="1" si="12926"/>
        <v/>
      </c>
      <c r="C4209" t="str">
        <f t="shared" ca="1" si="12918"/>
        <v/>
      </c>
      <c r="D4209" t="str">
        <f t="shared" ca="1" si="12919"/>
        <v/>
      </c>
      <c r="E4209" t="str">
        <f t="shared" ca="1" si="12920"/>
        <v/>
      </c>
      <c r="F4209" t="str">
        <f t="shared" ca="1" si="12921"/>
        <v/>
      </c>
      <c r="G4209" t="str">
        <f t="shared" ca="1" si="12922"/>
        <v/>
      </c>
      <c r="H4209" t="str">
        <f t="shared" ref="H4209" ca="1" si="13062">IF(_xlfn.NUMBERVALUE($A4209)&lt;&gt;0,"In","")</f>
        <v/>
      </c>
      <c r="I4209" t="str">
        <f t="shared" ref="I4209" ca="1" si="13063">IF(_xlfn.NUMBERVALUE($A4209)&lt;&gt;0,"1","")</f>
        <v/>
      </c>
      <c r="J4209" t="str">
        <f t="shared" ref="J4209" ca="1" si="13064">IF(_xlfn.NUMBERVALUE($A4209)&lt;&gt;0,INDIRECT("W"&amp;K4209)&amp;INDIRECT("S"&amp;K4209)&amp;"/"&amp;INDIRECT("T"&amp;K4209)&amp;"/Ouvert","")</f>
        <v/>
      </c>
      <c r="K4209" t="s">
        <v>941</v>
      </c>
      <c r="L4209" t="s">
        <v>28</v>
      </c>
      <c r="O4209">
        <v>0</v>
      </c>
      <c r="P4209">
        <v>0</v>
      </c>
      <c r="Q4209">
        <v>0</v>
      </c>
      <c r="R4209">
        <v>0</v>
      </c>
      <c r="S4209">
        <v>0</v>
      </c>
      <c r="T4209">
        <v>0</v>
      </c>
      <c r="W4209" t="s">
        <v>28</v>
      </c>
    </row>
    <row r="4210" spans="1:23" x14ac:dyDescent="0.25">
      <c r="A4210" t="str">
        <f t="shared" ca="1" si="12917"/>
        <v/>
      </c>
      <c r="B4210" t="str">
        <f t="shared" ca="1" si="12926"/>
        <v/>
      </c>
      <c r="C4210" t="str">
        <f t="shared" ca="1" si="12918"/>
        <v/>
      </c>
      <c r="D4210" t="str">
        <f t="shared" ca="1" si="12919"/>
        <v/>
      </c>
      <c r="E4210" t="str">
        <f t="shared" ca="1" si="12920"/>
        <v/>
      </c>
      <c r="F4210" t="str">
        <f t="shared" ca="1" si="12921"/>
        <v/>
      </c>
      <c r="G4210" t="str">
        <f t="shared" ca="1" si="12922"/>
        <v/>
      </c>
      <c r="H4210" t="str">
        <f t="shared" ref="H4210" ca="1" si="13065">IF(_xlfn.NUMBERVALUE($A4209)&lt;&gt;0,"In","")</f>
        <v/>
      </c>
      <c r="I4210" t="str">
        <f t="shared" ref="I4210" ca="1" si="13066">IF(_xlfn.NUMBERVALUE($A4209)&lt;&gt;0,"2","")</f>
        <v/>
      </c>
      <c r="J4210" t="str">
        <f t="shared" ref="J4210" ca="1" si="13067">IF(_xlfn.NUMBERVALUE($A4209)&lt;&gt;0,INDIRECT("W"&amp;K4209)&amp;INDIRECT("S"&amp;K4209)&amp;"/"&amp;INDIRECT("T"&amp;K4209)&amp;"/Ferme","")</f>
        <v/>
      </c>
      <c r="L4210" t="s">
        <v>28</v>
      </c>
      <c r="O4210">
        <v>0</v>
      </c>
      <c r="P4210">
        <v>0</v>
      </c>
      <c r="Q4210">
        <v>0</v>
      </c>
      <c r="R4210">
        <v>0</v>
      </c>
      <c r="S4210">
        <v>0</v>
      </c>
      <c r="T4210">
        <v>0</v>
      </c>
      <c r="W4210" t="s">
        <v>28</v>
      </c>
    </row>
    <row r="4211" spans="1:23" x14ac:dyDescent="0.25">
      <c r="A4211" t="str">
        <f t="shared" ca="1" si="12917"/>
        <v/>
      </c>
      <c r="B4211" t="str">
        <f t="shared" ca="1" si="12926"/>
        <v/>
      </c>
      <c r="C4211" t="str">
        <f t="shared" ca="1" si="12918"/>
        <v/>
      </c>
      <c r="D4211" t="str">
        <f t="shared" ca="1" si="12919"/>
        <v/>
      </c>
      <c r="E4211" t="str">
        <f t="shared" ca="1" si="12920"/>
        <v/>
      </c>
      <c r="F4211" t="str">
        <f t="shared" ca="1" si="12921"/>
        <v/>
      </c>
      <c r="G4211" t="str">
        <f t="shared" ca="1" si="12922"/>
        <v/>
      </c>
      <c r="H4211" t="str">
        <f t="shared" ref="H4211" ca="1" si="13068">IF(_xlfn.NUMBERVALUE($A4209)&lt;&gt;0,"In","")</f>
        <v/>
      </c>
      <c r="I4211" t="str">
        <f t="shared" ref="I4211" ca="1" si="13069">IF(_xlfn.NUMBERVALUE($A4209)&lt;&gt;0,"3","")</f>
        <v/>
      </c>
      <c r="J4211" t="str">
        <f t="shared" ref="J4211" ca="1" si="13070">IF(_xlfn.NUMBERVALUE($A4209)&lt;&gt;0,INDIRECT("W"&amp;K4209+1)&amp;INDIRECT("S"&amp;K4209)&amp;"/"&amp;INDIRECT("T"&amp;K4209+1)&amp;"/Ouvert","")</f>
        <v/>
      </c>
      <c r="L4211" t="s">
        <v>28</v>
      </c>
      <c r="O4211">
        <v>0</v>
      </c>
      <c r="P4211">
        <v>0</v>
      </c>
      <c r="Q4211">
        <v>0</v>
      </c>
      <c r="R4211">
        <v>0</v>
      </c>
      <c r="S4211">
        <v>0</v>
      </c>
      <c r="T4211">
        <v>0</v>
      </c>
      <c r="W4211" t="s">
        <v>28</v>
      </c>
    </row>
    <row r="4212" spans="1:23" x14ac:dyDescent="0.25">
      <c r="A4212" t="str">
        <f t="shared" ca="1" si="12917"/>
        <v/>
      </c>
      <c r="B4212" t="str">
        <f t="shared" ca="1" si="12926"/>
        <v/>
      </c>
      <c r="C4212" t="str">
        <f t="shared" ca="1" si="12918"/>
        <v/>
      </c>
      <c r="D4212" t="str">
        <f t="shared" ca="1" si="12919"/>
        <v/>
      </c>
      <c r="E4212" t="str">
        <f t="shared" ca="1" si="12920"/>
        <v/>
      </c>
      <c r="F4212" t="str">
        <f t="shared" ca="1" si="12921"/>
        <v/>
      </c>
      <c r="G4212" t="str">
        <f t="shared" ca="1" si="12922"/>
        <v/>
      </c>
      <c r="H4212" t="str">
        <f t="shared" ref="H4212" ca="1" si="13071">IF(_xlfn.NUMBERVALUE($A4209)&lt;&gt;0,"In","")</f>
        <v/>
      </c>
      <c r="I4212" t="str">
        <f t="shared" ref="I4212" ca="1" si="13072">IF(_xlfn.NUMBERVALUE($A4209)&lt;&gt;0,"4","")</f>
        <v/>
      </c>
      <c r="J4212" t="str">
        <f t="shared" ref="J4212" ca="1" si="13073">IF(_xlfn.NUMBERVALUE($A4209)&lt;&gt;0,INDIRECT("W"&amp;K4209+1)&amp;INDIRECT("S"&amp;K4209)&amp;"/"&amp;INDIRECT("T"&amp;K4209+1)&amp;"/Ferme","")</f>
        <v/>
      </c>
      <c r="L4212" t="s">
        <v>28</v>
      </c>
      <c r="O4212">
        <v>0</v>
      </c>
      <c r="P4212">
        <v>0</v>
      </c>
      <c r="Q4212">
        <v>0</v>
      </c>
      <c r="R4212">
        <v>0</v>
      </c>
      <c r="S4212">
        <v>0</v>
      </c>
      <c r="T4212">
        <v>0</v>
      </c>
      <c r="W4212" t="s">
        <v>28</v>
      </c>
    </row>
    <row r="4213" spans="1:23" x14ac:dyDescent="0.25">
      <c r="A4213" t="str">
        <f t="shared" ca="1" si="12917"/>
        <v/>
      </c>
      <c r="B4213" t="str">
        <f t="shared" ca="1" si="12926"/>
        <v/>
      </c>
      <c r="C4213" t="str">
        <f t="shared" ca="1" si="12918"/>
        <v/>
      </c>
      <c r="D4213" t="str">
        <f t="shared" ca="1" si="12919"/>
        <v/>
      </c>
      <c r="E4213" t="str">
        <f t="shared" ca="1" si="12920"/>
        <v/>
      </c>
      <c r="F4213" t="str">
        <f t="shared" ca="1" si="12921"/>
        <v/>
      </c>
      <c r="G4213" t="str">
        <f t="shared" ca="1" si="12922"/>
        <v/>
      </c>
      <c r="H4213" t="str">
        <f t="shared" ref="H4213" ca="1" si="13074">IF(_xlfn.NUMBERVALUE($A4209)&lt;&gt;0,"Out","")</f>
        <v/>
      </c>
      <c r="I4213" t="str">
        <f t="shared" ref="I4213" ca="1" si="13075">IF(_xlfn.NUMBERVALUE($A4209)&lt;&gt;0,"5","")</f>
        <v/>
      </c>
      <c r="J4213" t="str">
        <f t="shared" ref="J4213" ca="1" si="13076">IF(_xlfn.NUMBERVALUE($A4209)&lt;&gt;0,INDIRECT("W"&amp;K4209)&amp;INDIRECT("S"&amp;K4209)&amp;"/"&amp;INDIRECT("T"&amp;K4209)&amp;"/Motorisation","")</f>
        <v/>
      </c>
      <c r="L4213" t="s">
        <v>28</v>
      </c>
      <c r="O4213">
        <v>0</v>
      </c>
      <c r="P4213">
        <v>0</v>
      </c>
      <c r="Q4213">
        <v>0</v>
      </c>
      <c r="R4213">
        <v>0</v>
      </c>
      <c r="S4213">
        <v>0</v>
      </c>
      <c r="T4213">
        <v>0</v>
      </c>
      <c r="W4213" t="s">
        <v>28</v>
      </c>
    </row>
    <row r="4214" spans="1:23" x14ac:dyDescent="0.25">
      <c r="A4214" t="str">
        <f t="shared" ca="1" si="12917"/>
        <v/>
      </c>
      <c r="B4214" t="str">
        <f t="shared" ca="1" si="12926"/>
        <v/>
      </c>
      <c r="C4214" t="str">
        <f t="shared" ca="1" si="12918"/>
        <v/>
      </c>
      <c r="D4214" t="str">
        <f t="shared" ca="1" si="12919"/>
        <v/>
      </c>
      <c r="E4214" t="str">
        <f t="shared" ca="1" si="12920"/>
        <v/>
      </c>
      <c r="F4214" t="str">
        <f t="shared" ca="1" si="12921"/>
        <v/>
      </c>
      <c r="G4214" t="str">
        <f t="shared" ca="1" si="12922"/>
        <v/>
      </c>
      <c r="H4214" t="str">
        <f t="shared" ref="H4214" ca="1" si="13077">IF(_xlfn.NUMBERVALUE($A4209)&lt;&gt;0,"Out","")</f>
        <v/>
      </c>
      <c r="I4214" t="str">
        <f t="shared" ref="I4214" ca="1" si="13078">IF(_xlfn.NUMBERVALUE($A4209)&lt;&gt;0,"6","")</f>
        <v/>
      </c>
      <c r="J4214" t="str">
        <f t="shared" ref="J4214" ca="1" si="13079">IF(_xlfn.NUMBERVALUE($A4209)&lt;&gt;0,INDIRECT("W"&amp;K4209+1)&amp;INDIRECT("S"&amp;K4209)&amp;"/"&amp;INDIRECT("T"&amp;K4209+1)&amp;"/Motorisation","")</f>
        <v/>
      </c>
      <c r="L4214" t="s">
        <v>28</v>
      </c>
      <c r="O4214">
        <v>0</v>
      </c>
      <c r="P4214">
        <v>0</v>
      </c>
      <c r="Q4214">
        <v>0</v>
      </c>
      <c r="R4214">
        <v>0</v>
      </c>
      <c r="S4214">
        <v>0</v>
      </c>
      <c r="T4214">
        <v>0</v>
      </c>
      <c r="W4214" t="s">
        <v>28</v>
      </c>
    </row>
    <row r="4215" spans="1:23" x14ac:dyDescent="0.25">
      <c r="A4215" t="str">
        <f t="shared" ca="1" si="12917"/>
        <v/>
      </c>
      <c r="B4215" t="str">
        <f t="shared" ca="1" si="12926"/>
        <v/>
      </c>
      <c r="C4215" t="str">
        <f t="shared" ca="1" si="12918"/>
        <v/>
      </c>
      <c r="D4215" t="str">
        <f t="shared" ca="1" si="12919"/>
        <v/>
      </c>
      <c r="E4215" t="str">
        <f t="shared" ca="1" si="12920"/>
        <v/>
      </c>
      <c r="F4215" t="str">
        <f t="shared" ca="1" si="12921"/>
        <v/>
      </c>
      <c r="G4215" t="str">
        <f t="shared" ca="1" si="12922"/>
        <v/>
      </c>
      <c r="H4215" t="str">
        <f t="shared" ref="H4215" ca="1" si="13080">IF(_xlfn.NUMBERVALUE($A4209)&lt;&gt;0,"Dia","")</f>
        <v/>
      </c>
      <c r="I4215" t="str">
        <f t="shared" ref="I4215" ca="1" si="13081">IF(_xlfn.NUMBERVALUE($A4209)&lt;&gt;0,"7","")</f>
        <v/>
      </c>
      <c r="J4215" t="str">
        <f t="shared" ref="J4215" ca="1" si="13082">IF(_xlfn.NUMBERVALUE($A4209)&lt;&gt;0,INDIRECT("S"&amp;K4209)&amp;"/"&amp;INDIRECT("T"&amp;K4209)&amp;INDIRECT("T"&amp;K4209+1)&amp;"/Diagnostique","")</f>
        <v/>
      </c>
      <c r="L4215" t="s">
        <v>28</v>
      </c>
      <c r="O4215">
        <v>0</v>
      </c>
      <c r="P4215">
        <v>0</v>
      </c>
      <c r="Q4215">
        <v>0</v>
      </c>
      <c r="R4215">
        <v>0</v>
      </c>
      <c r="S4215">
        <v>0</v>
      </c>
      <c r="T4215">
        <v>0</v>
      </c>
      <c r="W4215" t="s">
        <v>28</v>
      </c>
    </row>
    <row r="4216" spans="1:23" x14ac:dyDescent="0.25">
      <c r="A4216" t="str">
        <f t="shared" ca="1" si="12917"/>
        <v/>
      </c>
      <c r="B4216" t="str">
        <f t="shared" ca="1" si="12926"/>
        <v/>
      </c>
      <c r="C4216" t="str">
        <f t="shared" ca="1" si="12918"/>
        <v/>
      </c>
      <c r="D4216" t="str">
        <f t="shared" ca="1" si="12919"/>
        <v/>
      </c>
      <c r="E4216" t="str">
        <f t="shared" ca="1" si="12920"/>
        <v/>
      </c>
      <c r="F4216" t="str">
        <f t="shared" ca="1" si="12921"/>
        <v/>
      </c>
      <c r="G4216" t="str">
        <f t="shared" ca="1" si="12922"/>
        <v/>
      </c>
      <c r="H4216" t="str">
        <f t="shared" ref="H4216" ca="1" si="13083">IF(_xlfn.NUMBERVALUE($A4216)&lt;&gt;0,"In","")</f>
        <v/>
      </c>
      <c r="I4216" t="str">
        <f t="shared" ref="I4216" ca="1" si="13084">IF(_xlfn.NUMBERVALUE($A4216)&lt;&gt;0,"1","")</f>
        <v/>
      </c>
      <c r="J4216" t="str">
        <f t="shared" ref="J4216" ca="1" si="13085">IF(_xlfn.NUMBERVALUE($A4216)&lt;&gt;0,INDIRECT("W"&amp;K4216)&amp;INDIRECT("S"&amp;K4216)&amp;"/"&amp;INDIRECT("T"&amp;K4216)&amp;"/Ouvert","")</f>
        <v/>
      </c>
      <c r="K4216" t="s">
        <v>942</v>
      </c>
      <c r="L4216" t="s">
        <v>28</v>
      </c>
      <c r="O4216">
        <v>0</v>
      </c>
      <c r="P4216">
        <v>0</v>
      </c>
      <c r="Q4216">
        <v>0</v>
      </c>
      <c r="R4216">
        <v>0</v>
      </c>
      <c r="S4216">
        <v>0</v>
      </c>
      <c r="T4216">
        <v>0</v>
      </c>
      <c r="W4216" t="s">
        <v>28</v>
      </c>
    </row>
    <row r="4217" spans="1:23" x14ac:dyDescent="0.25">
      <c r="A4217" t="str">
        <f t="shared" ca="1" si="12917"/>
        <v/>
      </c>
      <c r="B4217" t="str">
        <f t="shared" ca="1" si="12926"/>
        <v/>
      </c>
      <c r="C4217" t="str">
        <f t="shared" ca="1" si="12918"/>
        <v/>
      </c>
      <c r="D4217" t="str">
        <f t="shared" ca="1" si="12919"/>
        <v/>
      </c>
      <c r="E4217" t="str">
        <f t="shared" ca="1" si="12920"/>
        <v/>
      </c>
      <c r="F4217" t="str">
        <f t="shared" ca="1" si="12921"/>
        <v/>
      </c>
      <c r="G4217" t="str">
        <f t="shared" ca="1" si="12922"/>
        <v/>
      </c>
      <c r="H4217" t="str">
        <f t="shared" ref="H4217" ca="1" si="13086">IF(_xlfn.NUMBERVALUE($A4216)&lt;&gt;0,"In","")</f>
        <v/>
      </c>
      <c r="I4217" t="str">
        <f t="shared" ref="I4217" ca="1" si="13087">IF(_xlfn.NUMBERVALUE($A4216)&lt;&gt;0,"2","")</f>
        <v/>
      </c>
      <c r="J4217" t="str">
        <f t="shared" ref="J4217" ca="1" si="13088">IF(_xlfn.NUMBERVALUE($A4216)&lt;&gt;0,INDIRECT("W"&amp;K4216)&amp;INDIRECT("S"&amp;K4216)&amp;"/"&amp;INDIRECT("T"&amp;K4216)&amp;"/Ferme","")</f>
        <v/>
      </c>
      <c r="L4217" t="s">
        <v>28</v>
      </c>
      <c r="O4217">
        <v>0</v>
      </c>
      <c r="P4217">
        <v>0</v>
      </c>
      <c r="Q4217">
        <v>0</v>
      </c>
      <c r="R4217">
        <v>0</v>
      </c>
      <c r="S4217">
        <v>0</v>
      </c>
      <c r="T4217">
        <v>0</v>
      </c>
      <c r="W4217" t="s">
        <v>28</v>
      </c>
    </row>
    <row r="4218" spans="1:23" x14ac:dyDescent="0.25">
      <c r="A4218" t="str">
        <f t="shared" ca="1" si="12917"/>
        <v/>
      </c>
      <c r="B4218" t="str">
        <f t="shared" ca="1" si="12926"/>
        <v/>
      </c>
      <c r="C4218" t="str">
        <f t="shared" ca="1" si="12918"/>
        <v/>
      </c>
      <c r="D4218" t="str">
        <f t="shared" ca="1" si="12919"/>
        <v/>
      </c>
      <c r="E4218" t="str">
        <f t="shared" ca="1" si="12920"/>
        <v/>
      </c>
      <c r="F4218" t="str">
        <f t="shared" ca="1" si="12921"/>
        <v/>
      </c>
      <c r="G4218" t="str">
        <f t="shared" ca="1" si="12922"/>
        <v/>
      </c>
      <c r="H4218" t="str">
        <f t="shared" ref="H4218" ca="1" si="13089">IF(_xlfn.NUMBERVALUE($A4216)&lt;&gt;0,"In","")</f>
        <v/>
      </c>
      <c r="I4218" t="str">
        <f t="shared" ref="I4218" ca="1" si="13090">IF(_xlfn.NUMBERVALUE($A4216)&lt;&gt;0,"3","")</f>
        <v/>
      </c>
      <c r="J4218" t="str">
        <f t="shared" ref="J4218" ca="1" si="13091">IF(_xlfn.NUMBERVALUE($A4216)&lt;&gt;0,INDIRECT("W"&amp;K4216+1)&amp;INDIRECT("S"&amp;K4216)&amp;"/"&amp;INDIRECT("T"&amp;K4216+1)&amp;"/Ouvert","")</f>
        <v/>
      </c>
      <c r="L4218" t="s">
        <v>28</v>
      </c>
      <c r="O4218">
        <v>0</v>
      </c>
      <c r="P4218">
        <v>0</v>
      </c>
      <c r="Q4218">
        <v>0</v>
      </c>
      <c r="R4218">
        <v>0</v>
      </c>
      <c r="S4218">
        <v>0</v>
      </c>
      <c r="T4218">
        <v>0</v>
      </c>
      <c r="W4218" t="s">
        <v>28</v>
      </c>
    </row>
    <row r="4219" spans="1:23" x14ac:dyDescent="0.25">
      <c r="A4219" t="str">
        <f t="shared" ca="1" si="12917"/>
        <v/>
      </c>
      <c r="B4219" t="str">
        <f t="shared" ca="1" si="12926"/>
        <v/>
      </c>
      <c r="C4219" t="str">
        <f t="shared" ca="1" si="12918"/>
        <v/>
      </c>
      <c r="D4219" t="str">
        <f t="shared" ca="1" si="12919"/>
        <v/>
      </c>
      <c r="E4219" t="str">
        <f t="shared" ca="1" si="12920"/>
        <v/>
      </c>
      <c r="F4219" t="str">
        <f t="shared" ca="1" si="12921"/>
        <v/>
      </c>
      <c r="G4219" t="str">
        <f t="shared" ca="1" si="12922"/>
        <v/>
      </c>
      <c r="H4219" t="str">
        <f t="shared" ref="H4219" ca="1" si="13092">IF(_xlfn.NUMBERVALUE($A4216)&lt;&gt;0,"In","")</f>
        <v/>
      </c>
      <c r="I4219" t="str">
        <f t="shared" ref="I4219" ca="1" si="13093">IF(_xlfn.NUMBERVALUE($A4216)&lt;&gt;0,"4","")</f>
        <v/>
      </c>
      <c r="J4219" t="str">
        <f t="shared" ref="J4219" ca="1" si="13094">IF(_xlfn.NUMBERVALUE($A4216)&lt;&gt;0,INDIRECT("W"&amp;K4216+1)&amp;INDIRECT("S"&amp;K4216)&amp;"/"&amp;INDIRECT("T"&amp;K4216+1)&amp;"/Ferme","")</f>
        <v/>
      </c>
      <c r="L4219" t="s">
        <v>28</v>
      </c>
      <c r="O4219">
        <v>0</v>
      </c>
      <c r="P4219">
        <v>0</v>
      </c>
      <c r="Q4219">
        <v>0</v>
      </c>
      <c r="R4219">
        <v>0</v>
      </c>
      <c r="S4219">
        <v>0</v>
      </c>
      <c r="T4219">
        <v>0</v>
      </c>
      <c r="W4219" t="s">
        <v>28</v>
      </c>
    </row>
    <row r="4220" spans="1:23" x14ac:dyDescent="0.25">
      <c r="A4220" t="str">
        <f t="shared" ca="1" si="12917"/>
        <v/>
      </c>
      <c r="B4220" t="str">
        <f t="shared" ca="1" si="12926"/>
        <v/>
      </c>
      <c r="C4220" t="str">
        <f t="shared" ca="1" si="12918"/>
        <v/>
      </c>
      <c r="D4220" t="str">
        <f t="shared" ca="1" si="12919"/>
        <v/>
      </c>
      <c r="E4220" t="str">
        <f t="shared" ca="1" si="12920"/>
        <v/>
      </c>
      <c r="F4220" t="str">
        <f t="shared" ca="1" si="12921"/>
        <v/>
      </c>
      <c r="G4220" t="str">
        <f t="shared" ca="1" si="12922"/>
        <v/>
      </c>
      <c r="H4220" t="str">
        <f t="shared" ref="H4220" ca="1" si="13095">IF(_xlfn.NUMBERVALUE($A4216)&lt;&gt;0,"Out","")</f>
        <v/>
      </c>
      <c r="I4220" t="str">
        <f t="shared" ref="I4220" ca="1" si="13096">IF(_xlfn.NUMBERVALUE($A4216)&lt;&gt;0,"5","")</f>
        <v/>
      </c>
      <c r="J4220" t="str">
        <f t="shared" ref="J4220" ca="1" si="13097">IF(_xlfn.NUMBERVALUE($A4216)&lt;&gt;0,INDIRECT("W"&amp;K4216)&amp;INDIRECT("S"&amp;K4216)&amp;"/"&amp;INDIRECT("T"&amp;K4216)&amp;"/Motorisation","")</f>
        <v/>
      </c>
      <c r="L4220" t="s">
        <v>28</v>
      </c>
      <c r="O4220">
        <v>0</v>
      </c>
      <c r="P4220">
        <v>0</v>
      </c>
      <c r="Q4220">
        <v>0</v>
      </c>
      <c r="R4220">
        <v>0</v>
      </c>
      <c r="S4220">
        <v>0</v>
      </c>
      <c r="T4220">
        <v>0</v>
      </c>
      <c r="W4220" t="s">
        <v>28</v>
      </c>
    </row>
    <row r="4221" spans="1:23" x14ac:dyDescent="0.25">
      <c r="A4221" t="str">
        <f t="shared" ca="1" si="12917"/>
        <v/>
      </c>
      <c r="B4221" t="str">
        <f t="shared" ca="1" si="12926"/>
        <v/>
      </c>
      <c r="C4221" t="str">
        <f t="shared" ca="1" si="12918"/>
        <v/>
      </c>
      <c r="D4221" t="str">
        <f t="shared" ca="1" si="12919"/>
        <v/>
      </c>
      <c r="E4221" t="str">
        <f t="shared" ca="1" si="12920"/>
        <v/>
      </c>
      <c r="F4221" t="str">
        <f t="shared" ca="1" si="12921"/>
        <v/>
      </c>
      <c r="G4221" t="str">
        <f t="shared" ca="1" si="12922"/>
        <v/>
      </c>
      <c r="H4221" t="str">
        <f t="shared" ref="H4221" ca="1" si="13098">IF(_xlfn.NUMBERVALUE($A4216)&lt;&gt;0,"Out","")</f>
        <v/>
      </c>
      <c r="I4221" t="str">
        <f t="shared" ref="I4221" ca="1" si="13099">IF(_xlfn.NUMBERVALUE($A4216)&lt;&gt;0,"6","")</f>
        <v/>
      </c>
      <c r="J4221" t="str">
        <f t="shared" ref="J4221" ca="1" si="13100">IF(_xlfn.NUMBERVALUE($A4216)&lt;&gt;0,INDIRECT("W"&amp;K4216+1)&amp;INDIRECT("S"&amp;K4216)&amp;"/"&amp;INDIRECT("T"&amp;K4216+1)&amp;"/Motorisation","")</f>
        <v/>
      </c>
      <c r="L4221" t="s">
        <v>28</v>
      </c>
      <c r="O4221">
        <v>0</v>
      </c>
      <c r="P4221">
        <v>0</v>
      </c>
      <c r="Q4221">
        <v>0</v>
      </c>
      <c r="R4221">
        <v>0</v>
      </c>
      <c r="S4221">
        <v>0</v>
      </c>
      <c r="T4221">
        <v>0</v>
      </c>
      <c r="W4221" t="s">
        <v>28</v>
      </c>
    </row>
    <row r="4222" spans="1:23" x14ac:dyDescent="0.25">
      <c r="A4222" t="str">
        <f t="shared" ca="1" si="12917"/>
        <v/>
      </c>
      <c r="B4222" t="str">
        <f t="shared" ca="1" si="12926"/>
        <v/>
      </c>
      <c r="C4222" t="str">
        <f t="shared" ca="1" si="12918"/>
        <v/>
      </c>
      <c r="D4222" t="str">
        <f t="shared" ca="1" si="12919"/>
        <v/>
      </c>
      <c r="E4222" t="str">
        <f t="shared" ca="1" si="12920"/>
        <v/>
      </c>
      <c r="F4222" t="str">
        <f t="shared" ca="1" si="12921"/>
        <v/>
      </c>
      <c r="G4222" t="str">
        <f t="shared" ca="1" si="12922"/>
        <v/>
      </c>
      <c r="H4222" t="str">
        <f t="shared" ref="H4222" ca="1" si="13101">IF(_xlfn.NUMBERVALUE($A4216)&lt;&gt;0,"Dia","")</f>
        <v/>
      </c>
      <c r="I4222" t="str">
        <f t="shared" ref="I4222" ca="1" si="13102">IF(_xlfn.NUMBERVALUE($A4216)&lt;&gt;0,"7","")</f>
        <v/>
      </c>
      <c r="J4222" t="str">
        <f t="shared" ref="J4222" ca="1" si="13103">IF(_xlfn.NUMBERVALUE($A4216)&lt;&gt;0,INDIRECT("S"&amp;K4216)&amp;"/"&amp;INDIRECT("T"&amp;K4216)&amp;INDIRECT("T"&amp;K4216+1)&amp;"/Diagnostique","")</f>
        <v/>
      </c>
      <c r="L4222" t="s">
        <v>28</v>
      </c>
      <c r="O4222">
        <v>0</v>
      </c>
      <c r="P4222">
        <v>0</v>
      </c>
      <c r="Q4222">
        <v>0</v>
      </c>
      <c r="R4222">
        <v>0</v>
      </c>
      <c r="S4222">
        <v>0</v>
      </c>
      <c r="T4222">
        <v>0</v>
      </c>
      <c r="W4222" t="s">
        <v>28</v>
      </c>
    </row>
    <row r="4223" spans="1:23" x14ac:dyDescent="0.25">
      <c r="A4223" t="str">
        <f t="shared" ca="1" si="12917"/>
        <v/>
      </c>
      <c r="B4223" t="str">
        <f t="shared" ca="1" si="12926"/>
        <v/>
      </c>
      <c r="C4223" t="str">
        <f t="shared" ca="1" si="12918"/>
        <v/>
      </c>
      <c r="D4223" t="str">
        <f t="shared" ca="1" si="12919"/>
        <v/>
      </c>
      <c r="E4223" t="str">
        <f t="shared" ca="1" si="12920"/>
        <v/>
      </c>
      <c r="F4223" t="str">
        <f t="shared" ca="1" si="12921"/>
        <v/>
      </c>
      <c r="G4223" t="str">
        <f t="shared" ca="1" si="12922"/>
        <v/>
      </c>
      <c r="H4223" t="str">
        <f t="shared" ref="H4223" ca="1" si="13104">IF(_xlfn.NUMBERVALUE($A4223)&lt;&gt;0,"In","")</f>
        <v/>
      </c>
      <c r="I4223" t="str">
        <f t="shared" ref="I4223" ca="1" si="13105">IF(_xlfn.NUMBERVALUE($A4223)&lt;&gt;0,"1","")</f>
        <v/>
      </c>
      <c r="J4223" t="str">
        <f t="shared" ref="J4223" ca="1" si="13106">IF(_xlfn.NUMBERVALUE($A4223)&lt;&gt;0,INDIRECT("W"&amp;K4223)&amp;INDIRECT("S"&amp;K4223)&amp;"/"&amp;INDIRECT("T"&amp;K4223)&amp;"/Ouvert","")</f>
        <v/>
      </c>
      <c r="K4223" t="s">
        <v>943</v>
      </c>
      <c r="L4223" t="s">
        <v>28</v>
      </c>
      <c r="O4223">
        <v>0</v>
      </c>
      <c r="P4223">
        <v>0</v>
      </c>
      <c r="Q4223">
        <v>0</v>
      </c>
      <c r="R4223">
        <v>0</v>
      </c>
      <c r="S4223">
        <v>0</v>
      </c>
      <c r="T4223">
        <v>0</v>
      </c>
      <c r="W4223" t="s">
        <v>28</v>
      </c>
    </row>
    <row r="4224" spans="1:23" x14ac:dyDescent="0.25">
      <c r="A4224" t="str">
        <f t="shared" ca="1" si="12917"/>
        <v/>
      </c>
      <c r="B4224" t="str">
        <f t="shared" ca="1" si="12926"/>
        <v/>
      </c>
      <c r="C4224" t="str">
        <f t="shared" ca="1" si="12918"/>
        <v/>
      </c>
      <c r="D4224" t="str">
        <f t="shared" ca="1" si="12919"/>
        <v/>
      </c>
      <c r="E4224" t="str">
        <f t="shared" ca="1" si="12920"/>
        <v/>
      </c>
      <c r="F4224" t="str">
        <f t="shared" ca="1" si="12921"/>
        <v/>
      </c>
      <c r="G4224" t="str">
        <f t="shared" ca="1" si="12922"/>
        <v/>
      </c>
      <c r="H4224" t="str">
        <f t="shared" ref="H4224" ca="1" si="13107">IF(_xlfn.NUMBERVALUE($A4223)&lt;&gt;0,"In","")</f>
        <v/>
      </c>
      <c r="I4224" t="str">
        <f t="shared" ref="I4224" ca="1" si="13108">IF(_xlfn.NUMBERVALUE($A4223)&lt;&gt;0,"2","")</f>
        <v/>
      </c>
      <c r="J4224" t="str">
        <f t="shared" ref="J4224" ca="1" si="13109">IF(_xlfn.NUMBERVALUE($A4223)&lt;&gt;0,INDIRECT("W"&amp;K4223)&amp;INDIRECT("S"&amp;K4223)&amp;"/"&amp;INDIRECT("T"&amp;K4223)&amp;"/Ferme","")</f>
        <v/>
      </c>
      <c r="L4224" t="s">
        <v>28</v>
      </c>
      <c r="O4224">
        <v>0</v>
      </c>
      <c r="P4224">
        <v>0</v>
      </c>
      <c r="Q4224">
        <v>0</v>
      </c>
      <c r="R4224">
        <v>0</v>
      </c>
      <c r="S4224">
        <v>0</v>
      </c>
      <c r="T4224">
        <v>0</v>
      </c>
      <c r="W4224" t="s">
        <v>28</v>
      </c>
    </row>
    <row r="4225" spans="1:23" x14ac:dyDescent="0.25">
      <c r="A4225" t="str">
        <f t="shared" ca="1" si="12917"/>
        <v/>
      </c>
      <c r="B4225" t="str">
        <f t="shared" ca="1" si="12926"/>
        <v/>
      </c>
      <c r="C4225" t="str">
        <f t="shared" ca="1" si="12918"/>
        <v/>
      </c>
      <c r="D4225" t="str">
        <f t="shared" ca="1" si="12919"/>
        <v/>
      </c>
      <c r="E4225" t="str">
        <f t="shared" ca="1" si="12920"/>
        <v/>
      </c>
      <c r="F4225" t="str">
        <f t="shared" ca="1" si="12921"/>
        <v/>
      </c>
      <c r="G4225" t="str">
        <f t="shared" ca="1" si="12922"/>
        <v/>
      </c>
      <c r="H4225" t="str">
        <f t="shared" ref="H4225" ca="1" si="13110">IF(_xlfn.NUMBERVALUE($A4223)&lt;&gt;0,"In","")</f>
        <v/>
      </c>
      <c r="I4225" t="str">
        <f t="shared" ref="I4225" ca="1" si="13111">IF(_xlfn.NUMBERVALUE($A4223)&lt;&gt;0,"3","")</f>
        <v/>
      </c>
      <c r="J4225" t="str">
        <f t="shared" ref="J4225" ca="1" si="13112">IF(_xlfn.NUMBERVALUE($A4223)&lt;&gt;0,INDIRECT("W"&amp;K4223+1)&amp;INDIRECT("S"&amp;K4223)&amp;"/"&amp;INDIRECT("T"&amp;K4223+1)&amp;"/Ouvert","")</f>
        <v/>
      </c>
      <c r="L4225" t="s">
        <v>28</v>
      </c>
      <c r="O4225">
        <v>0</v>
      </c>
      <c r="P4225">
        <v>0</v>
      </c>
      <c r="Q4225">
        <v>0</v>
      </c>
      <c r="R4225">
        <v>0</v>
      </c>
      <c r="S4225">
        <v>0</v>
      </c>
      <c r="T4225">
        <v>0</v>
      </c>
      <c r="W4225" t="s">
        <v>28</v>
      </c>
    </row>
    <row r="4226" spans="1:23" x14ac:dyDescent="0.25">
      <c r="A4226" t="str">
        <f t="shared" ca="1" si="12917"/>
        <v/>
      </c>
      <c r="B4226" t="str">
        <f t="shared" ca="1" si="12926"/>
        <v/>
      </c>
      <c r="C4226" t="str">
        <f t="shared" ca="1" si="12918"/>
        <v/>
      </c>
      <c r="D4226" t="str">
        <f t="shared" ca="1" si="12919"/>
        <v/>
      </c>
      <c r="E4226" t="str">
        <f t="shared" ca="1" si="12920"/>
        <v/>
      </c>
      <c r="F4226" t="str">
        <f t="shared" ca="1" si="12921"/>
        <v/>
      </c>
      <c r="G4226" t="str">
        <f t="shared" ca="1" si="12922"/>
        <v/>
      </c>
      <c r="H4226" t="str">
        <f t="shared" ref="H4226" ca="1" si="13113">IF(_xlfn.NUMBERVALUE($A4223)&lt;&gt;0,"In","")</f>
        <v/>
      </c>
      <c r="I4226" t="str">
        <f t="shared" ref="I4226" ca="1" si="13114">IF(_xlfn.NUMBERVALUE($A4223)&lt;&gt;0,"4","")</f>
        <v/>
      </c>
      <c r="J4226" t="str">
        <f t="shared" ref="J4226" ca="1" si="13115">IF(_xlfn.NUMBERVALUE($A4223)&lt;&gt;0,INDIRECT("W"&amp;K4223+1)&amp;INDIRECT("S"&amp;K4223)&amp;"/"&amp;INDIRECT("T"&amp;K4223+1)&amp;"/Ferme","")</f>
        <v/>
      </c>
      <c r="L4226" t="s">
        <v>28</v>
      </c>
      <c r="O4226">
        <v>0</v>
      </c>
      <c r="P4226">
        <v>0</v>
      </c>
      <c r="Q4226">
        <v>0</v>
      </c>
      <c r="R4226">
        <v>0</v>
      </c>
      <c r="S4226">
        <v>0</v>
      </c>
      <c r="T4226">
        <v>0</v>
      </c>
      <c r="W4226" t="s">
        <v>28</v>
      </c>
    </row>
    <row r="4227" spans="1:23" x14ac:dyDescent="0.25">
      <c r="A4227" t="str">
        <f t="shared" ref="A4227:A4290" ca="1" si="13116">IF(K4227&lt;&gt;0,IF(INDIRECT("O"&amp;K4227)&lt;&gt;0,INDIRECT("O"&amp;K4227),""),"")</f>
        <v/>
      </c>
      <c r="B4227" t="str">
        <f t="shared" ca="1" si="12926"/>
        <v/>
      </c>
      <c r="C4227" t="str">
        <f t="shared" ref="C4227:C4290" ca="1" si="13117">IF(_xlfn.NUMBERVALUE($A4227)&lt;&gt;0,MID($A4227,1,3),"")</f>
        <v/>
      </c>
      <c r="D4227" t="str">
        <f t="shared" ref="D4227:D4290" ca="1" si="13118">IF(_xlfn.NUMBERVALUE($A4227)&lt;&gt;0,MID($A4227,4,3),"")</f>
        <v/>
      </c>
      <c r="E4227" t="str">
        <f t="shared" ref="E4227:E4290" ca="1" si="13119">IF(_xlfn.NUMBERVALUE($A4227)&lt;&gt;0,MID($A4227,7,3),"")</f>
        <v/>
      </c>
      <c r="F4227" t="str">
        <f t="shared" ref="F4227:F4290" ca="1" si="13120">IF(_xlfn.NUMBERVALUE(A4227)&lt;&gt;0,INDIRECT("s"&amp;K4227),"")</f>
        <v/>
      </c>
      <c r="G4227" t="str">
        <f t="shared" ref="G4227:G4290" ca="1" si="13121">IF(_xlfn.NUMBERVALUE(A4227)&lt;&gt;0,"Niveau " &amp;INDIRECT("R"&amp;K4227),"")</f>
        <v/>
      </c>
      <c r="H4227" t="str">
        <f t="shared" ref="H4227" ca="1" si="13122">IF(_xlfn.NUMBERVALUE($A4223)&lt;&gt;0,"Out","")</f>
        <v/>
      </c>
      <c r="I4227" t="str">
        <f t="shared" ref="I4227" ca="1" si="13123">IF(_xlfn.NUMBERVALUE($A4223)&lt;&gt;0,"5","")</f>
        <v/>
      </c>
      <c r="J4227" t="str">
        <f t="shared" ref="J4227" ca="1" si="13124">IF(_xlfn.NUMBERVALUE($A4223)&lt;&gt;0,INDIRECT("W"&amp;K4223)&amp;INDIRECT("S"&amp;K4223)&amp;"/"&amp;INDIRECT("T"&amp;K4223)&amp;"/Motorisation","")</f>
        <v/>
      </c>
      <c r="L4227" t="s">
        <v>28</v>
      </c>
      <c r="O4227">
        <v>0</v>
      </c>
      <c r="P4227">
        <v>0</v>
      </c>
      <c r="Q4227">
        <v>0</v>
      </c>
      <c r="R4227">
        <v>0</v>
      </c>
      <c r="S4227">
        <v>0</v>
      </c>
      <c r="T4227">
        <v>0</v>
      </c>
      <c r="W4227" t="s">
        <v>28</v>
      </c>
    </row>
    <row r="4228" spans="1:23" x14ac:dyDescent="0.25">
      <c r="A4228" t="str">
        <f t="shared" ca="1" si="13116"/>
        <v/>
      </c>
      <c r="B4228" t="str">
        <f t="shared" ref="B4228:B4291" ca="1" si="13125">IF(_xlfn.NUMBERVALUE(A4228)=0,"","SBB4I2O230")</f>
        <v/>
      </c>
      <c r="C4228" t="str">
        <f t="shared" ca="1" si="13117"/>
        <v/>
      </c>
      <c r="D4228" t="str">
        <f t="shared" ca="1" si="13118"/>
        <v/>
      </c>
      <c r="E4228" t="str">
        <f t="shared" ca="1" si="13119"/>
        <v/>
      </c>
      <c r="F4228" t="str">
        <f t="shared" ca="1" si="13120"/>
        <v/>
      </c>
      <c r="G4228" t="str">
        <f t="shared" ca="1" si="13121"/>
        <v/>
      </c>
      <c r="H4228" t="str">
        <f t="shared" ref="H4228" ca="1" si="13126">IF(_xlfn.NUMBERVALUE($A4223)&lt;&gt;0,"Out","")</f>
        <v/>
      </c>
      <c r="I4228" t="str">
        <f t="shared" ref="I4228" ca="1" si="13127">IF(_xlfn.NUMBERVALUE($A4223)&lt;&gt;0,"6","")</f>
        <v/>
      </c>
      <c r="J4228" t="str">
        <f t="shared" ref="J4228" ca="1" si="13128">IF(_xlfn.NUMBERVALUE($A4223)&lt;&gt;0,INDIRECT("W"&amp;K4223+1)&amp;INDIRECT("S"&amp;K4223)&amp;"/"&amp;INDIRECT("T"&amp;K4223+1)&amp;"/Motorisation","")</f>
        <v/>
      </c>
      <c r="L4228" t="s">
        <v>28</v>
      </c>
      <c r="O4228">
        <v>0</v>
      </c>
      <c r="P4228">
        <v>0</v>
      </c>
      <c r="Q4228">
        <v>0</v>
      </c>
      <c r="R4228">
        <v>0</v>
      </c>
      <c r="S4228">
        <v>0</v>
      </c>
      <c r="T4228">
        <v>0</v>
      </c>
      <c r="W4228" t="s">
        <v>28</v>
      </c>
    </row>
    <row r="4229" spans="1:23" x14ac:dyDescent="0.25">
      <c r="A4229" t="str">
        <f t="shared" ca="1" si="13116"/>
        <v/>
      </c>
      <c r="B4229" t="str">
        <f t="shared" ca="1" si="13125"/>
        <v/>
      </c>
      <c r="C4229" t="str">
        <f t="shared" ca="1" si="13117"/>
        <v/>
      </c>
      <c r="D4229" t="str">
        <f t="shared" ca="1" si="13118"/>
        <v/>
      </c>
      <c r="E4229" t="str">
        <f t="shared" ca="1" si="13119"/>
        <v/>
      </c>
      <c r="F4229" t="str">
        <f t="shared" ca="1" si="13120"/>
        <v/>
      </c>
      <c r="G4229" t="str">
        <f t="shared" ca="1" si="13121"/>
        <v/>
      </c>
      <c r="H4229" t="str">
        <f t="shared" ref="H4229" ca="1" si="13129">IF(_xlfn.NUMBERVALUE($A4223)&lt;&gt;0,"Dia","")</f>
        <v/>
      </c>
      <c r="I4229" t="str">
        <f t="shared" ref="I4229" ca="1" si="13130">IF(_xlfn.NUMBERVALUE($A4223)&lt;&gt;0,"7","")</f>
        <v/>
      </c>
      <c r="J4229" t="str">
        <f t="shared" ref="J4229" ca="1" si="13131">IF(_xlfn.NUMBERVALUE($A4223)&lt;&gt;0,INDIRECT("S"&amp;K4223)&amp;"/"&amp;INDIRECT("T"&amp;K4223)&amp;INDIRECT("T"&amp;K4223+1)&amp;"/Diagnostique","")</f>
        <v/>
      </c>
      <c r="L4229" t="s">
        <v>28</v>
      </c>
      <c r="O4229">
        <v>0</v>
      </c>
      <c r="P4229">
        <v>0</v>
      </c>
      <c r="Q4229">
        <v>0</v>
      </c>
      <c r="R4229">
        <v>0</v>
      </c>
      <c r="S4229">
        <v>0</v>
      </c>
      <c r="T4229">
        <v>0</v>
      </c>
      <c r="W4229" t="s">
        <v>28</v>
      </c>
    </row>
    <row r="4230" spans="1:23" x14ac:dyDescent="0.25">
      <c r="A4230" t="str">
        <f t="shared" ca="1" si="13116"/>
        <v/>
      </c>
      <c r="B4230" t="str">
        <f t="shared" ca="1" si="13125"/>
        <v/>
      </c>
      <c r="C4230" t="str">
        <f t="shared" ca="1" si="13117"/>
        <v/>
      </c>
      <c r="D4230" t="str">
        <f t="shared" ca="1" si="13118"/>
        <v/>
      </c>
      <c r="E4230" t="str">
        <f t="shared" ca="1" si="13119"/>
        <v/>
      </c>
      <c r="F4230" t="str">
        <f t="shared" ca="1" si="13120"/>
        <v/>
      </c>
      <c r="G4230" t="str">
        <f t="shared" ca="1" si="13121"/>
        <v/>
      </c>
      <c r="H4230" t="str">
        <f t="shared" ref="H4230" ca="1" si="13132">IF(_xlfn.NUMBERVALUE($A4230)&lt;&gt;0,"In","")</f>
        <v/>
      </c>
      <c r="I4230" t="str">
        <f t="shared" ref="I4230" ca="1" si="13133">IF(_xlfn.NUMBERVALUE($A4230)&lt;&gt;0,"1","")</f>
        <v/>
      </c>
      <c r="J4230" t="str">
        <f t="shared" ref="J4230" ca="1" si="13134">IF(_xlfn.NUMBERVALUE($A4230)&lt;&gt;0,INDIRECT("W"&amp;K4230)&amp;INDIRECT("S"&amp;K4230)&amp;"/"&amp;INDIRECT("T"&amp;K4230)&amp;"/Ouvert","")</f>
        <v/>
      </c>
      <c r="K4230" t="s">
        <v>944</v>
      </c>
      <c r="L4230" t="s">
        <v>28</v>
      </c>
      <c r="O4230">
        <v>0</v>
      </c>
      <c r="P4230">
        <v>0</v>
      </c>
      <c r="Q4230">
        <v>0</v>
      </c>
      <c r="R4230">
        <v>0</v>
      </c>
      <c r="S4230">
        <v>0</v>
      </c>
      <c r="T4230">
        <v>0</v>
      </c>
      <c r="W4230" t="s">
        <v>28</v>
      </c>
    </row>
    <row r="4231" spans="1:23" x14ac:dyDescent="0.25">
      <c r="A4231" t="str">
        <f t="shared" ca="1" si="13116"/>
        <v/>
      </c>
      <c r="B4231" t="str">
        <f t="shared" ca="1" si="13125"/>
        <v/>
      </c>
      <c r="C4231" t="str">
        <f t="shared" ca="1" si="13117"/>
        <v/>
      </c>
      <c r="D4231" t="str">
        <f t="shared" ca="1" si="13118"/>
        <v/>
      </c>
      <c r="E4231" t="str">
        <f t="shared" ca="1" si="13119"/>
        <v/>
      </c>
      <c r="F4231" t="str">
        <f t="shared" ca="1" si="13120"/>
        <v/>
      </c>
      <c r="G4231" t="str">
        <f t="shared" ca="1" si="13121"/>
        <v/>
      </c>
      <c r="H4231" t="str">
        <f t="shared" ref="H4231" ca="1" si="13135">IF(_xlfn.NUMBERVALUE($A4230)&lt;&gt;0,"In","")</f>
        <v/>
      </c>
      <c r="I4231" t="str">
        <f t="shared" ref="I4231" ca="1" si="13136">IF(_xlfn.NUMBERVALUE($A4230)&lt;&gt;0,"2","")</f>
        <v/>
      </c>
      <c r="J4231" t="str">
        <f t="shared" ref="J4231" ca="1" si="13137">IF(_xlfn.NUMBERVALUE($A4230)&lt;&gt;0,INDIRECT("W"&amp;K4230)&amp;INDIRECT("S"&amp;K4230)&amp;"/"&amp;INDIRECT("T"&amp;K4230)&amp;"/Ferme","")</f>
        <v/>
      </c>
      <c r="L4231" t="s">
        <v>28</v>
      </c>
      <c r="O4231">
        <v>0</v>
      </c>
      <c r="P4231">
        <v>0</v>
      </c>
      <c r="Q4231">
        <v>0</v>
      </c>
      <c r="R4231">
        <v>0</v>
      </c>
      <c r="S4231">
        <v>0</v>
      </c>
      <c r="T4231">
        <v>0</v>
      </c>
      <c r="W4231" t="s">
        <v>28</v>
      </c>
    </row>
    <row r="4232" spans="1:23" x14ac:dyDescent="0.25">
      <c r="A4232" t="str">
        <f t="shared" ca="1" si="13116"/>
        <v/>
      </c>
      <c r="B4232" t="str">
        <f t="shared" ca="1" si="13125"/>
        <v/>
      </c>
      <c r="C4232" t="str">
        <f t="shared" ca="1" si="13117"/>
        <v/>
      </c>
      <c r="D4232" t="str">
        <f t="shared" ca="1" si="13118"/>
        <v/>
      </c>
      <c r="E4232" t="str">
        <f t="shared" ca="1" si="13119"/>
        <v/>
      </c>
      <c r="F4232" t="str">
        <f t="shared" ca="1" si="13120"/>
        <v/>
      </c>
      <c r="G4232" t="str">
        <f t="shared" ca="1" si="13121"/>
        <v/>
      </c>
      <c r="H4232" t="str">
        <f t="shared" ref="H4232" ca="1" si="13138">IF(_xlfn.NUMBERVALUE($A4230)&lt;&gt;0,"In","")</f>
        <v/>
      </c>
      <c r="I4232" t="str">
        <f t="shared" ref="I4232" ca="1" si="13139">IF(_xlfn.NUMBERVALUE($A4230)&lt;&gt;0,"3","")</f>
        <v/>
      </c>
      <c r="J4232" t="str">
        <f t="shared" ref="J4232" ca="1" si="13140">IF(_xlfn.NUMBERVALUE($A4230)&lt;&gt;0,INDIRECT("W"&amp;K4230+1)&amp;INDIRECT("S"&amp;K4230)&amp;"/"&amp;INDIRECT("T"&amp;K4230+1)&amp;"/Ouvert","")</f>
        <v/>
      </c>
      <c r="L4232" t="s">
        <v>28</v>
      </c>
      <c r="O4232">
        <v>0</v>
      </c>
      <c r="P4232">
        <v>0</v>
      </c>
      <c r="Q4232">
        <v>0</v>
      </c>
      <c r="R4232">
        <v>0</v>
      </c>
      <c r="S4232">
        <v>0</v>
      </c>
      <c r="T4232">
        <v>0</v>
      </c>
      <c r="W4232" t="s">
        <v>28</v>
      </c>
    </row>
    <row r="4233" spans="1:23" x14ac:dyDescent="0.25">
      <c r="A4233" t="str">
        <f t="shared" ca="1" si="13116"/>
        <v/>
      </c>
      <c r="B4233" t="str">
        <f t="shared" ca="1" si="13125"/>
        <v/>
      </c>
      <c r="C4233" t="str">
        <f t="shared" ca="1" si="13117"/>
        <v/>
      </c>
      <c r="D4233" t="str">
        <f t="shared" ca="1" si="13118"/>
        <v/>
      </c>
      <c r="E4233" t="str">
        <f t="shared" ca="1" si="13119"/>
        <v/>
      </c>
      <c r="F4233" t="str">
        <f t="shared" ca="1" si="13120"/>
        <v/>
      </c>
      <c r="G4233" t="str">
        <f t="shared" ca="1" si="13121"/>
        <v/>
      </c>
      <c r="H4233" t="str">
        <f t="shared" ref="H4233" ca="1" si="13141">IF(_xlfn.NUMBERVALUE($A4230)&lt;&gt;0,"In","")</f>
        <v/>
      </c>
      <c r="I4233" t="str">
        <f t="shared" ref="I4233" ca="1" si="13142">IF(_xlfn.NUMBERVALUE($A4230)&lt;&gt;0,"4","")</f>
        <v/>
      </c>
      <c r="J4233" t="str">
        <f t="shared" ref="J4233" ca="1" si="13143">IF(_xlfn.NUMBERVALUE($A4230)&lt;&gt;0,INDIRECT("W"&amp;K4230+1)&amp;INDIRECT("S"&amp;K4230)&amp;"/"&amp;INDIRECT("T"&amp;K4230+1)&amp;"/Ferme","")</f>
        <v/>
      </c>
      <c r="L4233" t="s">
        <v>28</v>
      </c>
      <c r="O4233">
        <v>0</v>
      </c>
      <c r="P4233">
        <v>0</v>
      </c>
      <c r="Q4233">
        <v>0</v>
      </c>
      <c r="R4233">
        <v>0</v>
      </c>
      <c r="S4233">
        <v>0</v>
      </c>
      <c r="T4233">
        <v>0</v>
      </c>
      <c r="W4233" t="s">
        <v>28</v>
      </c>
    </row>
    <row r="4234" spans="1:23" x14ac:dyDescent="0.25">
      <c r="A4234" t="str">
        <f t="shared" ca="1" si="13116"/>
        <v/>
      </c>
      <c r="B4234" t="str">
        <f t="shared" ca="1" si="13125"/>
        <v/>
      </c>
      <c r="C4234" t="str">
        <f t="shared" ca="1" si="13117"/>
        <v/>
      </c>
      <c r="D4234" t="str">
        <f t="shared" ca="1" si="13118"/>
        <v/>
      </c>
      <c r="E4234" t="str">
        <f t="shared" ca="1" si="13119"/>
        <v/>
      </c>
      <c r="F4234" t="str">
        <f t="shared" ca="1" si="13120"/>
        <v/>
      </c>
      <c r="G4234" t="str">
        <f t="shared" ca="1" si="13121"/>
        <v/>
      </c>
      <c r="H4234" t="str">
        <f t="shared" ref="H4234" ca="1" si="13144">IF(_xlfn.NUMBERVALUE($A4230)&lt;&gt;0,"Out","")</f>
        <v/>
      </c>
      <c r="I4234" t="str">
        <f t="shared" ref="I4234" ca="1" si="13145">IF(_xlfn.NUMBERVALUE($A4230)&lt;&gt;0,"5","")</f>
        <v/>
      </c>
      <c r="J4234" t="str">
        <f t="shared" ref="J4234" ca="1" si="13146">IF(_xlfn.NUMBERVALUE($A4230)&lt;&gt;0,INDIRECT("W"&amp;K4230)&amp;INDIRECT("S"&amp;K4230)&amp;"/"&amp;INDIRECT("T"&amp;K4230)&amp;"/Motorisation","")</f>
        <v/>
      </c>
      <c r="L4234" t="s">
        <v>28</v>
      </c>
      <c r="O4234">
        <v>0</v>
      </c>
      <c r="P4234">
        <v>0</v>
      </c>
      <c r="Q4234">
        <v>0</v>
      </c>
      <c r="R4234">
        <v>0</v>
      </c>
      <c r="S4234">
        <v>0</v>
      </c>
      <c r="T4234">
        <v>0</v>
      </c>
      <c r="W4234" t="s">
        <v>28</v>
      </c>
    </row>
    <row r="4235" spans="1:23" x14ac:dyDescent="0.25">
      <c r="A4235" t="str">
        <f t="shared" ca="1" si="13116"/>
        <v/>
      </c>
      <c r="B4235" t="str">
        <f t="shared" ca="1" si="13125"/>
        <v/>
      </c>
      <c r="C4235" t="str">
        <f t="shared" ca="1" si="13117"/>
        <v/>
      </c>
      <c r="D4235" t="str">
        <f t="shared" ca="1" si="13118"/>
        <v/>
      </c>
      <c r="E4235" t="str">
        <f t="shared" ca="1" si="13119"/>
        <v/>
      </c>
      <c r="F4235" t="str">
        <f t="shared" ca="1" si="13120"/>
        <v/>
      </c>
      <c r="G4235" t="str">
        <f t="shared" ca="1" si="13121"/>
        <v/>
      </c>
      <c r="H4235" t="str">
        <f t="shared" ref="H4235" ca="1" si="13147">IF(_xlfn.NUMBERVALUE($A4230)&lt;&gt;0,"Out","")</f>
        <v/>
      </c>
      <c r="I4235" t="str">
        <f t="shared" ref="I4235" ca="1" si="13148">IF(_xlfn.NUMBERVALUE($A4230)&lt;&gt;0,"6","")</f>
        <v/>
      </c>
      <c r="J4235" t="str">
        <f t="shared" ref="J4235" ca="1" si="13149">IF(_xlfn.NUMBERVALUE($A4230)&lt;&gt;0,INDIRECT("W"&amp;K4230+1)&amp;INDIRECT("S"&amp;K4230)&amp;"/"&amp;INDIRECT("T"&amp;K4230+1)&amp;"/Motorisation","")</f>
        <v/>
      </c>
      <c r="L4235" t="s">
        <v>28</v>
      </c>
      <c r="O4235">
        <v>0</v>
      </c>
      <c r="P4235">
        <v>0</v>
      </c>
      <c r="Q4235">
        <v>0</v>
      </c>
      <c r="R4235">
        <v>0</v>
      </c>
      <c r="S4235">
        <v>0</v>
      </c>
      <c r="T4235">
        <v>0</v>
      </c>
      <c r="W4235" t="s">
        <v>28</v>
      </c>
    </row>
    <row r="4236" spans="1:23" x14ac:dyDescent="0.25">
      <c r="A4236" t="str">
        <f t="shared" ca="1" si="13116"/>
        <v/>
      </c>
      <c r="B4236" t="str">
        <f t="shared" ca="1" si="13125"/>
        <v/>
      </c>
      <c r="C4236" t="str">
        <f t="shared" ca="1" si="13117"/>
        <v/>
      </c>
      <c r="D4236" t="str">
        <f t="shared" ca="1" si="13118"/>
        <v/>
      </c>
      <c r="E4236" t="str">
        <f t="shared" ca="1" si="13119"/>
        <v/>
      </c>
      <c r="F4236" t="str">
        <f t="shared" ca="1" si="13120"/>
        <v/>
      </c>
      <c r="G4236" t="str">
        <f t="shared" ca="1" si="13121"/>
        <v/>
      </c>
      <c r="H4236" t="str">
        <f t="shared" ref="H4236" ca="1" si="13150">IF(_xlfn.NUMBERVALUE($A4230)&lt;&gt;0,"Dia","")</f>
        <v/>
      </c>
      <c r="I4236" t="str">
        <f t="shared" ref="I4236" ca="1" si="13151">IF(_xlfn.NUMBERVALUE($A4230)&lt;&gt;0,"7","")</f>
        <v/>
      </c>
      <c r="J4236" t="str">
        <f t="shared" ref="J4236" ca="1" si="13152">IF(_xlfn.NUMBERVALUE($A4230)&lt;&gt;0,INDIRECT("S"&amp;K4230)&amp;"/"&amp;INDIRECT("T"&amp;K4230)&amp;INDIRECT("T"&amp;K4230+1)&amp;"/Diagnostique","")</f>
        <v/>
      </c>
      <c r="L4236" t="s">
        <v>28</v>
      </c>
      <c r="O4236">
        <v>0</v>
      </c>
      <c r="P4236">
        <v>0</v>
      </c>
      <c r="Q4236">
        <v>0</v>
      </c>
      <c r="R4236">
        <v>0</v>
      </c>
      <c r="S4236">
        <v>0</v>
      </c>
      <c r="T4236">
        <v>0</v>
      </c>
      <c r="W4236" t="s">
        <v>28</v>
      </c>
    </row>
    <row r="4237" spans="1:23" x14ac:dyDescent="0.25">
      <c r="A4237" t="str">
        <f t="shared" ca="1" si="13116"/>
        <v/>
      </c>
      <c r="B4237" t="str">
        <f t="shared" ca="1" si="13125"/>
        <v/>
      </c>
      <c r="C4237" t="str">
        <f t="shared" ca="1" si="13117"/>
        <v/>
      </c>
      <c r="D4237" t="str">
        <f t="shared" ca="1" si="13118"/>
        <v/>
      </c>
      <c r="E4237" t="str">
        <f t="shared" ca="1" si="13119"/>
        <v/>
      </c>
      <c r="F4237" t="str">
        <f t="shared" ca="1" si="13120"/>
        <v/>
      </c>
      <c r="G4237" t="str">
        <f t="shared" ca="1" si="13121"/>
        <v/>
      </c>
      <c r="H4237" t="str">
        <f t="shared" ref="H4237" ca="1" si="13153">IF(_xlfn.NUMBERVALUE($A4237)&lt;&gt;0,"In","")</f>
        <v/>
      </c>
      <c r="I4237" t="str">
        <f t="shared" ref="I4237" ca="1" si="13154">IF(_xlfn.NUMBERVALUE($A4237)&lt;&gt;0,"1","")</f>
        <v/>
      </c>
      <c r="J4237" t="str">
        <f t="shared" ref="J4237" ca="1" si="13155">IF(_xlfn.NUMBERVALUE($A4237)&lt;&gt;0,INDIRECT("W"&amp;K4237)&amp;INDIRECT("S"&amp;K4237)&amp;"/"&amp;INDIRECT("T"&amp;K4237)&amp;"/Ouvert","")</f>
        <v/>
      </c>
      <c r="K4237" t="s">
        <v>945</v>
      </c>
      <c r="L4237" t="s">
        <v>28</v>
      </c>
      <c r="O4237">
        <v>0</v>
      </c>
      <c r="P4237">
        <v>0</v>
      </c>
      <c r="Q4237">
        <v>0</v>
      </c>
      <c r="R4237">
        <v>0</v>
      </c>
      <c r="S4237">
        <v>0</v>
      </c>
      <c r="T4237">
        <v>0</v>
      </c>
      <c r="W4237" t="s">
        <v>28</v>
      </c>
    </row>
    <row r="4238" spans="1:23" x14ac:dyDescent="0.25">
      <c r="A4238" t="str">
        <f t="shared" ca="1" si="13116"/>
        <v/>
      </c>
      <c r="B4238" t="str">
        <f t="shared" ca="1" si="13125"/>
        <v/>
      </c>
      <c r="C4238" t="str">
        <f t="shared" ca="1" si="13117"/>
        <v/>
      </c>
      <c r="D4238" t="str">
        <f t="shared" ca="1" si="13118"/>
        <v/>
      </c>
      <c r="E4238" t="str">
        <f t="shared" ca="1" si="13119"/>
        <v/>
      </c>
      <c r="F4238" t="str">
        <f t="shared" ca="1" si="13120"/>
        <v/>
      </c>
      <c r="G4238" t="str">
        <f t="shared" ca="1" si="13121"/>
        <v/>
      </c>
      <c r="H4238" t="str">
        <f t="shared" ref="H4238" ca="1" si="13156">IF(_xlfn.NUMBERVALUE($A4237)&lt;&gt;0,"In","")</f>
        <v/>
      </c>
      <c r="I4238" t="str">
        <f t="shared" ref="I4238" ca="1" si="13157">IF(_xlfn.NUMBERVALUE($A4237)&lt;&gt;0,"2","")</f>
        <v/>
      </c>
      <c r="J4238" t="str">
        <f t="shared" ref="J4238" ca="1" si="13158">IF(_xlfn.NUMBERVALUE($A4237)&lt;&gt;0,INDIRECT("W"&amp;K4237)&amp;INDIRECT("S"&amp;K4237)&amp;"/"&amp;INDIRECT("T"&amp;K4237)&amp;"/Ferme","")</f>
        <v/>
      </c>
      <c r="L4238" t="s">
        <v>28</v>
      </c>
      <c r="O4238">
        <v>0</v>
      </c>
      <c r="P4238">
        <v>0</v>
      </c>
      <c r="Q4238">
        <v>0</v>
      </c>
      <c r="R4238">
        <v>0</v>
      </c>
      <c r="S4238">
        <v>0</v>
      </c>
      <c r="T4238">
        <v>0</v>
      </c>
      <c r="W4238" t="s">
        <v>28</v>
      </c>
    </row>
    <row r="4239" spans="1:23" x14ac:dyDescent="0.25">
      <c r="A4239" t="str">
        <f t="shared" ca="1" si="13116"/>
        <v/>
      </c>
      <c r="B4239" t="str">
        <f t="shared" ca="1" si="13125"/>
        <v/>
      </c>
      <c r="C4239" t="str">
        <f t="shared" ca="1" si="13117"/>
        <v/>
      </c>
      <c r="D4239" t="str">
        <f t="shared" ca="1" si="13118"/>
        <v/>
      </c>
      <c r="E4239" t="str">
        <f t="shared" ca="1" si="13119"/>
        <v/>
      </c>
      <c r="F4239" t="str">
        <f t="shared" ca="1" si="13120"/>
        <v/>
      </c>
      <c r="G4239" t="str">
        <f t="shared" ca="1" si="13121"/>
        <v/>
      </c>
      <c r="H4239" t="str">
        <f t="shared" ref="H4239" ca="1" si="13159">IF(_xlfn.NUMBERVALUE($A4237)&lt;&gt;0,"In","")</f>
        <v/>
      </c>
      <c r="I4239" t="str">
        <f t="shared" ref="I4239" ca="1" si="13160">IF(_xlfn.NUMBERVALUE($A4237)&lt;&gt;0,"3","")</f>
        <v/>
      </c>
      <c r="J4239" t="str">
        <f t="shared" ref="J4239" ca="1" si="13161">IF(_xlfn.NUMBERVALUE($A4237)&lt;&gt;0,INDIRECT("W"&amp;K4237+1)&amp;INDIRECT("S"&amp;K4237)&amp;"/"&amp;INDIRECT("T"&amp;K4237+1)&amp;"/Ouvert","")</f>
        <v/>
      </c>
      <c r="L4239" t="s">
        <v>28</v>
      </c>
      <c r="O4239">
        <v>0</v>
      </c>
      <c r="P4239">
        <v>0</v>
      </c>
      <c r="Q4239">
        <v>0</v>
      </c>
      <c r="R4239">
        <v>0</v>
      </c>
      <c r="S4239">
        <v>0</v>
      </c>
      <c r="T4239">
        <v>0</v>
      </c>
      <c r="W4239" t="s">
        <v>28</v>
      </c>
    </row>
    <row r="4240" spans="1:23" x14ac:dyDescent="0.25">
      <c r="A4240" t="str">
        <f t="shared" ca="1" si="13116"/>
        <v/>
      </c>
      <c r="B4240" t="str">
        <f t="shared" ca="1" si="13125"/>
        <v/>
      </c>
      <c r="C4240" t="str">
        <f t="shared" ca="1" si="13117"/>
        <v/>
      </c>
      <c r="D4240" t="str">
        <f t="shared" ca="1" si="13118"/>
        <v/>
      </c>
      <c r="E4240" t="str">
        <f t="shared" ca="1" si="13119"/>
        <v/>
      </c>
      <c r="F4240" t="str">
        <f t="shared" ca="1" si="13120"/>
        <v/>
      </c>
      <c r="G4240" t="str">
        <f t="shared" ca="1" si="13121"/>
        <v/>
      </c>
      <c r="H4240" t="str">
        <f t="shared" ref="H4240" ca="1" si="13162">IF(_xlfn.NUMBERVALUE($A4237)&lt;&gt;0,"In","")</f>
        <v/>
      </c>
      <c r="I4240" t="str">
        <f t="shared" ref="I4240" ca="1" si="13163">IF(_xlfn.NUMBERVALUE($A4237)&lt;&gt;0,"4","")</f>
        <v/>
      </c>
      <c r="J4240" t="str">
        <f t="shared" ref="J4240" ca="1" si="13164">IF(_xlfn.NUMBERVALUE($A4237)&lt;&gt;0,INDIRECT("W"&amp;K4237+1)&amp;INDIRECT("S"&amp;K4237)&amp;"/"&amp;INDIRECT("T"&amp;K4237+1)&amp;"/Ferme","")</f>
        <v/>
      </c>
      <c r="L4240" t="s">
        <v>28</v>
      </c>
      <c r="O4240">
        <v>0</v>
      </c>
      <c r="P4240">
        <v>0</v>
      </c>
      <c r="Q4240">
        <v>0</v>
      </c>
      <c r="R4240">
        <v>0</v>
      </c>
      <c r="S4240">
        <v>0</v>
      </c>
      <c r="T4240">
        <v>0</v>
      </c>
      <c r="W4240" t="s">
        <v>28</v>
      </c>
    </row>
    <row r="4241" spans="1:23" x14ac:dyDescent="0.25">
      <c r="A4241" t="str">
        <f t="shared" ca="1" si="13116"/>
        <v/>
      </c>
      <c r="B4241" t="str">
        <f t="shared" ca="1" si="13125"/>
        <v/>
      </c>
      <c r="C4241" t="str">
        <f t="shared" ca="1" si="13117"/>
        <v/>
      </c>
      <c r="D4241" t="str">
        <f t="shared" ca="1" si="13118"/>
        <v/>
      </c>
      <c r="E4241" t="str">
        <f t="shared" ca="1" si="13119"/>
        <v/>
      </c>
      <c r="F4241" t="str">
        <f t="shared" ca="1" si="13120"/>
        <v/>
      </c>
      <c r="G4241" t="str">
        <f t="shared" ca="1" si="13121"/>
        <v/>
      </c>
      <c r="H4241" t="str">
        <f t="shared" ref="H4241" ca="1" si="13165">IF(_xlfn.NUMBERVALUE($A4237)&lt;&gt;0,"Out","")</f>
        <v/>
      </c>
      <c r="I4241" t="str">
        <f t="shared" ref="I4241" ca="1" si="13166">IF(_xlfn.NUMBERVALUE($A4237)&lt;&gt;0,"5","")</f>
        <v/>
      </c>
      <c r="J4241" t="str">
        <f t="shared" ref="J4241" ca="1" si="13167">IF(_xlfn.NUMBERVALUE($A4237)&lt;&gt;0,INDIRECT("W"&amp;K4237)&amp;INDIRECT("S"&amp;K4237)&amp;"/"&amp;INDIRECT("T"&amp;K4237)&amp;"/Motorisation","")</f>
        <v/>
      </c>
      <c r="L4241" t="s">
        <v>28</v>
      </c>
      <c r="O4241">
        <v>0</v>
      </c>
      <c r="P4241">
        <v>0</v>
      </c>
      <c r="Q4241">
        <v>0</v>
      </c>
      <c r="R4241">
        <v>0</v>
      </c>
      <c r="S4241">
        <v>0</v>
      </c>
      <c r="T4241">
        <v>0</v>
      </c>
      <c r="W4241" t="s">
        <v>28</v>
      </c>
    </row>
    <row r="4242" spans="1:23" x14ac:dyDescent="0.25">
      <c r="A4242" t="str">
        <f t="shared" ca="1" si="13116"/>
        <v/>
      </c>
      <c r="B4242" t="str">
        <f t="shared" ca="1" si="13125"/>
        <v/>
      </c>
      <c r="C4242" t="str">
        <f t="shared" ca="1" si="13117"/>
        <v/>
      </c>
      <c r="D4242" t="str">
        <f t="shared" ca="1" si="13118"/>
        <v/>
      </c>
      <c r="E4242" t="str">
        <f t="shared" ca="1" si="13119"/>
        <v/>
      </c>
      <c r="F4242" t="str">
        <f t="shared" ca="1" si="13120"/>
        <v/>
      </c>
      <c r="G4242" t="str">
        <f t="shared" ca="1" si="13121"/>
        <v/>
      </c>
      <c r="H4242" t="str">
        <f t="shared" ref="H4242" ca="1" si="13168">IF(_xlfn.NUMBERVALUE($A4237)&lt;&gt;0,"Out","")</f>
        <v/>
      </c>
      <c r="I4242" t="str">
        <f t="shared" ref="I4242" ca="1" si="13169">IF(_xlfn.NUMBERVALUE($A4237)&lt;&gt;0,"6","")</f>
        <v/>
      </c>
      <c r="J4242" t="str">
        <f t="shared" ref="J4242" ca="1" si="13170">IF(_xlfn.NUMBERVALUE($A4237)&lt;&gt;0,INDIRECT("W"&amp;K4237+1)&amp;INDIRECT("S"&amp;K4237)&amp;"/"&amp;INDIRECT("T"&amp;K4237+1)&amp;"/Motorisation","")</f>
        <v/>
      </c>
      <c r="L4242" t="s">
        <v>28</v>
      </c>
      <c r="O4242">
        <v>0</v>
      </c>
      <c r="P4242">
        <v>0</v>
      </c>
      <c r="Q4242">
        <v>0</v>
      </c>
      <c r="R4242">
        <v>0</v>
      </c>
      <c r="S4242">
        <v>0</v>
      </c>
      <c r="T4242">
        <v>0</v>
      </c>
      <c r="W4242" t="s">
        <v>28</v>
      </c>
    </row>
    <row r="4243" spans="1:23" x14ac:dyDescent="0.25">
      <c r="A4243" t="str">
        <f t="shared" ca="1" si="13116"/>
        <v/>
      </c>
      <c r="B4243" t="str">
        <f t="shared" ca="1" si="13125"/>
        <v/>
      </c>
      <c r="C4243" t="str">
        <f t="shared" ca="1" si="13117"/>
        <v/>
      </c>
      <c r="D4243" t="str">
        <f t="shared" ca="1" si="13118"/>
        <v/>
      </c>
      <c r="E4243" t="str">
        <f t="shared" ca="1" si="13119"/>
        <v/>
      </c>
      <c r="F4243" t="str">
        <f t="shared" ca="1" si="13120"/>
        <v/>
      </c>
      <c r="G4243" t="str">
        <f t="shared" ca="1" si="13121"/>
        <v/>
      </c>
      <c r="H4243" t="str">
        <f t="shared" ref="H4243" ca="1" si="13171">IF(_xlfn.NUMBERVALUE($A4237)&lt;&gt;0,"Dia","")</f>
        <v/>
      </c>
      <c r="I4243" t="str">
        <f t="shared" ref="I4243" ca="1" si="13172">IF(_xlfn.NUMBERVALUE($A4237)&lt;&gt;0,"7","")</f>
        <v/>
      </c>
      <c r="J4243" t="str">
        <f t="shared" ref="J4243" ca="1" si="13173">IF(_xlfn.NUMBERVALUE($A4237)&lt;&gt;0,INDIRECT("S"&amp;K4237)&amp;"/"&amp;INDIRECT("T"&amp;K4237)&amp;INDIRECT("T"&amp;K4237+1)&amp;"/Diagnostique","")</f>
        <v/>
      </c>
      <c r="L4243" t="s">
        <v>28</v>
      </c>
      <c r="O4243">
        <v>0</v>
      </c>
      <c r="P4243">
        <v>0</v>
      </c>
      <c r="Q4243">
        <v>0</v>
      </c>
      <c r="R4243">
        <v>0</v>
      </c>
      <c r="S4243">
        <v>0</v>
      </c>
      <c r="T4243">
        <v>0</v>
      </c>
      <c r="W4243" t="s">
        <v>28</v>
      </c>
    </row>
    <row r="4244" spans="1:23" x14ac:dyDescent="0.25">
      <c r="A4244" t="str">
        <f t="shared" ca="1" si="13116"/>
        <v/>
      </c>
      <c r="B4244" t="str">
        <f t="shared" ca="1" si="13125"/>
        <v/>
      </c>
      <c r="C4244" t="str">
        <f t="shared" ca="1" si="13117"/>
        <v/>
      </c>
      <c r="D4244" t="str">
        <f t="shared" ca="1" si="13118"/>
        <v/>
      </c>
      <c r="E4244" t="str">
        <f t="shared" ca="1" si="13119"/>
        <v/>
      </c>
      <c r="F4244" t="str">
        <f t="shared" ca="1" si="13120"/>
        <v/>
      </c>
      <c r="G4244" t="str">
        <f t="shared" ca="1" si="13121"/>
        <v/>
      </c>
      <c r="H4244" t="str">
        <f t="shared" ref="H4244" ca="1" si="13174">IF(_xlfn.NUMBERVALUE($A4244)&lt;&gt;0,"In","")</f>
        <v/>
      </c>
      <c r="I4244" t="str">
        <f t="shared" ref="I4244" ca="1" si="13175">IF(_xlfn.NUMBERVALUE($A4244)&lt;&gt;0,"1","")</f>
        <v/>
      </c>
      <c r="J4244" t="str">
        <f t="shared" ref="J4244" ca="1" si="13176">IF(_xlfn.NUMBERVALUE($A4244)&lt;&gt;0,INDIRECT("W"&amp;K4244)&amp;INDIRECT("S"&amp;K4244)&amp;"/"&amp;INDIRECT("T"&amp;K4244)&amp;"/Ouvert","")</f>
        <v/>
      </c>
      <c r="K4244" t="s">
        <v>946</v>
      </c>
      <c r="L4244" t="s">
        <v>28</v>
      </c>
      <c r="O4244">
        <v>0</v>
      </c>
      <c r="P4244">
        <v>0</v>
      </c>
      <c r="Q4244">
        <v>0</v>
      </c>
      <c r="R4244">
        <v>0</v>
      </c>
      <c r="S4244">
        <v>0</v>
      </c>
      <c r="T4244">
        <v>0</v>
      </c>
      <c r="W4244" t="s">
        <v>28</v>
      </c>
    </row>
    <row r="4245" spans="1:23" x14ac:dyDescent="0.25">
      <c r="A4245" t="str">
        <f t="shared" ca="1" si="13116"/>
        <v/>
      </c>
      <c r="B4245" t="str">
        <f t="shared" ca="1" si="13125"/>
        <v/>
      </c>
      <c r="C4245" t="str">
        <f t="shared" ca="1" si="13117"/>
        <v/>
      </c>
      <c r="D4245" t="str">
        <f t="shared" ca="1" si="13118"/>
        <v/>
      </c>
      <c r="E4245" t="str">
        <f t="shared" ca="1" si="13119"/>
        <v/>
      </c>
      <c r="F4245" t="str">
        <f t="shared" ca="1" si="13120"/>
        <v/>
      </c>
      <c r="G4245" t="str">
        <f t="shared" ca="1" si="13121"/>
        <v/>
      </c>
      <c r="H4245" t="str">
        <f t="shared" ref="H4245" ca="1" si="13177">IF(_xlfn.NUMBERVALUE($A4244)&lt;&gt;0,"In","")</f>
        <v/>
      </c>
      <c r="I4245" t="str">
        <f t="shared" ref="I4245" ca="1" si="13178">IF(_xlfn.NUMBERVALUE($A4244)&lt;&gt;0,"2","")</f>
        <v/>
      </c>
      <c r="J4245" t="str">
        <f t="shared" ref="J4245" ca="1" si="13179">IF(_xlfn.NUMBERVALUE($A4244)&lt;&gt;0,INDIRECT("W"&amp;K4244)&amp;INDIRECT("S"&amp;K4244)&amp;"/"&amp;INDIRECT("T"&amp;K4244)&amp;"/Ferme","")</f>
        <v/>
      </c>
      <c r="L4245" t="s">
        <v>28</v>
      </c>
      <c r="O4245">
        <v>0</v>
      </c>
      <c r="P4245">
        <v>0</v>
      </c>
      <c r="Q4245">
        <v>0</v>
      </c>
      <c r="R4245">
        <v>0</v>
      </c>
      <c r="S4245">
        <v>0</v>
      </c>
      <c r="T4245">
        <v>0</v>
      </c>
      <c r="W4245" t="s">
        <v>28</v>
      </c>
    </row>
    <row r="4246" spans="1:23" x14ac:dyDescent="0.25">
      <c r="A4246" t="str">
        <f t="shared" ca="1" si="13116"/>
        <v/>
      </c>
      <c r="B4246" t="str">
        <f t="shared" ca="1" si="13125"/>
        <v/>
      </c>
      <c r="C4246" t="str">
        <f t="shared" ca="1" si="13117"/>
        <v/>
      </c>
      <c r="D4246" t="str">
        <f t="shared" ca="1" si="13118"/>
        <v/>
      </c>
      <c r="E4246" t="str">
        <f t="shared" ca="1" si="13119"/>
        <v/>
      </c>
      <c r="F4246" t="str">
        <f t="shared" ca="1" si="13120"/>
        <v/>
      </c>
      <c r="G4246" t="str">
        <f t="shared" ca="1" si="13121"/>
        <v/>
      </c>
      <c r="H4246" t="str">
        <f t="shared" ref="H4246" ca="1" si="13180">IF(_xlfn.NUMBERVALUE($A4244)&lt;&gt;0,"In","")</f>
        <v/>
      </c>
      <c r="I4246" t="str">
        <f t="shared" ref="I4246" ca="1" si="13181">IF(_xlfn.NUMBERVALUE($A4244)&lt;&gt;0,"3","")</f>
        <v/>
      </c>
      <c r="J4246" t="str">
        <f t="shared" ref="J4246" ca="1" si="13182">IF(_xlfn.NUMBERVALUE($A4244)&lt;&gt;0,INDIRECT("W"&amp;K4244+1)&amp;INDIRECT("S"&amp;K4244)&amp;"/"&amp;INDIRECT("T"&amp;K4244+1)&amp;"/Ouvert","")</f>
        <v/>
      </c>
      <c r="L4246" t="s">
        <v>28</v>
      </c>
      <c r="O4246">
        <v>0</v>
      </c>
      <c r="P4246">
        <v>0</v>
      </c>
      <c r="Q4246">
        <v>0</v>
      </c>
      <c r="R4246">
        <v>0</v>
      </c>
      <c r="S4246">
        <v>0</v>
      </c>
      <c r="T4246">
        <v>0</v>
      </c>
      <c r="W4246" t="s">
        <v>28</v>
      </c>
    </row>
    <row r="4247" spans="1:23" x14ac:dyDescent="0.25">
      <c r="A4247" t="str">
        <f t="shared" ca="1" si="13116"/>
        <v/>
      </c>
      <c r="B4247" t="str">
        <f t="shared" ca="1" si="13125"/>
        <v/>
      </c>
      <c r="C4247" t="str">
        <f t="shared" ca="1" si="13117"/>
        <v/>
      </c>
      <c r="D4247" t="str">
        <f t="shared" ca="1" si="13118"/>
        <v/>
      </c>
      <c r="E4247" t="str">
        <f t="shared" ca="1" si="13119"/>
        <v/>
      </c>
      <c r="F4247" t="str">
        <f t="shared" ca="1" si="13120"/>
        <v/>
      </c>
      <c r="G4247" t="str">
        <f t="shared" ca="1" si="13121"/>
        <v/>
      </c>
      <c r="H4247" t="str">
        <f t="shared" ref="H4247" ca="1" si="13183">IF(_xlfn.NUMBERVALUE($A4244)&lt;&gt;0,"In","")</f>
        <v/>
      </c>
      <c r="I4247" t="str">
        <f t="shared" ref="I4247" ca="1" si="13184">IF(_xlfn.NUMBERVALUE($A4244)&lt;&gt;0,"4","")</f>
        <v/>
      </c>
      <c r="J4247" t="str">
        <f t="shared" ref="J4247" ca="1" si="13185">IF(_xlfn.NUMBERVALUE($A4244)&lt;&gt;0,INDIRECT("W"&amp;K4244+1)&amp;INDIRECT("S"&amp;K4244)&amp;"/"&amp;INDIRECT("T"&amp;K4244+1)&amp;"/Ferme","")</f>
        <v/>
      </c>
      <c r="L4247" t="s">
        <v>28</v>
      </c>
      <c r="O4247">
        <v>0</v>
      </c>
      <c r="P4247">
        <v>0</v>
      </c>
      <c r="Q4247">
        <v>0</v>
      </c>
      <c r="R4247">
        <v>0</v>
      </c>
      <c r="S4247">
        <v>0</v>
      </c>
      <c r="T4247">
        <v>0</v>
      </c>
      <c r="W4247" t="s">
        <v>28</v>
      </c>
    </row>
    <row r="4248" spans="1:23" x14ac:dyDescent="0.25">
      <c r="A4248" t="str">
        <f t="shared" ca="1" si="13116"/>
        <v/>
      </c>
      <c r="B4248" t="str">
        <f t="shared" ca="1" si="13125"/>
        <v/>
      </c>
      <c r="C4248" t="str">
        <f t="shared" ca="1" si="13117"/>
        <v/>
      </c>
      <c r="D4248" t="str">
        <f t="shared" ca="1" si="13118"/>
        <v/>
      </c>
      <c r="E4248" t="str">
        <f t="shared" ca="1" si="13119"/>
        <v/>
      </c>
      <c r="F4248" t="str">
        <f t="shared" ca="1" si="13120"/>
        <v/>
      </c>
      <c r="G4248" t="str">
        <f t="shared" ca="1" si="13121"/>
        <v/>
      </c>
      <c r="H4248" t="str">
        <f t="shared" ref="H4248" ca="1" si="13186">IF(_xlfn.NUMBERVALUE($A4244)&lt;&gt;0,"Out","")</f>
        <v/>
      </c>
      <c r="I4248" t="str">
        <f t="shared" ref="I4248" ca="1" si="13187">IF(_xlfn.NUMBERVALUE($A4244)&lt;&gt;0,"5","")</f>
        <v/>
      </c>
      <c r="J4248" t="str">
        <f t="shared" ref="J4248" ca="1" si="13188">IF(_xlfn.NUMBERVALUE($A4244)&lt;&gt;0,INDIRECT("W"&amp;K4244)&amp;INDIRECT("S"&amp;K4244)&amp;"/"&amp;INDIRECT("T"&amp;K4244)&amp;"/Motorisation","")</f>
        <v/>
      </c>
      <c r="L4248" t="s">
        <v>28</v>
      </c>
      <c r="O4248">
        <v>0</v>
      </c>
      <c r="P4248">
        <v>0</v>
      </c>
      <c r="Q4248">
        <v>0</v>
      </c>
      <c r="R4248">
        <v>0</v>
      </c>
      <c r="S4248">
        <v>0</v>
      </c>
      <c r="T4248">
        <v>0</v>
      </c>
      <c r="W4248" t="s">
        <v>28</v>
      </c>
    </row>
    <row r="4249" spans="1:23" x14ac:dyDescent="0.25">
      <c r="A4249" t="str">
        <f t="shared" ca="1" si="13116"/>
        <v/>
      </c>
      <c r="B4249" t="str">
        <f t="shared" ca="1" si="13125"/>
        <v/>
      </c>
      <c r="C4249" t="str">
        <f t="shared" ca="1" si="13117"/>
        <v/>
      </c>
      <c r="D4249" t="str">
        <f t="shared" ca="1" si="13118"/>
        <v/>
      </c>
      <c r="E4249" t="str">
        <f t="shared" ca="1" si="13119"/>
        <v/>
      </c>
      <c r="F4249" t="str">
        <f t="shared" ca="1" si="13120"/>
        <v/>
      </c>
      <c r="G4249" t="str">
        <f t="shared" ca="1" si="13121"/>
        <v/>
      </c>
      <c r="H4249" t="str">
        <f t="shared" ref="H4249" ca="1" si="13189">IF(_xlfn.NUMBERVALUE($A4244)&lt;&gt;0,"Out","")</f>
        <v/>
      </c>
      <c r="I4249" t="str">
        <f t="shared" ref="I4249" ca="1" si="13190">IF(_xlfn.NUMBERVALUE($A4244)&lt;&gt;0,"6","")</f>
        <v/>
      </c>
      <c r="J4249" t="str">
        <f t="shared" ref="J4249" ca="1" si="13191">IF(_xlfn.NUMBERVALUE($A4244)&lt;&gt;0,INDIRECT("W"&amp;K4244+1)&amp;INDIRECT("S"&amp;K4244)&amp;"/"&amp;INDIRECT("T"&amp;K4244+1)&amp;"/Motorisation","")</f>
        <v/>
      </c>
      <c r="L4249" t="s">
        <v>28</v>
      </c>
      <c r="O4249">
        <v>0</v>
      </c>
      <c r="P4249">
        <v>0</v>
      </c>
      <c r="Q4249">
        <v>0</v>
      </c>
      <c r="R4249">
        <v>0</v>
      </c>
      <c r="S4249">
        <v>0</v>
      </c>
      <c r="T4249">
        <v>0</v>
      </c>
      <c r="W4249" t="s">
        <v>28</v>
      </c>
    </row>
    <row r="4250" spans="1:23" x14ac:dyDescent="0.25">
      <c r="A4250" t="str">
        <f t="shared" ca="1" si="13116"/>
        <v/>
      </c>
      <c r="B4250" t="str">
        <f t="shared" ca="1" si="13125"/>
        <v/>
      </c>
      <c r="C4250" t="str">
        <f t="shared" ca="1" si="13117"/>
        <v/>
      </c>
      <c r="D4250" t="str">
        <f t="shared" ca="1" si="13118"/>
        <v/>
      </c>
      <c r="E4250" t="str">
        <f t="shared" ca="1" si="13119"/>
        <v/>
      </c>
      <c r="F4250" t="str">
        <f t="shared" ca="1" si="13120"/>
        <v/>
      </c>
      <c r="G4250" t="str">
        <f t="shared" ca="1" si="13121"/>
        <v/>
      </c>
      <c r="H4250" t="str">
        <f t="shared" ref="H4250" ca="1" si="13192">IF(_xlfn.NUMBERVALUE($A4244)&lt;&gt;0,"Dia","")</f>
        <v/>
      </c>
      <c r="I4250" t="str">
        <f t="shared" ref="I4250" ca="1" si="13193">IF(_xlfn.NUMBERVALUE($A4244)&lt;&gt;0,"7","")</f>
        <v/>
      </c>
      <c r="J4250" t="str">
        <f t="shared" ref="J4250" ca="1" si="13194">IF(_xlfn.NUMBERVALUE($A4244)&lt;&gt;0,INDIRECT("S"&amp;K4244)&amp;"/"&amp;INDIRECT("T"&amp;K4244)&amp;INDIRECT("T"&amp;K4244+1)&amp;"/Diagnostique","")</f>
        <v/>
      </c>
      <c r="L4250" t="s">
        <v>28</v>
      </c>
      <c r="O4250">
        <v>0</v>
      </c>
      <c r="P4250">
        <v>0</v>
      </c>
      <c r="Q4250">
        <v>0</v>
      </c>
      <c r="R4250">
        <v>0</v>
      </c>
      <c r="S4250">
        <v>0</v>
      </c>
      <c r="T4250">
        <v>0</v>
      </c>
      <c r="W4250" t="s">
        <v>28</v>
      </c>
    </row>
    <row r="4251" spans="1:23" x14ac:dyDescent="0.25">
      <c r="A4251" t="str">
        <f t="shared" ca="1" si="13116"/>
        <v/>
      </c>
      <c r="B4251" t="str">
        <f t="shared" ca="1" si="13125"/>
        <v/>
      </c>
      <c r="C4251" t="str">
        <f t="shared" ca="1" si="13117"/>
        <v/>
      </c>
      <c r="D4251" t="str">
        <f t="shared" ca="1" si="13118"/>
        <v/>
      </c>
      <c r="E4251" t="str">
        <f t="shared" ca="1" si="13119"/>
        <v/>
      </c>
      <c r="F4251" t="str">
        <f t="shared" ca="1" si="13120"/>
        <v/>
      </c>
      <c r="G4251" t="str">
        <f t="shared" ca="1" si="13121"/>
        <v/>
      </c>
      <c r="H4251" t="str">
        <f t="shared" ref="H4251" ca="1" si="13195">IF(_xlfn.NUMBERVALUE($A4251)&lt;&gt;0,"In","")</f>
        <v/>
      </c>
      <c r="I4251" t="str">
        <f t="shared" ref="I4251" ca="1" si="13196">IF(_xlfn.NUMBERVALUE($A4251)&lt;&gt;0,"1","")</f>
        <v/>
      </c>
      <c r="J4251" t="str">
        <f t="shared" ref="J4251" ca="1" si="13197">IF(_xlfn.NUMBERVALUE($A4251)&lt;&gt;0,INDIRECT("W"&amp;K4251)&amp;INDIRECT("S"&amp;K4251)&amp;"/"&amp;INDIRECT("T"&amp;K4251)&amp;"/Ouvert","")</f>
        <v/>
      </c>
      <c r="K4251" t="s">
        <v>947</v>
      </c>
      <c r="L4251" t="s">
        <v>28</v>
      </c>
      <c r="O4251">
        <v>0</v>
      </c>
      <c r="P4251">
        <v>0</v>
      </c>
      <c r="Q4251">
        <v>0</v>
      </c>
      <c r="R4251">
        <v>0</v>
      </c>
      <c r="S4251">
        <v>0</v>
      </c>
      <c r="T4251">
        <v>0</v>
      </c>
      <c r="W4251" t="s">
        <v>28</v>
      </c>
    </row>
    <row r="4252" spans="1:23" x14ac:dyDescent="0.25">
      <c r="A4252" t="str">
        <f t="shared" ca="1" si="13116"/>
        <v/>
      </c>
      <c r="B4252" t="str">
        <f t="shared" ca="1" si="13125"/>
        <v/>
      </c>
      <c r="C4252" t="str">
        <f t="shared" ca="1" si="13117"/>
        <v/>
      </c>
      <c r="D4252" t="str">
        <f t="shared" ca="1" si="13118"/>
        <v/>
      </c>
      <c r="E4252" t="str">
        <f t="shared" ca="1" si="13119"/>
        <v/>
      </c>
      <c r="F4252" t="str">
        <f t="shared" ca="1" si="13120"/>
        <v/>
      </c>
      <c r="G4252" t="str">
        <f t="shared" ca="1" si="13121"/>
        <v/>
      </c>
      <c r="H4252" t="str">
        <f t="shared" ref="H4252" ca="1" si="13198">IF(_xlfn.NUMBERVALUE($A4251)&lt;&gt;0,"In","")</f>
        <v/>
      </c>
      <c r="I4252" t="str">
        <f t="shared" ref="I4252" ca="1" si="13199">IF(_xlfn.NUMBERVALUE($A4251)&lt;&gt;0,"2","")</f>
        <v/>
      </c>
      <c r="J4252" t="str">
        <f t="shared" ref="J4252" ca="1" si="13200">IF(_xlfn.NUMBERVALUE($A4251)&lt;&gt;0,INDIRECT("W"&amp;K4251)&amp;INDIRECT("S"&amp;K4251)&amp;"/"&amp;INDIRECT("T"&amp;K4251)&amp;"/Ferme","")</f>
        <v/>
      </c>
      <c r="L4252" t="s">
        <v>28</v>
      </c>
      <c r="O4252">
        <v>0</v>
      </c>
      <c r="P4252">
        <v>0</v>
      </c>
      <c r="Q4252">
        <v>0</v>
      </c>
      <c r="R4252">
        <v>0</v>
      </c>
      <c r="S4252">
        <v>0</v>
      </c>
      <c r="T4252">
        <v>0</v>
      </c>
      <c r="W4252" t="s">
        <v>28</v>
      </c>
    </row>
    <row r="4253" spans="1:23" x14ac:dyDescent="0.25">
      <c r="A4253" t="str">
        <f t="shared" ca="1" si="13116"/>
        <v/>
      </c>
      <c r="B4253" t="str">
        <f t="shared" ca="1" si="13125"/>
        <v/>
      </c>
      <c r="C4253" t="str">
        <f t="shared" ca="1" si="13117"/>
        <v/>
      </c>
      <c r="D4253" t="str">
        <f t="shared" ca="1" si="13118"/>
        <v/>
      </c>
      <c r="E4253" t="str">
        <f t="shared" ca="1" si="13119"/>
        <v/>
      </c>
      <c r="F4253" t="str">
        <f t="shared" ca="1" si="13120"/>
        <v/>
      </c>
      <c r="G4253" t="str">
        <f t="shared" ca="1" si="13121"/>
        <v/>
      </c>
      <c r="H4253" t="str">
        <f t="shared" ref="H4253" ca="1" si="13201">IF(_xlfn.NUMBERVALUE($A4251)&lt;&gt;0,"In","")</f>
        <v/>
      </c>
      <c r="I4253" t="str">
        <f t="shared" ref="I4253" ca="1" si="13202">IF(_xlfn.NUMBERVALUE($A4251)&lt;&gt;0,"3","")</f>
        <v/>
      </c>
      <c r="J4253" t="str">
        <f t="shared" ref="J4253" ca="1" si="13203">IF(_xlfn.NUMBERVALUE($A4251)&lt;&gt;0,INDIRECT("W"&amp;K4251+1)&amp;INDIRECT("S"&amp;K4251)&amp;"/"&amp;INDIRECT("T"&amp;K4251+1)&amp;"/Ouvert","")</f>
        <v/>
      </c>
      <c r="L4253" t="s">
        <v>28</v>
      </c>
      <c r="O4253">
        <v>0</v>
      </c>
      <c r="P4253">
        <v>0</v>
      </c>
      <c r="Q4253">
        <v>0</v>
      </c>
      <c r="R4253">
        <v>0</v>
      </c>
      <c r="S4253">
        <v>0</v>
      </c>
      <c r="T4253">
        <v>0</v>
      </c>
      <c r="W4253" t="s">
        <v>28</v>
      </c>
    </row>
    <row r="4254" spans="1:23" x14ac:dyDescent="0.25">
      <c r="A4254" t="str">
        <f t="shared" ca="1" si="13116"/>
        <v/>
      </c>
      <c r="B4254" t="str">
        <f t="shared" ca="1" si="13125"/>
        <v/>
      </c>
      <c r="C4254" t="str">
        <f t="shared" ca="1" si="13117"/>
        <v/>
      </c>
      <c r="D4254" t="str">
        <f t="shared" ca="1" si="13118"/>
        <v/>
      </c>
      <c r="E4254" t="str">
        <f t="shared" ca="1" si="13119"/>
        <v/>
      </c>
      <c r="F4254" t="str">
        <f t="shared" ca="1" si="13120"/>
        <v/>
      </c>
      <c r="G4254" t="str">
        <f t="shared" ca="1" si="13121"/>
        <v/>
      </c>
      <c r="H4254" t="str">
        <f t="shared" ref="H4254" ca="1" si="13204">IF(_xlfn.NUMBERVALUE($A4251)&lt;&gt;0,"In","")</f>
        <v/>
      </c>
      <c r="I4254" t="str">
        <f t="shared" ref="I4254" ca="1" si="13205">IF(_xlfn.NUMBERVALUE($A4251)&lt;&gt;0,"4","")</f>
        <v/>
      </c>
      <c r="J4254" t="str">
        <f t="shared" ref="J4254" ca="1" si="13206">IF(_xlfn.NUMBERVALUE($A4251)&lt;&gt;0,INDIRECT("W"&amp;K4251+1)&amp;INDIRECT("S"&amp;K4251)&amp;"/"&amp;INDIRECT("T"&amp;K4251+1)&amp;"/Ferme","")</f>
        <v/>
      </c>
      <c r="L4254" t="s">
        <v>28</v>
      </c>
      <c r="O4254">
        <v>0</v>
      </c>
      <c r="P4254">
        <v>0</v>
      </c>
      <c r="Q4254">
        <v>0</v>
      </c>
      <c r="R4254">
        <v>0</v>
      </c>
      <c r="S4254">
        <v>0</v>
      </c>
      <c r="T4254">
        <v>0</v>
      </c>
      <c r="W4254" t="s">
        <v>28</v>
      </c>
    </row>
    <row r="4255" spans="1:23" x14ac:dyDescent="0.25">
      <c r="A4255" t="str">
        <f t="shared" ca="1" si="13116"/>
        <v/>
      </c>
      <c r="B4255" t="str">
        <f t="shared" ca="1" si="13125"/>
        <v/>
      </c>
      <c r="C4255" t="str">
        <f t="shared" ca="1" si="13117"/>
        <v/>
      </c>
      <c r="D4255" t="str">
        <f t="shared" ca="1" si="13118"/>
        <v/>
      </c>
      <c r="E4255" t="str">
        <f t="shared" ca="1" si="13119"/>
        <v/>
      </c>
      <c r="F4255" t="str">
        <f t="shared" ca="1" si="13120"/>
        <v/>
      </c>
      <c r="G4255" t="str">
        <f t="shared" ca="1" si="13121"/>
        <v/>
      </c>
      <c r="H4255" t="str">
        <f t="shared" ref="H4255" ca="1" si="13207">IF(_xlfn.NUMBERVALUE($A4251)&lt;&gt;0,"Out","")</f>
        <v/>
      </c>
      <c r="I4255" t="str">
        <f t="shared" ref="I4255" ca="1" si="13208">IF(_xlfn.NUMBERVALUE($A4251)&lt;&gt;0,"5","")</f>
        <v/>
      </c>
      <c r="J4255" t="str">
        <f t="shared" ref="J4255" ca="1" si="13209">IF(_xlfn.NUMBERVALUE($A4251)&lt;&gt;0,INDIRECT("W"&amp;K4251)&amp;INDIRECT("S"&amp;K4251)&amp;"/"&amp;INDIRECT("T"&amp;K4251)&amp;"/Motorisation","")</f>
        <v/>
      </c>
      <c r="L4255" t="s">
        <v>28</v>
      </c>
      <c r="O4255">
        <v>0</v>
      </c>
      <c r="P4255">
        <v>0</v>
      </c>
      <c r="Q4255">
        <v>0</v>
      </c>
      <c r="R4255">
        <v>0</v>
      </c>
      <c r="S4255">
        <v>0</v>
      </c>
      <c r="T4255">
        <v>0</v>
      </c>
      <c r="W4255" t="s">
        <v>28</v>
      </c>
    </row>
    <row r="4256" spans="1:23" x14ac:dyDescent="0.25">
      <c r="A4256" t="str">
        <f t="shared" ca="1" si="13116"/>
        <v/>
      </c>
      <c r="B4256" t="str">
        <f t="shared" ca="1" si="13125"/>
        <v/>
      </c>
      <c r="C4256" t="str">
        <f t="shared" ca="1" si="13117"/>
        <v/>
      </c>
      <c r="D4256" t="str">
        <f t="shared" ca="1" si="13118"/>
        <v/>
      </c>
      <c r="E4256" t="str">
        <f t="shared" ca="1" si="13119"/>
        <v/>
      </c>
      <c r="F4256" t="str">
        <f t="shared" ca="1" si="13120"/>
        <v/>
      </c>
      <c r="G4256" t="str">
        <f t="shared" ca="1" si="13121"/>
        <v/>
      </c>
      <c r="H4256" t="str">
        <f t="shared" ref="H4256" ca="1" si="13210">IF(_xlfn.NUMBERVALUE($A4251)&lt;&gt;0,"Out","")</f>
        <v/>
      </c>
      <c r="I4256" t="str">
        <f t="shared" ref="I4256" ca="1" si="13211">IF(_xlfn.NUMBERVALUE($A4251)&lt;&gt;0,"6","")</f>
        <v/>
      </c>
      <c r="J4256" t="str">
        <f t="shared" ref="J4256" ca="1" si="13212">IF(_xlfn.NUMBERVALUE($A4251)&lt;&gt;0,INDIRECT("W"&amp;K4251+1)&amp;INDIRECT("S"&amp;K4251)&amp;"/"&amp;INDIRECT("T"&amp;K4251+1)&amp;"/Motorisation","")</f>
        <v/>
      </c>
      <c r="L4256" t="s">
        <v>28</v>
      </c>
      <c r="O4256">
        <v>0</v>
      </c>
      <c r="P4256">
        <v>0</v>
      </c>
      <c r="Q4256">
        <v>0</v>
      </c>
      <c r="R4256">
        <v>0</v>
      </c>
      <c r="S4256">
        <v>0</v>
      </c>
      <c r="T4256">
        <v>0</v>
      </c>
      <c r="W4256" t="s">
        <v>28</v>
      </c>
    </row>
    <row r="4257" spans="1:23" x14ac:dyDescent="0.25">
      <c r="A4257" t="str">
        <f t="shared" ca="1" si="13116"/>
        <v/>
      </c>
      <c r="B4257" t="str">
        <f t="shared" ca="1" si="13125"/>
        <v/>
      </c>
      <c r="C4257" t="str">
        <f t="shared" ca="1" si="13117"/>
        <v/>
      </c>
      <c r="D4257" t="str">
        <f t="shared" ca="1" si="13118"/>
        <v/>
      </c>
      <c r="E4257" t="str">
        <f t="shared" ca="1" si="13119"/>
        <v/>
      </c>
      <c r="F4257" t="str">
        <f t="shared" ca="1" si="13120"/>
        <v/>
      </c>
      <c r="G4257" t="str">
        <f t="shared" ca="1" si="13121"/>
        <v/>
      </c>
      <c r="H4257" t="str">
        <f t="shared" ref="H4257" ca="1" si="13213">IF(_xlfn.NUMBERVALUE($A4251)&lt;&gt;0,"Dia","")</f>
        <v/>
      </c>
      <c r="I4257" t="str">
        <f t="shared" ref="I4257" ca="1" si="13214">IF(_xlfn.NUMBERVALUE($A4251)&lt;&gt;0,"7","")</f>
        <v/>
      </c>
      <c r="J4257" t="str">
        <f t="shared" ref="J4257" ca="1" si="13215">IF(_xlfn.NUMBERVALUE($A4251)&lt;&gt;0,INDIRECT("S"&amp;K4251)&amp;"/"&amp;INDIRECT("T"&amp;K4251)&amp;INDIRECT("T"&amp;K4251+1)&amp;"/Diagnostique","")</f>
        <v/>
      </c>
      <c r="L4257" t="s">
        <v>28</v>
      </c>
      <c r="O4257">
        <v>0</v>
      </c>
      <c r="P4257">
        <v>0</v>
      </c>
      <c r="Q4257">
        <v>0</v>
      </c>
      <c r="R4257">
        <v>0</v>
      </c>
      <c r="S4257">
        <v>0</v>
      </c>
      <c r="T4257">
        <v>0</v>
      </c>
      <c r="W4257" t="s">
        <v>28</v>
      </c>
    </row>
    <row r="4258" spans="1:23" x14ac:dyDescent="0.25">
      <c r="A4258" t="str">
        <f t="shared" ca="1" si="13116"/>
        <v/>
      </c>
      <c r="B4258" t="str">
        <f t="shared" ca="1" si="13125"/>
        <v/>
      </c>
      <c r="C4258" t="str">
        <f t="shared" ca="1" si="13117"/>
        <v/>
      </c>
      <c r="D4258" t="str">
        <f t="shared" ca="1" si="13118"/>
        <v/>
      </c>
      <c r="E4258" t="str">
        <f t="shared" ca="1" si="13119"/>
        <v/>
      </c>
      <c r="F4258" t="str">
        <f t="shared" ca="1" si="13120"/>
        <v/>
      </c>
      <c r="G4258" t="str">
        <f t="shared" ca="1" si="13121"/>
        <v/>
      </c>
      <c r="H4258" t="str">
        <f t="shared" ref="H4258" ca="1" si="13216">IF(_xlfn.NUMBERVALUE($A4258)&lt;&gt;0,"In","")</f>
        <v/>
      </c>
      <c r="I4258" t="str">
        <f t="shared" ref="I4258" ca="1" si="13217">IF(_xlfn.NUMBERVALUE($A4258)&lt;&gt;0,"1","")</f>
        <v/>
      </c>
      <c r="J4258" t="str">
        <f t="shared" ref="J4258" ca="1" si="13218">IF(_xlfn.NUMBERVALUE($A4258)&lt;&gt;0,INDIRECT("W"&amp;K4258)&amp;INDIRECT("S"&amp;K4258)&amp;"/"&amp;INDIRECT("T"&amp;K4258)&amp;"/Ouvert","")</f>
        <v/>
      </c>
      <c r="K4258" t="s">
        <v>948</v>
      </c>
      <c r="L4258" t="s">
        <v>28</v>
      </c>
      <c r="O4258">
        <v>0</v>
      </c>
      <c r="P4258">
        <v>0</v>
      </c>
      <c r="Q4258">
        <v>0</v>
      </c>
      <c r="R4258">
        <v>0</v>
      </c>
      <c r="S4258">
        <v>0</v>
      </c>
      <c r="T4258">
        <v>0</v>
      </c>
      <c r="W4258" t="s">
        <v>28</v>
      </c>
    </row>
    <row r="4259" spans="1:23" x14ac:dyDescent="0.25">
      <c r="A4259" t="str">
        <f t="shared" ca="1" si="13116"/>
        <v/>
      </c>
      <c r="B4259" t="str">
        <f t="shared" ca="1" si="13125"/>
        <v/>
      </c>
      <c r="C4259" t="str">
        <f t="shared" ca="1" si="13117"/>
        <v/>
      </c>
      <c r="D4259" t="str">
        <f t="shared" ca="1" si="13118"/>
        <v/>
      </c>
      <c r="E4259" t="str">
        <f t="shared" ca="1" si="13119"/>
        <v/>
      </c>
      <c r="F4259" t="str">
        <f t="shared" ca="1" si="13120"/>
        <v/>
      </c>
      <c r="G4259" t="str">
        <f t="shared" ca="1" si="13121"/>
        <v/>
      </c>
      <c r="H4259" t="str">
        <f t="shared" ref="H4259" ca="1" si="13219">IF(_xlfn.NUMBERVALUE($A4258)&lt;&gt;0,"In","")</f>
        <v/>
      </c>
      <c r="I4259" t="str">
        <f t="shared" ref="I4259" ca="1" si="13220">IF(_xlfn.NUMBERVALUE($A4258)&lt;&gt;0,"2","")</f>
        <v/>
      </c>
      <c r="J4259" t="str">
        <f t="shared" ref="J4259" ca="1" si="13221">IF(_xlfn.NUMBERVALUE($A4258)&lt;&gt;0,INDIRECT("W"&amp;K4258)&amp;INDIRECT("S"&amp;K4258)&amp;"/"&amp;INDIRECT("T"&amp;K4258)&amp;"/Ferme","")</f>
        <v/>
      </c>
      <c r="L4259" t="s">
        <v>28</v>
      </c>
      <c r="O4259">
        <v>0</v>
      </c>
      <c r="P4259">
        <v>0</v>
      </c>
      <c r="Q4259">
        <v>0</v>
      </c>
      <c r="R4259">
        <v>0</v>
      </c>
      <c r="S4259">
        <v>0</v>
      </c>
      <c r="T4259">
        <v>0</v>
      </c>
      <c r="W4259" t="s">
        <v>28</v>
      </c>
    </row>
    <row r="4260" spans="1:23" x14ac:dyDescent="0.25">
      <c r="A4260" t="str">
        <f t="shared" ca="1" si="13116"/>
        <v/>
      </c>
      <c r="B4260" t="str">
        <f t="shared" ca="1" si="13125"/>
        <v/>
      </c>
      <c r="C4260" t="str">
        <f t="shared" ca="1" si="13117"/>
        <v/>
      </c>
      <c r="D4260" t="str">
        <f t="shared" ca="1" si="13118"/>
        <v/>
      </c>
      <c r="E4260" t="str">
        <f t="shared" ca="1" si="13119"/>
        <v/>
      </c>
      <c r="F4260" t="str">
        <f t="shared" ca="1" si="13120"/>
        <v/>
      </c>
      <c r="G4260" t="str">
        <f t="shared" ca="1" si="13121"/>
        <v/>
      </c>
      <c r="H4260" t="str">
        <f t="shared" ref="H4260" ca="1" si="13222">IF(_xlfn.NUMBERVALUE($A4258)&lt;&gt;0,"In","")</f>
        <v/>
      </c>
      <c r="I4260" t="str">
        <f t="shared" ref="I4260" ca="1" si="13223">IF(_xlfn.NUMBERVALUE($A4258)&lt;&gt;0,"3","")</f>
        <v/>
      </c>
      <c r="J4260" t="str">
        <f t="shared" ref="J4260" ca="1" si="13224">IF(_xlfn.NUMBERVALUE($A4258)&lt;&gt;0,INDIRECT("W"&amp;K4258+1)&amp;INDIRECT("S"&amp;K4258)&amp;"/"&amp;INDIRECT("T"&amp;K4258+1)&amp;"/Ouvert","")</f>
        <v/>
      </c>
      <c r="L4260" t="s">
        <v>28</v>
      </c>
      <c r="O4260">
        <v>0</v>
      </c>
      <c r="P4260">
        <v>0</v>
      </c>
      <c r="Q4260">
        <v>0</v>
      </c>
      <c r="R4260">
        <v>0</v>
      </c>
      <c r="S4260">
        <v>0</v>
      </c>
      <c r="T4260">
        <v>0</v>
      </c>
      <c r="W4260" t="s">
        <v>28</v>
      </c>
    </row>
    <row r="4261" spans="1:23" x14ac:dyDescent="0.25">
      <c r="A4261" t="str">
        <f t="shared" ca="1" si="13116"/>
        <v/>
      </c>
      <c r="B4261" t="str">
        <f t="shared" ca="1" si="13125"/>
        <v/>
      </c>
      <c r="C4261" t="str">
        <f t="shared" ca="1" si="13117"/>
        <v/>
      </c>
      <c r="D4261" t="str">
        <f t="shared" ca="1" si="13118"/>
        <v/>
      </c>
      <c r="E4261" t="str">
        <f t="shared" ca="1" si="13119"/>
        <v/>
      </c>
      <c r="F4261" t="str">
        <f t="shared" ca="1" si="13120"/>
        <v/>
      </c>
      <c r="G4261" t="str">
        <f t="shared" ca="1" si="13121"/>
        <v/>
      </c>
      <c r="H4261" t="str">
        <f t="shared" ref="H4261" ca="1" si="13225">IF(_xlfn.NUMBERVALUE($A4258)&lt;&gt;0,"In","")</f>
        <v/>
      </c>
      <c r="I4261" t="str">
        <f t="shared" ref="I4261" ca="1" si="13226">IF(_xlfn.NUMBERVALUE($A4258)&lt;&gt;0,"4","")</f>
        <v/>
      </c>
      <c r="J4261" t="str">
        <f t="shared" ref="J4261" ca="1" si="13227">IF(_xlfn.NUMBERVALUE($A4258)&lt;&gt;0,INDIRECT("W"&amp;K4258+1)&amp;INDIRECT("S"&amp;K4258)&amp;"/"&amp;INDIRECT("T"&amp;K4258+1)&amp;"/Ferme","")</f>
        <v/>
      </c>
      <c r="L4261" t="s">
        <v>28</v>
      </c>
      <c r="O4261">
        <v>0</v>
      </c>
      <c r="P4261">
        <v>0</v>
      </c>
      <c r="Q4261">
        <v>0</v>
      </c>
      <c r="R4261">
        <v>0</v>
      </c>
      <c r="S4261">
        <v>0</v>
      </c>
      <c r="T4261">
        <v>0</v>
      </c>
      <c r="W4261" t="s">
        <v>28</v>
      </c>
    </row>
    <row r="4262" spans="1:23" x14ac:dyDescent="0.25">
      <c r="A4262" t="str">
        <f t="shared" ca="1" si="13116"/>
        <v/>
      </c>
      <c r="B4262" t="str">
        <f t="shared" ca="1" si="13125"/>
        <v/>
      </c>
      <c r="C4262" t="str">
        <f t="shared" ca="1" si="13117"/>
        <v/>
      </c>
      <c r="D4262" t="str">
        <f t="shared" ca="1" si="13118"/>
        <v/>
      </c>
      <c r="E4262" t="str">
        <f t="shared" ca="1" si="13119"/>
        <v/>
      </c>
      <c r="F4262" t="str">
        <f t="shared" ca="1" si="13120"/>
        <v/>
      </c>
      <c r="G4262" t="str">
        <f t="shared" ca="1" si="13121"/>
        <v/>
      </c>
      <c r="H4262" t="str">
        <f t="shared" ref="H4262" ca="1" si="13228">IF(_xlfn.NUMBERVALUE($A4258)&lt;&gt;0,"Out","")</f>
        <v/>
      </c>
      <c r="I4262" t="str">
        <f t="shared" ref="I4262" ca="1" si="13229">IF(_xlfn.NUMBERVALUE($A4258)&lt;&gt;0,"5","")</f>
        <v/>
      </c>
      <c r="J4262" t="str">
        <f t="shared" ref="J4262" ca="1" si="13230">IF(_xlfn.NUMBERVALUE($A4258)&lt;&gt;0,INDIRECT("W"&amp;K4258)&amp;INDIRECT("S"&amp;K4258)&amp;"/"&amp;INDIRECT("T"&amp;K4258)&amp;"/Motorisation","")</f>
        <v/>
      </c>
      <c r="L4262" t="s">
        <v>28</v>
      </c>
      <c r="O4262">
        <v>0</v>
      </c>
      <c r="P4262">
        <v>0</v>
      </c>
      <c r="Q4262">
        <v>0</v>
      </c>
      <c r="R4262">
        <v>0</v>
      </c>
      <c r="S4262">
        <v>0</v>
      </c>
      <c r="T4262">
        <v>0</v>
      </c>
      <c r="W4262" t="s">
        <v>28</v>
      </c>
    </row>
    <row r="4263" spans="1:23" x14ac:dyDescent="0.25">
      <c r="A4263" t="str">
        <f t="shared" ca="1" si="13116"/>
        <v/>
      </c>
      <c r="B4263" t="str">
        <f t="shared" ca="1" si="13125"/>
        <v/>
      </c>
      <c r="C4263" t="str">
        <f t="shared" ca="1" si="13117"/>
        <v/>
      </c>
      <c r="D4263" t="str">
        <f t="shared" ca="1" si="13118"/>
        <v/>
      </c>
      <c r="E4263" t="str">
        <f t="shared" ca="1" si="13119"/>
        <v/>
      </c>
      <c r="F4263" t="str">
        <f t="shared" ca="1" si="13120"/>
        <v/>
      </c>
      <c r="G4263" t="str">
        <f t="shared" ca="1" si="13121"/>
        <v/>
      </c>
      <c r="H4263" t="str">
        <f t="shared" ref="H4263" ca="1" si="13231">IF(_xlfn.NUMBERVALUE($A4258)&lt;&gt;0,"Out","")</f>
        <v/>
      </c>
      <c r="I4263" t="str">
        <f t="shared" ref="I4263" ca="1" si="13232">IF(_xlfn.NUMBERVALUE($A4258)&lt;&gt;0,"6","")</f>
        <v/>
      </c>
      <c r="J4263" t="str">
        <f t="shared" ref="J4263" ca="1" si="13233">IF(_xlfn.NUMBERVALUE($A4258)&lt;&gt;0,INDIRECT("W"&amp;K4258+1)&amp;INDIRECT("S"&amp;K4258)&amp;"/"&amp;INDIRECT("T"&amp;K4258+1)&amp;"/Motorisation","")</f>
        <v/>
      </c>
      <c r="L4263" t="s">
        <v>28</v>
      </c>
      <c r="O4263">
        <v>0</v>
      </c>
      <c r="P4263">
        <v>0</v>
      </c>
      <c r="Q4263">
        <v>0</v>
      </c>
      <c r="R4263">
        <v>0</v>
      </c>
      <c r="S4263">
        <v>0</v>
      </c>
      <c r="T4263">
        <v>0</v>
      </c>
      <c r="W4263" t="s">
        <v>28</v>
      </c>
    </row>
    <row r="4264" spans="1:23" x14ac:dyDescent="0.25">
      <c r="A4264" t="str">
        <f t="shared" ca="1" si="13116"/>
        <v/>
      </c>
      <c r="B4264" t="str">
        <f t="shared" ca="1" si="13125"/>
        <v/>
      </c>
      <c r="C4264" t="str">
        <f t="shared" ca="1" si="13117"/>
        <v/>
      </c>
      <c r="D4264" t="str">
        <f t="shared" ca="1" si="13118"/>
        <v/>
      </c>
      <c r="E4264" t="str">
        <f t="shared" ca="1" si="13119"/>
        <v/>
      </c>
      <c r="F4264" t="str">
        <f t="shared" ca="1" si="13120"/>
        <v/>
      </c>
      <c r="G4264" t="str">
        <f t="shared" ca="1" si="13121"/>
        <v/>
      </c>
      <c r="H4264" t="str">
        <f t="shared" ref="H4264" ca="1" si="13234">IF(_xlfn.NUMBERVALUE($A4258)&lt;&gt;0,"Dia","")</f>
        <v/>
      </c>
      <c r="I4264" t="str">
        <f t="shared" ref="I4264" ca="1" si="13235">IF(_xlfn.NUMBERVALUE($A4258)&lt;&gt;0,"7","")</f>
        <v/>
      </c>
      <c r="J4264" t="str">
        <f t="shared" ref="J4264" ca="1" si="13236">IF(_xlfn.NUMBERVALUE($A4258)&lt;&gt;0,INDIRECT("S"&amp;K4258)&amp;"/"&amp;INDIRECT("T"&amp;K4258)&amp;INDIRECT("T"&amp;K4258+1)&amp;"/Diagnostique","")</f>
        <v/>
      </c>
      <c r="L4264" t="s">
        <v>28</v>
      </c>
      <c r="O4264">
        <v>0</v>
      </c>
      <c r="P4264">
        <v>0</v>
      </c>
      <c r="Q4264">
        <v>0</v>
      </c>
      <c r="R4264">
        <v>0</v>
      </c>
      <c r="S4264">
        <v>0</v>
      </c>
      <c r="T4264">
        <v>0</v>
      </c>
      <c r="W4264" t="s">
        <v>28</v>
      </c>
    </row>
    <row r="4265" spans="1:23" x14ac:dyDescent="0.25">
      <c r="A4265" t="str">
        <f t="shared" ca="1" si="13116"/>
        <v/>
      </c>
      <c r="B4265" t="str">
        <f t="shared" ca="1" si="13125"/>
        <v/>
      </c>
      <c r="C4265" t="str">
        <f t="shared" ca="1" si="13117"/>
        <v/>
      </c>
      <c r="D4265" t="str">
        <f t="shared" ca="1" si="13118"/>
        <v/>
      </c>
      <c r="E4265" t="str">
        <f t="shared" ca="1" si="13119"/>
        <v/>
      </c>
      <c r="F4265" t="str">
        <f t="shared" ca="1" si="13120"/>
        <v/>
      </c>
      <c r="G4265" t="str">
        <f t="shared" ca="1" si="13121"/>
        <v/>
      </c>
      <c r="H4265" t="str">
        <f t="shared" ref="H4265" ca="1" si="13237">IF(_xlfn.NUMBERVALUE($A4265)&lt;&gt;0,"In","")</f>
        <v/>
      </c>
      <c r="I4265" t="str">
        <f t="shared" ref="I4265" ca="1" si="13238">IF(_xlfn.NUMBERVALUE($A4265)&lt;&gt;0,"1","")</f>
        <v/>
      </c>
      <c r="J4265" t="str">
        <f t="shared" ref="J4265" ca="1" si="13239">IF(_xlfn.NUMBERVALUE($A4265)&lt;&gt;0,INDIRECT("W"&amp;K4265)&amp;INDIRECT("S"&amp;K4265)&amp;"/"&amp;INDIRECT("T"&amp;K4265)&amp;"/Ouvert","")</f>
        <v/>
      </c>
      <c r="K4265" t="s">
        <v>949</v>
      </c>
      <c r="L4265" t="s">
        <v>28</v>
      </c>
      <c r="O4265">
        <v>0</v>
      </c>
      <c r="P4265">
        <v>0</v>
      </c>
      <c r="Q4265">
        <v>0</v>
      </c>
      <c r="R4265">
        <v>0</v>
      </c>
      <c r="S4265">
        <v>0</v>
      </c>
      <c r="T4265">
        <v>0</v>
      </c>
      <c r="W4265" t="s">
        <v>28</v>
      </c>
    </row>
    <row r="4266" spans="1:23" x14ac:dyDescent="0.25">
      <c r="A4266" t="str">
        <f t="shared" ca="1" si="13116"/>
        <v/>
      </c>
      <c r="B4266" t="str">
        <f t="shared" ca="1" si="13125"/>
        <v/>
      </c>
      <c r="C4266" t="str">
        <f t="shared" ca="1" si="13117"/>
        <v/>
      </c>
      <c r="D4266" t="str">
        <f t="shared" ca="1" si="13118"/>
        <v/>
      </c>
      <c r="E4266" t="str">
        <f t="shared" ca="1" si="13119"/>
        <v/>
      </c>
      <c r="F4266" t="str">
        <f t="shared" ca="1" si="13120"/>
        <v/>
      </c>
      <c r="G4266" t="str">
        <f t="shared" ca="1" si="13121"/>
        <v/>
      </c>
      <c r="H4266" t="str">
        <f t="shared" ref="H4266" ca="1" si="13240">IF(_xlfn.NUMBERVALUE($A4265)&lt;&gt;0,"In","")</f>
        <v/>
      </c>
      <c r="I4266" t="str">
        <f t="shared" ref="I4266" ca="1" si="13241">IF(_xlfn.NUMBERVALUE($A4265)&lt;&gt;0,"2","")</f>
        <v/>
      </c>
      <c r="J4266" t="str">
        <f t="shared" ref="J4266" ca="1" si="13242">IF(_xlfn.NUMBERVALUE($A4265)&lt;&gt;0,INDIRECT("W"&amp;K4265)&amp;INDIRECT("S"&amp;K4265)&amp;"/"&amp;INDIRECT("T"&amp;K4265)&amp;"/Ferme","")</f>
        <v/>
      </c>
      <c r="L4266" t="s">
        <v>28</v>
      </c>
      <c r="O4266">
        <v>0</v>
      </c>
      <c r="P4266">
        <v>0</v>
      </c>
      <c r="Q4266">
        <v>0</v>
      </c>
      <c r="R4266">
        <v>0</v>
      </c>
      <c r="S4266">
        <v>0</v>
      </c>
      <c r="T4266">
        <v>0</v>
      </c>
      <c r="W4266" t="s">
        <v>28</v>
      </c>
    </row>
    <row r="4267" spans="1:23" x14ac:dyDescent="0.25">
      <c r="A4267" t="str">
        <f t="shared" ca="1" si="13116"/>
        <v/>
      </c>
      <c r="B4267" t="str">
        <f t="shared" ca="1" si="13125"/>
        <v/>
      </c>
      <c r="C4267" t="str">
        <f t="shared" ca="1" si="13117"/>
        <v/>
      </c>
      <c r="D4267" t="str">
        <f t="shared" ca="1" si="13118"/>
        <v/>
      </c>
      <c r="E4267" t="str">
        <f t="shared" ca="1" si="13119"/>
        <v/>
      </c>
      <c r="F4267" t="str">
        <f t="shared" ca="1" si="13120"/>
        <v/>
      </c>
      <c r="G4267" t="str">
        <f t="shared" ca="1" si="13121"/>
        <v/>
      </c>
      <c r="H4267" t="str">
        <f t="shared" ref="H4267" ca="1" si="13243">IF(_xlfn.NUMBERVALUE($A4265)&lt;&gt;0,"In","")</f>
        <v/>
      </c>
      <c r="I4267" t="str">
        <f t="shared" ref="I4267" ca="1" si="13244">IF(_xlfn.NUMBERVALUE($A4265)&lt;&gt;0,"3","")</f>
        <v/>
      </c>
      <c r="J4267" t="str">
        <f t="shared" ref="J4267" ca="1" si="13245">IF(_xlfn.NUMBERVALUE($A4265)&lt;&gt;0,INDIRECT("W"&amp;K4265+1)&amp;INDIRECT("S"&amp;K4265)&amp;"/"&amp;INDIRECT("T"&amp;K4265+1)&amp;"/Ouvert","")</f>
        <v/>
      </c>
      <c r="L4267" t="s">
        <v>28</v>
      </c>
      <c r="O4267">
        <v>0</v>
      </c>
      <c r="P4267">
        <v>0</v>
      </c>
      <c r="Q4267">
        <v>0</v>
      </c>
      <c r="R4267">
        <v>0</v>
      </c>
      <c r="S4267">
        <v>0</v>
      </c>
      <c r="T4267">
        <v>0</v>
      </c>
      <c r="W4267" t="s">
        <v>28</v>
      </c>
    </row>
    <row r="4268" spans="1:23" x14ac:dyDescent="0.25">
      <c r="A4268" t="str">
        <f t="shared" ca="1" si="13116"/>
        <v/>
      </c>
      <c r="B4268" t="str">
        <f t="shared" ca="1" si="13125"/>
        <v/>
      </c>
      <c r="C4268" t="str">
        <f t="shared" ca="1" si="13117"/>
        <v/>
      </c>
      <c r="D4268" t="str">
        <f t="shared" ca="1" si="13118"/>
        <v/>
      </c>
      <c r="E4268" t="str">
        <f t="shared" ca="1" si="13119"/>
        <v/>
      </c>
      <c r="F4268" t="str">
        <f t="shared" ca="1" si="13120"/>
        <v/>
      </c>
      <c r="G4268" t="str">
        <f t="shared" ca="1" si="13121"/>
        <v/>
      </c>
      <c r="H4268" t="str">
        <f t="shared" ref="H4268" ca="1" si="13246">IF(_xlfn.NUMBERVALUE($A4265)&lt;&gt;0,"In","")</f>
        <v/>
      </c>
      <c r="I4268" t="str">
        <f t="shared" ref="I4268" ca="1" si="13247">IF(_xlfn.NUMBERVALUE($A4265)&lt;&gt;0,"4","")</f>
        <v/>
      </c>
      <c r="J4268" t="str">
        <f t="shared" ref="J4268" ca="1" si="13248">IF(_xlfn.NUMBERVALUE($A4265)&lt;&gt;0,INDIRECT("W"&amp;K4265+1)&amp;INDIRECT("S"&amp;K4265)&amp;"/"&amp;INDIRECT("T"&amp;K4265+1)&amp;"/Ferme","")</f>
        <v/>
      </c>
      <c r="L4268" t="s">
        <v>28</v>
      </c>
      <c r="O4268">
        <v>0</v>
      </c>
      <c r="P4268">
        <v>0</v>
      </c>
      <c r="Q4268">
        <v>0</v>
      </c>
      <c r="R4268">
        <v>0</v>
      </c>
      <c r="S4268">
        <v>0</v>
      </c>
      <c r="T4268">
        <v>0</v>
      </c>
      <c r="W4268" t="s">
        <v>28</v>
      </c>
    </row>
    <row r="4269" spans="1:23" x14ac:dyDescent="0.25">
      <c r="A4269" t="str">
        <f t="shared" ca="1" si="13116"/>
        <v/>
      </c>
      <c r="B4269" t="str">
        <f t="shared" ca="1" si="13125"/>
        <v/>
      </c>
      <c r="C4269" t="str">
        <f t="shared" ca="1" si="13117"/>
        <v/>
      </c>
      <c r="D4269" t="str">
        <f t="shared" ca="1" si="13118"/>
        <v/>
      </c>
      <c r="E4269" t="str">
        <f t="shared" ca="1" si="13119"/>
        <v/>
      </c>
      <c r="F4269" t="str">
        <f t="shared" ca="1" si="13120"/>
        <v/>
      </c>
      <c r="G4269" t="str">
        <f t="shared" ca="1" si="13121"/>
        <v/>
      </c>
      <c r="H4269" t="str">
        <f t="shared" ref="H4269" ca="1" si="13249">IF(_xlfn.NUMBERVALUE($A4265)&lt;&gt;0,"Out","")</f>
        <v/>
      </c>
      <c r="I4269" t="str">
        <f t="shared" ref="I4269" ca="1" si="13250">IF(_xlfn.NUMBERVALUE($A4265)&lt;&gt;0,"5","")</f>
        <v/>
      </c>
      <c r="J4269" t="str">
        <f t="shared" ref="J4269" ca="1" si="13251">IF(_xlfn.NUMBERVALUE($A4265)&lt;&gt;0,INDIRECT("W"&amp;K4265)&amp;INDIRECT("S"&amp;K4265)&amp;"/"&amp;INDIRECT("T"&amp;K4265)&amp;"/Motorisation","")</f>
        <v/>
      </c>
      <c r="L4269" t="s">
        <v>28</v>
      </c>
      <c r="O4269">
        <v>0</v>
      </c>
      <c r="P4269">
        <v>0</v>
      </c>
      <c r="Q4269">
        <v>0</v>
      </c>
      <c r="R4269">
        <v>0</v>
      </c>
      <c r="S4269">
        <v>0</v>
      </c>
      <c r="T4269">
        <v>0</v>
      </c>
      <c r="W4269" t="s">
        <v>28</v>
      </c>
    </row>
    <row r="4270" spans="1:23" x14ac:dyDescent="0.25">
      <c r="A4270" t="str">
        <f t="shared" ca="1" si="13116"/>
        <v/>
      </c>
      <c r="B4270" t="str">
        <f t="shared" ca="1" si="13125"/>
        <v/>
      </c>
      <c r="C4270" t="str">
        <f t="shared" ca="1" si="13117"/>
        <v/>
      </c>
      <c r="D4270" t="str">
        <f t="shared" ca="1" si="13118"/>
        <v/>
      </c>
      <c r="E4270" t="str">
        <f t="shared" ca="1" si="13119"/>
        <v/>
      </c>
      <c r="F4270" t="str">
        <f t="shared" ca="1" si="13120"/>
        <v/>
      </c>
      <c r="G4270" t="str">
        <f t="shared" ca="1" si="13121"/>
        <v/>
      </c>
      <c r="H4270" t="str">
        <f t="shared" ref="H4270" ca="1" si="13252">IF(_xlfn.NUMBERVALUE($A4265)&lt;&gt;0,"Out","")</f>
        <v/>
      </c>
      <c r="I4270" t="str">
        <f t="shared" ref="I4270" ca="1" si="13253">IF(_xlfn.NUMBERVALUE($A4265)&lt;&gt;0,"6","")</f>
        <v/>
      </c>
      <c r="J4270" t="str">
        <f t="shared" ref="J4270" ca="1" si="13254">IF(_xlfn.NUMBERVALUE($A4265)&lt;&gt;0,INDIRECT("W"&amp;K4265+1)&amp;INDIRECT("S"&amp;K4265)&amp;"/"&amp;INDIRECT("T"&amp;K4265+1)&amp;"/Motorisation","")</f>
        <v/>
      </c>
      <c r="L4270" t="s">
        <v>28</v>
      </c>
      <c r="O4270">
        <v>0</v>
      </c>
      <c r="P4270">
        <v>0</v>
      </c>
      <c r="Q4270">
        <v>0</v>
      </c>
      <c r="R4270">
        <v>0</v>
      </c>
      <c r="S4270">
        <v>0</v>
      </c>
      <c r="T4270">
        <v>0</v>
      </c>
      <c r="W4270" t="s">
        <v>28</v>
      </c>
    </row>
    <row r="4271" spans="1:23" x14ac:dyDescent="0.25">
      <c r="A4271" t="str">
        <f t="shared" ca="1" si="13116"/>
        <v/>
      </c>
      <c r="B4271" t="str">
        <f t="shared" ca="1" si="13125"/>
        <v/>
      </c>
      <c r="C4271" t="str">
        <f t="shared" ca="1" si="13117"/>
        <v/>
      </c>
      <c r="D4271" t="str">
        <f t="shared" ca="1" si="13118"/>
        <v/>
      </c>
      <c r="E4271" t="str">
        <f t="shared" ca="1" si="13119"/>
        <v/>
      </c>
      <c r="F4271" t="str">
        <f t="shared" ca="1" si="13120"/>
        <v/>
      </c>
      <c r="G4271" t="str">
        <f t="shared" ca="1" si="13121"/>
        <v/>
      </c>
      <c r="H4271" t="str">
        <f t="shared" ref="H4271" ca="1" si="13255">IF(_xlfn.NUMBERVALUE($A4265)&lt;&gt;0,"Dia","")</f>
        <v/>
      </c>
      <c r="I4271" t="str">
        <f t="shared" ref="I4271" ca="1" si="13256">IF(_xlfn.NUMBERVALUE($A4265)&lt;&gt;0,"7","")</f>
        <v/>
      </c>
      <c r="J4271" t="str">
        <f t="shared" ref="J4271" ca="1" si="13257">IF(_xlfn.NUMBERVALUE($A4265)&lt;&gt;0,INDIRECT("S"&amp;K4265)&amp;"/"&amp;INDIRECT("T"&amp;K4265)&amp;INDIRECT("T"&amp;K4265+1)&amp;"/Diagnostique","")</f>
        <v/>
      </c>
      <c r="L4271" t="s">
        <v>28</v>
      </c>
      <c r="O4271">
        <v>0</v>
      </c>
      <c r="P4271">
        <v>0</v>
      </c>
      <c r="Q4271">
        <v>0</v>
      </c>
      <c r="R4271">
        <v>0</v>
      </c>
      <c r="S4271">
        <v>0</v>
      </c>
      <c r="T4271">
        <v>0</v>
      </c>
      <c r="W4271" t="s">
        <v>28</v>
      </c>
    </row>
    <row r="4272" spans="1:23" x14ac:dyDescent="0.25">
      <c r="A4272" t="str">
        <f t="shared" ca="1" si="13116"/>
        <v/>
      </c>
      <c r="B4272" t="str">
        <f t="shared" ca="1" si="13125"/>
        <v/>
      </c>
      <c r="C4272" t="str">
        <f t="shared" ca="1" si="13117"/>
        <v/>
      </c>
      <c r="D4272" t="str">
        <f t="shared" ca="1" si="13118"/>
        <v/>
      </c>
      <c r="E4272" t="str">
        <f t="shared" ca="1" si="13119"/>
        <v/>
      </c>
      <c r="F4272" t="str">
        <f t="shared" ca="1" si="13120"/>
        <v/>
      </c>
      <c r="G4272" t="str">
        <f t="shared" ca="1" si="13121"/>
        <v/>
      </c>
      <c r="H4272" t="str">
        <f t="shared" ref="H4272" ca="1" si="13258">IF(_xlfn.NUMBERVALUE($A4272)&lt;&gt;0,"In","")</f>
        <v/>
      </c>
      <c r="I4272" t="str">
        <f t="shared" ref="I4272" ca="1" si="13259">IF(_xlfn.NUMBERVALUE($A4272)&lt;&gt;0,"1","")</f>
        <v/>
      </c>
      <c r="J4272" t="str">
        <f t="shared" ref="J4272" ca="1" si="13260">IF(_xlfn.NUMBERVALUE($A4272)&lt;&gt;0,INDIRECT("W"&amp;K4272)&amp;INDIRECT("S"&amp;K4272)&amp;"/"&amp;INDIRECT("T"&amp;K4272)&amp;"/Ouvert","")</f>
        <v/>
      </c>
      <c r="K4272" t="s">
        <v>950</v>
      </c>
      <c r="L4272" t="s">
        <v>28</v>
      </c>
      <c r="O4272">
        <v>0</v>
      </c>
      <c r="P4272">
        <v>0</v>
      </c>
      <c r="Q4272">
        <v>0</v>
      </c>
      <c r="R4272">
        <v>0</v>
      </c>
      <c r="S4272">
        <v>0</v>
      </c>
      <c r="T4272">
        <v>0</v>
      </c>
      <c r="W4272" t="s">
        <v>28</v>
      </c>
    </row>
    <row r="4273" spans="1:23" x14ac:dyDescent="0.25">
      <c r="A4273" t="str">
        <f t="shared" ca="1" si="13116"/>
        <v/>
      </c>
      <c r="B4273" t="str">
        <f t="shared" ca="1" si="13125"/>
        <v/>
      </c>
      <c r="C4273" t="str">
        <f t="shared" ca="1" si="13117"/>
        <v/>
      </c>
      <c r="D4273" t="str">
        <f t="shared" ca="1" si="13118"/>
        <v/>
      </c>
      <c r="E4273" t="str">
        <f t="shared" ca="1" si="13119"/>
        <v/>
      </c>
      <c r="F4273" t="str">
        <f t="shared" ca="1" si="13120"/>
        <v/>
      </c>
      <c r="G4273" t="str">
        <f t="shared" ca="1" si="13121"/>
        <v/>
      </c>
      <c r="H4273" t="str">
        <f t="shared" ref="H4273" ca="1" si="13261">IF(_xlfn.NUMBERVALUE($A4272)&lt;&gt;0,"In","")</f>
        <v/>
      </c>
      <c r="I4273" t="str">
        <f t="shared" ref="I4273" ca="1" si="13262">IF(_xlfn.NUMBERVALUE($A4272)&lt;&gt;0,"2","")</f>
        <v/>
      </c>
      <c r="J4273" t="str">
        <f t="shared" ref="J4273" ca="1" si="13263">IF(_xlfn.NUMBERVALUE($A4272)&lt;&gt;0,INDIRECT("W"&amp;K4272)&amp;INDIRECT("S"&amp;K4272)&amp;"/"&amp;INDIRECT("T"&amp;K4272)&amp;"/Ferme","")</f>
        <v/>
      </c>
      <c r="L4273" t="s">
        <v>28</v>
      </c>
      <c r="O4273">
        <v>0</v>
      </c>
      <c r="P4273">
        <v>0</v>
      </c>
      <c r="Q4273">
        <v>0</v>
      </c>
      <c r="R4273">
        <v>0</v>
      </c>
      <c r="S4273">
        <v>0</v>
      </c>
      <c r="T4273">
        <v>0</v>
      </c>
      <c r="W4273" t="s">
        <v>28</v>
      </c>
    </row>
    <row r="4274" spans="1:23" x14ac:dyDescent="0.25">
      <c r="A4274" t="str">
        <f t="shared" ca="1" si="13116"/>
        <v/>
      </c>
      <c r="B4274" t="str">
        <f t="shared" ca="1" si="13125"/>
        <v/>
      </c>
      <c r="C4274" t="str">
        <f t="shared" ca="1" si="13117"/>
        <v/>
      </c>
      <c r="D4274" t="str">
        <f t="shared" ca="1" si="13118"/>
        <v/>
      </c>
      <c r="E4274" t="str">
        <f t="shared" ca="1" si="13119"/>
        <v/>
      </c>
      <c r="F4274" t="str">
        <f t="shared" ca="1" si="13120"/>
        <v/>
      </c>
      <c r="G4274" t="str">
        <f t="shared" ca="1" si="13121"/>
        <v/>
      </c>
      <c r="H4274" t="str">
        <f t="shared" ref="H4274" ca="1" si="13264">IF(_xlfn.NUMBERVALUE($A4272)&lt;&gt;0,"In","")</f>
        <v/>
      </c>
      <c r="I4274" t="str">
        <f t="shared" ref="I4274" ca="1" si="13265">IF(_xlfn.NUMBERVALUE($A4272)&lt;&gt;0,"3","")</f>
        <v/>
      </c>
      <c r="J4274" t="str">
        <f t="shared" ref="J4274" ca="1" si="13266">IF(_xlfn.NUMBERVALUE($A4272)&lt;&gt;0,INDIRECT("W"&amp;K4272+1)&amp;INDIRECT("S"&amp;K4272)&amp;"/"&amp;INDIRECT("T"&amp;K4272+1)&amp;"/Ouvert","")</f>
        <v/>
      </c>
      <c r="L4274" t="s">
        <v>28</v>
      </c>
      <c r="O4274">
        <v>0</v>
      </c>
      <c r="P4274">
        <v>0</v>
      </c>
      <c r="Q4274">
        <v>0</v>
      </c>
      <c r="R4274">
        <v>0</v>
      </c>
      <c r="S4274">
        <v>0</v>
      </c>
      <c r="T4274">
        <v>0</v>
      </c>
      <c r="W4274" t="s">
        <v>28</v>
      </c>
    </row>
    <row r="4275" spans="1:23" x14ac:dyDescent="0.25">
      <c r="A4275" t="str">
        <f t="shared" ca="1" si="13116"/>
        <v/>
      </c>
      <c r="B4275" t="str">
        <f t="shared" ca="1" si="13125"/>
        <v/>
      </c>
      <c r="C4275" t="str">
        <f t="shared" ca="1" si="13117"/>
        <v/>
      </c>
      <c r="D4275" t="str">
        <f t="shared" ca="1" si="13118"/>
        <v/>
      </c>
      <c r="E4275" t="str">
        <f t="shared" ca="1" si="13119"/>
        <v/>
      </c>
      <c r="F4275" t="str">
        <f t="shared" ca="1" si="13120"/>
        <v/>
      </c>
      <c r="G4275" t="str">
        <f t="shared" ca="1" si="13121"/>
        <v/>
      </c>
      <c r="H4275" t="str">
        <f t="shared" ref="H4275" ca="1" si="13267">IF(_xlfn.NUMBERVALUE($A4272)&lt;&gt;0,"In","")</f>
        <v/>
      </c>
      <c r="I4275" t="str">
        <f t="shared" ref="I4275" ca="1" si="13268">IF(_xlfn.NUMBERVALUE($A4272)&lt;&gt;0,"4","")</f>
        <v/>
      </c>
      <c r="J4275" t="str">
        <f t="shared" ref="J4275" ca="1" si="13269">IF(_xlfn.NUMBERVALUE($A4272)&lt;&gt;0,INDIRECT("W"&amp;K4272+1)&amp;INDIRECT("S"&amp;K4272)&amp;"/"&amp;INDIRECT("T"&amp;K4272+1)&amp;"/Ferme","")</f>
        <v/>
      </c>
      <c r="L4275" t="s">
        <v>28</v>
      </c>
      <c r="O4275">
        <v>0</v>
      </c>
      <c r="P4275">
        <v>0</v>
      </c>
      <c r="Q4275">
        <v>0</v>
      </c>
      <c r="R4275">
        <v>0</v>
      </c>
      <c r="S4275">
        <v>0</v>
      </c>
      <c r="T4275">
        <v>0</v>
      </c>
      <c r="W4275" t="s">
        <v>28</v>
      </c>
    </row>
    <row r="4276" spans="1:23" x14ac:dyDescent="0.25">
      <c r="A4276" t="str">
        <f t="shared" ca="1" si="13116"/>
        <v/>
      </c>
      <c r="B4276" t="str">
        <f t="shared" ca="1" si="13125"/>
        <v/>
      </c>
      <c r="C4276" t="str">
        <f t="shared" ca="1" si="13117"/>
        <v/>
      </c>
      <c r="D4276" t="str">
        <f t="shared" ca="1" si="13118"/>
        <v/>
      </c>
      <c r="E4276" t="str">
        <f t="shared" ca="1" si="13119"/>
        <v/>
      </c>
      <c r="F4276" t="str">
        <f t="shared" ca="1" si="13120"/>
        <v/>
      </c>
      <c r="G4276" t="str">
        <f t="shared" ca="1" si="13121"/>
        <v/>
      </c>
      <c r="H4276" t="str">
        <f t="shared" ref="H4276" ca="1" si="13270">IF(_xlfn.NUMBERVALUE($A4272)&lt;&gt;0,"Out","")</f>
        <v/>
      </c>
      <c r="I4276" t="str">
        <f t="shared" ref="I4276" ca="1" si="13271">IF(_xlfn.NUMBERVALUE($A4272)&lt;&gt;0,"5","")</f>
        <v/>
      </c>
      <c r="J4276" t="str">
        <f t="shared" ref="J4276" ca="1" si="13272">IF(_xlfn.NUMBERVALUE($A4272)&lt;&gt;0,INDIRECT("W"&amp;K4272)&amp;INDIRECT("S"&amp;K4272)&amp;"/"&amp;INDIRECT("T"&amp;K4272)&amp;"/Motorisation","")</f>
        <v/>
      </c>
      <c r="L4276" t="s">
        <v>28</v>
      </c>
      <c r="O4276">
        <v>0</v>
      </c>
      <c r="P4276">
        <v>0</v>
      </c>
      <c r="Q4276">
        <v>0</v>
      </c>
      <c r="R4276">
        <v>0</v>
      </c>
      <c r="S4276">
        <v>0</v>
      </c>
      <c r="T4276">
        <v>0</v>
      </c>
      <c r="W4276" t="s">
        <v>28</v>
      </c>
    </row>
    <row r="4277" spans="1:23" x14ac:dyDescent="0.25">
      <c r="A4277" t="str">
        <f t="shared" ca="1" si="13116"/>
        <v/>
      </c>
      <c r="B4277" t="str">
        <f t="shared" ca="1" si="13125"/>
        <v/>
      </c>
      <c r="C4277" t="str">
        <f t="shared" ca="1" si="13117"/>
        <v/>
      </c>
      <c r="D4277" t="str">
        <f t="shared" ca="1" si="13118"/>
        <v/>
      </c>
      <c r="E4277" t="str">
        <f t="shared" ca="1" si="13119"/>
        <v/>
      </c>
      <c r="F4277" t="str">
        <f t="shared" ca="1" si="13120"/>
        <v/>
      </c>
      <c r="G4277" t="str">
        <f t="shared" ca="1" si="13121"/>
        <v/>
      </c>
      <c r="H4277" t="str">
        <f t="shared" ref="H4277" ca="1" si="13273">IF(_xlfn.NUMBERVALUE($A4272)&lt;&gt;0,"Out","")</f>
        <v/>
      </c>
      <c r="I4277" t="str">
        <f t="shared" ref="I4277" ca="1" si="13274">IF(_xlfn.NUMBERVALUE($A4272)&lt;&gt;0,"6","")</f>
        <v/>
      </c>
      <c r="J4277" t="str">
        <f t="shared" ref="J4277" ca="1" si="13275">IF(_xlfn.NUMBERVALUE($A4272)&lt;&gt;0,INDIRECT("W"&amp;K4272+1)&amp;INDIRECT("S"&amp;K4272)&amp;"/"&amp;INDIRECT("T"&amp;K4272+1)&amp;"/Motorisation","")</f>
        <v/>
      </c>
      <c r="L4277" t="s">
        <v>28</v>
      </c>
      <c r="O4277">
        <v>0</v>
      </c>
      <c r="P4277">
        <v>0</v>
      </c>
      <c r="Q4277">
        <v>0</v>
      </c>
      <c r="R4277">
        <v>0</v>
      </c>
      <c r="S4277">
        <v>0</v>
      </c>
      <c r="T4277">
        <v>0</v>
      </c>
      <c r="W4277" t="s">
        <v>28</v>
      </c>
    </row>
    <row r="4278" spans="1:23" x14ac:dyDescent="0.25">
      <c r="A4278" t="str">
        <f t="shared" ca="1" si="13116"/>
        <v/>
      </c>
      <c r="B4278" t="str">
        <f t="shared" ca="1" si="13125"/>
        <v/>
      </c>
      <c r="C4278" t="str">
        <f t="shared" ca="1" si="13117"/>
        <v/>
      </c>
      <c r="D4278" t="str">
        <f t="shared" ca="1" si="13118"/>
        <v/>
      </c>
      <c r="E4278" t="str">
        <f t="shared" ca="1" si="13119"/>
        <v/>
      </c>
      <c r="F4278" t="str">
        <f t="shared" ca="1" si="13120"/>
        <v/>
      </c>
      <c r="G4278" t="str">
        <f t="shared" ca="1" si="13121"/>
        <v/>
      </c>
      <c r="H4278" t="str">
        <f t="shared" ref="H4278" ca="1" si="13276">IF(_xlfn.NUMBERVALUE($A4272)&lt;&gt;0,"Dia","")</f>
        <v/>
      </c>
      <c r="I4278" t="str">
        <f t="shared" ref="I4278" ca="1" si="13277">IF(_xlfn.NUMBERVALUE($A4272)&lt;&gt;0,"7","")</f>
        <v/>
      </c>
      <c r="J4278" t="str">
        <f t="shared" ref="J4278" ca="1" si="13278">IF(_xlfn.NUMBERVALUE($A4272)&lt;&gt;0,INDIRECT("S"&amp;K4272)&amp;"/"&amp;INDIRECT("T"&amp;K4272)&amp;INDIRECT("T"&amp;K4272+1)&amp;"/Diagnostique","")</f>
        <v/>
      </c>
      <c r="L4278" t="s">
        <v>28</v>
      </c>
      <c r="O4278">
        <v>0</v>
      </c>
      <c r="P4278">
        <v>0</v>
      </c>
      <c r="Q4278">
        <v>0</v>
      </c>
      <c r="R4278">
        <v>0</v>
      </c>
      <c r="S4278">
        <v>0</v>
      </c>
      <c r="T4278">
        <v>0</v>
      </c>
      <c r="W4278" t="s">
        <v>28</v>
      </c>
    </row>
    <row r="4279" spans="1:23" x14ac:dyDescent="0.25">
      <c r="A4279" t="str">
        <f t="shared" ca="1" si="13116"/>
        <v/>
      </c>
      <c r="B4279" t="str">
        <f t="shared" ca="1" si="13125"/>
        <v/>
      </c>
      <c r="C4279" t="str">
        <f t="shared" ca="1" si="13117"/>
        <v/>
      </c>
      <c r="D4279" t="str">
        <f t="shared" ca="1" si="13118"/>
        <v/>
      </c>
      <c r="E4279" t="str">
        <f t="shared" ca="1" si="13119"/>
        <v/>
      </c>
      <c r="F4279" t="str">
        <f t="shared" ca="1" si="13120"/>
        <v/>
      </c>
      <c r="G4279" t="str">
        <f t="shared" ca="1" si="13121"/>
        <v/>
      </c>
      <c r="H4279" t="str">
        <f t="shared" ref="H4279" ca="1" si="13279">IF(_xlfn.NUMBERVALUE($A4279)&lt;&gt;0,"In","")</f>
        <v/>
      </c>
      <c r="I4279" t="str">
        <f t="shared" ref="I4279" ca="1" si="13280">IF(_xlfn.NUMBERVALUE($A4279)&lt;&gt;0,"1","")</f>
        <v/>
      </c>
      <c r="J4279" t="str">
        <f t="shared" ref="J4279" ca="1" si="13281">IF(_xlfn.NUMBERVALUE($A4279)&lt;&gt;0,INDIRECT("W"&amp;K4279)&amp;INDIRECT("S"&amp;K4279)&amp;"/"&amp;INDIRECT("T"&amp;K4279)&amp;"/Ouvert","")</f>
        <v/>
      </c>
      <c r="K4279" t="s">
        <v>951</v>
      </c>
      <c r="L4279" t="s">
        <v>28</v>
      </c>
      <c r="O4279">
        <v>0</v>
      </c>
      <c r="P4279">
        <v>0</v>
      </c>
      <c r="Q4279">
        <v>0</v>
      </c>
      <c r="R4279">
        <v>0</v>
      </c>
      <c r="S4279">
        <v>0</v>
      </c>
      <c r="T4279">
        <v>0</v>
      </c>
      <c r="W4279" t="s">
        <v>28</v>
      </c>
    </row>
    <row r="4280" spans="1:23" x14ac:dyDescent="0.25">
      <c r="A4280" t="str">
        <f t="shared" ca="1" si="13116"/>
        <v/>
      </c>
      <c r="B4280" t="str">
        <f t="shared" ca="1" si="13125"/>
        <v/>
      </c>
      <c r="C4280" t="str">
        <f t="shared" ca="1" si="13117"/>
        <v/>
      </c>
      <c r="D4280" t="str">
        <f t="shared" ca="1" si="13118"/>
        <v/>
      </c>
      <c r="E4280" t="str">
        <f t="shared" ca="1" si="13119"/>
        <v/>
      </c>
      <c r="F4280" t="str">
        <f t="shared" ca="1" si="13120"/>
        <v/>
      </c>
      <c r="G4280" t="str">
        <f t="shared" ca="1" si="13121"/>
        <v/>
      </c>
      <c r="H4280" t="str">
        <f t="shared" ref="H4280" ca="1" si="13282">IF(_xlfn.NUMBERVALUE($A4279)&lt;&gt;0,"In","")</f>
        <v/>
      </c>
      <c r="I4280" t="str">
        <f t="shared" ref="I4280" ca="1" si="13283">IF(_xlfn.NUMBERVALUE($A4279)&lt;&gt;0,"2","")</f>
        <v/>
      </c>
      <c r="J4280" t="str">
        <f t="shared" ref="J4280" ca="1" si="13284">IF(_xlfn.NUMBERVALUE($A4279)&lt;&gt;0,INDIRECT("W"&amp;K4279)&amp;INDIRECT("S"&amp;K4279)&amp;"/"&amp;INDIRECT("T"&amp;K4279)&amp;"/Ferme","")</f>
        <v/>
      </c>
      <c r="L4280" t="s">
        <v>28</v>
      </c>
      <c r="O4280">
        <v>0</v>
      </c>
      <c r="P4280">
        <v>0</v>
      </c>
      <c r="Q4280">
        <v>0</v>
      </c>
      <c r="R4280">
        <v>0</v>
      </c>
      <c r="S4280">
        <v>0</v>
      </c>
      <c r="T4280">
        <v>0</v>
      </c>
      <c r="W4280" t="s">
        <v>28</v>
      </c>
    </row>
    <row r="4281" spans="1:23" x14ac:dyDescent="0.25">
      <c r="A4281" t="str">
        <f t="shared" ca="1" si="13116"/>
        <v/>
      </c>
      <c r="B4281" t="str">
        <f t="shared" ca="1" si="13125"/>
        <v/>
      </c>
      <c r="C4281" t="str">
        <f t="shared" ca="1" si="13117"/>
        <v/>
      </c>
      <c r="D4281" t="str">
        <f t="shared" ca="1" si="13118"/>
        <v/>
      </c>
      <c r="E4281" t="str">
        <f t="shared" ca="1" si="13119"/>
        <v/>
      </c>
      <c r="F4281" t="str">
        <f t="shared" ca="1" si="13120"/>
        <v/>
      </c>
      <c r="G4281" t="str">
        <f t="shared" ca="1" si="13121"/>
        <v/>
      </c>
      <c r="H4281" t="str">
        <f t="shared" ref="H4281" ca="1" si="13285">IF(_xlfn.NUMBERVALUE($A4279)&lt;&gt;0,"In","")</f>
        <v/>
      </c>
      <c r="I4281" t="str">
        <f t="shared" ref="I4281" ca="1" si="13286">IF(_xlfn.NUMBERVALUE($A4279)&lt;&gt;0,"3","")</f>
        <v/>
      </c>
      <c r="J4281" t="str">
        <f t="shared" ref="J4281" ca="1" si="13287">IF(_xlfn.NUMBERVALUE($A4279)&lt;&gt;0,INDIRECT("W"&amp;K4279+1)&amp;INDIRECT("S"&amp;K4279)&amp;"/"&amp;INDIRECT("T"&amp;K4279+1)&amp;"/Ouvert","")</f>
        <v/>
      </c>
      <c r="L4281" t="s">
        <v>28</v>
      </c>
      <c r="O4281">
        <v>0</v>
      </c>
      <c r="P4281">
        <v>0</v>
      </c>
      <c r="Q4281">
        <v>0</v>
      </c>
      <c r="R4281">
        <v>0</v>
      </c>
      <c r="S4281">
        <v>0</v>
      </c>
      <c r="T4281">
        <v>0</v>
      </c>
      <c r="W4281" t="s">
        <v>28</v>
      </c>
    </row>
    <row r="4282" spans="1:23" x14ac:dyDescent="0.25">
      <c r="A4282" t="str">
        <f t="shared" ca="1" si="13116"/>
        <v/>
      </c>
      <c r="B4282" t="str">
        <f t="shared" ca="1" si="13125"/>
        <v/>
      </c>
      <c r="C4282" t="str">
        <f t="shared" ca="1" si="13117"/>
        <v/>
      </c>
      <c r="D4282" t="str">
        <f t="shared" ca="1" si="13118"/>
        <v/>
      </c>
      <c r="E4282" t="str">
        <f t="shared" ca="1" si="13119"/>
        <v/>
      </c>
      <c r="F4282" t="str">
        <f t="shared" ca="1" si="13120"/>
        <v/>
      </c>
      <c r="G4282" t="str">
        <f t="shared" ca="1" si="13121"/>
        <v/>
      </c>
      <c r="H4282" t="str">
        <f t="shared" ref="H4282" ca="1" si="13288">IF(_xlfn.NUMBERVALUE($A4279)&lt;&gt;0,"In","")</f>
        <v/>
      </c>
      <c r="I4282" t="str">
        <f t="shared" ref="I4282" ca="1" si="13289">IF(_xlfn.NUMBERVALUE($A4279)&lt;&gt;0,"4","")</f>
        <v/>
      </c>
      <c r="J4282" t="str">
        <f t="shared" ref="J4282" ca="1" si="13290">IF(_xlfn.NUMBERVALUE($A4279)&lt;&gt;0,INDIRECT("W"&amp;K4279+1)&amp;INDIRECT("S"&amp;K4279)&amp;"/"&amp;INDIRECT("T"&amp;K4279+1)&amp;"/Ferme","")</f>
        <v/>
      </c>
      <c r="L4282" t="s">
        <v>28</v>
      </c>
      <c r="O4282">
        <v>0</v>
      </c>
      <c r="P4282">
        <v>0</v>
      </c>
      <c r="Q4282">
        <v>0</v>
      </c>
      <c r="R4282">
        <v>0</v>
      </c>
      <c r="S4282">
        <v>0</v>
      </c>
      <c r="T4282">
        <v>0</v>
      </c>
      <c r="W4282" t="s">
        <v>28</v>
      </c>
    </row>
    <row r="4283" spans="1:23" x14ac:dyDescent="0.25">
      <c r="A4283" t="str">
        <f t="shared" ca="1" si="13116"/>
        <v/>
      </c>
      <c r="B4283" t="str">
        <f t="shared" ca="1" si="13125"/>
        <v/>
      </c>
      <c r="C4283" t="str">
        <f t="shared" ca="1" si="13117"/>
        <v/>
      </c>
      <c r="D4283" t="str">
        <f t="shared" ca="1" si="13118"/>
        <v/>
      </c>
      <c r="E4283" t="str">
        <f t="shared" ca="1" si="13119"/>
        <v/>
      </c>
      <c r="F4283" t="str">
        <f t="shared" ca="1" si="13120"/>
        <v/>
      </c>
      <c r="G4283" t="str">
        <f t="shared" ca="1" si="13121"/>
        <v/>
      </c>
      <c r="H4283" t="str">
        <f t="shared" ref="H4283" ca="1" si="13291">IF(_xlfn.NUMBERVALUE($A4279)&lt;&gt;0,"Out","")</f>
        <v/>
      </c>
      <c r="I4283" t="str">
        <f t="shared" ref="I4283" ca="1" si="13292">IF(_xlfn.NUMBERVALUE($A4279)&lt;&gt;0,"5","")</f>
        <v/>
      </c>
      <c r="J4283" t="str">
        <f t="shared" ref="J4283" ca="1" si="13293">IF(_xlfn.NUMBERVALUE($A4279)&lt;&gt;0,INDIRECT("W"&amp;K4279)&amp;INDIRECT("S"&amp;K4279)&amp;"/"&amp;INDIRECT("T"&amp;K4279)&amp;"/Motorisation","")</f>
        <v/>
      </c>
      <c r="L4283" t="s">
        <v>28</v>
      </c>
      <c r="O4283">
        <v>0</v>
      </c>
      <c r="P4283">
        <v>0</v>
      </c>
      <c r="Q4283">
        <v>0</v>
      </c>
      <c r="R4283">
        <v>0</v>
      </c>
      <c r="S4283">
        <v>0</v>
      </c>
      <c r="T4283">
        <v>0</v>
      </c>
      <c r="W4283" t="s">
        <v>28</v>
      </c>
    </row>
    <row r="4284" spans="1:23" x14ac:dyDescent="0.25">
      <c r="A4284" t="str">
        <f t="shared" ca="1" si="13116"/>
        <v/>
      </c>
      <c r="B4284" t="str">
        <f t="shared" ca="1" si="13125"/>
        <v/>
      </c>
      <c r="C4284" t="str">
        <f t="shared" ca="1" si="13117"/>
        <v/>
      </c>
      <c r="D4284" t="str">
        <f t="shared" ca="1" si="13118"/>
        <v/>
      </c>
      <c r="E4284" t="str">
        <f t="shared" ca="1" si="13119"/>
        <v/>
      </c>
      <c r="F4284" t="str">
        <f t="shared" ca="1" si="13120"/>
        <v/>
      </c>
      <c r="G4284" t="str">
        <f t="shared" ca="1" si="13121"/>
        <v/>
      </c>
      <c r="H4284" t="str">
        <f t="shared" ref="H4284" ca="1" si="13294">IF(_xlfn.NUMBERVALUE($A4279)&lt;&gt;0,"Out","")</f>
        <v/>
      </c>
      <c r="I4284" t="str">
        <f t="shared" ref="I4284" ca="1" si="13295">IF(_xlfn.NUMBERVALUE($A4279)&lt;&gt;0,"6","")</f>
        <v/>
      </c>
      <c r="J4284" t="str">
        <f t="shared" ref="J4284" ca="1" si="13296">IF(_xlfn.NUMBERVALUE($A4279)&lt;&gt;0,INDIRECT("W"&amp;K4279+1)&amp;INDIRECT("S"&amp;K4279)&amp;"/"&amp;INDIRECT("T"&amp;K4279+1)&amp;"/Motorisation","")</f>
        <v/>
      </c>
      <c r="L4284" t="s">
        <v>28</v>
      </c>
      <c r="O4284">
        <v>0</v>
      </c>
      <c r="P4284">
        <v>0</v>
      </c>
      <c r="Q4284">
        <v>0</v>
      </c>
      <c r="R4284">
        <v>0</v>
      </c>
      <c r="S4284">
        <v>0</v>
      </c>
      <c r="T4284">
        <v>0</v>
      </c>
      <c r="W4284" t="s">
        <v>28</v>
      </c>
    </row>
    <row r="4285" spans="1:23" x14ac:dyDescent="0.25">
      <c r="A4285" t="str">
        <f t="shared" ca="1" si="13116"/>
        <v/>
      </c>
      <c r="B4285" t="str">
        <f t="shared" ca="1" si="13125"/>
        <v/>
      </c>
      <c r="C4285" t="str">
        <f t="shared" ca="1" si="13117"/>
        <v/>
      </c>
      <c r="D4285" t="str">
        <f t="shared" ca="1" si="13118"/>
        <v/>
      </c>
      <c r="E4285" t="str">
        <f t="shared" ca="1" si="13119"/>
        <v/>
      </c>
      <c r="F4285" t="str">
        <f t="shared" ca="1" si="13120"/>
        <v/>
      </c>
      <c r="G4285" t="str">
        <f t="shared" ca="1" si="13121"/>
        <v/>
      </c>
      <c r="H4285" t="str">
        <f t="shared" ref="H4285" ca="1" si="13297">IF(_xlfn.NUMBERVALUE($A4279)&lt;&gt;0,"Dia","")</f>
        <v/>
      </c>
      <c r="I4285" t="str">
        <f t="shared" ref="I4285" ca="1" si="13298">IF(_xlfn.NUMBERVALUE($A4279)&lt;&gt;0,"7","")</f>
        <v/>
      </c>
      <c r="J4285" t="str">
        <f t="shared" ref="J4285" ca="1" si="13299">IF(_xlfn.NUMBERVALUE($A4279)&lt;&gt;0,INDIRECT("S"&amp;K4279)&amp;"/"&amp;INDIRECT("T"&amp;K4279)&amp;INDIRECT("T"&amp;K4279+1)&amp;"/Diagnostique","")</f>
        <v/>
      </c>
      <c r="L4285" t="s">
        <v>28</v>
      </c>
      <c r="O4285">
        <v>0</v>
      </c>
      <c r="P4285">
        <v>0</v>
      </c>
      <c r="Q4285">
        <v>0</v>
      </c>
      <c r="R4285">
        <v>0</v>
      </c>
      <c r="S4285">
        <v>0</v>
      </c>
      <c r="T4285">
        <v>0</v>
      </c>
      <c r="W4285" t="s">
        <v>28</v>
      </c>
    </row>
    <row r="4286" spans="1:23" x14ac:dyDescent="0.25">
      <c r="A4286" t="str">
        <f t="shared" ca="1" si="13116"/>
        <v/>
      </c>
      <c r="B4286" t="str">
        <f t="shared" ca="1" si="13125"/>
        <v/>
      </c>
      <c r="C4286" t="str">
        <f t="shared" ca="1" si="13117"/>
        <v/>
      </c>
      <c r="D4286" t="str">
        <f t="shared" ca="1" si="13118"/>
        <v/>
      </c>
      <c r="E4286" t="str">
        <f t="shared" ca="1" si="13119"/>
        <v/>
      </c>
      <c r="F4286" t="str">
        <f t="shared" ca="1" si="13120"/>
        <v/>
      </c>
      <c r="G4286" t="str">
        <f t="shared" ca="1" si="13121"/>
        <v/>
      </c>
      <c r="H4286" t="str">
        <f t="shared" ref="H4286" ca="1" si="13300">IF(_xlfn.NUMBERVALUE($A4286)&lt;&gt;0,"In","")</f>
        <v/>
      </c>
      <c r="I4286" t="str">
        <f t="shared" ref="I4286" ca="1" si="13301">IF(_xlfn.NUMBERVALUE($A4286)&lt;&gt;0,"1","")</f>
        <v/>
      </c>
      <c r="J4286" t="str">
        <f t="shared" ref="J4286" ca="1" si="13302">IF(_xlfn.NUMBERVALUE($A4286)&lt;&gt;0,INDIRECT("W"&amp;K4286)&amp;INDIRECT("S"&amp;K4286)&amp;"/"&amp;INDIRECT("T"&amp;K4286)&amp;"/Ouvert","")</f>
        <v/>
      </c>
      <c r="K4286" t="s">
        <v>952</v>
      </c>
      <c r="L4286" t="s">
        <v>28</v>
      </c>
      <c r="O4286">
        <v>0</v>
      </c>
      <c r="P4286">
        <v>0</v>
      </c>
      <c r="Q4286">
        <v>0</v>
      </c>
      <c r="R4286">
        <v>0</v>
      </c>
      <c r="S4286">
        <v>0</v>
      </c>
      <c r="T4286">
        <v>0</v>
      </c>
      <c r="W4286" t="s">
        <v>28</v>
      </c>
    </row>
    <row r="4287" spans="1:23" x14ac:dyDescent="0.25">
      <c r="A4287" t="str">
        <f t="shared" ca="1" si="13116"/>
        <v/>
      </c>
      <c r="B4287" t="str">
        <f t="shared" ca="1" si="13125"/>
        <v/>
      </c>
      <c r="C4287" t="str">
        <f t="shared" ca="1" si="13117"/>
        <v/>
      </c>
      <c r="D4287" t="str">
        <f t="shared" ca="1" si="13118"/>
        <v/>
      </c>
      <c r="E4287" t="str">
        <f t="shared" ca="1" si="13119"/>
        <v/>
      </c>
      <c r="F4287" t="str">
        <f t="shared" ca="1" si="13120"/>
        <v/>
      </c>
      <c r="G4287" t="str">
        <f t="shared" ca="1" si="13121"/>
        <v/>
      </c>
      <c r="H4287" t="str">
        <f t="shared" ref="H4287" ca="1" si="13303">IF(_xlfn.NUMBERVALUE($A4286)&lt;&gt;0,"In","")</f>
        <v/>
      </c>
      <c r="I4287" t="str">
        <f t="shared" ref="I4287" ca="1" si="13304">IF(_xlfn.NUMBERVALUE($A4286)&lt;&gt;0,"2","")</f>
        <v/>
      </c>
      <c r="J4287" t="str">
        <f t="shared" ref="J4287" ca="1" si="13305">IF(_xlfn.NUMBERVALUE($A4286)&lt;&gt;0,INDIRECT("W"&amp;K4286)&amp;INDIRECT("S"&amp;K4286)&amp;"/"&amp;INDIRECT("T"&amp;K4286)&amp;"/Ferme","")</f>
        <v/>
      </c>
      <c r="L4287" t="s">
        <v>28</v>
      </c>
      <c r="O4287">
        <v>0</v>
      </c>
      <c r="P4287">
        <v>0</v>
      </c>
      <c r="Q4287">
        <v>0</v>
      </c>
      <c r="R4287">
        <v>0</v>
      </c>
      <c r="S4287">
        <v>0</v>
      </c>
      <c r="T4287">
        <v>0</v>
      </c>
      <c r="W4287" t="s">
        <v>28</v>
      </c>
    </row>
    <row r="4288" spans="1:23" x14ac:dyDescent="0.25">
      <c r="A4288" t="str">
        <f t="shared" ca="1" si="13116"/>
        <v/>
      </c>
      <c r="B4288" t="str">
        <f t="shared" ca="1" si="13125"/>
        <v/>
      </c>
      <c r="C4288" t="str">
        <f t="shared" ca="1" si="13117"/>
        <v/>
      </c>
      <c r="D4288" t="str">
        <f t="shared" ca="1" si="13118"/>
        <v/>
      </c>
      <c r="E4288" t="str">
        <f t="shared" ca="1" si="13119"/>
        <v/>
      </c>
      <c r="F4288" t="str">
        <f t="shared" ca="1" si="13120"/>
        <v/>
      </c>
      <c r="G4288" t="str">
        <f t="shared" ca="1" si="13121"/>
        <v/>
      </c>
      <c r="H4288" t="str">
        <f t="shared" ref="H4288" ca="1" si="13306">IF(_xlfn.NUMBERVALUE($A4286)&lt;&gt;0,"In","")</f>
        <v/>
      </c>
      <c r="I4288" t="str">
        <f t="shared" ref="I4288" ca="1" si="13307">IF(_xlfn.NUMBERVALUE($A4286)&lt;&gt;0,"3","")</f>
        <v/>
      </c>
      <c r="J4288" t="str">
        <f t="shared" ref="J4288" ca="1" si="13308">IF(_xlfn.NUMBERVALUE($A4286)&lt;&gt;0,INDIRECT("W"&amp;K4286+1)&amp;INDIRECT("S"&amp;K4286)&amp;"/"&amp;INDIRECT("T"&amp;K4286+1)&amp;"/Ouvert","")</f>
        <v/>
      </c>
      <c r="L4288" t="s">
        <v>28</v>
      </c>
      <c r="O4288">
        <v>0</v>
      </c>
      <c r="P4288">
        <v>0</v>
      </c>
      <c r="Q4288">
        <v>0</v>
      </c>
      <c r="R4288">
        <v>0</v>
      </c>
      <c r="S4288">
        <v>0</v>
      </c>
      <c r="T4288">
        <v>0</v>
      </c>
      <c r="W4288" t="s">
        <v>28</v>
      </c>
    </row>
    <row r="4289" spans="1:23" x14ac:dyDescent="0.25">
      <c r="A4289" t="str">
        <f t="shared" ca="1" si="13116"/>
        <v/>
      </c>
      <c r="B4289" t="str">
        <f t="shared" ca="1" si="13125"/>
        <v/>
      </c>
      <c r="C4289" t="str">
        <f t="shared" ca="1" si="13117"/>
        <v/>
      </c>
      <c r="D4289" t="str">
        <f t="shared" ca="1" si="13118"/>
        <v/>
      </c>
      <c r="E4289" t="str">
        <f t="shared" ca="1" si="13119"/>
        <v/>
      </c>
      <c r="F4289" t="str">
        <f t="shared" ca="1" si="13120"/>
        <v/>
      </c>
      <c r="G4289" t="str">
        <f t="shared" ca="1" si="13121"/>
        <v/>
      </c>
      <c r="H4289" t="str">
        <f t="shared" ref="H4289" ca="1" si="13309">IF(_xlfn.NUMBERVALUE($A4286)&lt;&gt;0,"In","")</f>
        <v/>
      </c>
      <c r="I4289" t="str">
        <f t="shared" ref="I4289" ca="1" si="13310">IF(_xlfn.NUMBERVALUE($A4286)&lt;&gt;0,"4","")</f>
        <v/>
      </c>
      <c r="J4289" t="str">
        <f t="shared" ref="J4289" ca="1" si="13311">IF(_xlfn.NUMBERVALUE($A4286)&lt;&gt;0,INDIRECT("W"&amp;K4286+1)&amp;INDIRECT("S"&amp;K4286)&amp;"/"&amp;INDIRECT("T"&amp;K4286+1)&amp;"/Ferme","")</f>
        <v/>
      </c>
      <c r="L4289" t="s">
        <v>28</v>
      </c>
      <c r="O4289">
        <v>0</v>
      </c>
      <c r="P4289">
        <v>0</v>
      </c>
      <c r="Q4289">
        <v>0</v>
      </c>
      <c r="R4289">
        <v>0</v>
      </c>
      <c r="S4289">
        <v>0</v>
      </c>
      <c r="T4289">
        <v>0</v>
      </c>
      <c r="W4289" t="s">
        <v>28</v>
      </c>
    </row>
    <row r="4290" spans="1:23" x14ac:dyDescent="0.25">
      <c r="A4290" t="str">
        <f t="shared" ca="1" si="13116"/>
        <v/>
      </c>
      <c r="B4290" t="str">
        <f t="shared" ca="1" si="13125"/>
        <v/>
      </c>
      <c r="C4290" t="str">
        <f t="shared" ca="1" si="13117"/>
        <v/>
      </c>
      <c r="D4290" t="str">
        <f t="shared" ca="1" si="13118"/>
        <v/>
      </c>
      <c r="E4290" t="str">
        <f t="shared" ca="1" si="13119"/>
        <v/>
      </c>
      <c r="F4290" t="str">
        <f t="shared" ca="1" si="13120"/>
        <v/>
      </c>
      <c r="G4290" t="str">
        <f t="shared" ca="1" si="13121"/>
        <v/>
      </c>
      <c r="H4290" t="str">
        <f t="shared" ref="H4290" ca="1" si="13312">IF(_xlfn.NUMBERVALUE($A4286)&lt;&gt;0,"Out","")</f>
        <v/>
      </c>
      <c r="I4290" t="str">
        <f t="shared" ref="I4290" ca="1" si="13313">IF(_xlfn.NUMBERVALUE($A4286)&lt;&gt;0,"5","")</f>
        <v/>
      </c>
      <c r="J4290" t="str">
        <f t="shared" ref="J4290" ca="1" si="13314">IF(_xlfn.NUMBERVALUE($A4286)&lt;&gt;0,INDIRECT("W"&amp;K4286)&amp;INDIRECT("S"&amp;K4286)&amp;"/"&amp;INDIRECT("T"&amp;K4286)&amp;"/Motorisation","")</f>
        <v/>
      </c>
      <c r="L4290" t="s">
        <v>28</v>
      </c>
      <c r="O4290">
        <v>0</v>
      </c>
      <c r="P4290">
        <v>0</v>
      </c>
      <c r="Q4290">
        <v>0</v>
      </c>
      <c r="R4290">
        <v>0</v>
      </c>
      <c r="S4290">
        <v>0</v>
      </c>
      <c r="T4290">
        <v>0</v>
      </c>
      <c r="W4290" t="s">
        <v>28</v>
      </c>
    </row>
    <row r="4291" spans="1:23" x14ac:dyDescent="0.25">
      <c r="A4291" t="str">
        <f t="shared" ref="A4291:A4354" ca="1" si="13315">IF(K4291&lt;&gt;0,IF(INDIRECT("O"&amp;K4291)&lt;&gt;0,INDIRECT("O"&amp;K4291),""),"")</f>
        <v/>
      </c>
      <c r="B4291" t="str">
        <f t="shared" ca="1" si="13125"/>
        <v/>
      </c>
      <c r="C4291" t="str">
        <f t="shared" ref="C4291:C4354" ca="1" si="13316">IF(_xlfn.NUMBERVALUE($A4291)&lt;&gt;0,MID($A4291,1,3),"")</f>
        <v/>
      </c>
      <c r="D4291" t="str">
        <f t="shared" ref="D4291:D4354" ca="1" si="13317">IF(_xlfn.NUMBERVALUE($A4291)&lt;&gt;0,MID($A4291,4,3),"")</f>
        <v/>
      </c>
      <c r="E4291" t="str">
        <f t="shared" ref="E4291:E4354" ca="1" si="13318">IF(_xlfn.NUMBERVALUE($A4291)&lt;&gt;0,MID($A4291,7,3),"")</f>
        <v/>
      </c>
      <c r="F4291" t="str">
        <f t="shared" ref="F4291:F4354" ca="1" si="13319">IF(_xlfn.NUMBERVALUE(A4291)&lt;&gt;0,INDIRECT("s"&amp;K4291),"")</f>
        <v/>
      </c>
      <c r="G4291" t="str">
        <f t="shared" ref="G4291:G4354" ca="1" si="13320">IF(_xlfn.NUMBERVALUE(A4291)&lt;&gt;0,"Niveau " &amp;INDIRECT("R"&amp;K4291),"")</f>
        <v/>
      </c>
      <c r="H4291" t="str">
        <f t="shared" ref="H4291" ca="1" si="13321">IF(_xlfn.NUMBERVALUE($A4286)&lt;&gt;0,"Out","")</f>
        <v/>
      </c>
      <c r="I4291" t="str">
        <f t="shared" ref="I4291" ca="1" si="13322">IF(_xlfn.NUMBERVALUE($A4286)&lt;&gt;0,"6","")</f>
        <v/>
      </c>
      <c r="J4291" t="str">
        <f t="shared" ref="J4291" ca="1" si="13323">IF(_xlfn.NUMBERVALUE($A4286)&lt;&gt;0,INDIRECT("W"&amp;K4286+1)&amp;INDIRECT("S"&amp;K4286)&amp;"/"&amp;INDIRECT("T"&amp;K4286+1)&amp;"/Motorisation","")</f>
        <v/>
      </c>
      <c r="L4291" t="s">
        <v>28</v>
      </c>
      <c r="O4291">
        <v>0</v>
      </c>
      <c r="P4291">
        <v>0</v>
      </c>
      <c r="Q4291">
        <v>0</v>
      </c>
      <c r="R4291">
        <v>0</v>
      </c>
      <c r="S4291">
        <v>0</v>
      </c>
      <c r="T4291">
        <v>0</v>
      </c>
      <c r="W4291" t="s">
        <v>28</v>
      </c>
    </row>
    <row r="4292" spans="1:23" x14ac:dyDescent="0.25">
      <c r="A4292" t="str">
        <f t="shared" ca="1" si="13315"/>
        <v/>
      </c>
      <c r="B4292" t="str">
        <f t="shared" ref="B4292:B4355" ca="1" si="13324">IF(_xlfn.NUMBERVALUE(A4292)=0,"","SBB4I2O230")</f>
        <v/>
      </c>
      <c r="C4292" t="str">
        <f t="shared" ca="1" si="13316"/>
        <v/>
      </c>
      <c r="D4292" t="str">
        <f t="shared" ca="1" si="13317"/>
        <v/>
      </c>
      <c r="E4292" t="str">
        <f t="shared" ca="1" si="13318"/>
        <v/>
      </c>
      <c r="F4292" t="str">
        <f t="shared" ca="1" si="13319"/>
        <v/>
      </c>
      <c r="G4292" t="str">
        <f t="shared" ca="1" si="13320"/>
        <v/>
      </c>
      <c r="H4292" t="str">
        <f t="shared" ref="H4292" ca="1" si="13325">IF(_xlfn.NUMBERVALUE($A4286)&lt;&gt;0,"Dia","")</f>
        <v/>
      </c>
      <c r="I4292" t="str">
        <f t="shared" ref="I4292" ca="1" si="13326">IF(_xlfn.NUMBERVALUE($A4286)&lt;&gt;0,"7","")</f>
        <v/>
      </c>
      <c r="J4292" t="str">
        <f t="shared" ref="J4292" ca="1" si="13327">IF(_xlfn.NUMBERVALUE($A4286)&lt;&gt;0,INDIRECT("S"&amp;K4286)&amp;"/"&amp;INDIRECT("T"&amp;K4286)&amp;INDIRECT("T"&amp;K4286+1)&amp;"/Diagnostique","")</f>
        <v/>
      </c>
      <c r="L4292" t="s">
        <v>28</v>
      </c>
      <c r="O4292">
        <v>0</v>
      </c>
      <c r="P4292">
        <v>0</v>
      </c>
      <c r="Q4292">
        <v>0</v>
      </c>
      <c r="R4292">
        <v>0</v>
      </c>
      <c r="S4292">
        <v>0</v>
      </c>
      <c r="T4292">
        <v>0</v>
      </c>
      <c r="W4292" t="s">
        <v>28</v>
      </c>
    </row>
    <row r="4293" spans="1:23" x14ac:dyDescent="0.25">
      <c r="A4293" t="str">
        <f t="shared" ca="1" si="13315"/>
        <v/>
      </c>
      <c r="B4293" t="str">
        <f t="shared" ca="1" si="13324"/>
        <v/>
      </c>
      <c r="C4293" t="str">
        <f t="shared" ca="1" si="13316"/>
        <v/>
      </c>
      <c r="D4293" t="str">
        <f t="shared" ca="1" si="13317"/>
        <v/>
      </c>
      <c r="E4293" t="str">
        <f t="shared" ca="1" si="13318"/>
        <v/>
      </c>
      <c r="F4293" t="str">
        <f t="shared" ca="1" si="13319"/>
        <v/>
      </c>
      <c r="G4293" t="str">
        <f t="shared" ca="1" si="13320"/>
        <v/>
      </c>
      <c r="H4293" t="str">
        <f t="shared" ref="H4293" ca="1" si="13328">IF(_xlfn.NUMBERVALUE($A4293)&lt;&gt;0,"In","")</f>
        <v/>
      </c>
      <c r="I4293" t="str">
        <f t="shared" ref="I4293" ca="1" si="13329">IF(_xlfn.NUMBERVALUE($A4293)&lt;&gt;0,"1","")</f>
        <v/>
      </c>
      <c r="J4293" t="str">
        <f t="shared" ref="J4293" ca="1" si="13330">IF(_xlfn.NUMBERVALUE($A4293)&lt;&gt;0,INDIRECT("W"&amp;K4293)&amp;INDIRECT("S"&amp;K4293)&amp;"/"&amp;INDIRECT("T"&amp;K4293)&amp;"/Ouvert","")</f>
        <v/>
      </c>
      <c r="K4293" t="s">
        <v>953</v>
      </c>
      <c r="L4293" t="s">
        <v>28</v>
      </c>
      <c r="O4293">
        <v>0</v>
      </c>
      <c r="P4293">
        <v>0</v>
      </c>
      <c r="Q4293">
        <v>0</v>
      </c>
      <c r="R4293">
        <v>0</v>
      </c>
      <c r="S4293">
        <v>0</v>
      </c>
      <c r="T4293">
        <v>0</v>
      </c>
      <c r="W4293" t="s">
        <v>28</v>
      </c>
    </row>
    <row r="4294" spans="1:23" x14ac:dyDescent="0.25">
      <c r="A4294" t="str">
        <f t="shared" ca="1" si="13315"/>
        <v/>
      </c>
      <c r="B4294" t="str">
        <f t="shared" ca="1" si="13324"/>
        <v/>
      </c>
      <c r="C4294" t="str">
        <f t="shared" ca="1" si="13316"/>
        <v/>
      </c>
      <c r="D4294" t="str">
        <f t="shared" ca="1" si="13317"/>
        <v/>
      </c>
      <c r="E4294" t="str">
        <f t="shared" ca="1" si="13318"/>
        <v/>
      </c>
      <c r="F4294" t="str">
        <f t="shared" ca="1" si="13319"/>
        <v/>
      </c>
      <c r="G4294" t="str">
        <f t="shared" ca="1" si="13320"/>
        <v/>
      </c>
      <c r="H4294" t="str">
        <f t="shared" ref="H4294" ca="1" si="13331">IF(_xlfn.NUMBERVALUE($A4293)&lt;&gt;0,"In","")</f>
        <v/>
      </c>
      <c r="I4294" t="str">
        <f t="shared" ref="I4294" ca="1" si="13332">IF(_xlfn.NUMBERVALUE($A4293)&lt;&gt;0,"2","")</f>
        <v/>
      </c>
      <c r="J4294" t="str">
        <f t="shared" ref="J4294" ca="1" si="13333">IF(_xlfn.NUMBERVALUE($A4293)&lt;&gt;0,INDIRECT("W"&amp;K4293)&amp;INDIRECT("S"&amp;K4293)&amp;"/"&amp;INDIRECT("T"&amp;K4293)&amp;"/Ferme","")</f>
        <v/>
      </c>
      <c r="L4294" t="s">
        <v>28</v>
      </c>
      <c r="O4294">
        <v>0</v>
      </c>
      <c r="P4294">
        <v>0</v>
      </c>
      <c r="Q4294">
        <v>0</v>
      </c>
      <c r="R4294">
        <v>0</v>
      </c>
      <c r="S4294">
        <v>0</v>
      </c>
      <c r="T4294">
        <v>0</v>
      </c>
      <c r="W4294" t="s">
        <v>28</v>
      </c>
    </row>
    <row r="4295" spans="1:23" x14ac:dyDescent="0.25">
      <c r="A4295" t="str">
        <f t="shared" ca="1" si="13315"/>
        <v/>
      </c>
      <c r="B4295" t="str">
        <f t="shared" ca="1" si="13324"/>
        <v/>
      </c>
      <c r="C4295" t="str">
        <f t="shared" ca="1" si="13316"/>
        <v/>
      </c>
      <c r="D4295" t="str">
        <f t="shared" ca="1" si="13317"/>
        <v/>
      </c>
      <c r="E4295" t="str">
        <f t="shared" ca="1" si="13318"/>
        <v/>
      </c>
      <c r="F4295" t="str">
        <f t="shared" ca="1" si="13319"/>
        <v/>
      </c>
      <c r="G4295" t="str">
        <f t="shared" ca="1" si="13320"/>
        <v/>
      </c>
      <c r="H4295" t="str">
        <f t="shared" ref="H4295" ca="1" si="13334">IF(_xlfn.NUMBERVALUE($A4293)&lt;&gt;0,"In","")</f>
        <v/>
      </c>
      <c r="I4295" t="str">
        <f t="shared" ref="I4295" ca="1" si="13335">IF(_xlfn.NUMBERVALUE($A4293)&lt;&gt;0,"3","")</f>
        <v/>
      </c>
      <c r="J4295" t="str">
        <f t="shared" ref="J4295" ca="1" si="13336">IF(_xlfn.NUMBERVALUE($A4293)&lt;&gt;0,INDIRECT("W"&amp;K4293+1)&amp;INDIRECT("S"&amp;K4293)&amp;"/"&amp;INDIRECT("T"&amp;K4293+1)&amp;"/Ouvert","")</f>
        <v/>
      </c>
      <c r="L4295" t="s">
        <v>28</v>
      </c>
      <c r="O4295">
        <v>0</v>
      </c>
      <c r="P4295">
        <v>0</v>
      </c>
      <c r="Q4295">
        <v>0</v>
      </c>
      <c r="R4295">
        <v>0</v>
      </c>
      <c r="S4295">
        <v>0</v>
      </c>
      <c r="T4295">
        <v>0</v>
      </c>
      <c r="W4295" t="s">
        <v>28</v>
      </c>
    </row>
    <row r="4296" spans="1:23" x14ac:dyDescent="0.25">
      <c r="A4296" t="str">
        <f t="shared" ca="1" si="13315"/>
        <v/>
      </c>
      <c r="B4296" t="str">
        <f t="shared" ca="1" si="13324"/>
        <v/>
      </c>
      <c r="C4296" t="str">
        <f t="shared" ca="1" si="13316"/>
        <v/>
      </c>
      <c r="D4296" t="str">
        <f t="shared" ca="1" si="13317"/>
        <v/>
      </c>
      <c r="E4296" t="str">
        <f t="shared" ca="1" si="13318"/>
        <v/>
      </c>
      <c r="F4296" t="str">
        <f t="shared" ca="1" si="13319"/>
        <v/>
      </c>
      <c r="G4296" t="str">
        <f t="shared" ca="1" si="13320"/>
        <v/>
      </c>
      <c r="H4296" t="str">
        <f t="shared" ref="H4296" ca="1" si="13337">IF(_xlfn.NUMBERVALUE($A4293)&lt;&gt;0,"In","")</f>
        <v/>
      </c>
      <c r="I4296" t="str">
        <f t="shared" ref="I4296" ca="1" si="13338">IF(_xlfn.NUMBERVALUE($A4293)&lt;&gt;0,"4","")</f>
        <v/>
      </c>
      <c r="J4296" t="str">
        <f t="shared" ref="J4296" ca="1" si="13339">IF(_xlfn.NUMBERVALUE($A4293)&lt;&gt;0,INDIRECT("W"&amp;K4293+1)&amp;INDIRECT("S"&amp;K4293)&amp;"/"&amp;INDIRECT("T"&amp;K4293+1)&amp;"/Ferme","")</f>
        <v/>
      </c>
      <c r="L4296" t="s">
        <v>28</v>
      </c>
      <c r="O4296">
        <v>0</v>
      </c>
      <c r="P4296">
        <v>0</v>
      </c>
      <c r="Q4296">
        <v>0</v>
      </c>
      <c r="R4296">
        <v>0</v>
      </c>
      <c r="S4296">
        <v>0</v>
      </c>
      <c r="T4296">
        <v>0</v>
      </c>
      <c r="W4296" t="s">
        <v>28</v>
      </c>
    </row>
    <row r="4297" spans="1:23" x14ac:dyDescent="0.25">
      <c r="A4297" t="str">
        <f t="shared" ca="1" si="13315"/>
        <v/>
      </c>
      <c r="B4297" t="str">
        <f t="shared" ca="1" si="13324"/>
        <v/>
      </c>
      <c r="C4297" t="str">
        <f t="shared" ca="1" si="13316"/>
        <v/>
      </c>
      <c r="D4297" t="str">
        <f t="shared" ca="1" si="13317"/>
        <v/>
      </c>
      <c r="E4297" t="str">
        <f t="shared" ca="1" si="13318"/>
        <v/>
      </c>
      <c r="F4297" t="str">
        <f t="shared" ca="1" si="13319"/>
        <v/>
      </c>
      <c r="G4297" t="str">
        <f t="shared" ca="1" si="13320"/>
        <v/>
      </c>
      <c r="H4297" t="str">
        <f t="shared" ref="H4297" ca="1" si="13340">IF(_xlfn.NUMBERVALUE($A4293)&lt;&gt;0,"Out","")</f>
        <v/>
      </c>
      <c r="I4297" t="str">
        <f t="shared" ref="I4297" ca="1" si="13341">IF(_xlfn.NUMBERVALUE($A4293)&lt;&gt;0,"5","")</f>
        <v/>
      </c>
      <c r="J4297" t="str">
        <f t="shared" ref="J4297" ca="1" si="13342">IF(_xlfn.NUMBERVALUE($A4293)&lt;&gt;0,INDIRECT("W"&amp;K4293)&amp;INDIRECT("S"&amp;K4293)&amp;"/"&amp;INDIRECT("T"&amp;K4293)&amp;"/Motorisation","")</f>
        <v/>
      </c>
      <c r="L4297" t="s">
        <v>28</v>
      </c>
      <c r="O4297">
        <v>0</v>
      </c>
      <c r="P4297">
        <v>0</v>
      </c>
      <c r="Q4297">
        <v>0</v>
      </c>
      <c r="R4297">
        <v>0</v>
      </c>
      <c r="S4297">
        <v>0</v>
      </c>
      <c r="T4297">
        <v>0</v>
      </c>
      <c r="W4297" t="s">
        <v>28</v>
      </c>
    </row>
    <row r="4298" spans="1:23" x14ac:dyDescent="0.25">
      <c r="A4298" t="str">
        <f t="shared" ca="1" si="13315"/>
        <v/>
      </c>
      <c r="B4298" t="str">
        <f t="shared" ca="1" si="13324"/>
        <v/>
      </c>
      <c r="C4298" t="str">
        <f t="shared" ca="1" si="13316"/>
        <v/>
      </c>
      <c r="D4298" t="str">
        <f t="shared" ca="1" si="13317"/>
        <v/>
      </c>
      <c r="E4298" t="str">
        <f t="shared" ca="1" si="13318"/>
        <v/>
      </c>
      <c r="F4298" t="str">
        <f t="shared" ca="1" si="13319"/>
        <v/>
      </c>
      <c r="G4298" t="str">
        <f t="shared" ca="1" si="13320"/>
        <v/>
      </c>
      <c r="H4298" t="str">
        <f t="shared" ref="H4298" ca="1" si="13343">IF(_xlfn.NUMBERVALUE($A4293)&lt;&gt;0,"Out","")</f>
        <v/>
      </c>
      <c r="I4298" t="str">
        <f t="shared" ref="I4298" ca="1" si="13344">IF(_xlfn.NUMBERVALUE($A4293)&lt;&gt;0,"6","")</f>
        <v/>
      </c>
      <c r="J4298" t="str">
        <f t="shared" ref="J4298" ca="1" si="13345">IF(_xlfn.NUMBERVALUE($A4293)&lt;&gt;0,INDIRECT("W"&amp;K4293+1)&amp;INDIRECT("S"&amp;K4293)&amp;"/"&amp;INDIRECT("T"&amp;K4293+1)&amp;"/Motorisation","")</f>
        <v/>
      </c>
      <c r="L4298" t="s">
        <v>28</v>
      </c>
      <c r="O4298">
        <v>0</v>
      </c>
      <c r="P4298">
        <v>0</v>
      </c>
      <c r="Q4298">
        <v>0</v>
      </c>
      <c r="R4298">
        <v>0</v>
      </c>
      <c r="S4298">
        <v>0</v>
      </c>
      <c r="T4298">
        <v>0</v>
      </c>
      <c r="W4298" t="s">
        <v>28</v>
      </c>
    </row>
    <row r="4299" spans="1:23" x14ac:dyDescent="0.25">
      <c r="A4299" t="str">
        <f t="shared" ca="1" si="13315"/>
        <v/>
      </c>
      <c r="B4299" t="str">
        <f t="shared" ca="1" si="13324"/>
        <v/>
      </c>
      <c r="C4299" t="str">
        <f t="shared" ca="1" si="13316"/>
        <v/>
      </c>
      <c r="D4299" t="str">
        <f t="shared" ca="1" si="13317"/>
        <v/>
      </c>
      <c r="E4299" t="str">
        <f t="shared" ca="1" si="13318"/>
        <v/>
      </c>
      <c r="F4299" t="str">
        <f t="shared" ca="1" si="13319"/>
        <v/>
      </c>
      <c r="G4299" t="str">
        <f t="shared" ca="1" si="13320"/>
        <v/>
      </c>
      <c r="H4299" t="str">
        <f t="shared" ref="H4299" ca="1" si="13346">IF(_xlfn.NUMBERVALUE($A4293)&lt;&gt;0,"Dia","")</f>
        <v/>
      </c>
      <c r="I4299" t="str">
        <f t="shared" ref="I4299" ca="1" si="13347">IF(_xlfn.NUMBERVALUE($A4293)&lt;&gt;0,"7","")</f>
        <v/>
      </c>
      <c r="J4299" t="str">
        <f t="shared" ref="J4299" ca="1" si="13348">IF(_xlfn.NUMBERVALUE($A4293)&lt;&gt;0,INDIRECT("S"&amp;K4293)&amp;"/"&amp;INDIRECT("T"&amp;K4293)&amp;INDIRECT("T"&amp;K4293+1)&amp;"/Diagnostique","")</f>
        <v/>
      </c>
      <c r="L4299" t="s">
        <v>28</v>
      </c>
      <c r="O4299">
        <v>0</v>
      </c>
      <c r="P4299">
        <v>0</v>
      </c>
      <c r="Q4299">
        <v>0</v>
      </c>
      <c r="R4299">
        <v>0</v>
      </c>
      <c r="S4299">
        <v>0</v>
      </c>
      <c r="T4299">
        <v>0</v>
      </c>
      <c r="W4299" t="s">
        <v>28</v>
      </c>
    </row>
    <row r="4300" spans="1:23" x14ac:dyDescent="0.25">
      <c r="A4300" t="str">
        <f t="shared" ca="1" si="13315"/>
        <v/>
      </c>
      <c r="B4300" t="str">
        <f t="shared" ca="1" si="13324"/>
        <v/>
      </c>
      <c r="C4300" t="str">
        <f t="shared" ca="1" si="13316"/>
        <v/>
      </c>
      <c r="D4300" t="str">
        <f t="shared" ca="1" si="13317"/>
        <v/>
      </c>
      <c r="E4300" t="str">
        <f t="shared" ca="1" si="13318"/>
        <v/>
      </c>
      <c r="F4300" t="str">
        <f t="shared" ca="1" si="13319"/>
        <v/>
      </c>
      <c r="G4300" t="str">
        <f t="shared" ca="1" si="13320"/>
        <v/>
      </c>
      <c r="H4300" t="str">
        <f t="shared" ref="H4300" ca="1" si="13349">IF(_xlfn.NUMBERVALUE($A4300)&lt;&gt;0,"In","")</f>
        <v/>
      </c>
      <c r="I4300" t="str">
        <f t="shared" ref="I4300" ca="1" si="13350">IF(_xlfn.NUMBERVALUE($A4300)&lt;&gt;0,"1","")</f>
        <v/>
      </c>
      <c r="J4300" t="str">
        <f t="shared" ref="J4300" ca="1" si="13351">IF(_xlfn.NUMBERVALUE($A4300)&lt;&gt;0,INDIRECT("W"&amp;K4300)&amp;INDIRECT("S"&amp;K4300)&amp;"/"&amp;INDIRECT("T"&amp;K4300)&amp;"/Ouvert","")</f>
        <v/>
      </c>
      <c r="K4300" t="s">
        <v>954</v>
      </c>
      <c r="L4300" t="s">
        <v>28</v>
      </c>
      <c r="O4300">
        <v>0</v>
      </c>
      <c r="P4300">
        <v>0</v>
      </c>
      <c r="Q4300">
        <v>0</v>
      </c>
      <c r="R4300">
        <v>0</v>
      </c>
      <c r="S4300">
        <v>0</v>
      </c>
      <c r="T4300">
        <v>0</v>
      </c>
      <c r="W4300" t="s">
        <v>28</v>
      </c>
    </row>
    <row r="4301" spans="1:23" x14ac:dyDescent="0.25">
      <c r="A4301" t="str">
        <f t="shared" ca="1" si="13315"/>
        <v/>
      </c>
      <c r="B4301" t="str">
        <f t="shared" ca="1" si="13324"/>
        <v/>
      </c>
      <c r="C4301" t="str">
        <f t="shared" ca="1" si="13316"/>
        <v/>
      </c>
      <c r="D4301" t="str">
        <f t="shared" ca="1" si="13317"/>
        <v/>
      </c>
      <c r="E4301" t="str">
        <f t="shared" ca="1" si="13318"/>
        <v/>
      </c>
      <c r="F4301" t="str">
        <f t="shared" ca="1" si="13319"/>
        <v/>
      </c>
      <c r="G4301" t="str">
        <f t="shared" ca="1" si="13320"/>
        <v/>
      </c>
      <c r="H4301" t="str">
        <f t="shared" ref="H4301" ca="1" si="13352">IF(_xlfn.NUMBERVALUE($A4300)&lt;&gt;0,"In","")</f>
        <v/>
      </c>
      <c r="I4301" t="str">
        <f t="shared" ref="I4301" ca="1" si="13353">IF(_xlfn.NUMBERVALUE($A4300)&lt;&gt;0,"2","")</f>
        <v/>
      </c>
      <c r="J4301" t="str">
        <f t="shared" ref="J4301" ca="1" si="13354">IF(_xlfn.NUMBERVALUE($A4300)&lt;&gt;0,INDIRECT("W"&amp;K4300)&amp;INDIRECT("S"&amp;K4300)&amp;"/"&amp;INDIRECT("T"&amp;K4300)&amp;"/Ferme","")</f>
        <v/>
      </c>
      <c r="L4301" t="s">
        <v>28</v>
      </c>
      <c r="O4301">
        <v>0</v>
      </c>
      <c r="P4301">
        <v>0</v>
      </c>
      <c r="Q4301">
        <v>0</v>
      </c>
      <c r="R4301">
        <v>0</v>
      </c>
      <c r="S4301">
        <v>0</v>
      </c>
      <c r="T4301">
        <v>0</v>
      </c>
      <c r="W4301" t="s">
        <v>28</v>
      </c>
    </row>
    <row r="4302" spans="1:23" x14ac:dyDescent="0.25">
      <c r="A4302" t="str">
        <f t="shared" ca="1" si="13315"/>
        <v/>
      </c>
      <c r="B4302" t="str">
        <f t="shared" ca="1" si="13324"/>
        <v/>
      </c>
      <c r="C4302" t="str">
        <f t="shared" ca="1" si="13316"/>
        <v/>
      </c>
      <c r="D4302" t="str">
        <f t="shared" ca="1" si="13317"/>
        <v/>
      </c>
      <c r="E4302" t="str">
        <f t="shared" ca="1" si="13318"/>
        <v/>
      </c>
      <c r="F4302" t="str">
        <f t="shared" ca="1" si="13319"/>
        <v/>
      </c>
      <c r="G4302" t="str">
        <f t="shared" ca="1" si="13320"/>
        <v/>
      </c>
      <c r="H4302" t="str">
        <f t="shared" ref="H4302" ca="1" si="13355">IF(_xlfn.NUMBERVALUE($A4300)&lt;&gt;0,"In","")</f>
        <v/>
      </c>
      <c r="I4302" t="str">
        <f t="shared" ref="I4302" ca="1" si="13356">IF(_xlfn.NUMBERVALUE($A4300)&lt;&gt;0,"3","")</f>
        <v/>
      </c>
      <c r="J4302" t="str">
        <f t="shared" ref="J4302" ca="1" si="13357">IF(_xlfn.NUMBERVALUE($A4300)&lt;&gt;0,INDIRECT("W"&amp;K4300+1)&amp;INDIRECT("S"&amp;K4300)&amp;"/"&amp;INDIRECT("T"&amp;K4300+1)&amp;"/Ouvert","")</f>
        <v/>
      </c>
      <c r="L4302" t="s">
        <v>28</v>
      </c>
      <c r="O4302">
        <v>0</v>
      </c>
      <c r="P4302">
        <v>0</v>
      </c>
      <c r="Q4302">
        <v>0</v>
      </c>
      <c r="R4302">
        <v>0</v>
      </c>
      <c r="S4302">
        <v>0</v>
      </c>
      <c r="T4302">
        <v>0</v>
      </c>
      <c r="W4302" t="s">
        <v>28</v>
      </c>
    </row>
    <row r="4303" spans="1:23" x14ac:dyDescent="0.25">
      <c r="A4303" t="str">
        <f t="shared" ca="1" si="13315"/>
        <v/>
      </c>
      <c r="B4303" t="str">
        <f t="shared" ca="1" si="13324"/>
        <v/>
      </c>
      <c r="C4303" t="str">
        <f t="shared" ca="1" si="13316"/>
        <v/>
      </c>
      <c r="D4303" t="str">
        <f t="shared" ca="1" si="13317"/>
        <v/>
      </c>
      <c r="E4303" t="str">
        <f t="shared" ca="1" si="13318"/>
        <v/>
      </c>
      <c r="F4303" t="str">
        <f t="shared" ca="1" si="13319"/>
        <v/>
      </c>
      <c r="G4303" t="str">
        <f t="shared" ca="1" si="13320"/>
        <v/>
      </c>
      <c r="H4303" t="str">
        <f t="shared" ref="H4303" ca="1" si="13358">IF(_xlfn.NUMBERVALUE($A4300)&lt;&gt;0,"In","")</f>
        <v/>
      </c>
      <c r="I4303" t="str">
        <f t="shared" ref="I4303" ca="1" si="13359">IF(_xlfn.NUMBERVALUE($A4300)&lt;&gt;0,"4","")</f>
        <v/>
      </c>
      <c r="J4303" t="str">
        <f t="shared" ref="J4303" ca="1" si="13360">IF(_xlfn.NUMBERVALUE($A4300)&lt;&gt;0,INDIRECT("W"&amp;K4300+1)&amp;INDIRECT("S"&amp;K4300)&amp;"/"&amp;INDIRECT("T"&amp;K4300+1)&amp;"/Ferme","")</f>
        <v/>
      </c>
      <c r="L4303" t="s">
        <v>28</v>
      </c>
      <c r="O4303">
        <v>0</v>
      </c>
      <c r="P4303">
        <v>0</v>
      </c>
      <c r="Q4303">
        <v>0</v>
      </c>
      <c r="R4303">
        <v>0</v>
      </c>
      <c r="S4303">
        <v>0</v>
      </c>
      <c r="T4303">
        <v>0</v>
      </c>
      <c r="W4303" t="s">
        <v>28</v>
      </c>
    </row>
    <row r="4304" spans="1:23" x14ac:dyDescent="0.25">
      <c r="A4304" t="str">
        <f t="shared" ca="1" si="13315"/>
        <v/>
      </c>
      <c r="B4304" t="str">
        <f t="shared" ca="1" si="13324"/>
        <v/>
      </c>
      <c r="C4304" t="str">
        <f t="shared" ca="1" si="13316"/>
        <v/>
      </c>
      <c r="D4304" t="str">
        <f t="shared" ca="1" si="13317"/>
        <v/>
      </c>
      <c r="E4304" t="str">
        <f t="shared" ca="1" si="13318"/>
        <v/>
      </c>
      <c r="F4304" t="str">
        <f t="shared" ca="1" si="13319"/>
        <v/>
      </c>
      <c r="G4304" t="str">
        <f t="shared" ca="1" si="13320"/>
        <v/>
      </c>
      <c r="H4304" t="str">
        <f t="shared" ref="H4304" ca="1" si="13361">IF(_xlfn.NUMBERVALUE($A4300)&lt;&gt;0,"Out","")</f>
        <v/>
      </c>
      <c r="I4304" t="str">
        <f t="shared" ref="I4304" ca="1" si="13362">IF(_xlfn.NUMBERVALUE($A4300)&lt;&gt;0,"5","")</f>
        <v/>
      </c>
      <c r="J4304" t="str">
        <f t="shared" ref="J4304" ca="1" si="13363">IF(_xlfn.NUMBERVALUE($A4300)&lt;&gt;0,INDIRECT("W"&amp;K4300)&amp;INDIRECT("S"&amp;K4300)&amp;"/"&amp;INDIRECT("T"&amp;K4300)&amp;"/Motorisation","")</f>
        <v/>
      </c>
      <c r="L4304" t="s">
        <v>28</v>
      </c>
      <c r="O4304">
        <v>0</v>
      </c>
      <c r="P4304">
        <v>0</v>
      </c>
      <c r="Q4304">
        <v>0</v>
      </c>
      <c r="R4304">
        <v>0</v>
      </c>
      <c r="S4304">
        <v>0</v>
      </c>
      <c r="T4304">
        <v>0</v>
      </c>
      <c r="W4304" t="s">
        <v>28</v>
      </c>
    </row>
    <row r="4305" spans="1:23" x14ac:dyDescent="0.25">
      <c r="A4305" t="str">
        <f t="shared" ca="1" si="13315"/>
        <v/>
      </c>
      <c r="B4305" t="str">
        <f t="shared" ca="1" si="13324"/>
        <v/>
      </c>
      <c r="C4305" t="str">
        <f t="shared" ca="1" si="13316"/>
        <v/>
      </c>
      <c r="D4305" t="str">
        <f t="shared" ca="1" si="13317"/>
        <v/>
      </c>
      <c r="E4305" t="str">
        <f t="shared" ca="1" si="13318"/>
        <v/>
      </c>
      <c r="F4305" t="str">
        <f t="shared" ca="1" si="13319"/>
        <v/>
      </c>
      <c r="G4305" t="str">
        <f t="shared" ca="1" si="13320"/>
        <v/>
      </c>
      <c r="H4305" t="str">
        <f t="shared" ref="H4305" ca="1" si="13364">IF(_xlfn.NUMBERVALUE($A4300)&lt;&gt;0,"Out","")</f>
        <v/>
      </c>
      <c r="I4305" t="str">
        <f t="shared" ref="I4305" ca="1" si="13365">IF(_xlfn.NUMBERVALUE($A4300)&lt;&gt;0,"6","")</f>
        <v/>
      </c>
      <c r="J4305" t="str">
        <f t="shared" ref="J4305" ca="1" si="13366">IF(_xlfn.NUMBERVALUE($A4300)&lt;&gt;0,INDIRECT("W"&amp;K4300+1)&amp;INDIRECT("S"&amp;K4300)&amp;"/"&amp;INDIRECT("T"&amp;K4300+1)&amp;"/Motorisation","")</f>
        <v/>
      </c>
      <c r="L4305" t="s">
        <v>28</v>
      </c>
      <c r="O4305">
        <v>0</v>
      </c>
      <c r="P4305">
        <v>0</v>
      </c>
      <c r="Q4305">
        <v>0</v>
      </c>
      <c r="R4305">
        <v>0</v>
      </c>
      <c r="S4305">
        <v>0</v>
      </c>
      <c r="T4305">
        <v>0</v>
      </c>
      <c r="W4305" t="s">
        <v>28</v>
      </c>
    </row>
    <row r="4306" spans="1:23" x14ac:dyDescent="0.25">
      <c r="A4306" t="str">
        <f t="shared" ca="1" si="13315"/>
        <v/>
      </c>
      <c r="B4306" t="str">
        <f t="shared" ca="1" si="13324"/>
        <v/>
      </c>
      <c r="C4306" t="str">
        <f t="shared" ca="1" si="13316"/>
        <v/>
      </c>
      <c r="D4306" t="str">
        <f t="shared" ca="1" si="13317"/>
        <v/>
      </c>
      <c r="E4306" t="str">
        <f t="shared" ca="1" si="13318"/>
        <v/>
      </c>
      <c r="F4306" t="str">
        <f t="shared" ca="1" si="13319"/>
        <v/>
      </c>
      <c r="G4306" t="str">
        <f t="shared" ca="1" si="13320"/>
        <v/>
      </c>
      <c r="H4306" t="str">
        <f t="shared" ref="H4306" ca="1" si="13367">IF(_xlfn.NUMBERVALUE($A4300)&lt;&gt;0,"Dia","")</f>
        <v/>
      </c>
      <c r="I4306" t="str">
        <f t="shared" ref="I4306" ca="1" si="13368">IF(_xlfn.NUMBERVALUE($A4300)&lt;&gt;0,"7","")</f>
        <v/>
      </c>
      <c r="J4306" t="str">
        <f t="shared" ref="J4306" ca="1" si="13369">IF(_xlfn.NUMBERVALUE($A4300)&lt;&gt;0,INDIRECT("S"&amp;K4300)&amp;"/"&amp;INDIRECT("T"&amp;K4300)&amp;INDIRECT("T"&amp;K4300+1)&amp;"/Diagnostique","")</f>
        <v/>
      </c>
      <c r="L4306" t="s">
        <v>28</v>
      </c>
      <c r="O4306">
        <v>0</v>
      </c>
      <c r="P4306">
        <v>0</v>
      </c>
      <c r="Q4306">
        <v>0</v>
      </c>
      <c r="R4306">
        <v>0</v>
      </c>
      <c r="S4306">
        <v>0</v>
      </c>
      <c r="T4306">
        <v>0</v>
      </c>
      <c r="W4306" t="s">
        <v>28</v>
      </c>
    </row>
    <row r="4307" spans="1:23" x14ac:dyDescent="0.25">
      <c r="A4307" t="str">
        <f t="shared" ca="1" si="13315"/>
        <v/>
      </c>
      <c r="B4307" t="str">
        <f t="shared" ca="1" si="13324"/>
        <v/>
      </c>
      <c r="C4307" t="str">
        <f t="shared" ca="1" si="13316"/>
        <v/>
      </c>
      <c r="D4307" t="str">
        <f t="shared" ca="1" si="13317"/>
        <v/>
      </c>
      <c r="E4307" t="str">
        <f t="shared" ca="1" si="13318"/>
        <v/>
      </c>
      <c r="F4307" t="str">
        <f t="shared" ca="1" si="13319"/>
        <v/>
      </c>
      <c r="G4307" t="str">
        <f t="shared" ca="1" si="13320"/>
        <v/>
      </c>
      <c r="H4307" t="str">
        <f t="shared" ref="H4307" ca="1" si="13370">IF(_xlfn.NUMBERVALUE($A4307)&lt;&gt;0,"In","")</f>
        <v/>
      </c>
      <c r="I4307" t="str">
        <f t="shared" ref="I4307" ca="1" si="13371">IF(_xlfn.NUMBERVALUE($A4307)&lt;&gt;0,"1","")</f>
        <v/>
      </c>
      <c r="J4307" t="str">
        <f t="shared" ref="J4307" ca="1" si="13372">IF(_xlfn.NUMBERVALUE($A4307)&lt;&gt;0,INDIRECT("W"&amp;K4307)&amp;INDIRECT("S"&amp;K4307)&amp;"/"&amp;INDIRECT("T"&amp;K4307)&amp;"/Ouvert","")</f>
        <v/>
      </c>
      <c r="K4307" t="s">
        <v>955</v>
      </c>
      <c r="L4307" t="s">
        <v>28</v>
      </c>
      <c r="O4307">
        <v>0</v>
      </c>
      <c r="P4307">
        <v>0</v>
      </c>
      <c r="Q4307">
        <v>0</v>
      </c>
      <c r="R4307">
        <v>0</v>
      </c>
      <c r="S4307">
        <v>0</v>
      </c>
      <c r="T4307">
        <v>0</v>
      </c>
      <c r="W4307" t="s">
        <v>28</v>
      </c>
    </row>
    <row r="4308" spans="1:23" x14ac:dyDescent="0.25">
      <c r="A4308" t="str">
        <f t="shared" ca="1" si="13315"/>
        <v/>
      </c>
      <c r="B4308" t="str">
        <f t="shared" ca="1" si="13324"/>
        <v/>
      </c>
      <c r="C4308" t="str">
        <f t="shared" ca="1" si="13316"/>
        <v/>
      </c>
      <c r="D4308" t="str">
        <f t="shared" ca="1" si="13317"/>
        <v/>
      </c>
      <c r="E4308" t="str">
        <f t="shared" ca="1" si="13318"/>
        <v/>
      </c>
      <c r="F4308" t="str">
        <f t="shared" ca="1" si="13319"/>
        <v/>
      </c>
      <c r="G4308" t="str">
        <f t="shared" ca="1" si="13320"/>
        <v/>
      </c>
      <c r="H4308" t="str">
        <f t="shared" ref="H4308" ca="1" si="13373">IF(_xlfn.NUMBERVALUE($A4307)&lt;&gt;0,"In","")</f>
        <v/>
      </c>
      <c r="I4308" t="str">
        <f t="shared" ref="I4308" ca="1" si="13374">IF(_xlfn.NUMBERVALUE($A4307)&lt;&gt;0,"2","")</f>
        <v/>
      </c>
      <c r="J4308" t="str">
        <f t="shared" ref="J4308" ca="1" si="13375">IF(_xlfn.NUMBERVALUE($A4307)&lt;&gt;0,INDIRECT("W"&amp;K4307)&amp;INDIRECT("S"&amp;K4307)&amp;"/"&amp;INDIRECT("T"&amp;K4307)&amp;"/Ferme","")</f>
        <v/>
      </c>
      <c r="L4308" t="s">
        <v>28</v>
      </c>
      <c r="O4308">
        <v>0</v>
      </c>
      <c r="P4308">
        <v>0</v>
      </c>
      <c r="Q4308">
        <v>0</v>
      </c>
      <c r="R4308">
        <v>0</v>
      </c>
      <c r="S4308">
        <v>0</v>
      </c>
      <c r="T4308">
        <v>0</v>
      </c>
      <c r="W4308" t="s">
        <v>28</v>
      </c>
    </row>
    <row r="4309" spans="1:23" x14ac:dyDescent="0.25">
      <c r="A4309" t="str">
        <f t="shared" ca="1" si="13315"/>
        <v/>
      </c>
      <c r="B4309" t="str">
        <f t="shared" ca="1" si="13324"/>
        <v/>
      </c>
      <c r="C4309" t="str">
        <f t="shared" ca="1" si="13316"/>
        <v/>
      </c>
      <c r="D4309" t="str">
        <f t="shared" ca="1" si="13317"/>
        <v/>
      </c>
      <c r="E4309" t="str">
        <f t="shared" ca="1" si="13318"/>
        <v/>
      </c>
      <c r="F4309" t="str">
        <f t="shared" ca="1" si="13319"/>
        <v/>
      </c>
      <c r="G4309" t="str">
        <f t="shared" ca="1" si="13320"/>
        <v/>
      </c>
      <c r="H4309" t="str">
        <f t="shared" ref="H4309" ca="1" si="13376">IF(_xlfn.NUMBERVALUE($A4307)&lt;&gt;0,"In","")</f>
        <v/>
      </c>
      <c r="I4309" t="str">
        <f t="shared" ref="I4309" ca="1" si="13377">IF(_xlfn.NUMBERVALUE($A4307)&lt;&gt;0,"3","")</f>
        <v/>
      </c>
      <c r="J4309" t="str">
        <f t="shared" ref="J4309" ca="1" si="13378">IF(_xlfn.NUMBERVALUE($A4307)&lt;&gt;0,INDIRECT("W"&amp;K4307+1)&amp;INDIRECT("S"&amp;K4307)&amp;"/"&amp;INDIRECT("T"&amp;K4307+1)&amp;"/Ouvert","")</f>
        <v/>
      </c>
      <c r="L4309" t="s">
        <v>28</v>
      </c>
      <c r="O4309">
        <v>0</v>
      </c>
      <c r="P4309">
        <v>0</v>
      </c>
      <c r="Q4309">
        <v>0</v>
      </c>
      <c r="R4309">
        <v>0</v>
      </c>
      <c r="S4309">
        <v>0</v>
      </c>
      <c r="T4309">
        <v>0</v>
      </c>
      <c r="W4309" t="s">
        <v>28</v>
      </c>
    </row>
    <row r="4310" spans="1:23" x14ac:dyDescent="0.25">
      <c r="A4310" t="str">
        <f t="shared" ca="1" si="13315"/>
        <v/>
      </c>
      <c r="B4310" t="str">
        <f t="shared" ca="1" si="13324"/>
        <v/>
      </c>
      <c r="C4310" t="str">
        <f t="shared" ca="1" si="13316"/>
        <v/>
      </c>
      <c r="D4310" t="str">
        <f t="shared" ca="1" si="13317"/>
        <v/>
      </c>
      <c r="E4310" t="str">
        <f t="shared" ca="1" si="13318"/>
        <v/>
      </c>
      <c r="F4310" t="str">
        <f t="shared" ca="1" si="13319"/>
        <v/>
      </c>
      <c r="G4310" t="str">
        <f t="shared" ca="1" si="13320"/>
        <v/>
      </c>
      <c r="H4310" t="str">
        <f t="shared" ref="H4310" ca="1" si="13379">IF(_xlfn.NUMBERVALUE($A4307)&lt;&gt;0,"In","")</f>
        <v/>
      </c>
      <c r="I4310" t="str">
        <f t="shared" ref="I4310" ca="1" si="13380">IF(_xlfn.NUMBERVALUE($A4307)&lt;&gt;0,"4","")</f>
        <v/>
      </c>
      <c r="J4310" t="str">
        <f t="shared" ref="J4310" ca="1" si="13381">IF(_xlfn.NUMBERVALUE($A4307)&lt;&gt;0,INDIRECT("W"&amp;K4307+1)&amp;INDIRECT("S"&amp;K4307)&amp;"/"&amp;INDIRECT("T"&amp;K4307+1)&amp;"/Ferme","")</f>
        <v/>
      </c>
      <c r="L4310" t="s">
        <v>28</v>
      </c>
      <c r="O4310">
        <v>0</v>
      </c>
      <c r="P4310">
        <v>0</v>
      </c>
      <c r="Q4310">
        <v>0</v>
      </c>
      <c r="R4310">
        <v>0</v>
      </c>
      <c r="S4310">
        <v>0</v>
      </c>
      <c r="T4310">
        <v>0</v>
      </c>
      <c r="W4310" t="s">
        <v>28</v>
      </c>
    </row>
    <row r="4311" spans="1:23" x14ac:dyDescent="0.25">
      <c r="A4311" t="str">
        <f t="shared" ca="1" si="13315"/>
        <v/>
      </c>
      <c r="B4311" t="str">
        <f t="shared" ca="1" si="13324"/>
        <v/>
      </c>
      <c r="C4311" t="str">
        <f t="shared" ca="1" si="13316"/>
        <v/>
      </c>
      <c r="D4311" t="str">
        <f t="shared" ca="1" si="13317"/>
        <v/>
      </c>
      <c r="E4311" t="str">
        <f t="shared" ca="1" si="13318"/>
        <v/>
      </c>
      <c r="F4311" t="str">
        <f t="shared" ca="1" si="13319"/>
        <v/>
      </c>
      <c r="G4311" t="str">
        <f t="shared" ca="1" si="13320"/>
        <v/>
      </c>
      <c r="H4311" t="str">
        <f t="shared" ref="H4311" ca="1" si="13382">IF(_xlfn.NUMBERVALUE($A4307)&lt;&gt;0,"Out","")</f>
        <v/>
      </c>
      <c r="I4311" t="str">
        <f t="shared" ref="I4311" ca="1" si="13383">IF(_xlfn.NUMBERVALUE($A4307)&lt;&gt;0,"5","")</f>
        <v/>
      </c>
      <c r="J4311" t="str">
        <f t="shared" ref="J4311" ca="1" si="13384">IF(_xlfn.NUMBERVALUE($A4307)&lt;&gt;0,INDIRECT("W"&amp;K4307)&amp;INDIRECT("S"&amp;K4307)&amp;"/"&amp;INDIRECT("T"&amp;K4307)&amp;"/Motorisation","")</f>
        <v/>
      </c>
      <c r="L4311" t="s">
        <v>28</v>
      </c>
      <c r="O4311">
        <v>0</v>
      </c>
      <c r="P4311">
        <v>0</v>
      </c>
      <c r="Q4311">
        <v>0</v>
      </c>
      <c r="R4311">
        <v>0</v>
      </c>
      <c r="S4311">
        <v>0</v>
      </c>
      <c r="T4311">
        <v>0</v>
      </c>
      <c r="W4311" t="s">
        <v>28</v>
      </c>
    </row>
    <row r="4312" spans="1:23" x14ac:dyDescent="0.25">
      <c r="A4312" t="str">
        <f t="shared" ca="1" si="13315"/>
        <v/>
      </c>
      <c r="B4312" t="str">
        <f t="shared" ca="1" si="13324"/>
        <v/>
      </c>
      <c r="C4312" t="str">
        <f t="shared" ca="1" si="13316"/>
        <v/>
      </c>
      <c r="D4312" t="str">
        <f t="shared" ca="1" si="13317"/>
        <v/>
      </c>
      <c r="E4312" t="str">
        <f t="shared" ca="1" si="13318"/>
        <v/>
      </c>
      <c r="F4312" t="str">
        <f t="shared" ca="1" si="13319"/>
        <v/>
      </c>
      <c r="G4312" t="str">
        <f t="shared" ca="1" si="13320"/>
        <v/>
      </c>
      <c r="H4312" t="str">
        <f t="shared" ref="H4312" ca="1" si="13385">IF(_xlfn.NUMBERVALUE($A4307)&lt;&gt;0,"Out","")</f>
        <v/>
      </c>
      <c r="I4312" t="str">
        <f t="shared" ref="I4312" ca="1" si="13386">IF(_xlfn.NUMBERVALUE($A4307)&lt;&gt;0,"6","")</f>
        <v/>
      </c>
      <c r="J4312" t="str">
        <f t="shared" ref="J4312" ca="1" si="13387">IF(_xlfn.NUMBERVALUE($A4307)&lt;&gt;0,INDIRECT("W"&amp;K4307+1)&amp;INDIRECT("S"&amp;K4307)&amp;"/"&amp;INDIRECT("T"&amp;K4307+1)&amp;"/Motorisation","")</f>
        <v/>
      </c>
      <c r="L4312" t="s">
        <v>28</v>
      </c>
      <c r="O4312">
        <v>0</v>
      </c>
      <c r="P4312">
        <v>0</v>
      </c>
      <c r="Q4312">
        <v>0</v>
      </c>
      <c r="R4312">
        <v>0</v>
      </c>
      <c r="S4312">
        <v>0</v>
      </c>
      <c r="T4312">
        <v>0</v>
      </c>
      <c r="W4312" t="s">
        <v>28</v>
      </c>
    </row>
    <row r="4313" spans="1:23" x14ac:dyDescent="0.25">
      <c r="A4313" t="str">
        <f t="shared" ca="1" si="13315"/>
        <v/>
      </c>
      <c r="B4313" t="str">
        <f t="shared" ca="1" si="13324"/>
        <v/>
      </c>
      <c r="C4313" t="str">
        <f t="shared" ca="1" si="13316"/>
        <v/>
      </c>
      <c r="D4313" t="str">
        <f t="shared" ca="1" si="13317"/>
        <v/>
      </c>
      <c r="E4313" t="str">
        <f t="shared" ca="1" si="13318"/>
        <v/>
      </c>
      <c r="F4313" t="str">
        <f t="shared" ca="1" si="13319"/>
        <v/>
      </c>
      <c r="G4313" t="str">
        <f t="shared" ca="1" si="13320"/>
        <v/>
      </c>
      <c r="H4313" t="str">
        <f t="shared" ref="H4313" ca="1" si="13388">IF(_xlfn.NUMBERVALUE($A4307)&lt;&gt;0,"Dia","")</f>
        <v/>
      </c>
      <c r="I4313" t="str">
        <f t="shared" ref="I4313" ca="1" si="13389">IF(_xlfn.NUMBERVALUE($A4307)&lt;&gt;0,"7","")</f>
        <v/>
      </c>
      <c r="J4313" t="str">
        <f t="shared" ref="J4313" ca="1" si="13390">IF(_xlfn.NUMBERVALUE($A4307)&lt;&gt;0,INDIRECT("S"&amp;K4307)&amp;"/"&amp;INDIRECT("T"&amp;K4307)&amp;INDIRECT("T"&amp;K4307+1)&amp;"/Diagnostique","")</f>
        <v/>
      </c>
      <c r="L4313" t="s">
        <v>28</v>
      </c>
      <c r="O4313">
        <v>0</v>
      </c>
      <c r="P4313">
        <v>0</v>
      </c>
      <c r="Q4313">
        <v>0</v>
      </c>
      <c r="R4313">
        <v>0</v>
      </c>
      <c r="S4313">
        <v>0</v>
      </c>
      <c r="T4313">
        <v>0</v>
      </c>
      <c r="W4313" t="s">
        <v>28</v>
      </c>
    </row>
    <row r="4314" spans="1:23" x14ac:dyDescent="0.25">
      <c r="A4314" t="str">
        <f t="shared" ca="1" si="13315"/>
        <v/>
      </c>
      <c r="B4314" t="str">
        <f t="shared" ca="1" si="13324"/>
        <v/>
      </c>
      <c r="C4314" t="str">
        <f t="shared" ca="1" si="13316"/>
        <v/>
      </c>
      <c r="D4314" t="str">
        <f t="shared" ca="1" si="13317"/>
        <v/>
      </c>
      <c r="E4314" t="str">
        <f t="shared" ca="1" si="13318"/>
        <v/>
      </c>
      <c r="F4314" t="str">
        <f t="shared" ca="1" si="13319"/>
        <v/>
      </c>
      <c r="G4314" t="str">
        <f t="shared" ca="1" si="13320"/>
        <v/>
      </c>
      <c r="H4314" t="str">
        <f t="shared" ref="H4314" ca="1" si="13391">IF(_xlfn.NUMBERVALUE($A4314)&lt;&gt;0,"In","")</f>
        <v/>
      </c>
      <c r="I4314" t="str">
        <f t="shared" ref="I4314" ca="1" si="13392">IF(_xlfn.NUMBERVALUE($A4314)&lt;&gt;0,"1","")</f>
        <v/>
      </c>
      <c r="J4314" t="str">
        <f t="shared" ref="J4314" ca="1" si="13393">IF(_xlfn.NUMBERVALUE($A4314)&lt;&gt;0,INDIRECT("W"&amp;K4314)&amp;INDIRECT("S"&amp;K4314)&amp;"/"&amp;INDIRECT("T"&amp;K4314)&amp;"/Ouvert","")</f>
        <v/>
      </c>
      <c r="K4314" t="s">
        <v>956</v>
      </c>
      <c r="L4314" t="s">
        <v>28</v>
      </c>
      <c r="O4314">
        <v>0</v>
      </c>
      <c r="P4314">
        <v>0</v>
      </c>
      <c r="Q4314">
        <v>0</v>
      </c>
      <c r="R4314">
        <v>0</v>
      </c>
      <c r="S4314">
        <v>0</v>
      </c>
      <c r="T4314">
        <v>0</v>
      </c>
      <c r="W4314" t="s">
        <v>28</v>
      </c>
    </row>
    <row r="4315" spans="1:23" x14ac:dyDescent="0.25">
      <c r="A4315" t="str">
        <f t="shared" ca="1" si="13315"/>
        <v/>
      </c>
      <c r="B4315" t="str">
        <f t="shared" ca="1" si="13324"/>
        <v/>
      </c>
      <c r="C4315" t="str">
        <f t="shared" ca="1" si="13316"/>
        <v/>
      </c>
      <c r="D4315" t="str">
        <f t="shared" ca="1" si="13317"/>
        <v/>
      </c>
      <c r="E4315" t="str">
        <f t="shared" ca="1" si="13318"/>
        <v/>
      </c>
      <c r="F4315" t="str">
        <f t="shared" ca="1" si="13319"/>
        <v/>
      </c>
      <c r="G4315" t="str">
        <f t="shared" ca="1" si="13320"/>
        <v/>
      </c>
      <c r="H4315" t="str">
        <f t="shared" ref="H4315" ca="1" si="13394">IF(_xlfn.NUMBERVALUE($A4314)&lt;&gt;0,"In","")</f>
        <v/>
      </c>
      <c r="I4315" t="str">
        <f t="shared" ref="I4315" ca="1" si="13395">IF(_xlfn.NUMBERVALUE($A4314)&lt;&gt;0,"2","")</f>
        <v/>
      </c>
      <c r="J4315" t="str">
        <f t="shared" ref="J4315" ca="1" si="13396">IF(_xlfn.NUMBERVALUE($A4314)&lt;&gt;0,INDIRECT("W"&amp;K4314)&amp;INDIRECT("S"&amp;K4314)&amp;"/"&amp;INDIRECT("T"&amp;K4314)&amp;"/Ferme","")</f>
        <v/>
      </c>
      <c r="L4315" t="s">
        <v>28</v>
      </c>
      <c r="O4315">
        <v>0</v>
      </c>
      <c r="P4315">
        <v>0</v>
      </c>
      <c r="Q4315">
        <v>0</v>
      </c>
      <c r="R4315">
        <v>0</v>
      </c>
      <c r="S4315">
        <v>0</v>
      </c>
      <c r="T4315">
        <v>0</v>
      </c>
      <c r="W4315" t="s">
        <v>28</v>
      </c>
    </row>
    <row r="4316" spans="1:23" x14ac:dyDescent="0.25">
      <c r="A4316" t="str">
        <f t="shared" ca="1" si="13315"/>
        <v/>
      </c>
      <c r="B4316" t="str">
        <f t="shared" ca="1" si="13324"/>
        <v/>
      </c>
      <c r="C4316" t="str">
        <f t="shared" ca="1" si="13316"/>
        <v/>
      </c>
      <c r="D4316" t="str">
        <f t="shared" ca="1" si="13317"/>
        <v/>
      </c>
      <c r="E4316" t="str">
        <f t="shared" ca="1" si="13318"/>
        <v/>
      </c>
      <c r="F4316" t="str">
        <f t="shared" ca="1" si="13319"/>
        <v/>
      </c>
      <c r="G4316" t="str">
        <f t="shared" ca="1" si="13320"/>
        <v/>
      </c>
      <c r="H4316" t="str">
        <f t="shared" ref="H4316" ca="1" si="13397">IF(_xlfn.NUMBERVALUE($A4314)&lt;&gt;0,"In","")</f>
        <v/>
      </c>
      <c r="I4316" t="str">
        <f t="shared" ref="I4316" ca="1" si="13398">IF(_xlfn.NUMBERVALUE($A4314)&lt;&gt;0,"3","")</f>
        <v/>
      </c>
      <c r="J4316" t="str">
        <f t="shared" ref="J4316" ca="1" si="13399">IF(_xlfn.NUMBERVALUE($A4314)&lt;&gt;0,INDIRECT("W"&amp;K4314+1)&amp;INDIRECT("S"&amp;K4314)&amp;"/"&amp;INDIRECT("T"&amp;K4314+1)&amp;"/Ouvert","")</f>
        <v/>
      </c>
      <c r="L4316" t="s">
        <v>28</v>
      </c>
      <c r="O4316">
        <v>0</v>
      </c>
      <c r="P4316">
        <v>0</v>
      </c>
      <c r="Q4316">
        <v>0</v>
      </c>
      <c r="R4316">
        <v>0</v>
      </c>
      <c r="S4316">
        <v>0</v>
      </c>
      <c r="T4316">
        <v>0</v>
      </c>
      <c r="W4316" t="s">
        <v>28</v>
      </c>
    </row>
    <row r="4317" spans="1:23" x14ac:dyDescent="0.25">
      <c r="A4317" t="str">
        <f t="shared" ca="1" si="13315"/>
        <v/>
      </c>
      <c r="B4317" t="str">
        <f t="shared" ca="1" si="13324"/>
        <v/>
      </c>
      <c r="C4317" t="str">
        <f t="shared" ca="1" si="13316"/>
        <v/>
      </c>
      <c r="D4317" t="str">
        <f t="shared" ca="1" si="13317"/>
        <v/>
      </c>
      <c r="E4317" t="str">
        <f t="shared" ca="1" si="13318"/>
        <v/>
      </c>
      <c r="F4317" t="str">
        <f t="shared" ca="1" si="13319"/>
        <v/>
      </c>
      <c r="G4317" t="str">
        <f t="shared" ca="1" si="13320"/>
        <v/>
      </c>
      <c r="H4317" t="str">
        <f t="shared" ref="H4317" ca="1" si="13400">IF(_xlfn.NUMBERVALUE($A4314)&lt;&gt;0,"In","")</f>
        <v/>
      </c>
      <c r="I4317" t="str">
        <f t="shared" ref="I4317" ca="1" si="13401">IF(_xlfn.NUMBERVALUE($A4314)&lt;&gt;0,"4","")</f>
        <v/>
      </c>
      <c r="J4317" t="str">
        <f t="shared" ref="J4317" ca="1" si="13402">IF(_xlfn.NUMBERVALUE($A4314)&lt;&gt;0,INDIRECT("W"&amp;K4314+1)&amp;INDIRECT("S"&amp;K4314)&amp;"/"&amp;INDIRECT("T"&amp;K4314+1)&amp;"/Ferme","")</f>
        <v/>
      </c>
      <c r="L4317" t="s">
        <v>28</v>
      </c>
      <c r="O4317">
        <v>0</v>
      </c>
      <c r="P4317">
        <v>0</v>
      </c>
      <c r="Q4317">
        <v>0</v>
      </c>
      <c r="R4317">
        <v>0</v>
      </c>
      <c r="S4317">
        <v>0</v>
      </c>
      <c r="T4317">
        <v>0</v>
      </c>
      <c r="W4317" t="s">
        <v>28</v>
      </c>
    </row>
    <row r="4318" spans="1:23" x14ac:dyDescent="0.25">
      <c r="A4318" t="str">
        <f t="shared" ca="1" si="13315"/>
        <v/>
      </c>
      <c r="B4318" t="str">
        <f t="shared" ca="1" si="13324"/>
        <v/>
      </c>
      <c r="C4318" t="str">
        <f t="shared" ca="1" si="13316"/>
        <v/>
      </c>
      <c r="D4318" t="str">
        <f t="shared" ca="1" si="13317"/>
        <v/>
      </c>
      <c r="E4318" t="str">
        <f t="shared" ca="1" si="13318"/>
        <v/>
      </c>
      <c r="F4318" t="str">
        <f t="shared" ca="1" si="13319"/>
        <v/>
      </c>
      <c r="G4318" t="str">
        <f t="shared" ca="1" si="13320"/>
        <v/>
      </c>
      <c r="H4318" t="str">
        <f t="shared" ref="H4318" ca="1" si="13403">IF(_xlfn.NUMBERVALUE($A4314)&lt;&gt;0,"Out","")</f>
        <v/>
      </c>
      <c r="I4318" t="str">
        <f t="shared" ref="I4318" ca="1" si="13404">IF(_xlfn.NUMBERVALUE($A4314)&lt;&gt;0,"5","")</f>
        <v/>
      </c>
      <c r="J4318" t="str">
        <f t="shared" ref="J4318" ca="1" si="13405">IF(_xlfn.NUMBERVALUE($A4314)&lt;&gt;0,INDIRECT("W"&amp;K4314)&amp;INDIRECT("S"&amp;K4314)&amp;"/"&amp;INDIRECT("T"&amp;K4314)&amp;"/Motorisation","")</f>
        <v/>
      </c>
      <c r="L4318" t="s">
        <v>28</v>
      </c>
      <c r="O4318">
        <v>0</v>
      </c>
      <c r="P4318">
        <v>0</v>
      </c>
      <c r="Q4318">
        <v>0</v>
      </c>
      <c r="R4318">
        <v>0</v>
      </c>
      <c r="S4318">
        <v>0</v>
      </c>
      <c r="T4318">
        <v>0</v>
      </c>
      <c r="W4318" t="s">
        <v>28</v>
      </c>
    </row>
    <row r="4319" spans="1:23" x14ac:dyDescent="0.25">
      <c r="A4319" t="str">
        <f t="shared" ca="1" si="13315"/>
        <v/>
      </c>
      <c r="B4319" t="str">
        <f t="shared" ca="1" si="13324"/>
        <v/>
      </c>
      <c r="C4319" t="str">
        <f t="shared" ca="1" si="13316"/>
        <v/>
      </c>
      <c r="D4319" t="str">
        <f t="shared" ca="1" si="13317"/>
        <v/>
      </c>
      <c r="E4319" t="str">
        <f t="shared" ca="1" si="13318"/>
        <v/>
      </c>
      <c r="F4319" t="str">
        <f t="shared" ca="1" si="13319"/>
        <v/>
      </c>
      <c r="G4319" t="str">
        <f t="shared" ca="1" si="13320"/>
        <v/>
      </c>
      <c r="H4319" t="str">
        <f t="shared" ref="H4319" ca="1" si="13406">IF(_xlfn.NUMBERVALUE($A4314)&lt;&gt;0,"Out","")</f>
        <v/>
      </c>
      <c r="I4319" t="str">
        <f t="shared" ref="I4319" ca="1" si="13407">IF(_xlfn.NUMBERVALUE($A4314)&lt;&gt;0,"6","")</f>
        <v/>
      </c>
      <c r="J4319" t="str">
        <f t="shared" ref="J4319" ca="1" si="13408">IF(_xlfn.NUMBERVALUE($A4314)&lt;&gt;0,INDIRECT("W"&amp;K4314+1)&amp;INDIRECT("S"&amp;K4314)&amp;"/"&amp;INDIRECT("T"&amp;K4314+1)&amp;"/Motorisation","")</f>
        <v/>
      </c>
      <c r="L4319" t="s">
        <v>28</v>
      </c>
      <c r="O4319">
        <v>0</v>
      </c>
      <c r="P4319">
        <v>0</v>
      </c>
      <c r="Q4319">
        <v>0</v>
      </c>
      <c r="R4319">
        <v>0</v>
      </c>
      <c r="S4319">
        <v>0</v>
      </c>
      <c r="T4319">
        <v>0</v>
      </c>
      <c r="W4319" t="s">
        <v>28</v>
      </c>
    </row>
    <row r="4320" spans="1:23" x14ac:dyDescent="0.25">
      <c r="A4320" t="str">
        <f t="shared" ca="1" si="13315"/>
        <v/>
      </c>
      <c r="B4320" t="str">
        <f t="shared" ca="1" si="13324"/>
        <v/>
      </c>
      <c r="C4320" t="str">
        <f t="shared" ca="1" si="13316"/>
        <v/>
      </c>
      <c r="D4320" t="str">
        <f t="shared" ca="1" si="13317"/>
        <v/>
      </c>
      <c r="E4320" t="str">
        <f t="shared" ca="1" si="13318"/>
        <v/>
      </c>
      <c r="F4320" t="str">
        <f t="shared" ca="1" si="13319"/>
        <v/>
      </c>
      <c r="G4320" t="str">
        <f t="shared" ca="1" si="13320"/>
        <v/>
      </c>
      <c r="H4320" t="str">
        <f t="shared" ref="H4320" ca="1" si="13409">IF(_xlfn.NUMBERVALUE($A4314)&lt;&gt;0,"Dia","")</f>
        <v/>
      </c>
      <c r="I4320" t="str">
        <f t="shared" ref="I4320" ca="1" si="13410">IF(_xlfn.NUMBERVALUE($A4314)&lt;&gt;0,"7","")</f>
        <v/>
      </c>
      <c r="J4320" t="str">
        <f t="shared" ref="J4320" ca="1" si="13411">IF(_xlfn.NUMBERVALUE($A4314)&lt;&gt;0,INDIRECT("S"&amp;K4314)&amp;"/"&amp;INDIRECT("T"&amp;K4314)&amp;INDIRECT("T"&amp;K4314+1)&amp;"/Diagnostique","")</f>
        <v/>
      </c>
      <c r="L4320" t="s">
        <v>28</v>
      </c>
      <c r="O4320">
        <v>0</v>
      </c>
      <c r="P4320">
        <v>0</v>
      </c>
      <c r="Q4320">
        <v>0</v>
      </c>
      <c r="R4320">
        <v>0</v>
      </c>
      <c r="S4320">
        <v>0</v>
      </c>
      <c r="T4320">
        <v>0</v>
      </c>
      <c r="W4320" t="s">
        <v>28</v>
      </c>
    </row>
    <row r="4321" spans="1:23" x14ac:dyDescent="0.25">
      <c r="A4321" t="str">
        <f t="shared" ca="1" si="13315"/>
        <v/>
      </c>
      <c r="B4321" t="str">
        <f t="shared" ca="1" si="13324"/>
        <v/>
      </c>
      <c r="C4321" t="str">
        <f t="shared" ca="1" si="13316"/>
        <v/>
      </c>
      <c r="D4321" t="str">
        <f t="shared" ca="1" si="13317"/>
        <v/>
      </c>
      <c r="E4321" t="str">
        <f t="shared" ca="1" si="13318"/>
        <v/>
      </c>
      <c r="F4321" t="str">
        <f t="shared" ca="1" si="13319"/>
        <v/>
      </c>
      <c r="G4321" t="str">
        <f t="shared" ca="1" si="13320"/>
        <v/>
      </c>
      <c r="H4321" t="str">
        <f t="shared" ref="H4321" ca="1" si="13412">IF(_xlfn.NUMBERVALUE($A4321)&lt;&gt;0,"In","")</f>
        <v/>
      </c>
      <c r="I4321" t="str">
        <f t="shared" ref="I4321" ca="1" si="13413">IF(_xlfn.NUMBERVALUE($A4321)&lt;&gt;0,"1","")</f>
        <v/>
      </c>
      <c r="J4321" t="str">
        <f t="shared" ref="J4321" ca="1" si="13414">IF(_xlfn.NUMBERVALUE($A4321)&lt;&gt;0,INDIRECT("W"&amp;K4321)&amp;INDIRECT("S"&amp;K4321)&amp;"/"&amp;INDIRECT("T"&amp;K4321)&amp;"/Ouvert","")</f>
        <v/>
      </c>
      <c r="K4321" t="s">
        <v>957</v>
      </c>
      <c r="L4321" t="s">
        <v>28</v>
      </c>
      <c r="O4321">
        <v>0</v>
      </c>
      <c r="P4321">
        <v>0</v>
      </c>
      <c r="Q4321">
        <v>0</v>
      </c>
      <c r="R4321">
        <v>0</v>
      </c>
      <c r="S4321">
        <v>0</v>
      </c>
      <c r="T4321">
        <v>0</v>
      </c>
      <c r="W4321" t="s">
        <v>28</v>
      </c>
    </row>
    <row r="4322" spans="1:23" x14ac:dyDescent="0.25">
      <c r="A4322" t="str">
        <f t="shared" ca="1" si="13315"/>
        <v/>
      </c>
      <c r="B4322" t="str">
        <f t="shared" ca="1" si="13324"/>
        <v/>
      </c>
      <c r="C4322" t="str">
        <f t="shared" ca="1" si="13316"/>
        <v/>
      </c>
      <c r="D4322" t="str">
        <f t="shared" ca="1" si="13317"/>
        <v/>
      </c>
      <c r="E4322" t="str">
        <f t="shared" ca="1" si="13318"/>
        <v/>
      </c>
      <c r="F4322" t="str">
        <f t="shared" ca="1" si="13319"/>
        <v/>
      </c>
      <c r="G4322" t="str">
        <f t="shared" ca="1" si="13320"/>
        <v/>
      </c>
      <c r="H4322" t="str">
        <f t="shared" ref="H4322" ca="1" si="13415">IF(_xlfn.NUMBERVALUE($A4321)&lt;&gt;0,"In","")</f>
        <v/>
      </c>
      <c r="I4322" t="str">
        <f t="shared" ref="I4322" ca="1" si="13416">IF(_xlfn.NUMBERVALUE($A4321)&lt;&gt;0,"2","")</f>
        <v/>
      </c>
      <c r="J4322" t="str">
        <f t="shared" ref="J4322" ca="1" si="13417">IF(_xlfn.NUMBERVALUE($A4321)&lt;&gt;0,INDIRECT("W"&amp;K4321)&amp;INDIRECT("S"&amp;K4321)&amp;"/"&amp;INDIRECT("T"&amp;K4321)&amp;"/Ferme","")</f>
        <v/>
      </c>
      <c r="L4322" t="s">
        <v>28</v>
      </c>
      <c r="O4322">
        <v>0</v>
      </c>
      <c r="P4322">
        <v>0</v>
      </c>
      <c r="Q4322">
        <v>0</v>
      </c>
      <c r="R4322">
        <v>0</v>
      </c>
      <c r="S4322">
        <v>0</v>
      </c>
      <c r="T4322">
        <v>0</v>
      </c>
      <c r="W4322" t="s">
        <v>28</v>
      </c>
    </row>
    <row r="4323" spans="1:23" x14ac:dyDescent="0.25">
      <c r="A4323" t="str">
        <f t="shared" ca="1" si="13315"/>
        <v/>
      </c>
      <c r="B4323" t="str">
        <f t="shared" ca="1" si="13324"/>
        <v/>
      </c>
      <c r="C4323" t="str">
        <f t="shared" ca="1" si="13316"/>
        <v/>
      </c>
      <c r="D4323" t="str">
        <f t="shared" ca="1" si="13317"/>
        <v/>
      </c>
      <c r="E4323" t="str">
        <f t="shared" ca="1" si="13318"/>
        <v/>
      </c>
      <c r="F4323" t="str">
        <f t="shared" ca="1" si="13319"/>
        <v/>
      </c>
      <c r="G4323" t="str">
        <f t="shared" ca="1" si="13320"/>
        <v/>
      </c>
      <c r="H4323" t="str">
        <f t="shared" ref="H4323" ca="1" si="13418">IF(_xlfn.NUMBERVALUE($A4321)&lt;&gt;0,"In","")</f>
        <v/>
      </c>
      <c r="I4323" t="str">
        <f t="shared" ref="I4323" ca="1" si="13419">IF(_xlfn.NUMBERVALUE($A4321)&lt;&gt;0,"3","")</f>
        <v/>
      </c>
      <c r="J4323" t="str">
        <f t="shared" ref="J4323" ca="1" si="13420">IF(_xlfn.NUMBERVALUE($A4321)&lt;&gt;0,INDIRECT("W"&amp;K4321+1)&amp;INDIRECT("S"&amp;K4321)&amp;"/"&amp;INDIRECT("T"&amp;K4321+1)&amp;"/Ouvert","")</f>
        <v/>
      </c>
      <c r="L4323" t="s">
        <v>28</v>
      </c>
      <c r="O4323">
        <v>0</v>
      </c>
      <c r="P4323">
        <v>0</v>
      </c>
      <c r="Q4323">
        <v>0</v>
      </c>
      <c r="R4323">
        <v>0</v>
      </c>
      <c r="S4323">
        <v>0</v>
      </c>
      <c r="T4323">
        <v>0</v>
      </c>
      <c r="W4323" t="s">
        <v>28</v>
      </c>
    </row>
    <row r="4324" spans="1:23" x14ac:dyDescent="0.25">
      <c r="A4324" t="str">
        <f t="shared" ca="1" si="13315"/>
        <v/>
      </c>
      <c r="B4324" t="str">
        <f t="shared" ca="1" si="13324"/>
        <v/>
      </c>
      <c r="C4324" t="str">
        <f t="shared" ca="1" si="13316"/>
        <v/>
      </c>
      <c r="D4324" t="str">
        <f t="shared" ca="1" si="13317"/>
        <v/>
      </c>
      <c r="E4324" t="str">
        <f t="shared" ca="1" si="13318"/>
        <v/>
      </c>
      <c r="F4324" t="str">
        <f t="shared" ca="1" si="13319"/>
        <v/>
      </c>
      <c r="G4324" t="str">
        <f t="shared" ca="1" si="13320"/>
        <v/>
      </c>
      <c r="H4324" t="str">
        <f t="shared" ref="H4324" ca="1" si="13421">IF(_xlfn.NUMBERVALUE($A4321)&lt;&gt;0,"In","")</f>
        <v/>
      </c>
      <c r="I4324" t="str">
        <f t="shared" ref="I4324" ca="1" si="13422">IF(_xlfn.NUMBERVALUE($A4321)&lt;&gt;0,"4","")</f>
        <v/>
      </c>
      <c r="J4324" t="str">
        <f t="shared" ref="J4324" ca="1" si="13423">IF(_xlfn.NUMBERVALUE($A4321)&lt;&gt;0,INDIRECT("W"&amp;K4321+1)&amp;INDIRECT("S"&amp;K4321)&amp;"/"&amp;INDIRECT("T"&amp;K4321+1)&amp;"/Ferme","")</f>
        <v/>
      </c>
      <c r="L4324" t="s">
        <v>28</v>
      </c>
      <c r="O4324">
        <v>0</v>
      </c>
      <c r="P4324">
        <v>0</v>
      </c>
      <c r="Q4324">
        <v>0</v>
      </c>
      <c r="R4324">
        <v>0</v>
      </c>
      <c r="S4324">
        <v>0</v>
      </c>
      <c r="T4324">
        <v>0</v>
      </c>
      <c r="W4324" t="s">
        <v>28</v>
      </c>
    </row>
    <row r="4325" spans="1:23" x14ac:dyDescent="0.25">
      <c r="A4325" t="str">
        <f t="shared" ca="1" si="13315"/>
        <v/>
      </c>
      <c r="B4325" t="str">
        <f t="shared" ca="1" si="13324"/>
        <v/>
      </c>
      <c r="C4325" t="str">
        <f t="shared" ca="1" si="13316"/>
        <v/>
      </c>
      <c r="D4325" t="str">
        <f t="shared" ca="1" si="13317"/>
        <v/>
      </c>
      <c r="E4325" t="str">
        <f t="shared" ca="1" si="13318"/>
        <v/>
      </c>
      <c r="F4325" t="str">
        <f t="shared" ca="1" si="13319"/>
        <v/>
      </c>
      <c r="G4325" t="str">
        <f t="shared" ca="1" si="13320"/>
        <v/>
      </c>
      <c r="H4325" t="str">
        <f t="shared" ref="H4325" ca="1" si="13424">IF(_xlfn.NUMBERVALUE($A4321)&lt;&gt;0,"Out","")</f>
        <v/>
      </c>
      <c r="I4325" t="str">
        <f t="shared" ref="I4325" ca="1" si="13425">IF(_xlfn.NUMBERVALUE($A4321)&lt;&gt;0,"5","")</f>
        <v/>
      </c>
      <c r="J4325" t="str">
        <f t="shared" ref="J4325" ca="1" si="13426">IF(_xlfn.NUMBERVALUE($A4321)&lt;&gt;0,INDIRECT("W"&amp;K4321)&amp;INDIRECT("S"&amp;K4321)&amp;"/"&amp;INDIRECT("T"&amp;K4321)&amp;"/Motorisation","")</f>
        <v/>
      </c>
      <c r="L4325" t="s">
        <v>28</v>
      </c>
      <c r="O4325">
        <v>0</v>
      </c>
      <c r="P4325">
        <v>0</v>
      </c>
      <c r="Q4325">
        <v>0</v>
      </c>
      <c r="R4325">
        <v>0</v>
      </c>
      <c r="S4325">
        <v>0</v>
      </c>
      <c r="T4325">
        <v>0</v>
      </c>
      <c r="W4325" t="s">
        <v>28</v>
      </c>
    </row>
    <row r="4326" spans="1:23" x14ac:dyDescent="0.25">
      <c r="A4326" t="str">
        <f t="shared" ca="1" si="13315"/>
        <v/>
      </c>
      <c r="B4326" t="str">
        <f t="shared" ca="1" si="13324"/>
        <v/>
      </c>
      <c r="C4326" t="str">
        <f t="shared" ca="1" si="13316"/>
        <v/>
      </c>
      <c r="D4326" t="str">
        <f t="shared" ca="1" si="13317"/>
        <v/>
      </c>
      <c r="E4326" t="str">
        <f t="shared" ca="1" si="13318"/>
        <v/>
      </c>
      <c r="F4326" t="str">
        <f t="shared" ca="1" si="13319"/>
        <v/>
      </c>
      <c r="G4326" t="str">
        <f t="shared" ca="1" si="13320"/>
        <v/>
      </c>
      <c r="H4326" t="str">
        <f t="shared" ref="H4326" ca="1" si="13427">IF(_xlfn.NUMBERVALUE($A4321)&lt;&gt;0,"Out","")</f>
        <v/>
      </c>
      <c r="I4326" t="str">
        <f t="shared" ref="I4326" ca="1" si="13428">IF(_xlfn.NUMBERVALUE($A4321)&lt;&gt;0,"6","")</f>
        <v/>
      </c>
      <c r="J4326" t="str">
        <f t="shared" ref="J4326" ca="1" si="13429">IF(_xlfn.NUMBERVALUE($A4321)&lt;&gt;0,INDIRECT("W"&amp;K4321+1)&amp;INDIRECT("S"&amp;K4321)&amp;"/"&amp;INDIRECT("T"&amp;K4321+1)&amp;"/Motorisation","")</f>
        <v/>
      </c>
      <c r="L4326" t="s">
        <v>28</v>
      </c>
      <c r="O4326">
        <v>0</v>
      </c>
      <c r="P4326">
        <v>0</v>
      </c>
      <c r="Q4326">
        <v>0</v>
      </c>
      <c r="R4326">
        <v>0</v>
      </c>
      <c r="S4326">
        <v>0</v>
      </c>
      <c r="T4326">
        <v>0</v>
      </c>
      <c r="W4326" t="s">
        <v>28</v>
      </c>
    </row>
    <row r="4327" spans="1:23" x14ac:dyDescent="0.25">
      <c r="A4327" t="str">
        <f t="shared" ca="1" si="13315"/>
        <v/>
      </c>
      <c r="B4327" t="str">
        <f t="shared" ca="1" si="13324"/>
        <v/>
      </c>
      <c r="C4327" t="str">
        <f t="shared" ca="1" si="13316"/>
        <v/>
      </c>
      <c r="D4327" t="str">
        <f t="shared" ca="1" si="13317"/>
        <v/>
      </c>
      <c r="E4327" t="str">
        <f t="shared" ca="1" si="13318"/>
        <v/>
      </c>
      <c r="F4327" t="str">
        <f t="shared" ca="1" si="13319"/>
        <v/>
      </c>
      <c r="G4327" t="str">
        <f t="shared" ca="1" si="13320"/>
        <v/>
      </c>
      <c r="H4327" t="str">
        <f t="shared" ref="H4327" ca="1" si="13430">IF(_xlfn.NUMBERVALUE($A4321)&lt;&gt;0,"Dia","")</f>
        <v/>
      </c>
      <c r="I4327" t="str">
        <f t="shared" ref="I4327" ca="1" si="13431">IF(_xlfn.NUMBERVALUE($A4321)&lt;&gt;0,"7","")</f>
        <v/>
      </c>
      <c r="J4327" t="str">
        <f t="shared" ref="J4327" ca="1" si="13432">IF(_xlfn.NUMBERVALUE($A4321)&lt;&gt;0,INDIRECT("S"&amp;K4321)&amp;"/"&amp;INDIRECT("T"&amp;K4321)&amp;INDIRECT("T"&amp;K4321+1)&amp;"/Diagnostique","")</f>
        <v/>
      </c>
      <c r="L4327" t="s">
        <v>28</v>
      </c>
      <c r="O4327">
        <v>0</v>
      </c>
      <c r="P4327">
        <v>0</v>
      </c>
      <c r="Q4327">
        <v>0</v>
      </c>
      <c r="R4327">
        <v>0</v>
      </c>
      <c r="S4327">
        <v>0</v>
      </c>
      <c r="T4327">
        <v>0</v>
      </c>
      <c r="W4327" t="s">
        <v>28</v>
      </c>
    </row>
    <row r="4328" spans="1:23" x14ac:dyDescent="0.25">
      <c r="A4328" t="str">
        <f t="shared" ca="1" si="13315"/>
        <v/>
      </c>
      <c r="B4328" t="str">
        <f t="shared" ca="1" si="13324"/>
        <v/>
      </c>
      <c r="C4328" t="str">
        <f t="shared" ca="1" si="13316"/>
        <v/>
      </c>
      <c r="D4328" t="str">
        <f t="shared" ca="1" si="13317"/>
        <v/>
      </c>
      <c r="E4328" t="str">
        <f t="shared" ca="1" si="13318"/>
        <v/>
      </c>
      <c r="F4328" t="str">
        <f t="shared" ca="1" si="13319"/>
        <v/>
      </c>
      <c r="G4328" t="str">
        <f t="shared" ca="1" si="13320"/>
        <v/>
      </c>
      <c r="H4328" t="str">
        <f t="shared" ref="H4328" ca="1" si="13433">IF(_xlfn.NUMBERVALUE($A4328)&lt;&gt;0,"In","")</f>
        <v/>
      </c>
      <c r="I4328" t="str">
        <f t="shared" ref="I4328" ca="1" si="13434">IF(_xlfn.NUMBERVALUE($A4328)&lt;&gt;0,"1","")</f>
        <v/>
      </c>
      <c r="J4328" t="str">
        <f t="shared" ref="J4328" ca="1" si="13435">IF(_xlfn.NUMBERVALUE($A4328)&lt;&gt;0,INDIRECT("W"&amp;K4328)&amp;INDIRECT("S"&amp;K4328)&amp;"/"&amp;INDIRECT("T"&amp;K4328)&amp;"/Ouvert","")</f>
        <v/>
      </c>
      <c r="K4328" t="s">
        <v>958</v>
      </c>
      <c r="L4328" t="s">
        <v>28</v>
      </c>
      <c r="O4328">
        <v>0</v>
      </c>
      <c r="P4328">
        <v>0</v>
      </c>
      <c r="Q4328">
        <v>0</v>
      </c>
      <c r="R4328">
        <v>0</v>
      </c>
      <c r="S4328">
        <v>0</v>
      </c>
      <c r="T4328">
        <v>0</v>
      </c>
      <c r="W4328" t="s">
        <v>28</v>
      </c>
    </row>
    <row r="4329" spans="1:23" x14ac:dyDescent="0.25">
      <c r="A4329" t="str">
        <f t="shared" ca="1" si="13315"/>
        <v/>
      </c>
      <c r="B4329" t="str">
        <f t="shared" ca="1" si="13324"/>
        <v/>
      </c>
      <c r="C4329" t="str">
        <f t="shared" ca="1" si="13316"/>
        <v/>
      </c>
      <c r="D4329" t="str">
        <f t="shared" ca="1" si="13317"/>
        <v/>
      </c>
      <c r="E4329" t="str">
        <f t="shared" ca="1" si="13318"/>
        <v/>
      </c>
      <c r="F4329" t="str">
        <f t="shared" ca="1" si="13319"/>
        <v/>
      </c>
      <c r="G4329" t="str">
        <f t="shared" ca="1" si="13320"/>
        <v/>
      </c>
      <c r="H4329" t="str">
        <f t="shared" ref="H4329" ca="1" si="13436">IF(_xlfn.NUMBERVALUE($A4328)&lt;&gt;0,"In","")</f>
        <v/>
      </c>
      <c r="I4329" t="str">
        <f t="shared" ref="I4329" ca="1" si="13437">IF(_xlfn.NUMBERVALUE($A4328)&lt;&gt;0,"2","")</f>
        <v/>
      </c>
      <c r="J4329" t="str">
        <f t="shared" ref="J4329" ca="1" si="13438">IF(_xlfn.NUMBERVALUE($A4328)&lt;&gt;0,INDIRECT("W"&amp;K4328)&amp;INDIRECT("S"&amp;K4328)&amp;"/"&amp;INDIRECT("T"&amp;K4328)&amp;"/Ferme","")</f>
        <v/>
      </c>
      <c r="L4329" t="s">
        <v>28</v>
      </c>
      <c r="O4329">
        <v>0</v>
      </c>
      <c r="P4329">
        <v>0</v>
      </c>
      <c r="Q4329">
        <v>0</v>
      </c>
      <c r="R4329">
        <v>0</v>
      </c>
      <c r="S4329">
        <v>0</v>
      </c>
      <c r="T4329">
        <v>0</v>
      </c>
      <c r="W4329" t="s">
        <v>28</v>
      </c>
    </row>
    <row r="4330" spans="1:23" x14ac:dyDescent="0.25">
      <c r="A4330" t="str">
        <f t="shared" ca="1" si="13315"/>
        <v/>
      </c>
      <c r="B4330" t="str">
        <f t="shared" ca="1" si="13324"/>
        <v/>
      </c>
      <c r="C4330" t="str">
        <f t="shared" ca="1" si="13316"/>
        <v/>
      </c>
      <c r="D4330" t="str">
        <f t="shared" ca="1" si="13317"/>
        <v/>
      </c>
      <c r="E4330" t="str">
        <f t="shared" ca="1" si="13318"/>
        <v/>
      </c>
      <c r="F4330" t="str">
        <f t="shared" ca="1" si="13319"/>
        <v/>
      </c>
      <c r="G4330" t="str">
        <f t="shared" ca="1" si="13320"/>
        <v/>
      </c>
      <c r="H4330" t="str">
        <f t="shared" ref="H4330" ca="1" si="13439">IF(_xlfn.NUMBERVALUE($A4328)&lt;&gt;0,"In","")</f>
        <v/>
      </c>
      <c r="I4330" t="str">
        <f t="shared" ref="I4330" ca="1" si="13440">IF(_xlfn.NUMBERVALUE($A4328)&lt;&gt;0,"3","")</f>
        <v/>
      </c>
      <c r="J4330" t="str">
        <f t="shared" ref="J4330" ca="1" si="13441">IF(_xlfn.NUMBERVALUE($A4328)&lt;&gt;0,INDIRECT("W"&amp;K4328+1)&amp;INDIRECT("S"&amp;K4328)&amp;"/"&amp;INDIRECT("T"&amp;K4328+1)&amp;"/Ouvert","")</f>
        <v/>
      </c>
      <c r="L4330" t="s">
        <v>28</v>
      </c>
      <c r="O4330">
        <v>0</v>
      </c>
      <c r="P4330">
        <v>0</v>
      </c>
      <c r="Q4330">
        <v>0</v>
      </c>
      <c r="R4330">
        <v>0</v>
      </c>
      <c r="S4330">
        <v>0</v>
      </c>
      <c r="T4330">
        <v>0</v>
      </c>
      <c r="W4330" t="s">
        <v>28</v>
      </c>
    </row>
    <row r="4331" spans="1:23" x14ac:dyDescent="0.25">
      <c r="A4331" t="str">
        <f t="shared" ca="1" si="13315"/>
        <v/>
      </c>
      <c r="B4331" t="str">
        <f t="shared" ca="1" si="13324"/>
        <v/>
      </c>
      <c r="C4331" t="str">
        <f t="shared" ca="1" si="13316"/>
        <v/>
      </c>
      <c r="D4331" t="str">
        <f t="shared" ca="1" si="13317"/>
        <v/>
      </c>
      <c r="E4331" t="str">
        <f t="shared" ca="1" si="13318"/>
        <v/>
      </c>
      <c r="F4331" t="str">
        <f t="shared" ca="1" si="13319"/>
        <v/>
      </c>
      <c r="G4331" t="str">
        <f t="shared" ca="1" si="13320"/>
        <v/>
      </c>
      <c r="H4331" t="str">
        <f t="shared" ref="H4331" ca="1" si="13442">IF(_xlfn.NUMBERVALUE($A4328)&lt;&gt;0,"In","")</f>
        <v/>
      </c>
      <c r="I4331" t="str">
        <f t="shared" ref="I4331" ca="1" si="13443">IF(_xlfn.NUMBERVALUE($A4328)&lt;&gt;0,"4","")</f>
        <v/>
      </c>
      <c r="J4331" t="str">
        <f t="shared" ref="J4331" ca="1" si="13444">IF(_xlfn.NUMBERVALUE($A4328)&lt;&gt;0,INDIRECT("W"&amp;K4328+1)&amp;INDIRECT("S"&amp;K4328)&amp;"/"&amp;INDIRECT("T"&amp;K4328+1)&amp;"/Ferme","")</f>
        <v/>
      </c>
      <c r="L4331" t="s">
        <v>28</v>
      </c>
      <c r="O4331">
        <v>0</v>
      </c>
      <c r="P4331">
        <v>0</v>
      </c>
      <c r="Q4331">
        <v>0</v>
      </c>
      <c r="R4331">
        <v>0</v>
      </c>
      <c r="S4331">
        <v>0</v>
      </c>
      <c r="T4331">
        <v>0</v>
      </c>
      <c r="W4331" t="s">
        <v>28</v>
      </c>
    </row>
    <row r="4332" spans="1:23" x14ac:dyDescent="0.25">
      <c r="A4332" t="str">
        <f t="shared" ca="1" si="13315"/>
        <v/>
      </c>
      <c r="B4332" t="str">
        <f t="shared" ca="1" si="13324"/>
        <v/>
      </c>
      <c r="C4332" t="str">
        <f t="shared" ca="1" si="13316"/>
        <v/>
      </c>
      <c r="D4332" t="str">
        <f t="shared" ca="1" si="13317"/>
        <v/>
      </c>
      <c r="E4332" t="str">
        <f t="shared" ca="1" si="13318"/>
        <v/>
      </c>
      <c r="F4332" t="str">
        <f t="shared" ca="1" si="13319"/>
        <v/>
      </c>
      <c r="G4332" t="str">
        <f t="shared" ca="1" si="13320"/>
        <v/>
      </c>
      <c r="H4332" t="str">
        <f t="shared" ref="H4332" ca="1" si="13445">IF(_xlfn.NUMBERVALUE($A4328)&lt;&gt;0,"Out","")</f>
        <v/>
      </c>
      <c r="I4332" t="str">
        <f t="shared" ref="I4332" ca="1" si="13446">IF(_xlfn.NUMBERVALUE($A4328)&lt;&gt;0,"5","")</f>
        <v/>
      </c>
      <c r="J4332" t="str">
        <f t="shared" ref="J4332" ca="1" si="13447">IF(_xlfn.NUMBERVALUE($A4328)&lt;&gt;0,INDIRECT("W"&amp;K4328)&amp;INDIRECT("S"&amp;K4328)&amp;"/"&amp;INDIRECT("T"&amp;K4328)&amp;"/Motorisation","")</f>
        <v/>
      </c>
      <c r="L4332" t="s">
        <v>28</v>
      </c>
      <c r="O4332">
        <v>0</v>
      </c>
      <c r="P4332">
        <v>0</v>
      </c>
      <c r="Q4332">
        <v>0</v>
      </c>
      <c r="R4332">
        <v>0</v>
      </c>
      <c r="S4332">
        <v>0</v>
      </c>
      <c r="T4332">
        <v>0</v>
      </c>
      <c r="W4332" t="s">
        <v>28</v>
      </c>
    </row>
    <row r="4333" spans="1:23" x14ac:dyDescent="0.25">
      <c r="A4333" t="str">
        <f t="shared" ca="1" si="13315"/>
        <v/>
      </c>
      <c r="B4333" t="str">
        <f t="shared" ca="1" si="13324"/>
        <v/>
      </c>
      <c r="C4333" t="str">
        <f t="shared" ca="1" si="13316"/>
        <v/>
      </c>
      <c r="D4333" t="str">
        <f t="shared" ca="1" si="13317"/>
        <v/>
      </c>
      <c r="E4333" t="str">
        <f t="shared" ca="1" si="13318"/>
        <v/>
      </c>
      <c r="F4333" t="str">
        <f t="shared" ca="1" si="13319"/>
        <v/>
      </c>
      <c r="G4333" t="str">
        <f t="shared" ca="1" si="13320"/>
        <v/>
      </c>
      <c r="H4333" t="str">
        <f t="shared" ref="H4333" ca="1" si="13448">IF(_xlfn.NUMBERVALUE($A4328)&lt;&gt;0,"Out","")</f>
        <v/>
      </c>
      <c r="I4333" t="str">
        <f t="shared" ref="I4333" ca="1" si="13449">IF(_xlfn.NUMBERVALUE($A4328)&lt;&gt;0,"6","")</f>
        <v/>
      </c>
      <c r="J4333" t="str">
        <f t="shared" ref="J4333" ca="1" si="13450">IF(_xlfn.NUMBERVALUE($A4328)&lt;&gt;0,INDIRECT("W"&amp;K4328+1)&amp;INDIRECT("S"&amp;K4328)&amp;"/"&amp;INDIRECT("T"&amp;K4328+1)&amp;"/Motorisation","")</f>
        <v/>
      </c>
      <c r="L4333" t="s">
        <v>28</v>
      </c>
      <c r="O4333">
        <v>0</v>
      </c>
      <c r="P4333">
        <v>0</v>
      </c>
      <c r="Q4333">
        <v>0</v>
      </c>
      <c r="R4333">
        <v>0</v>
      </c>
      <c r="S4333">
        <v>0</v>
      </c>
      <c r="T4333">
        <v>0</v>
      </c>
      <c r="W4333" t="s">
        <v>28</v>
      </c>
    </row>
    <row r="4334" spans="1:23" x14ac:dyDescent="0.25">
      <c r="A4334" t="str">
        <f t="shared" ca="1" si="13315"/>
        <v/>
      </c>
      <c r="B4334" t="str">
        <f t="shared" ca="1" si="13324"/>
        <v/>
      </c>
      <c r="C4334" t="str">
        <f t="shared" ca="1" si="13316"/>
        <v/>
      </c>
      <c r="D4334" t="str">
        <f t="shared" ca="1" si="13317"/>
        <v/>
      </c>
      <c r="E4334" t="str">
        <f t="shared" ca="1" si="13318"/>
        <v/>
      </c>
      <c r="F4334" t="str">
        <f t="shared" ca="1" si="13319"/>
        <v/>
      </c>
      <c r="G4334" t="str">
        <f t="shared" ca="1" si="13320"/>
        <v/>
      </c>
      <c r="H4334" t="str">
        <f t="shared" ref="H4334" ca="1" si="13451">IF(_xlfn.NUMBERVALUE($A4328)&lt;&gt;0,"Dia","")</f>
        <v/>
      </c>
      <c r="I4334" t="str">
        <f t="shared" ref="I4334" ca="1" si="13452">IF(_xlfn.NUMBERVALUE($A4328)&lt;&gt;0,"7","")</f>
        <v/>
      </c>
      <c r="J4334" t="str">
        <f t="shared" ref="J4334" ca="1" si="13453">IF(_xlfn.NUMBERVALUE($A4328)&lt;&gt;0,INDIRECT("S"&amp;K4328)&amp;"/"&amp;INDIRECT("T"&amp;K4328)&amp;INDIRECT("T"&amp;K4328+1)&amp;"/Diagnostique","")</f>
        <v/>
      </c>
      <c r="L4334" t="s">
        <v>28</v>
      </c>
      <c r="O4334">
        <v>0</v>
      </c>
      <c r="P4334">
        <v>0</v>
      </c>
      <c r="Q4334">
        <v>0</v>
      </c>
      <c r="R4334">
        <v>0</v>
      </c>
      <c r="S4334">
        <v>0</v>
      </c>
      <c r="T4334">
        <v>0</v>
      </c>
      <c r="W4334" t="s">
        <v>28</v>
      </c>
    </row>
    <row r="4335" spans="1:23" x14ac:dyDescent="0.25">
      <c r="A4335" t="str">
        <f t="shared" ca="1" si="13315"/>
        <v/>
      </c>
      <c r="B4335" t="str">
        <f t="shared" ca="1" si="13324"/>
        <v/>
      </c>
      <c r="C4335" t="str">
        <f t="shared" ca="1" si="13316"/>
        <v/>
      </c>
      <c r="D4335" t="str">
        <f t="shared" ca="1" si="13317"/>
        <v/>
      </c>
      <c r="E4335" t="str">
        <f t="shared" ca="1" si="13318"/>
        <v/>
      </c>
      <c r="F4335" t="str">
        <f t="shared" ca="1" si="13319"/>
        <v/>
      </c>
      <c r="G4335" t="str">
        <f t="shared" ca="1" si="13320"/>
        <v/>
      </c>
      <c r="H4335" t="str">
        <f t="shared" ref="H4335" ca="1" si="13454">IF(_xlfn.NUMBERVALUE($A4335)&lt;&gt;0,"In","")</f>
        <v/>
      </c>
      <c r="I4335" t="str">
        <f t="shared" ref="I4335" ca="1" si="13455">IF(_xlfn.NUMBERVALUE($A4335)&lt;&gt;0,"1","")</f>
        <v/>
      </c>
      <c r="J4335" t="str">
        <f t="shared" ref="J4335" ca="1" si="13456">IF(_xlfn.NUMBERVALUE($A4335)&lt;&gt;0,INDIRECT("W"&amp;K4335)&amp;INDIRECT("S"&amp;K4335)&amp;"/"&amp;INDIRECT("T"&amp;K4335)&amp;"/Ouvert","")</f>
        <v/>
      </c>
      <c r="K4335" t="s">
        <v>959</v>
      </c>
      <c r="L4335" t="s">
        <v>28</v>
      </c>
      <c r="O4335">
        <v>0</v>
      </c>
      <c r="P4335">
        <v>0</v>
      </c>
      <c r="Q4335">
        <v>0</v>
      </c>
      <c r="R4335">
        <v>0</v>
      </c>
      <c r="S4335">
        <v>0</v>
      </c>
      <c r="T4335">
        <v>0</v>
      </c>
      <c r="W4335" t="s">
        <v>28</v>
      </c>
    </row>
    <row r="4336" spans="1:23" x14ac:dyDescent="0.25">
      <c r="A4336" t="str">
        <f t="shared" ca="1" si="13315"/>
        <v/>
      </c>
      <c r="B4336" t="str">
        <f t="shared" ca="1" si="13324"/>
        <v/>
      </c>
      <c r="C4336" t="str">
        <f t="shared" ca="1" si="13316"/>
        <v/>
      </c>
      <c r="D4336" t="str">
        <f t="shared" ca="1" si="13317"/>
        <v/>
      </c>
      <c r="E4336" t="str">
        <f t="shared" ca="1" si="13318"/>
        <v/>
      </c>
      <c r="F4336" t="str">
        <f t="shared" ca="1" si="13319"/>
        <v/>
      </c>
      <c r="G4336" t="str">
        <f t="shared" ca="1" si="13320"/>
        <v/>
      </c>
      <c r="H4336" t="str">
        <f t="shared" ref="H4336" ca="1" si="13457">IF(_xlfn.NUMBERVALUE($A4335)&lt;&gt;0,"In","")</f>
        <v/>
      </c>
      <c r="I4336" t="str">
        <f t="shared" ref="I4336" ca="1" si="13458">IF(_xlfn.NUMBERVALUE($A4335)&lt;&gt;0,"2","")</f>
        <v/>
      </c>
      <c r="J4336" t="str">
        <f t="shared" ref="J4336" ca="1" si="13459">IF(_xlfn.NUMBERVALUE($A4335)&lt;&gt;0,INDIRECT("W"&amp;K4335)&amp;INDIRECT("S"&amp;K4335)&amp;"/"&amp;INDIRECT("T"&amp;K4335)&amp;"/Ferme","")</f>
        <v/>
      </c>
      <c r="L4336" t="s">
        <v>28</v>
      </c>
      <c r="O4336">
        <v>0</v>
      </c>
      <c r="P4336">
        <v>0</v>
      </c>
      <c r="Q4336">
        <v>0</v>
      </c>
      <c r="R4336">
        <v>0</v>
      </c>
      <c r="S4336">
        <v>0</v>
      </c>
      <c r="T4336">
        <v>0</v>
      </c>
      <c r="W4336" t="s">
        <v>28</v>
      </c>
    </row>
    <row r="4337" spans="1:23" x14ac:dyDescent="0.25">
      <c r="A4337" t="str">
        <f t="shared" ca="1" si="13315"/>
        <v/>
      </c>
      <c r="B4337" t="str">
        <f t="shared" ca="1" si="13324"/>
        <v/>
      </c>
      <c r="C4337" t="str">
        <f t="shared" ca="1" si="13316"/>
        <v/>
      </c>
      <c r="D4337" t="str">
        <f t="shared" ca="1" si="13317"/>
        <v/>
      </c>
      <c r="E4337" t="str">
        <f t="shared" ca="1" si="13318"/>
        <v/>
      </c>
      <c r="F4337" t="str">
        <f t="shared" ca="1" si="13319"/>
        <v/>
      </c>
      <c r="G4337" t="str">
        <f t="shared" ca="1" si="13320"/>
        <v/>
      </c>
      <c r="H4337" t="str">
        <f t="shared" ref="H4337" ca="1" si="13460">IF(_xlfn.NUMBERVALUE($A4335)&lt;&gt;0,"In","")</f>
        <v/>
      </c>
      <c r="I4337" t="str">
        <f t="shared" ref="I4337" ca="1" si="13461">IF(_xlfn.NUMBERVALUE($A4335)&lt;&gt;0,"3","")</f>
        <v/>
      </c>
      <c r="J4337" t="str">
        <f t="shared" ref="J4337" ca="1" si="13462">IF(_xlfn.NUMBERVALUE($A4335)&lt;&gt;0,INDIRECT("W"&amp;K4335+1)&amp;INDIRECT("S"&amp;K4335)&amp;"/"&amp;INDIRECT("T"&amp;K4335+1)&amp;"/Ouvert","")</f>
        <v/>
      </c>
      <c r="L4337" t="s">
        <v>28</v>
      </c>
      <c r="O4337">
        <v>0</v>
      </c>
      <c r="P4337">
        <v>0</v>
      </c>
      <c r="Q4337">
        <v>0</v>
      </c>
      <c r="R4337">
        <v>0</v>
      </c>
      <c r="S4337">
        <v>0</v>
      </c>
      <c r="T4337">
        <v>0</v>
      </c>
      <c r="W4337" t="s">
        <v>28</v>
      </c>
    </row>
    <row r="4338" spans="1:23" x14ac:dyDescent="0.25">
      <c r="A4338" t="str">
        <f t="shared" ca="1" si="13315"/>
        <v/>
      </c>
      <c r="B4338" t="str">
        <f t="shared" ca="1" si="13324"/>
        <v/>
      </c>
      <c r="C4338" t="str">
        <f t="shared" ca="1" si="13316"/>
        <v/>
      </c>
      <c r="D4338" t="str">
        <f t="shared" ca="1" si="13317"/>
        <v/>
      </c>
      <c r="E4338" t="str">
        <f t="shared" ca="1" si="13318"/>
        <v/>
      </c>
      <c r="F4338" t="str">
        <f t="shared" ca="1" si="13319"/>
        <v/>
      </c>
      <c r="G4338" t="str">
        <f t="shared" ca="1" si="13320"/>
        <v/>
      </c>
      <c r="H4338" t="str">
        <f t="shared" ref="H4338" ca="1" si="13463">IF(_xlfn.NUMBERVALUE($A4335)&lt;&gt;0,"In","")</f>
        <v/>
      </c>
      <c r="I4338" t="str">
        <f t="shared" ref="I4338" ca="1" si="13464">IF(_xlfn.NUMBERVALUE($A4335)&lt;&gt;0,"4","")</f>
        <v/>
      </c>
      <c r="J4338" t="str">
        <f t="shared" ref="J4338" ca="1" si="13465">IF(_xlfn.NUMBERVALUE($A4335)&lt;&gt;0,INDIRECT("W"&amp;K4335+1)&amp;INDIRECT("S"&amp;K4335)&amp;"/"&amp;INDIRECT("T"&amp;K4335+1)&amp;"/Ferme","")</f>
        <v/>
      </c>
      <c r="L4338" t="s">
        <v>28</v>
      </c>
      <c r="O4338">
        <v>0</v>
      </c>
      <c r="P4338">
        <v>0</v>
      </c>
      <c r="Q4338">
        <v>0</v>
      </c>
      <c r="R4338">
        <v>0</v>
      </c>
      <c r="S4338">
        <v>0</v>
      </c>
      <c r="T4338">
        <v>0</v>
      </c>
      <c r="W4338" t="s">
        <v>28</v>
      </c>
    </row>
    <row r="4339" spans="1:23" x14ac:dyDescent="0.25">
      <c r="A4339" t="str">
        <f t="shared" ca="1" si="13315"/>
        <v/>
      </c>
      <c r="B4339" t="str">
        <f t="shared" ca="1" si="13324"/>
        <v/>
      </c>
      <c r="C4339" t="str">
        <f t="shared" ca="1" si="13316"/>
        <v/>
      </c>
      <c r="D4339" t="str">
        <f t="shared" ca="1" si="13317"/>
        <v/>
      </c>
      <c r="E4339" t="str">
        <f t="shared" ca="1" si="13318"/>
        <v/>
      </c>
      <c r="F4339" t="str">
        <f t="shared" ca="1" si="13319"/>
        <v/>
      </c>
      <c r="G4339" t="str">
        <f t="shared" ca="1" si="13320"/>
        <v/>
      </c>
      <c r="H4339" t="str">
        <f t="shared" ref="H4339" ca="1" si="13466">IF(_xlfn.NUMBERVALUE($A4335)&lt;&gt;0,"Out","")</f>
        <v/>
      </c>
      <c r="I4339" t="str">
        <f t="shared" ref="I4339" ca="1" si="13467">IF(_xlfn.NUMBERVALUE($A4335)&lt;&gt;0,"5","")</f>
        <v/>
      </c>
      <c r="J4339" t="str">
        <f t="shared" ref="J4339" ca="1" si="13468">IF(_xlfn.NUMBERVALUE($A4335)&lt;&gt;0,INDIRECT("W"&amp;K4335)&amp;INDIRECT("S"&amp;K4335)&amp;"/"&amp;INDIRECT("T"&amp;K4335)&amp;"/Motorisation","")</f>
        <v/>
      </c>
      <c r="L4339" t="s">
        <v>28</v>
      </c>
      <c r="O4339">
        <v>0</v>
      </c>
      <c r="P4339">
        <v>0</v>
      </c>
      <c r="Q4339">
        <v>0</v>
      </c>
      <c r="R4339">
        <v>0</v>
      </c>
      <c r="S4339">
        <v>0</v>
      </c>
      <c r="T4339">
        <v>0</v>
      </c>
      <c r="W4339" t="s">
        <v>28</v>
      </c>
    </row>
    <row r="4340" spans="1:23" x14ac:dyDescent="0.25">
      <c r="A4340" t="str">
        <f t="shared" ca="1" si="13315"/>
        <v/>
      </c>
      <c r="B4340" t="str">
        <f t="shared" ca="1" si="13324"/>
        <v/>
      </c>
      <c r="C4340" t="str">
        <f t="shared" ca="1" si="13316"/>
        <v/>
      </c>
      <c r="D4340" t="str">
        <f t="shared" ca="1" si="13317"/>
        <v/>
      </c>
      <c r="E4340" t="str">
        <f t="shared" ca="1" si="13318"/>
        <v/>
      </c>
      <c r="F4340" t="str">
        <f t="shared" ca="1" si="13319"/>
        <v/>
      </c>
      <c r="G4340" t="str">
        <f t="shared" ca="1" si="13320"/>
        <v/>
      </c>
      <c r="H4340" t="str">
        <f t="shared" ref="H4340" ca="1" si="13469">IF(_xlfn.NUMBERVALUE($A4335)&lt;&gt;0,"Out","")</f>
        <v/>
      </c>
      <c r="I4340" t="str">
        <f t="shared" ref="I4340" ca="1" si="13470">IF(_xlfn.NUMBERVALUE($A4335)&lt;&gt;0,"6","")</f>
        <v/>
      </c>
      <c r="J4340" t="str">
        <f t="shared" ref="J4340" ca="1" si="13471">IF(_xlfn.NUMBERVALUE($A4335)&lt;&gt;0,INDIRECT("W"&amp;K4335+1)&amp;INDIRECT("S"&amp;K4335)&amp;"/"&amp;INDIRECT("T"&amp;K4335+1)&amp;"/Motorisation","")</f>
        <v/>
      </c>
      <c r="L4340" t="s">
        <v>28</v>
      </c>
      <c r="O4340">
        <v>0</v>
      </c>
      <c r="P4340">
        <v>0</v>
      </c>
      <c r="Q4340">
        <v>0</v>
      </c>
      <c r="R4340">
        <v>0</v>
      </c>
      <c r="S4340">
        <v>0</v>
      </c>
      <c r="T4340">
        <v>0</v>
      </c>
      <c r="W4340" t="s">
        <v>28</v>
      </c>
    </row>
    <row r="4341" spans="1:23" x14ac:dyDescent="0.25">
      <c r="A4341" t="str">
        <f t="shared" ca="1" si="13315"/>
        <v/>
      </c>
      <c r="B4341" t="str">
        <f t="shared" ca="1" si="13324"/>
        <v/>
      </c>
      <c r="C4341" t="str">
        <f t="shared" ca="1" si="13316"/>
        <v/>
      </c>
      <c r="D4341" t="str">
        <f t="shared" ca="1" si="13317"/>
        <v/>
      </c>
      <c r="E4341" t="str">
        <f t="shared" ca="1" si="13318"/>
        <v/>
      </c>
      <c r="F4341" t="str">
        <f t="shared" ca="1" si="13319"/>
        <v/>
      </c>
      <c r="G4341" t="str">
        <f t="shared" ca="1" si="13320"/>
        <v/>
      </c>
      <c r="H4341" t="str">
        <f t="shared" ref="H4341" ca="1" si="13472">IF(_xlfn.NUMBERVALUE($A4335)&lt;&gt;0,"Dia","")</f>
        <v/>
      </c>
      <c r="I4341" t="str">
        <f t="shared" ref="I4341" ca="1" si="13473">IF(_xlfn.NUMBERVALUE($A4335)&lt;&gt;0,"7","")</f>
        <v/>
      </c>
      <c r="J4341" t="str">
        <f t="shared" ref="J4341" ca="1" si="13474">IF(_xlfn.NUMBERVALUE($A4335)&lt;&gt;0,INDIRECT("S"&amp;K4335)&amp;"/"&amp;INDIRECT("T"&amp;K4335)&amp;INDIRECT("T"&amp;K4335+1)&amp;"/Diagnostique","")</f>
        <v/>
      </c>
      <c r="L4341" t="s">
        <v>28</v>
      </c>
      <c r="O4341">
        <v>0</v>
      </c>
      <c r="P4341">
        <v>0</v>
      </c>
      <c r="Q4341">
        <v>0</v>
      </c>
      <c r="R4341">
        <v>0</v>
      </c>
      <c r="S4341">
        <v>0</v>
      </c>
      <c r="T4341">
        <v>0</v>
      </c>
      <c r="W4341" t="s">
        <v>28</v>
      </c>
    </row>
    <row r="4342" spans="1:23" x14ac:dyDescent="0.25">
      <c r="A4342" t="str">
        <f t="shared" ca="1" si="13315"/>
        <v/>
      </c>
      <c r="B4342" t="str">
        <f t="shared" ca="1" si="13324"/>
        <v/>
      </c>
      <c r="C4342" t="str">
        <f t="shared" ca="1" si="13316"/>
        <v/>
      </c>
      <c r="D4342" t="str">
        <f t="shared" ca="1" si="13317"/>
        <v/>
      </c>
      <c r="E4342" t="str">
        <f t="shared" ca="1" si="13318"/>
        <v/>
      </c>
      <c r="F4342" t="str">
        <f t="shared" ca="1" si="13319"/>
        <v/>
      </c>
      <c r="G4342" t="str">
        <f t="shared" ca="1" si="13320"/>
        <v/>
      </c>
      <c r="H4342" t="str">
        <f t="shared" ref="H4342" ca="1" si="13475">IF(_xlfn.NUMBERVALUE($A4342)&lt;&gt;0,"In","")</f>
        <v/>
      </c>
      <c r="I4342" t="str">
        <f t="shared" ref="I4342" ca="1" si="13476">IF(_xlfn.NUMBERVALUE($A4342)&lt;&gt;0,"1","")</f>
        <v/>
      </c>
      <c r="J4342" t="str">
        <f t="shared" ref="J4342" ca="1" si="13477">IF(_xlfn.NUMBERVALUE($A4342)&lt;&gt;0,INDIRECT("W"&amp;K4342)&amp;INDIRECT("S"&amp;K4342)&amp;"/"&amp;INDIRECT("T"&amp;K4342)&amp;"/Ouvert","")</f>
        <v/>
      </c>
      <c r="K4342" t="s">
        <v>960</v>
      </c>
      <c r="L4342" t="s">
        <v>28</v>
      </c>
      <c r="O4342">
        <v>0</v>
      </c>
      <c r="P4342">
        <v>0</v>
      </c>
      <c r="Q4342">
        <v>0</v>
      </c>
      <c r="R4342">
        <v>0</v>
      </c>
      <c r="S4342">
        <v>0</v>
      </c>
      <c r="T4342">
        <v>0</v>
      </c>
      <c r="W4342" t="s">
        <v>28</v>
      </c>
    </row>
    <row r="4343" spans="1:23" x14ac:dyDescent="0.25">
      <c r="A4343" t="str">
        <f t="shared" ca="1" si="13315"/>
        <v/>
      </c>
      <c r="B4343" t="str">
        <f t="shared" ca="1" si="13324"/>
        <v/>
      </c>
      <c r="C4343" t="str">
        <f t="shared" ca="1" si="13316"/>
        <v/>
      </c>
      <c r="D4343" t="str">
        <f t="shared" ca="1" si="13317"/>
        <v/>
      </c>
      <c r="E4343" t="str">
        <f t="shared" ca="1" si="13318"/>
        <v/>
      </c>
      <c r="F4343" t="str">
        <f t="shared" ca="1" si="13319"/>
        <v/>
      </c>
      <c r="G4343" t="str">
        <f t="shared" ca="1" si="13320"/>
        <v/>
      </c>
      <c r="H4343" t="str">
        <f t="shared" ref="H4343" ca="1" si="13478">IF(_xlfn.NUMBERVALUE($A4342)&lt;&gt;0,"In","")</f>
        <v/>
      </c>
      <c r="I4343" t="str">
        <f t="shared" ref="I4343" ca="1" si="13479">IF(_xlfn.NUMBERVALUE($A4342)&lt;&gt;0,"2","")</f>
        <v/>
      </c>
      <c r="J4343" t="str">
        <f t="shared" ref="J4343" ca="1" si="13480">IF(_xlfn.NUMBERVALUE($A4342)&lt;&gt;0,INDIRECT("W"&amp;K4342)&amp;INDIRECT("S"&amp;K4342)&amp;"/"&amp;INDIRECT("T"&amp;K4342)&amp;"/Ferme","")</f>
        <v/>
      </c>
      <c r="L4343" t="s">
        <v>28</v>
      </c>
      <c r="O4343">
        <v>0</v>
      </c>
      <c r="P4343">
        <v>0</v>
      </c>
      <c r="Q4343">
        <v>0</v>
      </c>
      <c r="R4343">
        <v>0</v>
      </c>
      <c r="S4343">
        <v>0</v>
      </c>
      <c r="T4343">
        <v>0</v>
      </c>
      <c r="W4343" t="s">
        <v>28</v>
      </c>
    </row>
    <row r="4344" spans="1:23" x14ac:dyDescent="0.25">
      <c r="A4344" t="str">
        <f t="shared" ca="1" si="13315"/>
        <v/>
      </c>
      <c r="B4344" t="str">
        <f t="shared" ca="1" si="13324"/>
        <v/>
      </c>
      <c r="C4344" t="str">
        <f t="shared" ca="1" si="13316"/>
        <v/>
      </c>
      <c r="D4344" t="str">
        <f t="shared" ca="1" si="13317"/>
        <v/>
      </c>
      <c r="E4344" t="str">
        <f t="shared" ca="1" si="13318"/>
        <v/>
      </c>
      <c r="F4344" t="str">
        <f t="shared" ca="1" si="13319"/>
        <v/>
      </c>
      <c r="G4344" t="str">
        <f t="shared" ca="1" si="13320"/>
        <v/>
      </c>
      <c r="H4344" t="str">
        <f t="shared" ref="H4344" ca="1" si="13481">IF(_xlfn.NUMBERVALUE($A4342)&lt;&gt;0,"In","")</f>
        <v/>
      </c>
      <c r="I4344" t="str">
        <f t="shared" ref="I4344" ca="1" si="13482">IF(_xlfn.NUMBERVALUE($A4342)&lt;&gt;0,"3","")</f>
        <v/>
      </c>
      <c r="J4344" t="str">
        <f t="shared" ref="J4344" ca="1" si="13483">IF(_xlfn.NUMBERVALUE($A4342)&lt;&gt;0,INDIRECT("W"&amp;K4342+1)&amp;INDIRECT("S"&amp;K4342)&amp;"/"&amp;INDIRECT("T"&amp;K4342+1)&amp;"/Ouvert","")</f>
        <v/>
      </c>
      <c r="L4344" t="s">
        <v>28</v>
      </c>
      <c r="O4344">
        <v>0</v>
      </c>
      <c r="P4344">
        <v>0</v>
      </c>
      <c r="Q4344">
        <v>0</v>
      </c>
      <c r="R4344">
        <v>0</v>
      </c>
      <c r="S4344">
        <v>0</v>
      </c>
      <c r="T4344">
        <v>0</v>
      </c>
      <c r="W4344" t="s">
        <v>28</v>
      </c>
    </row>
    <row r="4345" spans="1:23" x14ac:dyDescent="0.25">
      <c r="A4345" t="str">
        <f t="shared" ca="1" si="13315"/>
        <v/>
      </c>
      <c r="B4345" t="str">
        <f t="shared" ca="1" si="13324"/>
        <v/>
      </c>
      <c r="C4345" t="str">
        <f t="shared" ca="1" si="13316"/>
        <v/>
      </c>
      <c r="D4345" t="str">
        <f t="shared" ca="1" si="13317"/>
        <v/>
      </c>
      <c r="E4345" t="str">
        <f t="shared" ca="1" si="13318"/>
        <v/>
      </c>
      <c r="F4345" t="str">
        <f t="shared" ca="1" si="13319"/>
        <v/>
      </c>
      <c r="G4345" t="str">
        <f t="shared" ca="1" si="13320"/>
        <v/>
      </c>
      <c r="H4345" t="str">
        <f t="shared" ref="H4345" ca="1" si="13484">IF(_xlfn.NUMBERVALUE($A4342)&lt;&gt;0,"In","")</f>
        <v/>
      </c>
      <c r="I4345" t="str">
        <f t="shared" ref="I4345" ca="1" si="13485">IF(_xlfn.NUMBERVALUE($A4342)&lt;&gt;0,"4","")</f>
        <v/>
      </c>
      <c r="J4345" t="str">
        <f t="shared" ref="J4345" ca="1" si="13486">IF(_xlfn.NUMBERVALUE($A4342)&lt;&gt;0,INDIRECT("W"&amp;K4342+1)&amp;INDIRECT("S"&amp;K4342)&amp;"/"&amp;INDIRECT("T"&amp;K4342+1)&amp;"/Ferme","")</f>
        <v/>
      </c>
      <c r="L4345" t="s">
        <v>28</v>
      </c>
      <c r="O4345">
        <v>0</v>
      </c>
      <c r="P4345">
        <v>0</v>
      </c>
      <c r="Q4345">
        <v>0</v>
      </c>
      <c r="R4345">
        <v>0</v>
      </c>
      <c r="S4345">
        <v>0</v>
      </c>
      <c r="T4345">
        <v>0</v>
      </c>
      <c r="W4345" t="s">
        <v>28</v>
      </c>
    </row>
    <row r="4346" spans="1:23" x14ac:dyDescent="0.25">
      <c r="A4346" t="str">
        <f t="shared" ca="1" si="13315"/>
        <v/>
      </c>
      <c r="B4346" t="str">
        <f t="shared" ca="1" si="13324"/>
        <v/>
      </c>
      <c r="C4346" t="str">
        <f t="shared" ca="1" si="13316"/>
        <v/>
      </c>
      <c r="D4346" t="str">
        <f t="shared" ca="1" si="13317"/>
        <v/>
      </c>
      <c r="E4346" t="str">
        <f t="shared" ca="1" si="13318"/>
        <v/>
      </c>
      <c r="F4346" t="str">
        <f t="shared" ca="1" si="13319"/>
        <v/>
      </c>
      <c r="G4346" t="str">
        <f t="shared" ca="1" si="13320"/>
        <v/>
      </c>
      <c r="H4346" t="str">
        <f t="shared" ref="H4346" ca="1" si="13487">IF(_xlfn.NUMBERVALUE($A4342)&lt;&gt;0,"Out","")</f>
        <v/>
      </c>
      <c r="I4346" t="str">
        <f t="shared" ref="I4346" ca="1" si="13488">IF(_xlfn.NUMBERVALUE($A4342)&lt;&gt;0,"5","")</f>
        <v/>
      </c>
      <c r="J4346" t="str">
        <f t="shared" ref="J4346" ca="1" si="13489">IF(_xlfn.NUMBERVALUE($A4342)&lt;&gt;0,INDIRECT("W"&amp;K4342)&amp;INDIRECT("S"&amp;K4342)&amp;"/"&amp;INDIRECT("T"&amp;K4342)&amp;"/Motorisation","")</f>
        <v/>
      </c>
      <c r="L4346" t="s">
        <v>28</v>
      </c>
      <c r="O4346">
        <v>0</v>
      </c>
      <c r="P4346">
        <v>0</v>
      </c>
      <c r="Q4346">
        <v>0</v>
      </c>
      <c r="R4346">
        <v>0</v>
      </c>
      <c r="S4346">
        <v>0</v>
      </c>
      <c r="T4346">
        <v>0</v>
      </c>
      <c r="W4346" t="s">
        <v>28</v>
      </c>
    </row>
    <row r="4347" spans="1:23" x14ac:dyDescent="0.25">
      <c r="A4347" t="str">
        <f t="shared" ca="1" si="13315"/>
        <v/>
      </c>
      <c r="B4347" t="str">
        <f t="shared" ca="1" si="13324"/>
        <v/>
      </c>
      <c r="C4347" t="str">
        <f t="shared" ca="1" si="13316"/>
        <v/>
      </c>
      <c r="D4347" t="str">
        <f t="shared" ca="1" si="13317"/>
        <v/>
      </c>
      <c r="E4347" t="str">
        <f t="shared" ca="1" si="13318"/>
        <v/>
      </c>
      <c r="F4347" t="str">
        <f t="shared" ca="1" si="13319"/>
        <v/>
      </c>
      <c r="G4347" t="str">
        <f t="shared" ca="1" si="13320"/>
        <v/>
      </c>
      <c r="H4347" t="str">
        <f t="shared" ref="H4347" ca="1" si="13490">IF(_xlfn.NUMBERVALUE($A4342)&lt;&gt;0,"Out","")</f>
        <v/>
      </c>
      <c r="I4347" t="str">
        <f t="shared" ref="I4347" ca="1" si="13491">IF(_xlfn.NUMBERVALUE($A4342)&lt;&gt;0,"6","")</f>
        <v/>
      </c>
      <c r="J4347" t="str">
        <f t="shared" ref="J4347" ca="1" si="13492">IF(_xlfn.NUMBERVALUE($A4342)&lt;&gt;0,INDIRECT("W"&amp;K4342+1)&amp;INDIRECT("S"&amp;K4342)&amp;"/"&amp;INDIRECT("T"&amp;K4342+1)&amp;"/Motorisation","")</f>
        <v/>
      </c>
      <c r="L4347" t="s">
        <v>28</v>
      </c>
      <c r="O4347">
        <v>0</v>
      </c>
      <c r="P4347">
        <v>0</v>
      </c>
      <c r="Q4347">
        <v>0</v>
      </c>
      <c r="R4347">
        <v>0</v>
      </c>
      <c r="S4347">
        <v>0</v>
      </c>
      <c r="T4347">
        <v>0</v>
      </c>
      <c r="W4347" t="s">
        <v>28</v>
      </c>
    </row>
    <row r="4348" spans="1:23" x14ac:dyDescent="0.25">
      <c r="A4348" t="str">
        <f t="shared" ca="1" si="13315"/>
        <v/>
      </c>
      <c r="B4348" t="str">
        <f t="shared" ca="1" si="13324"/>
        <v/>
      </c>
      <c r="C4348" t="str">
        <f t="shared" ca="1" si="13316"/>
        <v/>
      </c>
      <c r="D4348" t="str">
        <f t="shared" ca="1" si="13317"/>
        <v/>
      </c>
      <c r="E4348" t="str">
        <f t="shared" ca="1" si="13318"/>
        <v/>
      </c>
      <c r="F4348" t="str">
        <f t="shared" ca="1" si="13319"/>
        <v/>
      </c>
      <c r="G4348" t="str">
        <f t="shared" ca="1" si="13320"/>
        <v/>
      </c>
      <c r="H4348" t="str">
        <f t="shared" ref="H4348" ca="1" si="13493">IF(_xlfn.NUMBERVALUE($A4342)&lt;&gt;0,"Dia","")</f>
        <v/>
      </c>
      <c r="I4348" t="str">
        <f t="shared" ref="I4348" ca="1" si="13494">IF(_xlfn.NUMBERVALUE($A4342)&lt;&gt;0,"7","")</f>
        <v/>
      </c>
      <c r="J4348" t="str">
        <f t="shared" ref="J4348" ca="1" si="13495">IF(_xlfn.NUMBERVALUE($A4342)&lt;&gt;0,INDIRECT("S"&amp;K4342)&amp;"/"&amp;INDIRECT("T"&amp;K4342)&amp;INDIRECT("T"&amp;K4342+1)&amp;"/Diagnostique","")</f>
        <v/>
      </c>
      <c r="L4348" t="s">
        <v>28</v>
      </c>
      <c r="O4348">
        <v>0</v>
      </c>
      <c r="P4348">
        <v>0</v>
      </c>
      <c r="Q4348">
        <v>0</v>
      </c>
      <c r="R4348">
        <v>0</v>
      </c>
      <c r="S4348">
        <v>0</v>
      </c>
      <c r="T4348">
        <v>0</v>
      </c>
      <c r="W4348" t="s">
        <v>28</v>
      </c>
    </row>
    <row r="4349" spans="1:23" x14ac:dyDescent="0.25">
      <c r="A4349" t="str">
        <f t="shared" ca="1" si="13315"/>
        <v/>
      </c>
      <c r="B4349" t="str">
        <f t="shared" ca="1" si="13324"/>
        <v/>
      </c>
      <c r="C4349" t="str">
        <f t="shared" ca="1" si="13316"/>
        <v/>
      </c>
      <c r="D4349" t="str">
        <f t="shared" ca="1" si="13317"/>
        <v/>
      </c>
      <c r="E4349" t="str">
        <f t="shared" ca="1" si="13318"/>
        <v/>
      </c>
      <c r="F4349" t="str">
        <f t="shared" ca="1" si="13319"/>
        <v/>
      </c>
      <c r="G4349" t="str">
        <f t="shared" ca="1" si="13320"/>
        <v/>
      </c>
      <c r="H4349" t="str">
        <f t="shared" ref="H4349" ca="1" si="13496">IF(_xlfn.NUMBERVALUE($A4349)&lt;&gt;0,"In","")</f>
        <v/>
      </c>
      <c r="I4349" t="str">
        <f t="shared" ref="I4349" ca="1" si="13497">IF(_xlfn.NUMBERVALUE($A4349)&lt;&gt;0,"1","")</f>
        <v/>
      </c>
      <c r="J4349" t="str">
        <f t="shared" ref="J4349" ca="1" si="13498">IF(_xlfn.NUMBERVALUE($A4349)&lt;&gt;0,INDIRECT("W"&amp;K4349)&amp;INDIRECT("S"&amp;K4349)&amp;"/"&amp;INDIRECT("T"&amp;K4349)&amp;"/Ouvert","")</f>
        <v/>
      </c>
      <c r="K4349" t="s">
        <v>961</v>
      </c>
      <c r="L4349" t="s">
        <v>28</v>
      </c>
      <c r="O4349">
        <v>0</v>
      </c>
      <c r="P4349">
        <v>0</v>
      </c>
      <c r="Q4349">
        <v>0</v>
      </c>
      <c r="R4349">
        <v>0</v>
      </c>
      <c r="S4349">
        <v>0</v>
      </c>
      <c r="T4349">
        <v>0</v>
      </c>
      <c r="W4349" t="s">
        <v>28</v>
      </c>
    </row>
    <row r="4350" spans="1:23" x14ac:dyDescent="0.25">
      <c r="A4350" t="str">
        <f t="shared" ca="1" si="13315"/>
        <v/>
      </c>
      <c r="B4350" t="str">
        <f t="shared" ca="1" si="13324"/>
        <v/>
      </c>
      <c r="C4350" t="str">
        <f t="shared" ca="1" si="13316"/>
        <v/>
      </c>
      <c r="D4350" t="str">
        <f t="shared" ca="1" si="13317"/>
        <v/>
      </c>
      <c r="E4350" t="str">
        <f t="shared" ca="1" si="13318"/>
        <v/>
      </c>
      <c r="F4350" t="str">
        <f t="shared" ca="1" si="13319"/>
        <v/>
      </c>
      <c r="G4350" t="str">
        <f t="shared" ca="1" si="13320"/>
        <v/>
      </c>
      <c r="H4350" t="str">
        <f t="shared" ref="H4350" ca="1" si="13499">IF(_xlfn.NUMBERVALUE($A4349)&lt;&gt;0,"In","")</f>
        <v/>
      </c>
      <c r="I4350" t="str">
        <f t="shared" ref="I4350" ca="1" si="13500">IF(_xlfn.NUMBERVALUE($A4349)&lt;&gt;0,"2","")</f>
        <v/>
      </c>
      <c r="J4350" t="str">
        <f t="shared" ref="J4350" ca="1" si="13501">IF(_xlfn.NUMBERVALUE($A4349)&lt;&gt;0,INDIRECT("W"&amp;K4349)&amp;INDIRECT("S"&amp;K4349)&amp;"/"&amp;INDIRECT("T"&amp;K4349)&amp;"/Ferme","")</f>
        <v/>
      </c>
      <c r="L4350" t="s">
        <v>28</v>
      </c>
      <c r="O4350">
        <v>0</v>
      </c>
      <c r="P4350">
        <v>0</v>
      </c>
      <c r="Q4350">
        <v>0</v>
      </c>
      <c r="R4350">
        <v>0</v>
      </c>
      <c r="S4350">
        <v>0</v>
      </c>
      <c r="T4350">
        <v>0</v>
      </c>
      <c r="W4350" t="s">
        <v>28</v>
      </c>
    </row>
    <row r="4351" spans="1:23" x14ac:dyDescent="0.25">
      <c r="A4351" t="str">
        <f t="shared" ca="1" si="13315"/>
        <v/>
      </c>
      <c r="B4351" t="str">
        <f t="shared" ca="1" si="13324"/>
        <v/>
      </c>
      <c r="C4351" t="str">
        <f t="shared" ca="1" si="13316"/>
        <v/>
      </c>
      <c r="D4351" t="str">
        <f t="shared" ca="1" si="13317"/>
        <v/>
      </c>
      <c r="E4351" t="str">
        <f t="shared" ca="1" si="13318"/>
        <v/>
      </c>
      <c r="F4351" t="str">
        <f t="shared" ca="1" si="13319"/>
        <v/>
      </c>
      <c r="G4351" t="str">
        <f t="shared" ca="1" si="13320"/>
        <v/>
      </c>
      <c r="H4351" t="str">
        <f t="shared" ref="H4351" ca="1" si="13502">IF(_xlfn.NUMBERVALUE($A4349)&lt;&gt;0,"In","")</f>
        <v/>
      </c>
      <c r="I4351" t="str">
        <f t="shared" ref="I4351" ca="1" si="13503">IF(_xlfn.NUMBERVALUE($A4349)&lt;&gt;0,"3","")</f>
        <v/>
      </c>
      <c r="J4351" t="str">
        <f t="shared" ref="J4351" ca="1" si="13504">IF(_xlfn.NUMBERVALUE($A4349)&lt;&gt;0,INDIRECT("W"&amp;K4349+1)&amp;INDIRECT("S"&amp;K4349)&amp;"/"&amp;INDIRECT("T"&amp;K4349+1)&amp;"/Ouvert","")</f>
        <v/>
      </c>
      <c r="L4351" t="s">
        <v>28</v>
      </c>
      <c r="O4351">
        <v>0</v>
      </c>
      <c r="P4351">
        <v>0</v>
      </c>
      <c r="Q4351">
        <v>0</v>
      </c>
      <c r="R4351">
        <v>0</v>
      </c>
      <c r="S4351">
        <v>0</v>
      </c>
      <c r="T4351">
        <v>0</v>
      </c>
      <c r="W4351" t="s">
        <v>28</v>
      </c>
    </row>
    <row r="4352" spans="1:23" x14ac:dyDescent="0.25">
      <c r="A4352" t="str">
        <f t="shared" ca="1" si="13315"/>
        <v/>
      </c>
      <c r="B4352" t="str">
        <f t="shared" ca="1" si="13324"/>
        <v/>
      </c>
      <c r="C4352" t="str">
        <f t="shared" ca="1" si="13316"/>
        <v/>
      </c>
      <c r="D4352" t="str">
        <f t="shared" ca="1" si="13317"/>
        <v/>
      </c>
      <c r="E4352" t="str">
        <f t="shared" ca="1" si="13318"/>
        <v/>
      </c>
      <c r="F4352" t="str">
        <f t="shared" ca="1" si="13319"/>
        <v/>
      </c>
      <c r="G4352" t="str">
        <f t="shared" ca="1" si="13320"/>
        <v/>
      </c>
      <c r="H4352" t="str">
        <f t="shared" ref="H4352" ca="1" si="13505">IF(_xlfn.NUMBERVALUE($A4349)&lt;&gt;0,"In","")</f>
        <v/>
      </c>
      <c r="I4352" t="str">
        <f t="shared" ref="I4352" ca="1" si="13506">IF(_xlfn.NUMBERVALUE($A4349)&lt;&gt;0,"4","")</f>
        <v/>
      </c>
      <c r="J4352" t="str">
        <f t="shared" ref="J4352" ca="1" si="13507">IF(_xlfn.NUMBERVALUE($A4349)&lt;&gt;0,INDIRECT("W"&amp;K4349+1)&amp;INDIRECT("S"&amp;K4349)&amp;"/"&amp;INDIRECT("T"&amp;K4349+1)&amp;"/Ferme","")</f>
        <v/>
      </c>
      <c r="L4352" t="s">
        <v>28</v>
      </c>
      <c r="O4352">
        <v>0</v>
      </c>
      <c r="P4352">
        <v>0</v>
      </c>
      <c r="Q4352">
        <v>0</v>
      </c>
      <c r="R4352">
        <v>0</v>
      </c>
      <c r="S4352">
        <v>0</v>
      </c>
      <c r="T4352">
        <v>0</v>
      </c>
      <c r="W4352" t="s">
        <v>28</v>
      </c>
    </row>
    <row r="4353" spans="1:23" x14ac:dyDescent="0.25">
      <c r="A4353" t="str">
        <f t="shared" ca="1" si="13315"/>
        <v/>
      </c>
      <c r="B4353" t="str">
        <f t="shared" ca="1" si="13324"/>
        <v/>
      </c>
      <c r="C4353" t="str">
        <f t="shared" ca="1" si="13316"/>
        <v/>
      </c>
      <c r="D4353" t="str">
        <f t="shared" ca="1" si="13317"/>
        <v/>
      </c>
      <c r="E4353" t="str">
        <f t="shared" ca="1" si="13318"/>
        <v/>
      </c>
      <c r="F4353" t="str">
        <f t="shared" ca="1" si="13319"/>
        <v/>
      </c>
      <c r="G4353" t="str">
        <f t="shared" ca="1" si="13320"/>
        <v/>
      </c>
      <c r="H4353" t="str">
        <f t="shared" ref="H4353" ca="1" si="13508">IF(_xlfn.NUMBERVALUE($A4349)&lt;&gt;0,"Out","")</f>
        <v/>
      </c>
      <c r="I4353" t="str">
        <f t="shared" ref="I4353" ca="1" si="13509">IF(_xlfn.NUMBERVALUE($A4349)&lt;&gt;0,"5","")</f>
        <v/>
      </c>
      <c r="J4353" t="str">
        <f t="shared" ref="J4353" ca="1" si="13510">IF(_xlfn.NUMBERVALUE($A4349)&lt;&gt;0,INDIRECT("W"&amp;K4349)&amp;INDIRECT("S"&amp;K4349)&amp;"/"&amp;INDIRECT("T"&amp;K4349)&amp;"/Motorisation","")</f>
        <v/>
      </c>
      <c r="L4353" t="s">
        <v>28</v>
      </c>
      <c r="O4353">
        <v>0</v>
      </c>
      <c r="P4353">
        <v>0</v>
      </c>
      <c r="Q4353">
        <v>0</v>
      </c>
      <c r="R4353">
        <v>0</v>
      </c>
      <c r="S4353">
        <v>0</v>
      </c>
      <c r="T4353">
        <v>0</v>
      </c>
      <c r="W4353" t="s">
        <v>28</v>
      </c>
    </row>
    <row r="4354" spans="1:23" x14ac:dyDescent="0.25">
      <c r="A4354" t="str">
        <f t="shared" ca="1" si="13315"/>
        <v/>
      </c>
      <c r="B4354" t="str">
        <f t="shared" ca="1" si="13324"/>
        <v/>
      </c>
      <c r="C4354" t="str">
        <f t="shared" ca="1" si="13316"/>
        <v/>
      </c>
      <c r="D4354" t="str">
        <f t="shared" ca="1" si="13317"/>
        <v/>
      </c>
      <c r="E4354" t="str">
        <f t="shared" ca="1" si="13318"/>
        <v/>
      </c>
      <c r="F4354" t="str">
        <f t="shared" ca="1" si="13319"/>
        <v/>
      </c>
      <c r="G4354" t="str">
        <f t="shared" ca="1" si="13320"/>
        <v/>
      </c>
      <c r="H4354" t="str">
        <f t="shared" ref="H4354" ca="1" si="13511">IF(_xlfn.NUMBERVALUE($A4349)&lt;&gt;0,"Out","")</f>
        <v/>
      </c>
      <c r="I4354" t="str">
        <f t="shared" ref="I4354" ca="1" si="13512">IF(_xlfn.NUMBERVALUE($A4349)&lt;&gt;0,"6","")</f>
        <v/>
      </c>
      <c r="J4354" t="str">
        <f t="shared" ref="J4354" ca="1" si="13513">IF(_xlfn.NUMBERVALUE($A4349)&lt;&gt;0,INDIRECT("W"&amp;K4349+1)&amp;INDIRECT("S"&amp;K4349)&amp;"/"&amp;INDIRECT("T"&amp;K4349+1)&amp;"/Motorisation","")</f>
        <v/>
      </c>
      <c r="L4354" t="s">
        <v>28</v>
      </c>
      <c r="O4354">
        <v>0</v>
      </c>
      <c r="P4354">
        <v>0</v>
      </c>
      <c r="Q4354">
        <v>0</v>
      </c>
      <c r="R4354">
        <v>0</v>
      </c>
      <c r="S4354">
        <v>0</v>
      </c>
      <c r="T4354">
        <v>0</v>
      </c>
      <c r="W4354" t="s">
        <v>28</v>
      </c>
    </row>
    <row r="4355" spans="1:23" x14ac:dyDescent="0.25">
      <c r="A4355" t="str">
        <f t="shared" ref="A4355:A4418" ca="1" si="13514">IF(K4355&lt;&gt;0,IF(INDIRECT("O"&amp;K4355)&lt;&gt;0,INDIRECT("O"&amp;K4355),""),"")</f>
        <v/>
      </c>
      <c r="B4355" t="str">
        <f t="shared" ca="1" si="13324"/>
        <v/>
      </c>
      <c r="C4355" t="str">
        <f t="shared" ref="C4355:C4418" ca="1" si="13515">IF(_xlfn.NUMBERVALUE($A4355)&lt;&gt;0,MID($A4355,1,3),"")</f>
        <v/>
      </c>
      <c r="D4355" t="str">
        <f t="shared" ref="D4355:D4418" ca="1" si="13516">IF(_xlfn.NUMBERVALUE($A4355)&lt;&gt;0,MID($A4355,4,3),"")</f>
        <v/>
      </c>
      <c r="E4355" t="str">
        <f t="shared" ref="E4355:E4418" ca="1" si="13517">IF(_xlfn.NUMBERVALUE($A4355)&lt;&gt;0,MID($A4355,7,3),"")</f>
        <v/>
      </c>
      <c r="F4355" t="str">
        <f t="shared" ref="F4355:F4418" ca="1" si="13518">IF(_xlfn.NUMBERVALUE(A4355)&lt;&gt;0,INDIRECT("s"&amp;K4355),"")</f>
        <v/>
      </c>
      <c r="G4355" t="str">
        <f t="shared" ref="G4355:G4418" ca="1" si="13519">IF(_xlfn.NUMBERVALUE(A4355)&lt;&gt;0,"Niveau " &amp;INDIRECT("R"&amp;K4355),"")</f>
        <v/>
      </c>
      <c r="H4355" t="str">
        <f t="shared" ref="H4355" ca="1" si="13520">IF(_xlfn.NUMBERVALUE($A4349)&lt;&gt;0,"Dia","")</f>
        <v/>
      </c>
      <c r="I4355" t="str">
        <f t="shared" ref="I4355" ca="1" si="13521">IF(_xlfn.NUMBERVALUE($A4349)&lt;&gt;0,"7","")</f>
        <v/>
      </c>
      <c r="J4355" t="str">
        <f t="shared" ref="J4355" ca="1" si="13522">IF(_xlfn.NUMBERVALUE($A4349)&lt;&gt;0,INDIRECT("S"&amp;K4349)&amp;"/"&amp;INDIRECT("T"&amp;K4349)&amp;INDIRECT("T"&amp;K4349+1)&amp;"/Diagnostique","")</f>
        <v/>
      </c>
      <c r="L4355" t="s">
        <v>28</v>
      </c>
      <c r="O4355">
        <v>0</v>
      </c>
      <c r="P4355">
        <v>0</v>
      </c>
      <c r="Q4355">
        <v>0</v>
      </c>
      <c r="R4355">
        <v>0</v>
      </c>
      <c r="S4355">
        <v>0</v>
      </c>
      <c r="T4355">
        <v>0</v>
      </c>
      <c r="W4355" t="s">
        <v>28</v>
      </c>
    </row>
    <row r="4356" spans="1:23" x14ac:dyDescent="0.25">
      <c r="A4356" t="str">
        <f t="shared" ca="1" si="13514"/>
        <v/>
      </c>
      <c r="B4356" t="str">
        <f t="shared" ref="B4356:B4419" ca="1" si="13523">IF(_xlfn.NUMBERVALUE(A4356)=0,"","SBB4I2O230")</f>
        <v/>
      </c>
      <c r="C4356" t="str">
        <f t="shared" ca="1" si="13515"/>
        <v/>
      </c>
      <c r="D4356" t="str">
        <f t="shared" ca="1" si="13516"/>
        <v/>
      </c>
      <c r="E4356" t="str">
        <f t="shared" ca="1" si="13517"/>
        <v/>
      </c>
      <c r="F4356" t="str">
        <f t="shared" ca="1" si="13518"/>
        <v/>
      </c>
      <c r="G4356" t="str">
        <f t="shared" ca="1" si="13519"/>
        <v/>
      </c>
      <c r="H4356" t="str">
        <f t="shared" ref="H4356" ca="1" si="13524">IF(_xlfn.NUMBERVALUE($A4356)&lt;&gt;0,"In","")</f>
        <v/>
      </c>
      <c r="I4356" t="str">
        <f t="shared" ref="I4356" ca="1" si="13525">IF(_xlfn.NUMBERVALUE($A4356)&lt;&gt;0,"1","")</f>
        <v/>
      </c>
      <c r="J4356" t="str">
        <f t="shared" ref="J4356" ca="1" si="13526">IF(_xlfn.NUMBERVALUE($A4356)&lt;&gt;0,INDIRECT("W"&amp;K4356)&amp;INDIRECT("S"&amp;K4356)&amp;"/"&amp;INDIRECT("T"&amp;K4356)&amp;"/Ouvert","")</f>
        <v/>
      </c>
      <c r="K4356" t="s">
        <v>962</v>
      </c>
      <c r="L4356" t="s">
        <v>28</v>
      </c>
      <c r="O4356">
        <v>0</v>
      </c>
      <c r="P4356">
        <v>0</v>
      </c>
      <c r="Q4356">
        <v>0</v>
      </c>
      <c r="R4356">
        <v>0</v>
      </c>
      <c r="S4356">
        <v>0</v>
      </c>
      <c r="T4356">
        <v>0</v>
      </c>
      <c r="W4356" t="s">
        <v>28</v>
      </c>
    </row>
    <row r="4357" spans="1:23" x14ac:dyDescent="0.25">
      <c r="A4357" t="str">
        <f t="shared" ca="1" si="13514"/>
        <v/>
      </c>
      <c r="B4357" t="str">
        <f t="shared" ca="1" si="13523"/>
        <v/>
      </c>
      <c r="C4357" t="str">
        <f t="shared" ca="1" si="13515"/>
        <v/>
      </c>
      <c r="D4357" t="str">
        <f t="shared" ca="1" si="13516"/>
        <v/>
      </c>
      <c r="E4357" t="str">
        <f t="shared" ca="1" si="13517"/>
        <v/>
      </c>
      <c r="F4357" t="str">
        <f t="shared" ca="1" si="13518"/>
        <v/>
      </c>
      <c r="G4357" t="str">
        <f t="shared" ca="1" si="13519"/>
        <v/>
      </c>
      <c r="H4357" t="str">
        <f t="shared" ref="H4357" ca="1" si="13527">IF(_xlfn.NUMBERVALUE($A4356)&lt;&gt;0,"In","")</f>
        <v/>
      </c>
      <c r="I4357" t="str">
        <f t="shared" ref="I4357" ca="1" si="13528">IF(_xlfn.NUMBERVALUE($A4356)&lt;&gt;0,"2","")</f>
        <v/>
      </c>
      <c r="J4357" t="str">
        <f t="shared" ref="J4357" ca="1" si="13529">IF(_xlfn.NUMBERVALUE($A4356)&lt;&gt;0,INDIRECT("W"&amp;K4356)&amp;INDIRECT("S"&amp;K4356)&amp;"/"&amp;INDIRECT("T"&amp;K4356)&amp;"/Ferme","")</f>
        <v/>
      </c>
      <c r="L4357" t="s">
        <v>28</v>
      </c>
      <c r="O4357">
        <v>0</v>
      </c>
      <c r="P4357">
        <v>0</v>
      </c>
      <c r="Q4357">
        <v>0</v>
      </c>
      <c r="R4357">
        <v>0</v>
      </c>
      <c r="S4357">
        <v>0</v>
      </c>
      <c r="T4357">
        <v>0</v>
      </c>
      <c r="W4357" t="s">
        <v>28</v>
      </c>
    </row>
    <row r="4358" spans="1:23" x14ac:dyDescent="0.25">
      <c r="A4358" t="str">
        <f t="shared" ca="1" si="13514"/>
        <v/>
      </c>
      <c r="B4358" t="str">
        <f t="shared" ca="1" si="13523"/>
        <v/>
      </c>
      <c r="C4358" t="str">
        <f t="shared" ca="1" si="13515"/>
        <v/>
      </c>
      <c r="D4358" t="str">
        <f t="shared" ca="1" si="13516"/>
        <v/>
      </c>
      <c r="E4358" t="str">
        <f t="shared" ca="1" si="13517"/>
        <v/>
      </c>
      <c r="F4358" t="str">
        <f t="shared" ca="1" si="13518"/>
        <v/>
      </c>
      <c r="G4358" t="str">
        <f t="shared" ca="1" si="13519"/>
        <v/>
      </c>
      <c r="H4358" t="str">
        <f t="shared" ref="H4358" ca="1" si="13530">IF(_xlfn.NUMBERVALUE($A4356)&lt;&gt;0,"In","")</f>
        <v/>
      </c>
      <c r="I4358" t="str">
        <f t="shared" ref="I4358" ca="1" si="13531">IF(_xlfn.NUMBERVALUE($A4356)&lt;&gt;0,"3","")</f>
        <v/>
      </c>
      <c r="J4358" t="str">
        <f t="shared" ref="J4358" ca="1" si="13532">IF(_xlfn.NUMBERVALUE($A4356)&lt;&gt;0,INDIRECT("W"&amp;K4356+1)&amp;INDIRECT("S"&amp;K4356)&amp;"/"&amp;INDIRECT("T"&amp;K4356+1)&amp;"/Ouvert","")</f>
        <v/>
      </c>
      <c r="L4358" t="s">
        <v>28</v>
      </c>
      <c r="O4358">
        <v>0</v>
      </c>
      <c r="P4358">
        <v>0</v>
      </c>
      <c r="Q4358">
        <v>0</v>
      </c>
      <c r="R4358">
        <v>0</v>
      </c>
      <c r="S4358">
        <v>0</v>
      </c>
      <c r="T4358">
        <v>0</v>
      </c>
      <c r="W4358" t="s">
        <v>28</v>
      </c>
    </row>
    <row r="4359" spans="1:23" x14ac:dyDescent="0.25">
      <c r="A4359" t="str">
        <f t="shared" ca="1" si="13514"/>
        <v/>
      </c>
      <c r="B4359" t="str">
        <f t="shared" ca="1" si="13523"/>
        <v/>
      </c>
      <c r="C4359" t="str">
        <f t="shared" ca="1" si="13515"/>
        <v/>
      </c>
      <c r="D4359" t="str">
        <f t="shared" ca="1" si="13516"/>
        <v/>
      </c>
      <c r="E4359" t="str">
        <f t="shared" ca="1" si="13517"/>
        <v/>
      </c>
      <c r="F4359" t="str">
        <f t="shared" ca="1" si="13518"/>
        <v/>
      </c>
      <c r="G4359" t="str">
        <f t="shared" ca="1" si="13519"/>
        <v/>
      </c>
      <c r="H4359" t="str">
        <f t="shared" ref="H4359" ca="1" si="13533">IF(_xlfn.NUMBERVALUE($A4356)&lt;&gt;0,"In","")</f>
        <v/>
      </c>
      <c r="I4359" t="str">
        <f t="shared" ref="I4359" ca="1" si="13534">IF(_xlfn.NUMBERVALUE($A4356)&lt;&gt;0,"4","")</f>
        <v/>
      </c>
      <c r="J4359" t="str">
        <f t="shared" ref="J4359" ca="1" si="13535">IF(_xlfn.NUMBERVALUE($A4356)&lt;&gt;0,INDIRECT("W"&amp;K4356+1)&amp;INDIRECT("S"&amp;K4356)&amp;"/"&amp;INDIRECT("T"&amp;K4356+1)&amp;"/Ferme","")</f>
        <v/>
      </c>
      <c r="L4359" t="s">
        <v>28</v>
      </c>
      <c r="O4359">
        <v>0</v>
      </c>
      <c r="P4359">
        <v>0</v>
      </c>
      <c r="Q4359">
        <v>0</v>
      </c>
      <c r="R4359">
        <v>0</v>
      </c>
      <c r="S4359">
        <v>0</v>
      </c>
      <c r="T4359">
        <v>0</v>
      </c>
      <c r="W4359" t="s">
        <v>28</v>
      </c>
    </row>
    <row r="4360" spans="1:23" x14ac:dyDescent="0.25">
      <c r="A4360" t="str">
        <f t="shared" ca="1" si="13514"/>
        <v/>
      </c>
      <c r="B4360" t="str">
        <f t="shared" ca="1" si="13523"/>
        <v/>
      </c>
      <c r="C4360" t="str">
        <f t="shared" ca="1" si="13515"/>
        <v/>
      </c>
      <c r="D4360" t="str">
        <f t="shared" ca="1" si="13516"/>
        <v/>
      </c>
      <c r="E4360" t="str">
        <f t="shared" ca="1" si="13517"/>
        <v/>
      </c>
      <c r="F4360" t="str">
        <f t="shared" ca="1" si="13518"/>
        <v/>
      </c>
      <c r="G4360" t="str">
        <f t="shared" ca="1" si="13519"/>
        <v/>
      </c>
      <c r="H4360" t="str">
        <f t="shared" ref="H4360" ca="1" si="13536">IF(_xlfn.NUMBERVALUE($A4356)&lt;&gt;0,"Out","")</f>
        <v/>
      </c>
      <c r="I4360" t="str">
        <f t="shared" ref="I4360" ca="1" si="13537">IF(_xlfn.NUMBERVALUE($A4356)&lt;&gt;0,"5","")</f>
        <v/>
      </c>
      <c r="J4360" t="str">
        <f t="shared" ref="J4360" ca="1" si="13538">IF(_xlfn.NUMBERVALUE($A4356)&lt;&gt;0,INDIRECT("W"&amp;K4356)&amp;INDIRECT("S"&amp;K4356)&amp;"/"&amp;INDIRECT("T"&amp;K4356)&amp;"/Motorisation","")</f>
        <v/>
      </c>
      <c r="L4360" t="s">
        <v>28</v>
      </c>
      <c r="O4360">
        <v>0</v>
      </c>
      <c r="P4360">
        <v>0</v>
      </c>
      <c r="Q4360">
        <v>0</v>
      </c>
      <c r="R4360">
        <v>0</v>
      </c>
      <c r="S4360">
        <v>0</v>
      </c>
      <c r="T4360">
        <v>0</v>
      </c>
      <c r="W4360" t="s">
        <v>28</v>
      </c>
    </row>
    <row r="4361" spans="1:23" x14ac:dyDescent="0.25">
      <c r="A4361" t="str">
        <f t="shared" ca="1" si="13514"/>
        <v/>
      </c>
      <c r="B4361" t="str">
        <f t="shared" ca="1" si="13523"/>
        <v/>
      </c>
      <c r="C4361" t="str">
        <f t="shared" ca="1" si="13515"/>
        <v/>
      </c>
      <c r="D4361" t="str">
        <f t="shared" ca="1" si="13516"/>
        <v/>
      </c>
      <c r="E4361" t="str">
        <f t="shared" ca="1" si="13517"/>
        <v/>
      </c>
      <c r="F4361" t="str">
        <f t="shared" ca="1" si="13518"/>
        <v/>
      </c>
      <c r="G4361" t="str">
        <f t="shared" ca="1" si="13519"/>
        <v/>
      </c>
      <c r="H4361" t="str">
        <f t="shared" ref="H4361" ca="1" si="13539">IF(_xlfn.NUMBERVALUE($A4356)&lt;&gt;0,"Out","")</f>
        <v/>
      </c>
      <c r="I4361" t="str">
        <f t="shared" ref="I4361" ca="1" si="13540">IF(_xlfn.NUMBERVALUE($A4356)&lt;&gt;0,"6","")</f>
        <v/>
      </c>
      <c r="J4361" t="str">
        <f t="shared" ref="J4361" ca="1" si="13541">IF(_xlfn.NUMBERVALUE($A4356)&lt;&gt;0,INDIRECT("W"&amp;K4356+1)&amp;INDIRECT("S"&amp;K4356)&amp;"/"&amp;INDIRECT("T"&amp;K4356+1)&amp;"/Motorisation","")</f>
        <v/>
      </c>
      <c r="L4361" t="s">
        <v>28</v>
      </c>
      <c r="O4361">
        <v>0</v>
      </c>
      <c r="P4361">
        <v>0</v>
      </c>
      <c r="Q4361">
        <v>0</v>
      </c>
      <c r="R4361">
        <v>0</v>
      </c>
      <c r="S4361">
        <v>0</v>
      </c>
      <c r="T4361">
        <v>0</v>
      </c>
      <c r="W4361" t="s">
        <v>28</v>
      </c>
    </row>
    <row r="4362" spans="1:23" x14ac:dyDescent="0.25">
      <c r="A4362" t="str">
        <f t="shared" ca="1" si="13514"/>
        <v/>
      </c>
      <c r="B4362" t="str">
        <f t="shared" ca="1" si="13523"/>
        <v/>
      </c>
      <c r="C4362" t="str">
        <f t="shared" ca="1" si="13515"/>
        <v/>
      </c>
      <c r="D4362" t="str">
        <f t="shared" ca="1" si="13516"/>
        <v/>
      </c>
      <c r="E4362" t="str">
        <f t="shared" ca="1" si="13517"/>
        <v/>
      </c>
      <c r="F4362" t="str">
        <f t="shared" ca="1" si="13518"/>
        <v/>
      </c>
      <c r="G4362" t="str">
        <f t="shared" ca="1" si="13519"/>
        <v/>
      </c>
      <c r="H4362" t="str">
        <f t="shared" ref="H4362" ca="1" si="13542">IF(_xlfn.NUMBERVALUE($A4356)&lt;&gt;0,"Dia","")</f>
        <v/>
      </c>
      <c r="I4362" t="str">
        <f t="shared" ref="I4362" ca="1" si="13543">IF(_xlfn.NUMBERVALUE($A4356)&lt;&gt;0,"7","")</f>
        <v/>
      </c>
      <c r="J4362" t="str">
        <f t="shared" ref="J4362" ca="1" si="13544">IF(_xlfn.NUMBERVALUE($A4356)&lt;&gt;0,INDIRECT("S"&amp;K4356)&amp;"/"&amp;INDIRECT("T"&amp;K4356)&amp;INDIRECT("T"&amp;K4356+1)&amp;"/Diagnostique","")</f>
        <v/>
      </c>
      <c r="L4362" t="s">
        <v>28</v>
      </c>
      <c r="O4362">
        <v>0</v>
      </c>
      <c r="P4362">
        <v>0</v>
      </c>
      <c r="Q4362">
        <v>0</v>
      </c>
      <c r="R4362">
        <v>0</v>
      </c>
      <c r="S4362">
        <v>0</v>
      </c>
      <c r="T4362">
        <v>0</v>
      </c>
      <c r="W4362" t="s">
        <v>28</v>
      </c>
    </row>
    <row r="4363" spans="1:23" x14ac:dyDescent="0.25">
      <c r="A4363" t="str">
        <f t="shared" ca="1" si="13514"/>
        <v/>
      </c>
      <c r="B4363" t="str">
        <f t="shared" ca="1" si="13523"/>
        <v/>
      </c>
      <c r="C4363" t="str">
        <f t="shared" ca="1" si="13515"/>
        <v/>
      </c>
      <c r="D4363" t="str">
        <f t="shared" ca="1" si="13516"/>
        <v/>
      </c>
      <c r="E4363" t="str">
        <f t="shared" ca="1" si="13517"/>
        <v/>
      </c>
      <c r="F4363" t="str">
        <f t="shared" ca="1" si="13518"/>
        <v/>
      </c>
      <c r="G4363" t="str">
        <f t="shared" ca="1" si="13519"/>
        <v/>
      </c>
      <c r="H4363" t="str">
        <f t="shared" ref="H4363" ca="1" si="13545">IF(_xlfn.NUMBERVALUE($A4363)&lt;&gt;0,"In","")</f>
        <v/>
      </c>
      <c r="I4363" t="str">
        <f t="shared" ref="I4363" ca="1" si="13546">IF(_xlfn.NUMBERVALUE($A4363)&lt;&gt;0,"1","")</f>
        <v/>
      </c>
      <c r="J4363" t="str">
        <f t="shared" ref="J4363" ca="1" si="13547">IF(_xlfn.NUMBERVALUE($A4363)&lt;&gt;0,INDIRECT("W"&amp;K4363)&amp;INDIRECT("S"&amp;K4363)&amp;"/"&amp;INDIRECT("T"&amp;K4363)&amp;"/Ouvert","")</f>
        <v/>
      </c>
      <c r="K4363" t="s">
        <v>963</v>
      </c>
      <c r="L4363" t="s">
        <v>28</v>
      </c>
      <c r="O4363">
        <v>0</v>
      </c>
      <c r="P4363">
        <v>0</v>
      </c>
      <c r="Q4363">
        <v>0</v>
      </c>
      <c r="R4363">
        <v>0</v>
      </c>
      <c r="S4363">
        <v>0</v>
      </c>
      <c r="T4363">
        <v>0</v>
      </c>
      <c r="W4363" t="s">
        <v>28</v>
      </c>
    </row>
    <row r="4364" spans="1:23" x14ac:dyDescent="0.25">
      <c r="A4364" t="str">
        <f t="shared" ca="1" si="13514"/>
        <v/>
      </c>
      <c r="B4364" t="str">
        <f t="shared" ca="1" si="13523"/>
        <v/>
      </c>
      <c r="C4364" t="str">
        <f t="shared" ca="1" si="13515"/>
        <v/>
      </c>
      <c r="D4364" t="str">
        <f t="shared" ca="1" si="13516"/>
        <v/>
      </c>
      <c r="E4364" t="str">
        <f t="shared" ca="1" si="13517"/>
        <v/>
      </c>
      <c r="F4364" t="str">
        <f t="shared" ca="1" si="13518"/>
        <v/>
      </c>
      <c r="G4364" t="str">
        <f t="shared" ca="1" si="13519"/>
        <v/>
      </c>
      <c r="H4364" t="str">
        <f t="shared" ref="H4364" ca="1" si="13548">IF(_xlfn.NUMBERVALUE($A4363)&lt;&gt;0,"In","")</f>
        <v/>
      </c>
      <c r="I4364" t="str">
        <f t="shared" ref="I4364" ca="1" si="13549">IF(_xlfn.NUMBERVALUE($A4363)&lt;&gt;0,"2","")</f>
        <v/>
      </c>
      <c r="J4364" t="str">
        <f t="shared" ref="J4364" ca="1" si="13550">IF(_xlfn.NUMBERVALUE($A4363)&lt;&gt;0,INDIRECT("W"&amp;K4363)&amp;INDIRECT("S"&amp;K4363)&amp;"/"&amp;INDIRECT("T"&amp;K4363)&amp;"/Ferme","")</f>
        <v/>
      </c>
      <c r="L4364" t="s">
        <v>28</v>
      </c>
      <c r="O4364">
        <v>0</v>
      </c>
      <c r="P4364">
        <v>0</v>
      </c>
      <c r="Q4364">
        <v>0</v>
      </c>
      <c r="R4364">
        <v>0</v>
      </c>
      <c r="S4364">
        <v>0</v>
      </c>
      <c r="T4364">
        <v>0</v>
      </c>
      <c r="W4364" t="s">
        <v>28</v>
      </c>
    </row>
    <row r="4365" spans="1:23" x14ac:dyDescent="0.25">
      <c r="A4365" t="str">
        <f t="shared" ca="1" si="13514"/>
        <v/>
      </c>
      <c r="B4365" t="str">
        <f t="shared" ca="1" si="13523"/>
        <v/>
      </c>
      <c r="C4365" t="str">
        <f t="shared" ca="1" si="13515"/>
        <v/>
      </c>
      <c r="D4365" t="str">
        <f t="shared" ca="1" si="13516"/>
        <v/>
      </c>
      <c r="E4365" t="str">
        <f t="shared" ca="1" si="13517"/>
        <v/>
      </c>
      <c r="F4365" t="str">
        <f t="shared" ca="1" si="13518"/>
        <v/>
      </c>
      <c r="G4365" t="str">
        <f t="shared" ca="1" si="13519"/>
        <v/>
      </c>
      <c r="H4365" t="str">
        <f t="shared" ref="H4365" ca="1" si="13551">IF(_xlfn.NUMBERVALUE($A4363)&lt;&gt;0,"In","")</f>
        <v/>
      </c>
      <c r="I4365" t="str">
        <f t="shared" ref="I4365" ca="1" si="13552">IF(_xlfn.NUMBERVALUE($A4363)&lt;&gt;0,"3","")</f>
        <v/>
      </c>
      <c r="J4365" t="str">
        <f t="shared" ref="J4365" ca="1" si="13553">IF(_xlfn.NUMBERVALUE($A4363)&lt;&gt;0,INDIRECT("W"&amp;K4363+1)&amp;INDIRECT("S"&amp;K4363)&amp;"/"&amp;INDIRECT("T"&amp;K4363+1)&amp;"/Ouvert","")</f>
        <v/>
      </c>
      <c r="L4365" t="s">
        <v>28</v>
      </c>
      <c r="O4365">
        <v>0</v>
      </c>
      <c r="P4365">
        <v>0</v>
      </c>
      <c r="Q4365">
        <v>0</v>
      </c>
      <c r="R4365">
        <v>0</v>
      </c>
      <c r="S4365">
        <v>0</v>
      </c>
      <c r="T4365">
        <v>0</v>
      </c>
      <c r="W4365" t="s">
        <v>28</v>
      </c>
    </row>
    <row r="4366" spans="1:23" x14ac:dyDescent="0.25">
      <c r="A4366" t="str">
        <f t="shared" ca="1" si="13514"/>
        <v/>
      </c>
      <c r="B4366" t="str">
        <f t="shared" ca="1" si="13523"/>
        <v/>
      </c>
      <c r="C4366" t="str">
        <f t="shared" ca="1" si="13515"/>
        <v/>
      </c>
      <c r="D4366" t="str">
        <f t="shared" ca="1" si="13516"/>
        <v/>
      </c>
      <c r="E4366" t="str">
        <f t="shared" ca="1" si="13517"/>
        <v/>
      </c>
      <c r="F4366" t="str">
        <f t="shared" ca="1" si="13518"/>
        <v/>
      </c>
      <c r="G4366" t="str">
        <f t="shared" ca="1" si="13519"/>
        <v/>
      </c>
      <c r="H4366" t="str">
        <f t="shared" ref="H4366" ca="1" si="13554">IF(_xlfn.NUMBERVALUE($A4363)&lt;&gt;0,"In","")</f>
        <v/>
      </c>
      <c r="I4366" t="str">
        <f t="shared" ref="I4366" ca="1" si="13555">IF(_xlfn.NUMBERVALUE($A4363)&lt;&gt;0,"4","")</f>
        <v/>
      </c>
      <c r="J4366" t="str">
        <f t="shared" ref="J4366" ca="1" si="13556">IF(_xlfn.NUMBERVALUE($A4363)&lt;&gt;0,INDIRECT("W"&amp;K4363+1)&amp;INDIRECT("S"&amp;K4363)&amp;"/"&amp;INDIRECT("T"&amp;K4363+1)&amp;"/Ferme","")</f>
        <v/>
      </c>
      <c r="L4366" t="s">
        <v>28</v>
      </c>
      <c r="O4366">
        <v>0</v>
      </c>
      <c r="P4366">
        <v>0</v>
      </c>
      <c r="Q4366">
        <v>0</v>
      </c>
      <c r="R4366">
        <v>0</v>
      </c>
      <c r="S4366">
        <v>0</v>
      </c>
      <c r="T4366">
        <v>0</v>
      </c>
      <c r="W4366" t="s">
        <v>28</v>
      </c>
    </row>
    <row r="4367" spans="1:23" x14ac:dyDescent="0.25">
      <c r="A4367" t="str">
        <f t="shared" ca="1" si="13514"/>
        <v/>
      </c>
      <c r="B4367" t="str">
        <f t="shared" ca="1" si="13523"/>
        <v/>
      </c>
      <c r="C4367" t="str">
        <f t="shared" ca="1" si="13515"/>
        <v/>
      </c>
      <c r="D4367" t="str">
        <f t="shared" ca="1" si="13516"/>
        <v/>
      </c>
      <c r="E4367" t="str">
        <f t="shared" ca="1" si="13517"/>
        <v/>
      </c>
      <c r="F4367" t="str">
        <f t="shared" ca="1" si="13518"/>
        <v/>
      </c>
      <c r="G4367" t="str">
        <f t="shared" ca="1" si="13519"/>
        <v/>
      </c>
      <c r="H4367" t="str">
        <f t="shared" ref="H4367" ca="1" si="13557">IF(_xlfn.NUMBERVALUE($A4363)&lt;&gt;0,"Out","")</f>
        <v/>
      </c>
      <c r="I4367" t="str">
        <f t="shared" ref="I4367" ca="1" si="13558">IF(_xlfn.NUMBERVALUE($A4363)&lt;&gt;0,"5","")</f>
        <v/>
      </c>
      <c r="J4367" t="str">
        <f t="shared" ref="J4367" ca="1" si="13559">IF(_xlfn.NUMBERVALUE($A4363)&lt;&gt;0,INDIRECT("W"&amp;K4363)&amp;INDIRECT("S"&amp;K4363)&amp;"/"&amp;INDIRECT("T"&amp;K4363)&amp;"/Motorisation","")</f>
        <v/>
      </c>
      <c r="L4367" t="s">
        <v>28</v>
      </c>
      <c r="O4367">
        <v>0</v>
      </c>
      <c r="P4367">
        <v>0</v>
      </c>
      <c r="Q4367">
        <v>0</v>
      </c>
      <c r="R4367">
        <v>0</v>
      </c>
      <c r="S4367">
        <v>0</v>
      </c>
      <c r="T4367">
        <v>0</v>
      </c>
      <c r="W4367" t="s">
        <v>28</v>
      </c>
    </row>
    <row r="4368" spans="1:23" x14ac:dyDescent="0.25">
      <c r="A4368" t="str">
        <f t="shared" ca="1" si="13514"/>
        <v/>
      </c>
      <c r="B4368" t="str">
        <f t="shared" ca="1" si="13523"/>
        <v/>
      </c>
      <c r="C4368" t="str">
        <f t="shared" ca="1" si="13515"/>
        <v/>
      </c>
      <c r="D4368" t="str">
        <f t="shared" ca="1" si="13516"/>
        <v/>
      </c>
      <c r="E4368" t="str">
        <f t="shared" ca="1" si="13517"/>
        <v/>
      </c>
      <c r="F4368" t="str">
        <f t="shared" ca="1" si="13518"/>
        <v/>
      </c>
      <c r="G4368" t="str">
        <f t="shared" ca="1" si="13519"/>
        <v/>
      </c>
      <c r="H4368" t="str">
        <f t="shared" ref="H4368" ca="1" si="13560">IF(_xlfn.NUMBERVALUE($A4363)&lt;&gt;0,"Out","")</f>
        <v/>
      </c>
      <c r="I4368" t="str">
        <f t="shared" ref="I4368" ca="1" si="13561">IF(_xlfn.NUMBERVALUE($A4363)&lt;&gt;0,"6","")</f>
        <v/>
      </c>
      <c r="J4368" t="str">
        <f t="shared" ref="J4368" ca="1" si="13562">IF(_xlfn.NUMBERVALUE($A4363)&lt;&gt;0,INDIRECT("W"&amp;K4363+1)&amp;INDIRECT("S"&amp;K4363)&amp;"/"&amp;INDIRECT("T"&amp;K4363+1)&amp;"/Motorisation","")</f>
        <v/>
      </c>
      <c r="L4368" t="s">
        <v>28</v>
      </c>
      <c r="O4368">
        <v>0</v>
      </c>
      <c r="P4368">
        <v>0</v>
      </c>
      <c r="Q4368">
        <v>0</v>
      </c>
      <c r="R4368">
        <v>0</v>
      </c>
      <c r="S4368">
        <v>0</v>
      </c>
      <c r="T4368">
        <v>0</v>
      </c>
      <c r="W4368" t="s">
        <v>28</v>
      </c>
    </row>
    <row r="4369" spans="1:23" x14ac:dyDescent="0.25">
      <c r="A4369" t="str">
        <f t="shared" ca="1" si="13514"/>
        <v/>
      </c>
      <c r="B4369" t="str">
        <f t="shared" ca="1" si="13523"/>
        <v/>
      </c>
      <c r="C4369" t="str">
        <f t="shared" ca="1" si="13515"/>
        <v/>
      </c>
      <c r="D4369" t="str">
        <f t="shared" ca="1" si="13516"/>
        <v/>
      </c>
      <c r="E4369" t="str">
        <f t="shared" ca="1" si="13517"/>
        <v/>
      </c>
      <c r="F4369" t="str">
        <f t="shared" ca="1" si="13518"/>
        <v/>
      </c>
      <c r="G4369" t="str">
        <f t="shared" ca="1" si="13519"/>
        <v/>
      </c>
      <c r="H4369" t="str">
        <f t="shared" ref="H4369" ca="1" si="13563">IF(_xlfn.NUMBERVALUE($A4363)&lt;&gt;0,"Dia","")</f>
        <v/>
      </c>
      <c r="I4369" t="str">
        <f t="shared" ref="I4369" ca="1" si="13564">IF(_xlfn.NUMBERVALUE($A4363)&lt;&gt;0,"7","")</f>
        <v/>
      </c>
      <c r="J4369" t="str">
        <f t="shared" ref="J4369" ca="1" si="13565">IF(_xlfn.NUMBERVALUE($A4363)&lt;&gt;0,INDIRECT("S"&amp;K4363)&amp;"/"&amp;INDIRECT("T"&amp;K4363)&amp;INDIRECT("T"&amp;K4363+1)&amp;"/Diagnostique","")</f>
        <v/>
      </c>
      <c r="L4369" t="s">
        <v>28</v>
      </c>
      <c r="O4369">
        <v>0</v>
      </c>
      <c r="P4369">
        <v>0</v>
      </c>
      <c r="Q4369">
        <v>0</v>
      </c>
      <c r="R4369">
        <v>0</v>
      </c>
      <c r="S4369">
        <v>0</v>
      </c>
      <c r="T4369">
        <v>0</v>
      </c>
      <c r="W4369" t="s">
        <v>28</v>
      </c>
    </row>
    <row r="4370" spans="1:23" x14ac:dyDescent="0.25">
      <c r="A4370" t="str">
        <f t="shared" ca="1" si="13514"/>
        <v/>
      </c>
      <c r="B4370" t="str">
        <f t="shared" ca="1" si="13523"/>
        <v/>
      </c>
      <c r="C4370" t="str">
        <f t="shared" ca="1" si="13515"/>
        <v/>
      </c>
      <c r="D4370" t="str">
        <f t="shared" ca="1" si="13516"/>
        <v/>
      </c>
      <c r="E4370" t="str">
        <f t="shared" ca="1" si="13517"/>
        <v/>
      </c>
      <c r="F4370" t="str">
        <f t="shared" ca="1" si="13518"/>
        <v/>
      </c>
      <c r="G4370" t="str">
        <f t="shared" ca="1" si="13519"/>
        <v/>
      </c>
      <c r="H4370" t="str">
        <f t="shared" ref="H4370" ca="1" si="13566">IF(_xlfn.NUMBERVALUE($A4370)&lt;&gt;0,"In","")</f>
        <v/>
      </c>
      <c r="I4370" t="str">
        <f t="shared" ref="I4370" ca="1" si="13567">IF(_xlfn.NUMBERVALUE($A4370)&lt;&gt;0,"1","")</f>
        <v/>
      </c>
      <c r="J4370" t="str">
        <f t="shared" ref="J4370" ca="1" si="13568">IF(_xlfn.NUMBERVALUE($A4370)&lt;&gt;0,INDIRECT("W"&amp;K4370)&amp;INDIRECT("S"&amp;K4370)&amp;"/"&amp;INDIRECT("T"&amp;K4370)&amp;"/Ouvert","")</f>
        <v/>
      </c>
      <c r="K4370" t="s">
        <v>964</v>
      </c>
      <c r="L4370" t="s">
        <v>28</v>
      </c>
      <c r="O4370">
        <v>0</v>
      </c>
      <c r="P4370">
        <v>0</v>
      </c>
      <c r="Q4370">
        <v>0</v>
      </c>
      <c r="R4370">
        <v>0</v>
      </c>
      <c r="S4370">
        <v>0</v>
      </c>
      <c r="T4370">
        <v>0</v>
      </c>
      <c r="W4370" t="s">
        <v>28</v>
      </c>
    </row>
    <row r="4371" spans="1:23" x14ac:dyDescent="0.25">
      <c r="A4371" t="str">
        <f t="shared" ca="1" si="13514"/>
        <v/>
      </c>
      <c r="B4371" t="str">
        <f t="shared" ca="1" si="13523"/>
        <v/>
      </c>
      <c r="C4371" t="str">
        <f t="shared" ca="1" si="13515"/>
        <v/>
      </c>
      <c r="D4371" t="str">
        <f t="shared" ca="1" si="13516"/>
        <v/>
      </c>
      <c r="E4371" t="str">
        <f t="shared" ca="1" si="13517"/>
        <v/>
      </c>
      <c r="F4371" t="str">
        <f t="shared" ca="1" si="13518"/>
        <v/>
      </c>
      <c r="G4371" t="str">
        <f t="shared" ca="1" si="13519"/>
        <v/>
      </c>
      <c r="H4371" t="str">
        <f t="shared" ref="H4371" ca="1" si="13569">IF(_xlfn.NUMBERVALUE($A4370)&lt;&gt;0,"In","")</f>
        <v/>
      </c>
      <c r="I4371" t="str">
        <f t="shared" ref="I4371" ca="1" si="13570">IF(_xlfn.NUMBERVALUE($A4370)&lt;&gt;0,"2","")</f>
        <v/>
      </c>
      <c r="J4371" t="str">
        <f t="shared" ref="J4371" ca="1" si="13571">IF(_xlfn.NUMBERVALUE($A4370)&lt;&gt;0,INDIRECT("W"&amp;K4370)&amp;INDIRECT("S"&amp;K4370)&amp;"/"&amp;INDIRECT("T"&amp;K4370)&amp;"/Ferme","")</f>
        <v/>
      </c>
      <c r="L4371" t="s">
        <v>28</v>
      </c>
      <c r="O4371">
        <v>0</v>
      </c>
      <c r="P4371">
        <v>0</v>
      </c>
      <c r="Q4371">
        <v>0</v>
      </c>
      <c r="R4371">
        <v>0</v>
      </c>
      <c r="S4371">
        <v>0</v>
      </c>
      <c r="T4371">
        <v>0</v>
      </c>
      <c r="W4371" t="s">
        <v>28</v>
      </c>
    </row>
    <row r="4372" spans="1:23" x14ac:dyDescent="0.25">
      <c r="A4372" t="str">
        <f t="shared" ca="1" si="13514"/>
        <v/>
      </c>
      <c r="B4372" t="str">
        <f t="shared" ca="1" si="13523"/>
        <v/>
      </c>
      <c r="C4372" t="str">
        <f t="shared" ca="1" si="13515"/>
        <v/>
      </c>
      <c r="D4372" t="str">
        <f t="shared" ca="1" si="13516"/>
        <v/>
      </c>
      <c r="E4372" t="str">
        <f t="shared" ca="1" si="13517"/>
        <v/>
      </c>
      <c r="F4372" t="str">
        <f t="shared" ca="1" si="13518"/>
        <v/>
      </c>
      <c r="G4372" t="str">
        <f t="shared" ca="1" si="13519"/>
        <v/>
      </c>
      <c r="H4372" t="str">
        <f t="shared" ref="H4372" ca="1" si="13572">IF(_xlfn.NUMBERVALUE($A4370)&lt;&gt;0,"In","")</f>
        <v/>
      </c>
      <c r="I4372" t="str">
        <f t="shared" ref="I4372" ca="1" si="13573">IF(_xlfn.NUMBERVALUE($A4370)&lt;&gt;0,"3","")</f>
        <v/>
      </c>
      <c r="J4372" t="str">
        <f t="shared" ref="J4372" ca="1" si="13574">IF(_xlfn.NUMBERVALUE($A4370)&lt;&gt;0,INDIRECT("W"&amp;K4370+1)&amp;INDIRECT("S"&amp;K4370)&amp;"/"&amp;INDIRECT("T"&amp;K4370+1)&amp;"/Ouvert","")</f>
        <v/>
      </c>
      <c r="L4372" t="s">
        <v>28</v>
      </c>
      <c r="O4372">
        <v>0</v>
      </c>
      <c r="P4372">
        <v>0</v>
      </c>
      <c r="Q4372">
        <v>0</v>
      </c>
      <c r="R4372">
        <v>0</v>
      </c>
      <c r="S4372">
        <v>0</v>
      </c>
      <c r="T4372">
        <v>0</v>
      </c>
      <c r="W4372" t="s">
        <v>28</v>
      </c>
    </row>
    <row r="4373" spans="1:23" x14ac:dyDescent="0.25">
      <c r="A4373" t="str">
        <f t="shared" ca="1" si="13514"/>
        <v/>
      </c>
      <c r="B4373" t="str">
        <f t="shared" ca="1" si="13523"/>
        <v/>
      </c>
      <c r="C4373" t="str">
        <f t="shared" ca="1" si="13515"/>
        <v/>
      </c>
      <c r="D4373" t="str">
        <f t="shared" ca="1" si="13516"/>
        <v/>
      </c>
      <c r="E4373" t="str">
        <f t="shared" ca="1" si="13517"/>
        <v/>
      </c>
      <c r="F4373" t="str">
        <f t="shared" ca="1" si="13518"/>
        <v/>
      </c>
      <c r="G4373" t="str">
        <f t="shared" ca="1" si="13519"/>
        <v/>
      </c>
      <c r="H4373" t="str">
        <f t="shared" ref="H4373" ca="1" si="13575">IF(_xlfn.NUMBERVALUE($A4370)&lt;&gt;0,"In","")</f>
        <v/>
      </c>
      <c r="I4373" t="str">
        <f t="shared" ref="I4373" ca="1" si="13576">IF(_xlfn.NUMBERVALUE($A4370)&lt;&gt;0,"4","")</f>
        <v/>
      </c>
      <c r="J4373" t="str">
        <f t="shared" ref="J4373" ca="1" si="13577">IF(_xlfn.NUMBERVALUE($A4370)&lt;&gt;0,INDIRECT("W"&amp;K4370+1)&amp;INDIRECT("S"&amp;K4370)&amp;"/"&amp;INDIRECT("T"&amp;K4370+1)&amp;"/Ferme","")</f>
        <v/>
      </c>
      <c r="L4373" t="s">
        <v>28</v>
      </c>
      <c r="O4373">
        <v>0</v>
      </c>
      <c r="P4373">
        <v>0</v>
      </c>
      <c r="Q4373">
        <v>0</v>
      </c>
      <c r="R4373">
        <v>0</v>
      </c>
      <c r="S4373">
        <v>0</v>
      </c>
      <c r="T4373">
        <v>0</v>
      </c>
      <c r="W4373" t="s">
        <v>28</v>
      </c>
    </row>
    <row r="4374" spans="1:23" x14ac:dyDescent="0.25">
      <c r="A4374" t="str">
        <f t="shared" ca="1" si="13514"/>
        <v/>
      </c>
      <c r="B4374" t="str">
        <f t="shared" ca="1" si="13523"/>
        <v/>
      </c>
      <c r="C4374" t="str">
        <f t="shared" ca="1" si="13515"/>
        <v/>
      </c>
      <c r="D4374" t="str">
        <f t="shared" ca="1" si="13516"/>
        <v/>
      </c>
      <c r="E4374" t="str">
        <f t="shared" ca="1" si="13517"/>
        <v/>
      </c>
      <c r="F4374" t="str">
        <f t="shared" ca="1" si="13518"/>
        <v/>
      </c>
      <c r="G4374" t="str">
        <f t="shared" ca="1" si="13519"/>
        <v/>
      </c>
      <c r="H4374" t="str">
        <f t="shared" ref="H4374" ca="1" si="13578">IF(_xlfn.NUMBERVALUE($A4370)&lt;&gt;0,"Out","")</f>
        <v/>
      </c>
      <c r="I4374" t="str">
        <f t="shared" ref="I4374" ca="1" si="13579">IF(_xlfn.NUMBERVALUE($A4370)&lt;&gt;0,"5","")</f>
        <v/>
      </c>
      <c r="J4374" t="str">
        <f t="shared" ref="J4374" ca="1" si="13580">IF(_xlfn.NUMBERVALUE($A4370)&lt;&gt;0,INDIRECT("W"&amp;K4370)&amp;INDIRECT("S"&amp;K4370)&amp;"/"&amp;INDIRECT("T"&amp;K4370)&amp;"/Motorisation","")</f>
        <v/>
      </c>
      <c r="L4374" t="s">
        <v>28</v>
      </c>
      <c r="O4374">
        <v>0</v>
      </c>
      <c r="P4374">
        <v>0</v>
      </c>
      <c r="Q4374">
        <v>0</v>
      </c>
      <c r="R4374">
        <v>0</v>
      </c>
      <c r="S4374">
        <v>0</v>
      </c>
      <c r="T4374">
        <v>0</v>
      </c>
      <c r="W4374" t="s">
        <v>28</v>
      </c>
    </row>
    <row r="4375" spans="1:23" x14ac:dyDescent="0.25">
      <c r="A4375" t="str">
        <f t="shared" ca="1" si="13514"/>
        <v/>
      </c>
      <c r="B4375" t="str">
        <f t="shared" ca="1" si="13523"/>
        <v/>
      </c>
      <c r="C4375" t="str">
        <f t="shared" ca="1" si="13515"/>
        <v/>
      </c>
      <c r="D4375" t="str">
        <f t="shared" ca="1" si="13516"/>
        <v/>
      </c>
      <c r="E4375" t="str">
        <f t="shared" ca="1" si="13517"/>
        <v/>
      </c>
      <c r="F4375" t="str">
        <f t="shared" ca="1" si="13518"/>
        <v/>
      </c>
      <c r="G4375" t="str">
        <f t="shared" ca="1" si="13519"/>
        <v/>
      </c>
      <c r="H4375" t="str">
        <f t="shared" ref="H4375" ca="1" si="13581">IF(_xlfn.NUMBERVALUE($A4370)&lt;&gt;0,"Out","")</f>
        <v/>
      </c>
      <c r="I4375" t="str">
        <f t="shared" ref="I4375" ca="1" si="13582">IF(_xlfn.NUMBERVALUE($A4370)&lt;&gt;0,"6","")</f>
        <v/>
      </c>
      <c r="J4375" t="str">
        <f t="shared" ref="J4375" ca="1" si="13583">IF(_xlfn.NUMBERVALUE($A4370)&lt;&gt;0,INDIRECT("W"&amp;K4370+1)&amp;INDIRECT("S"&amp;K4370)&amp;"/"&amp;INDIRECT("T"&amp;K4370+1)&amp;"/Motorisation","")</f>
        <v/>
      </c>
      <c r="L4375" t="s">
        <v>28</v>
      </c>
      <c r="O4375">
        <v>0</v>
      </c>
      <c r="P4375">
        <v>0</v>
      </c>
      <c r="Q4375">
        <v>0</v>
      </c>
      <c r="R4375">
        <v>0</v>
      </c>
      <c r="S4375">
        <v>0</v>
      </c>
      <c r="T4375">
        <v>0</v>
      </c>
      <c r="W4375" t="s">
        <v>28</v>
      </c>
    </row>
    <row r="4376" spans="1:23" x14ac:dyDescent="0.25">
      <c r="A4376" t="str">
        <f t="shared" ca="1" si="13514"/>
        <v/>
      </c>
      <c r="B4376" t="str">
        <f t="shared" ca="1" si="13523"/>
        <v/>
      </c>
      <c r="C4376" t="str">
        <f t="shared" ca="1" si="13515"/>
        <v/>
      </c>
      <c r="D4376" t="str">
        <f t="shared" ca="1" si="13516"/>
        <v/>
      </c>
      <c r="E4376" t="str">
        <f t="shared" ca="1" si="13517"/>
        <v/>
      </c>
      <c r="F4376" t="str">
        <f t="shared" ca="1" si="13518"/>
        <v/>
      </c>
      <c r="G4376" t="str">
        <f t="shared" ca="1" si="13519"/>
        <v/>
      </c>
      <c r="H4376" t="str">
        <f t="shared" ref="H4376" ca="1" si="13584">IF(_xlfn.NUMBERVALUE($A4370)&lt;&gt;0,"Dia","")</f>
        <v/>
      </c>
      <c r="I4376" t="str">
        <f t="shared" ref="I4376" ca="1" si="13585">IF(_xlfn.NUMBERVALUE($A4370)&lt;&gt;0,"7","")</f>
        <v/>
      </c>
      <c r="J4376" t="str">
        <f t="shared" ref="J4376" ca="1" si="13586">IF(_xlfn.NUMBERVALUE($A4370)&lt;&gt;0,INDIRECT("S"&amp;K4370)&amp;"/"&amp;INDIRECT("T"&amp;K4370)&amp;INDIRECT("T"&amp;K4370+1)&amp;"/Diagnostique","")</f>
        <v/>
      </c>
      <c r="L4376" t="s">
        <v>28</v>
      </c>
      <c r="O4376">
        <v>0</v>
      </c>
      <c r="P4376">
        <v>0</v>
      </c>
      <c r="Q4376">
        <v>0</v>
      </c>
      <c r="R4376">
        <v>0</v>
      </c>
      <c r="S4376">
        <v>0</v>
      </c>
      <c r="T4376">
        <v>0</v>
      </c>
      <c r="W4376" t="s">
        <v>28</v>
      </c>
    </row>
    <row r="4377" spans="1:23" x14ac:dyDescent="0.25">
      <c r="A4377" t="str">
        <f t="shared" ca="1" si="13514"/>
        <v/>
      </c>
      <c r="B4377" t="str">
        <f t="shared" ca="1" si="13523"/>
        <v/>
      </c>
      <c r="C4377" t="str">
        <f t="shared" ca="1" si="13515"/>
        <v/>
      </c>
      <c r="D4377" t="str">
        <f t="shared" ca="1" si="13516"/>
        <v/>
      </c>
      <c r="E4377" t="str">
        <f t="shared" ca="1" si="13517"/>
        <v/>
      </c>
      <c r="F4377" t="str">
        <f t="shared" ca="1" si="13518"/>
        <v/>
      </c>
      <c r="G4377" t="str">
        <f t="shared" ca="1" si="13519"/>
        <v/>
      </c>
      <c r="H4377" t="str">
        <f t="shared" ref="H4377" ca="1" si="13587">IF(_xlfn.NUMBERVALUE($A4377)&lt;&gt;0,"In","")</f>
        <v/>
      </c>
      <c r="I4377" t="str">
        <f t="shared" ref="I4377" ca="1" si="13588">IF(_xlfn.NUMBERVALUE($A4377)&lt;&gt;0,"1","")</f>
        <v/>
      </c>
      <c r="J4377" t="str">
        <f t="shared" ref="J4377" ca="1" si="13589">IF(_xlfn.NUMBERVALUE($A4377)&lt;&gt;0,INDIRECT("W"&amp;K4377)&amp;INDIRECT("S"&amp;K4377)&amp;"/"&amp;INDIRECT("T"&amp;K4377)&amp;"/Ouvert","")</f>
        <v/>
      </c>
      <c r="K4377" t="s">
        <v>965</v>
      </c>
      <c r="L4377" t="s">
        <v>28</v>
      </c>
      <c r="O4377">
        <v>0</v>
      </c>
      <c r="P4377">
        <v>0</v>
      </c>
      <c r="Q4377">
        <v>0</v>
      </c>
      <c r="R4377">
        <v>0</v>
      </c>
      <c r="S4377">
        <v>0</v>
      </c>
      <c r="T4377">
        <v>0</v>
      </c>
      <c r="W4377" t="s">
        <v>28</v>
      </c>
    </row>
    <row r="4378" spans="1:23" x14ac:dyDescent="0.25">
      <c r="A4378" t="str">
        <f t="shared" ca="1" si="13514"/>
        <v/>
      </c>
      <c r="B4378" t="str">
        <f t="shared" ca="1" si="13523"/>
        <v/>
      </c>
      <c r="C4378" t="str">
        <f t="shared" ca="1" si="13515"/>
        <v/>
      </c>
      <c r="D4378" t="str">
        <f t="shared" ca="1" si="13516"/>
        <v/>
      </c>
      <c r="E4378" t="str">
        <f t="shared" ca="1" si="13517"/>
        <v/>
      </c>
      <c r="F4378" t="str">
        <f t="shared" ca="1" si="13518"/>
        <v/>
      </c>
      <c r="G4378" t="str">
        <f t="shared" ca="1" si="13519"/>
        <v/>
      </c>
      <c r="H4378" t="str">
        <f t="shared" ref="H4378" ca="1" si="13590">IF(_xlfn.NUMBERVALUE($A4377)&lt;&gt;0,"In","")</f>
        <v/>
      </c>
      <c r="I4378" t="str">
        <f t="shared" ref="I4378" ca="1" si="13591">IF(_xlfn.NUMBERVALUE($A4377)&lt;&gt;0,"2","")</f>
        <v/>
      </c>
      <c r="J4378" t="str">
        <f t="shared" ref="J4378" ca="1" si="13592">IF(_xlfn.NUMBERVALUE($A4377)&lt;&gt;0,INDIRECT("W"&amp;K4377)&amp;INDIRECT("S"&amp;K4377)&amp;"/"&amp;INDIRECT("T"&amp;K4377)&amp;"/Ferme","")</f>
        <v/>
      </c>
      <c r="L4378" t="s">
        <v>28</v>
      </c>
      <c r="O4378">
        <v>0</v>
      </c>
      <c r="P4378">
        <v>0</v>
      </c>
      <c r="Q4378">
        <v>0</v>
      </c>
      <c r="R4378">
        <v>0</v>
      </c>
      <c r="S4378">
        <v>0</v>
      </c>
      <c r="T4378">
        <v>0</v>
      </c>
      <c r="W4378" t="s">
        <v>28</v>
      </c>
    </row>
    <row r="4379" spans="1:23" x14ac:dyDescent="0.25">
      <c r="A4379" t="str">
        <f t="shared" ca="1" si="13514"/>
        <v/>
      </c>
      <c r="B4379" t="str">
        <f t="shared" ca="1" si="13523"/>
        <v/>
      </c>
      <c r="C4379" t="str">
        <f t="shared" ca="1" si="13515"/>
        <v/>
      </c>
      <c r="D4379" t="str">
        <f t="shared" ca="1" si="13516"/>
        <v/>
      </c>
      <c r="E4379" t="str">
        <f t="shared" ca="1" si="13517"/>
        <v/>
      </c>
      <c r="F4379" t="str">
        <f t="shared" ca="1" si="13518"/>
        <v/>
      </c>
      <c r="G4379" t="str">
        <f t="shared" ca="1" si="13519"/>
        <v/>
      </c>
      <c r="H4379" t="str">
        <f t="shared" ref="H4379" ca="1" si="13593">IF(_xlfn.NUMBERVALUE($A4377)&lt;&gt;0,"In","")</f>
        <v/>
      </c>
      <c r="I4379" t="str">
        <f t="shared" ref="I4379" ca="1" si="13594">IF(_xlfn.NUMBERVALUE($A4377)&lt;&gt;0,"3","")</f>
        <v/>
      </c>
      <c r="J4379" t="str">
        <f t="shared" ref="J4379" ca="1" si="13595">IF(_xlfn.NUMBERVALUE($A4377)&lt;&gt;0,INDIRECT("W"&amp;K4377+1)&amp;INDIRECT("S"&amp;K4377)&amp;"/"&amp;INDIRECT("T"&amp;K4377+1)&amp;"/Ouvert","")</f>
        <v/>
      </c>
      <c r="L4379" t="s">
        <v>28</v>
      </c>
      <c r="O4379">
        <v>0</v>
      </c>
      <c r="P4379">
        <v>0</v>
      </c>
      <c r="Q4379">
        <v>0</v>
      </c>
      <c r="R4379">
        <v>0</v>
      </c>
      <c r="S4379">
        <v>0</v>
      </c>
      <c r="T4379">
        <v>0</v>
      </c>
      <c r="W4379" t="s">
        <v>28</v>
      </c>
    </row>
    <row r="4380" spans="1:23" x14ac:dyDescent="0.25">
      <c r="A4380" t="str">
        <f t="shared" ca="1" si="13514"/>
        <v/>
      </c>
      <c r="B4380" t="str">
        <f t="shared" ca="1" si="13523"/>
        <v/>
      </c>
      <c r="C4380" t="str">
        <f t="shared" ca="1" si="13515"/>
        <v/>
      </c>
      <c r="D4380" t="str">
        <f t="shared" ca="1" si="13516"/>
        <v/>
      </c>
      <c r="E4380" t="str">
        <f t="shared" ca="1" si="13517"/>
        <v/>
      </c>
      <c r="F4380" t="str">
        <f t="shared" ca="1" si="13518"/>
        <v/>
      </c>
      <c r="G4380" t="str">
        <f t="shared" ca="1" si="13519"/>
        <v/>
      </c>
      <c r="H4380" t="str">
        <f t="shared" ref="H4380" ca="1" si="13596">IF(_xlfn.NUMBERVALUE($A4377)&lt;&gt;0,"In","")</f>
        <v/>
      </c>
      <c r="I4380" t="str">
        <f t="shared" ref="I4380" ca="1" si="13597">IF(_xlfn.NUMBERVALUE($A4377)&lt;&gt;0,"4","")</f>
        <v/>
      </c>
      <c r="J4380" t="str">
        <f t="shared" ref="J4380" ca="1" si="13598">IF(_xlfn.NUMBERVALUE($A4377)&lt;&gt;0,INDIRECT("W"&amp;K4377+1)&amp;INDIRECT("S"&amp;K4377)&amp;"/"&amp;INDIRECT("T"&amp;K4377+1)&amp;"/Ferme","")</f>
        <v/>
      </c>
      <c r="L4380" t="s">
        <v>28</v>
      </c>
      <c r="O4380">
        <v>0</v>
      </c>
      <c r="P4380">
        <v>0</v>
      </c>
      <c r="Q4380">
        <v>0</v>
      </c>
      <c r="R4380">
        <v>0</v>
      </c>
      <c r="S4380">
        <v>0</v>
      </c>
      <c r="T4380">
        <v>0</v>
      </c>
      <c r="W4380" t="s">
        <v>28</v>
      </c>
    </row>
    <row r="4381" spans="1:23" x14ac:dyDescent="0.25">
      <c r="A4381" t="str">
        <f t="shared" ca="1" si="13514"/>
        <v/>
      </c>
      <c r="B4381" t="str">
        <f t="shared" ca="1" si="13523"/>
        <v/>
      </c>
      <c r="C4381" t="str">
        <f t="shared" ca="1" si="13515"/>
        <v/>
      </c>
      <c r="D4381" t="str">
        <f t="shared" ca="1" si="13516"/>
        <v/>
      </c>
      <c r="E4381" t="str">
        <f t="shared" ca="1" si="13517"/>
        <v/>
      </c>
      <c r="F4381" t="str">
        <f t="shared" ca="1" si="13518"/>
        <v/>
      </c>
      <c r="G4381" t="str">
        <f t="shared" ca="1" si="13519"/>
        <v/>
      </c>
      <c r="H4381" t="str">
        <f t="shared" ref="H4381" ca="1" si="13599">IF(_xlfn.NUMBERVALUE($A4377)&lt;&gt;0,"Out","")</f>
        <v/>
      </c>
      <c r="I4381" t="str">
        <f t="shared" ref="I4381" ca="1" si="13600">IF(_xlfn.NUMBERVALUE($A4377)&lt;&gt;0,"5","")</f>
        <v/>
      </c>
      <c r="J4381" t="str">
        <f t="shared" ref="J4381" ca="1" si="13601">IF(_xlfn.NUMBERVALUE($A4377)&lt;&gt;0,INDIRECT("W"&amp;K4377)&amp;INDIRECT("S"&amp;K4377)&amp;"/"&amp;INDIRECT("T"&amp;K4377)&amp;"/Motorisation","")</f>
        <v/>
      </c>
      <c r="L4381" t="s">
        <v>28</v>
      </c>
      <c r="O4381">
        <v>0</v>
      </c>
      <c r="P4381">
        <v>0</v>
      </c>
      <c r="Q4381">
        <v>0</v>
      </c>
      <c r="R4381">
        <v>0</v>
      </c>
      <c r="S4381">
        <v>0</v>
      </c>
      <c r="T4381">
        <v>0</v>
      </c>
      <c r="W4381" t="s">
        <v>28</v>
      </c>
    </row>
    <row r="4382" spans="1:23" x14ac:dyDescent="0.25">
      <c r="A4382" t="str">
        <f t="shared" ca="1" si="13514"/>
        <v/>
      </c>
      <c r="B4382" t="str">
        <f t="shared" ca="1" si="13523"/>
        <v/>
      </c>
      <c r="C4382" t="str">
        <f t="shared" ca="1" si="13515"/>
        <v/>
      </c>
      <c r="D4382" t="str">
        <f t="shared" ca="1" si="13516"/>
        <v/>
      </c>
      <c r="E4382" t="str">
        <f t="shared" ca="1" si="13517"/>
        <v/>
      </c>
      <c r="F4382" t="str">
        <f t="shared" ca="1" si="13518"/>
        <v/>
      </c>
      <c r="G4382" t="str">
        <f t="shared" ca="1" si="13519"/>
        <v/>
      </c>
      <c r="H4382" t="str">
        <f t="shared" ref="H4382" ca="1" si="13602">IF(_xlfn.NUMBERVALUE($A4377)&lt;&gt;0,"Out","")</f>
        <v/>
      </c>
      <c r="I4382" t="str">
        <f t="shared" ref="I4382" ca="1" si="13603">IF(_xlfn.NUMBERVALUE($A4377)&lt;&gt;0,"6","")</f>
        <v/>
      </c>
      <c r="J4382" t="str">
        <f t="shared" ref="J4382" ca="1" si="13604">IF(_xlfn.NUMBERVALUE($A4377)&lt;&gt;0,INDIRECT("W"&amp;K4377+1)&amp;INDIRECT("S"&amp;K4377)&amp;"/"&amp;INDIRECT("T"&amp;K4377+1)&amp;"/Motorisation","")</f>
        <v/>
      </c>
      <c r="L4382" t="s">
        <v>28</v>
      </c>
      <c r="O4382">
        <v>0</v>
      </c>
      <c r="P4382">
        <v>0</v>
      </c>
      <c r="Q4382">
        <v>0</v>
      </c>
      <c r="R4382">
        <v>0</v>
      </c>
      <c r="S4382">
        <v>0</v>
      </c>
      <c r="T4382">
        <v>0</v>
      </c>
      <c r="W4382" t="s">
        <v>28</v>
      </c>
    </row>
    <row r="4383" spans="1:23" x14ac:dyDescent="0.25">
      <c r="A4383" t="str">
        <f t="shared" ca="1" si="13514"/>
        <v/>
      </c>
      <c r="B4383" t="str">
        <f t="shared" ca="1" si="13523"/>
        <v/>
      </c>
      <c r="C4383" t="str">
        <f t="shared" ca="1" si="13515"/>
        <v/>
      </c>
      <c r="D4383" t="str">
        <f t="shared" ca="1" si="13516"/>
        <v/>
      </c>
      <c r="E4383" t="str">
        <f t="shared" ca="1" si="13517"/>
        <v/>
      </c>
      <c r="F4383" t="str">
        <f t="shared" ca="1" si="13518"/>
        <v/>
      </c>
      <c r="G4383" t="str">
        <f t="shared" ca="1" si="13519"/>
        <v/>
      </c>
      <c r="H4383" t="str">
        <f t="shared" ref="H4383" ca="1" si="13605">IF(_xlfn.NUMBERVALUE($A4377)&lt;&gt;0,"Dia","")</f>
        <v/>
      </c>
      <c r="I4383" t="str">
        <f t="shared" ref="I4383" ca="1" si="13606">IF(_xlfn.NUMBERVALUE($A4377)&lt;&gt;0,"7","")</f>
        <v/>
      </c>
      <c r="J4383" t="str">
        <f t="shared" ref="J4383" ca="1" si="13607">IF(_xlfn.NUMBERVALUE($A4377)&lt;&gt;0,INDIRECT("S"&amp;K4377)&amp;"/"&amp;INDIRECT("T"&amp;K4377)&amp;INDIRECT("T"&amp;K4377+1)&amp;"/Diagnostique","")</f>
        <v/>
      </c>
      <c r="L4383" t="s">
        <v>28</v>
      </c>
      <c r="O4383">
        <v>0</v>
      </c>
      <c r="P4383">
        <v>0</v>
      </c>
      <c r="Q4383">
        <v>0</v>
      </c>
      <c r="R4383">
        <v>0</v>
      </c>
      <c r="S4383">
        <v>0</v>
      </c>
      <c r="T4383">
        <v>0</v>
      </c>
      <c r="W4383" t="s">
        <v>28</v>
      </c>
    </row>
    <row r="4384" spans="1:23" x14ac:dyDescent="0.25">
      <c r="A4384" t="str">
        <f t="shared" ca="1" si="13514"/>
        <v/>
      </c>
      <c r="B4384" t="str">
        <f t="shared" ca="1" si="13523"/>
        <v/>
      </c>
      <c r="C4384" t="str">
        <f t="shared" ca="1" si="13515"/>
        <v/>
      </c>
      <c r="D4384" t="str">
        <f t="shared" ca="1" si="13516"/>
        <v/>
      </c>
      <c r="E4384" t="str">
        <f t="shared" ca="1" si="13517"/>
        <v/>
      </c>
      <c r="F4384" t="str">
        <f t="shared" ca="1" si="13518"/>
        <v/>
      </c>
      <c r="G4384" t="str">
        <f t="shared" ca="1" si="13519"/>
        <v/>
      </c>
      <c r="H4384" t="str">
        <f t="shared" ref="H4384" ca="1" si="13608">IF(_xlfn.NUMBERVALUE($A4384)&lt;&gt;0,"In","")</f>
        <v/>
      </c>
      <c r="I4384" t="str">
        <f t="shared" ref="I4384" ca="1" si="13609">IF(_xlfn.NUMBERVALUE($A4384)&lt;&gt;0,"1","")</f>
        <v/>
      </c>
      <c r="J4384" t="str">
        <f t="shared" ref="J4384" ca="1" si="13610">IF(_xlfn.NUMBERVALUE($A4384)&lt;&gt;0,INDIRECT("W"&amp;K4384)&amp;INDIRECT("S"&amp;K4384)&amp;"/"&amp;INDIRECT("T"&amp;K4384)&amp;"/Ouvert","")</f>
        <v/>
      </c>
      <c r="K4384" t="s">
        <v>966</v>
      </c>
      <c r="L4384" t="s">
        <v>28</v>
      </c>
      <c r="O4384">
        <v>0</v>
      </c>
      <c r="P4384">
        <v>0</v>
      </c>
      <c r="Q4384">
        <v>0</v>
      </c>
      <c r="R4384">
        <v>0</v>
      </c>
      <c r="S4384">
        <v>0</v>
      </c>
      <c r="T4384">
        <v>0</v>
      </c>
      <c r="W4384" t="s">
        <v>28</v>
      </c>
    </row>
    <row r="4385" spans="1:23" x14ac:dyDescent="0.25">
      <c r="A4385" t="str">
        <f t="shared" ca="1" si="13514"/>
        <v/>
      </c>
      <c r="B4385" t="str">
        <f t="shared" ca="1" si="13523"/>
        <v/>
      </c>
      <c r="C4385" t="str">
        <f t="shared" ca="1" si="13515"/>
        <v/>
      </c>
      <c r="D4385" t="str">
        <f t="shared" ca="1" si="13516"/>
        <v/>
      </c>
      <c r="E4385" t="str">
        <f t="shared" ca="1" si="13517"/>
        <v/>
      </c>
      <c r="F4385" t="str">
        <f t="shared" ca="1" si="13518"/>
        <v/>
      </c>
      <c r="G4385" t="str">
        <f t="shared" ca="1" si="13519"/>
        <v/>
      </c>
      <c r="H4385" t="str">
        <f t="shared" ref="H4385" ca="1" si="13611">IF(_xlfn.NUMBERVALUE($A4384)&lt;&gt;0,"In","")</f>
        <v/>
      </c>
      <c r="I4385" t="str">
        <f t="shared" ref="I4385" ca="1" si="13612">IF(_xlfn.NUMBERVALUE($A4384)&lt;&gt;0,"2","")</f>
        <v/>
      </c>
      <c r="J4385" t="str">
        <f t="shared" ref="J4385" ca="1" si="13613">IF(_xlfn.NUMBERVALUE($A4384)&lt;&gt;0,INDIRECT("W"&amp;K4384)&amp;INDIRECT("S"&amp;K4384)&amp;"/"&amp;INDIRECT("T"&amp;K4384)&amp;"/Ferme","")</f>
        <v/>
      </c>
      <c r="L4385" t="s">
        <v>28</v>
      </c>
      <c r="O4385">
        <v>0</v>
      </c>
      <c r="P4385">
        <v>0</v>
      </c>
      <c r="Q4385">
        <v>0</v>
      </c>
      <c r="R4385">
        <v>0</v>
      </c>
      <c r="S4385">
        <v>0</v>
      </c>
      <c r="T4385">
        <v>0</v>
      </c>
      <c r="W4385" t="s">
        <v>28</v>
      </c>
    </row>
    <row r="4386" spans="1:23" x14ac:dyDescent="0.25">
      <c r="A4386" t="str">
        <f t="shared" ca="1" si="13514"/>
        <v/>
      </c>
      <c r="B4386" t="str">
        <f t="shared" ca="1" si="13523"/>
        <v/>
      </c>
      <c r="C4386" t="str">
        <f t="shared" ca="1" si="13515"/>
        <v/>
      </c>
      <c r="D4386" t="str">
        <f t="shared" ca="1" si="13516"/>
        <v/>
      </c>
      <c r="E4386" t="str">
        <f t="shared" ca="1" si="13517"/>
        <v/>
      </c>
      <c r="F4386" t="str">
        <f t="shared" ca="1" si="13518"/>
        <v/>
      </c>
      <c r="G4386" t="str">
        <f t="shared" ca="1" si="13519"/>
        <v/>
      </c>
      <c r="H4386" t="str">
        <f t="shared" ref="H4386" ca="1" si="13614">IF(_xlfn.NUMBERVALUE($A4384)&lt;&gt;0,"In","")</f>
        <v/>
      </c>
      <c r="I4386" t="str">
        <f t="shared" ref="I4386" ca="1" si="13615">IF(_xlfn.NUMBERVALUE($A4384)&lt;&gt;0,"3","")</f>
        <v/>
      </c>
      <c r="J4386" t="str">
        <f t="shared" ref="J4386" ca="1" si="13616">IF(_xlfn.NUMBERVALUE($A4384)&lt;&gt;0,INDIRECT("W"&amp;K4384+1)&amp;INDIRECT("S"&amp;K4384)&amp;"/"&amp;INDIRECT("T"&amp;K4384+1)&amp;"/Ouvert","")</f>
        <v/>
      </c>
      <c r="L4386" t="s">
        <v>28</v>
      </c>
      <c r="O4386">
        <v>0</v>
      </c>
      <c r="P4386">
        <v>0</v>
      </c>
      <c r="Q4386">
        <v>0</v>
      </c>
      <c r="R4386">
        <v>0</v>
      </c>
      <c r="S4386">
        <v>0</v>
      </c>
      <c r="T4386">
        <v>0</v>
      </c>
      <c r="W4386" t="s">
        <v>28</v>
      </c>
    </row>
    <row r="4387" spans="1:23" x14ac:dyDescent="0.25">
      <c r="A4387" t="str">
        <f t="shared" ca="1" si="13514"/>
        <v/>
      </c>
      <c r="B4387" t="str">
        <f t="shared" ca="1" si="13523"/>
        <v/>
      </c>
      <c r="C4387" t="str">
        <f t="shared" ca="1" si="13515"/>
        <v/>
      </c>
      <c r="D4387" t="str">
        <f t="shared" ca="1" si="13516"/>
        <v/>
      </c>
      <c r="E4387" t="str">
        <f t="shared" ca="1" si="13517"/>
        <v/>
      </c>
      <c r="F4387" t="str">
        <f t="shared" ca="1" si="13518"/>
        <v/>
      </c>
      <c r="G4387" t="str">
        <f t="shared" ca="1" si="13519"/>
        <v/>
      </c>
      <c r="H4387" t="str">
        <f t="shared" ref="H4387" ca="1" si="13617">IF(_xlfn.NUMBERVALUE($A4384)&lt;&gt;0,"In","")</f>
        <v/>
      </c>
      <c r="I4387" t="str">
        <f t="shared" ref="I4387" ca="1" si="13618">IF(_xlfn.NUMBERVALUE($A4384)&lt;&gt;0,"4","")</f>
        <v/>
      </c>
      <c r="J4387" t="str">
        <f t="shared" ref="J4387" ca="1" si="13619">IF(_xlfn.NUMBERVALUE($A4384)&lt;&gt;0,INDIRECT("W"&amp;K4384+1)&amp;INDIRECT("S"&amp;K4384)&amp;"/"&amp;INDIRECT("T"&amp;K4384+1)&amp;"/Ferme","")</f>
        <v/>
      </c>
      <c r="L4387" t="s">
        <v>28</v>
      </c>
      <c r="O4387">
        <v>0</v>
      </c>
      <c r="P4387">
        <v>0</v>
      </c>
      <c r="Q4387">
        <v>0</v>
      </c>
      <c r="R4387">
        <v>0</v>
      </c>
      <c r="S4387">
        <v>0</v>
      </c>
      <c r="T4387">
        <v>0</v>
      </c>
      <c r="W4387" t="s">
        <v>28</v>
      </c>
    </row>
    <row r="4388" spans="1:23" x14ac:dyDescent="0.25">
      <c r="A4388" t="str">
        <f t="shared" ca="1" si="13514"/>
        <v/>
      </c>
      <c r="B4388" t="str">
        <f t="shared" ca="1" si="13523"/>
        <v/>
      </c>
      <c r="C4388" t="str">
        <f t="shared" ca="1" si="13515"/>
        <v/>
      </c>
      <c r="D4388" t="str">
        <f t="shared" ca="1" si="13516"/>
        <v/>
      </c>
      <c r="E4388" t="str">
        <f t="shared" ca="1" si="13517"/>
        <v/>
      </c>
      <c r="F4388" t="str">
        <f t="shared" ca="1" si="13518"/>
        <v/>
      </c>
      <c r="G4388" t="str">
        <f t="shared" ca="1" si="13519"/>
        <v/>
      </c>
      <c r="H4388" t="str">
        <f t="shared" ref="H4388" ca="1" si="13620">IF(_xlfn.NUMBERVALUE($A4384)&lt;&gt;0,"Out","")</f>
        <v/>
      </c>
      <c r="I4388" t="str">
        <f t="shared" ref="I4388" ca="1" si="13621">IF(_xlfn.NUMBERVALUE($A4384)&lt;&gt;0,"5","")</f>
        <v/>
      </c>
      <c r="J4388" t="str">
        <f t="shared" ref="J4388" ca="1" si="13622">IF(_xlfn.NUMBERVALUE($A4384)&lt;&gt;0,INDIRECT("W"&amp;K4384)&amp;INDIRECT("S"&amp;K4384)&amp;"/"&amp;INDIRECT("T"&amp;K4384)&amp;"/Motorisation","")</f>
        <v/>
      </c>
      <c r="L4388" t="s">
        <v>28</v>
      </c>
      <c r="O4388">
        <v>0</v>
      </c>
      <c r="P4388">
        <v>0</v>
      </c>
      <c r="Q4388">
        <v>0</v>
      </c>
      <c r="R4388">
        <v>0</v>
      </c>
      <c r="S4388">
        <v>0</v>
      </c>
      <c r="T4388">
        <v>0</v>
      </c>
      <c r="W4388" t="s">
        <v>28</v>
      </c>
    </row>
    <row r="4389" spans="1:23" x14ac:dyDescent="0.25">
      <c r="A4389" t="str">
        <f t="shared" ca="1" si="13514"/>
        <v/>
      </c>
      <c r="B4389" t="str">
        <f t="shared" ca="1" si="13523"/>
        <v/>
      </c>
      <c r="C4389" t="str">
        <f t="shared" ca="1" si="13515"/>
        <v/>
      </c>
      <c r="D4389" t="str">
        <f t="shared" ca="1" si="13516"/>
        <v/>
      </c>
      <c r="E4389" t="str">
        <f t="shared" ca="1" si="13517"/>
        <v/>
      </c>
      <c r="F4389" t="str">
        <f t="shared" ca="1" si="13518"/>
        <v/>
      </c>
      <c r="G4389" t="str">
        <f t="shared" ca="1" si="13519"/>
        <v/>
      </c>
      <c r="H4389" t="str">
        <f t="shared" ref="H4389" ca="1" si="13623">IF(_xlfn.NUMBERVALUE($A4384)&lt;&gt;0,"Out","")</f>
        <v/>
      </c>
      <c r="I4389" t="str">
        <f t="shared" ref="I4389" ca="1" si="13624">IF(_xlfn.NUMBERVALUE($A4384)&lt;&gt;0,"6","")</f>
        <v/>
      </c>
      <c r="J4389" t="str">
        <f t="shared" ref="J4389" ca="1" si="13625">IF(_xlfn.NUMBERVALUE($A4384)&lt;&gt;0,INDIRECT("W"&amp;K4384+1)&amp;INDIRECT("S"&amp;K4384)&amp;"/"&amp;INDIRECT("T"&amp;K4384+1)&amp;"/Motorisation","")</f>
        <v/>
      </c>
      <c r="L4389" t="s">
        <v>28</v>
      </c>
      <c r="O4389">
        <v>0</v>
      </c>
      <c r="P4389">
        <v>0</v>
      </c>
      <c r="Q4389">
        <v>0</v>
      </c>
      <c r="R4389">
        <v>0</v>
      </c>
      <c r="S4389">
        <v>0</v>
      </c>
      <c r="T4389">
        <v>0</v>
      </c>
      <c r="W4389" t="s">
        <v>28</v>
      </c>
    </row>
    <row r="4390" spans="1:23" x14ac:dyDescent="0.25">
      <c r="A4390" t="str">
        <f t="shared" ca="1" si="13514"/>
        <v/>
      </c>
      <c r="B4390" t="str">
        <f t="shared" ca="1" si="13523"/>
        <v/>
      </c>
      <c r="C4390" t="str">
        <f t="shared" ca="1" si="13515"/>
        <v/>
      </c>
      <c r="D4390" t="str">
        <f t="shared" ca="1" si="13516"/>
        <v/>
      </c>
      <c r="E4390" t="str">
        <f t="shared" ca="1" si="13517"/>
        <v/>
      </c>
      <c r="F4390" t="str">
        <f t="shared" ca="1" si="13518"/>
        <v/>
      </c>
      <c r="G4390" t="str">
        <f t="shared" ca="1" si="13519"/>
        <v/>
      </c>
      <c r="H4390" t="str">
        <f t="shared" ref="H4390" ca="1" si="13626">IF(_xlfn.NUMBERVALUE($A4384)&lt;&gt;0,"Dia","")</f>
        <v/>
      </c>
      <c r="I4390" t="str">
        <f t="shared" ref="I4390" ca="1" si="13627">IF(_xlfn.NUMBERVALUE($A4384)&lt;&gt;0,"7","")</f>
        <v/>
      </c>
      <c r="J4390" t="str">
        <f t="shared" ref="J4390" ca="1" si="13628">IF(_xlfn.NUMBERVALUE($A4384)&lt;&gt;0,INDIRECT("S"&amp;K4384)&amp;"/"&amp;INDIRECT("T"&amp;K4384)&amp;INDIRECT("T"&amp;K4384+1)&amp;"/Diagnostique","")</f>
        <v/>
      </c>
      <c r="L4390" t="s">
        <v>28</v>
      </c>
      <c r="O4390">
        <v>0</v>
      </c>
      <c r="P4390">
        <v>0</v>
      </c>
      <c r="Q4390">
        <v>0</v>
      </c>
      <c r="R4390">
        <v>0</v>
      </c>
      <c r="S4390">
        <v>0</v>
      </c>
      <c r="T4390">
        <v>0</v>
      </c>
      <c r="W4390" t="s">
        <v>28</v>
      </c>
    </row>
    <row r="4391" spans="1:23" x14ac:dyDescent="0.25">
      <c r="A4391" t="str">
        <f t="shared" ca="1" si="13514"/>
        <v/>
      </c>
      <c r="B4391" t="str">
        <f t="shared" ca="1" si="13523"/>
        <v/>
      </c>
      <c r="C4391" t="str">
        <f t="shared" ca="1" si="13515"/>
        <v/>
      </c>
      <c r="D4391" t="str">
        <f t="shared" ca="1" si="13516"/>
        <v/>
      </c>
      <c r="E4391" t="str">
        <f t="shared" ca="1" si="13517"/>
        <v/>
      </c>
      <c r="F4391" t="str">
        <f t="shared" ca="1" si="13518"/>
        <v/>
      </c>
      <c r="G4391" t="str">
        <f t="shared" ca="1" si="13519"/>
        <v/>
      </c>
      <c r="H4391" t="str">
        <f t="shared" ref="H4391" ca="1" si="13629">IF(_xlfn.NUMBERVALUE($A4391)&lt;&gt;0,"In","")</f>
        <v/>
      </c>
      <c r="I4391" t="str">
        <f t="shared" ref="I4391" ca="1" si="13630">IF(_xlfn.NUMBERVALUE($A4391)&lt;&gt;0,"1","")</f>
        <v/>
      </c>
      <c r="J4391" t="str">
        <f t="shared" ref="J4391" ca="1" si="13631">IF(_xlfn.NUMBERVALUE($A4391)&lt;&gt;0,INDIRECT("W"&amp;K4391)&amp;INDIRECT("S"&amp;K4391)&amp;"/"&amp;INDIRECT("T"&amp;K4391)&amp;"/Ouvert","")</f>
        <v/>
      </c>
      <c r="K4391" t="s">
        <v>967</v>
      </c>
      <c r="L4391" t="s">
        <v>28</v>
      </c>
      <c r="O4391">
        <v>0</v>
      </c>
      <c r="P4391">
        <v>0</v>
      </c>
      <c r="Q4391">
        <v>0</v>
      </c>
      <c r="R4391">
        <v>0</v>
      </c>
      <c r="S4391">
        <v>0</v>
      </c>
      <c r="T4391">
        <v>0</v>
      </c>
      <c r="W4391" t="s">
        <v>28</v>
      </c>
    </row>
    <row r="4392" spans="1:23" x14ac:dyDescent="0.25">
      <c r="A4392" t="str">
        <f t="shared" ca="1" si="13514"/>
        <v/>
      </c>
      <c r="B4392" t="str">
        <f t="shared" ca="1" si="13523"/>
        <v/>
      </c>
      <c r="C4392" t="str">
        <f t="shared" ca="1" si="13515"/>
        <v/>
      </c>
      <c r="D4392" t="str">
        <f t="shared" ca="1" si="13516"/>
        <v/>
      </c>
      <c r="E4392" t="str">
        <f t="shared" ca="1" si="13517"/>
        <v/>
      </c>
      <c r="F4392" t="str">
        <f t="shared" ca="1" si="13518"/>
        <v/>
      </c>
      <c r="G4392" t="str">
        <f t="shared" ca="1" si="13519"/>
        <v/>
      </c>
      <c r="H4392" t="str">
        <f t="shared" ref="H4392" ca="1" si="13632">IF(_xlfn.NUMBERVALUE($A4391)&lt;&gt;0,"In","")</f>
        <v/>
      </c>
      <c r="I4392" t="str">
        <f t="shared" ref="I4392" ca="1" si="13633">IF(_xlfn.NUMBERVALUE($A4391)&lt;&gt;0,"2","")</f>
        <v/>
      </c>
      <c r="J4392" t="str">
        <f t="shared" ref="J4392" ca="1" si="13634">IF(_xlfn.NUMBERVALUE($A4391)&lt;&gt;0,INDIRECT("W"&amp;K4391)&amp;INDIRECT("S"&amp;K4391)&amp;"/"&amp;INDIRECT("T"&amp;K4391)&amp;"/Ferme","")</f>
        <v/>
      </c>
      <c r="L4392" t="s">
        <v>28</v>
      </c>
      <c r="O4392">
        <v>0</v>
      </c>
      <c r="P4392">
        <v>0</v>
      </c>
      <c r="Q4392">
        <v>0</v>
      </c>
      <c r="R4392">
        <v>0</v>
      </c>
      <c r="S4392">
        <v>0</v>
      </c>
      <c r="T4392">
        <v>0</v>
      </c>
      <c r="W4392" t="s">
        <v>28</v>
      </c>
    </row>
    <row r="4393" spans="1:23" x14ac:dyDescent="0.25">
      <c r="A4393" t="str">
        <f t="shared" ca="1" si="13514"/>
        <v/>
      </c>
      <c r="B4393" t="str">
        <f t="shared" ca="1" si="13523"/>
        <v/>
      </c>
      <c r="C4393" t="str">
        <f t="shared" ca="1" si="13515"/>
        <v/>
      </c>
      <c r="D4393" t="str">
        <f t="shared" ca="1" si="13516"/>
        <v/>
      </c>
      <c r="E4393" t="str">
        <f t="shared" ca="1" si="13517"/>
        <v/>
      </c>
      <c r="F4393" t="str">
        <f t="shared" ca="1" si="13518"/>
        <v/>
      </c>
      <c r="G4393" t="str">
        <f t="shared" ca="1" si="13519"/>
        <v/>
      </c>
      <c r="H4393" t="str">
        <f t="shared" ref="H4393" ca="1" si="13635">IF(_xlfn.NUMBERVALUE($A4391)&lt;&gt;0,"In","")</f>
        <v/>
      </c>
      <c r="I4393" t="str">
        <f t="shared" ref="I4393" ca="1" si="13636">IF(_xlfn.NUMBERVALUE($A4391)&lt;&gt;0,"3","")</f>
        <v/>
      </c>
      <c r="J4393" t="str">
        <f t="shared" ref="J4393" ca="1" si="13637">IF(_xlfn.NUMBERVALUE($A4391)&lt;&gt;0,INDIRECT("W"&amp;K4391+1)&amp;INDIRECT("S"&amp;K4391)&amp;"/"&amp;INDIRECT("T"&amp;K4391+1)&amp;"/Ouvert","")</f>
        <v/>
      </c>
      <c r="L4393" t="s">
        <v>28</v>
      </c>
      <c r="O4393">
        <v>0</v>
      </c>
      <c r="P4393">
        <v>0</v>
      </c>
      <c r="Q4393">
        <v>0</v>
      </c>
      <c r="R4393">
        <v>0</v>
      </c>
      <c r="S4393">
        <v>0</v>
      </c>
      <c r="T4393">
        <v>0</v>
      </c>
      <c r="W4393" t="s">
        <v>28</v>
      </c>
    </row>
    <row r="4394" spans="1:23" x14ac:dyDescent="0.25">
      <c r="A4394" t="str">
        <f t="shared" ca="1" si="13514"/>
        <v/>
      </c>
      <c r="B4394" t="str">
        <f t="shared" ca="1" si="13523"/>
        <v/>
      </c>
      <c r="C4394" t="str">
        <f t="shared" ca="1" si="13515"/>
        <v/>
      </c>
      <c r="D4394" t="str">
        <f t="shared" ca="1" si="13516"/>
        <v/>
      </c>
      <c r="E4394" t="str">
        <f t="shared" ca="1" si="13517"/>
        <v/>
      </c>
      <c r="F4394" t="str">
        <f t="shared" ca="1" si="13518"/>
        <v/>
      </c>
      <c r="G4394" t="str">
        <f t="shared" ca="1" si="13519"/>
        <v/>
      </c>
      <c r="H4394" t="str">
        <f t="shared" ref="H4394" ca="1" si="13638">IF(_xlfn.NUMBERVALUE($A4391)&lt;&gt;0,"In","")</f>
        <v/>
      </c>
      <c r="I4394" t="str">
        <f t="shared" ref="I4394" ca="1" si="13639">IF(_xlfn.NUMBERVALUE($A4391)&lt;&gt;0,"4","")</f>
        <v/>
      </c>
      <c r="J4394" t="str">
        <f t="shared" ref="J4394" ca="1" si="13640">IF(_xlfn.NUMBERVALUE($A4391)&lt;&gt;0,INDIRECT("W"&amp;K4391+1)&amp;INDIRECT("S"&amp;K4391)&amp;"/"&amp;INDIRECT("T"&amp;K4391+1)&amp;"/Ferme","")</f>
        <v/>
      </c>
      <c r="L4394" t="s">
        <v>28</v>
      </c>
      <c r="O4394">
        <v>0</v>
      </c>
      <c r="P4394">
        <v>0</v>
      </c>
      <c r="Q4394">
        <v>0</v>
      </c>
      <c r="R4394">
        <v>0</v>
      </c>
      <c r="S4394">
        <v>0</v>
      </c>
      <c r="T4394">
        <v>0</v>
      </c>
      <c r="W4394" t="s">
        <v>28</v>
      </c>
    </row>
    <row r="4395" spans="1:23" x14ac:dyDescent="0.25">
      <c r="A4395" t="str">
        <f t="shared" ca="1" si="13514"/>
        <v/>
      </c>
      <c r="B4395" t="str">
        <f t="shared" ca="1" si="13523"/>
        <v/>
      </c>
      <c r="C4395" t="str">
        <f t="shared" ca="1" si="13515"/>
        <v/>
      </c>
      <c r="D4395" t="str">
        <f t="shared" ca="1" si="13516"/>
        <v/>
      </c>
      <c r="E4395" t="str">
        <f t="shared" ca="1" si="13517"/>
        <v/>
      </c>
      <c r="F4395" t="str">
        <f t="shared" ca="1" si="13518"/>
        <v/>
      </c>
      <c r="G4395" t="str">
        <f t="shared" ca="1" si="13519"/>
        <v/>
      </c>
      <c r="H4395" t="str">
        <f t="shared" ref="H4395" ca="1" si="13641">IF(_xlfn.NUMBERVALUE($A4391)&lt;&gt;0,"Out","")</f>
        <v/>
      </c>
      <c r="I4395" t="str">
        <f t="shared" ref="I4395" ca="1" si="13642">IF(_xlfn.NUMBERVALUE($A4391)&lt;&gt;0,"5","")</f>
        <v/>
      </c>
      <c r="J4395" t="str">
        <f t="shared" ref="J4395" ca="1" si="13643">IF(_xlfn.NUMBERVALUE($A4391)&lt;&gt;0,INDIRECT("W"&amp;K4391)&amp;INDIRECT("S"&amp;K4391)&amp;"/"&amp;INDIRECT("T"&amp;K4391)&amp;"/Motorisation","")</f>
        <v/>
      </c>
      <c r="L4395" t="s">
        <v>28</v>
      </c>
      <c r="O4395">
        <v>0</v>
      </c>
      <c r="P4395">
        <v>0</v>
      </c>
      <c r="Q4395">
        <v>0</v>
      </c>
      <c r="R4395">
        <v>0</v>
      </c>
      <c r="S4395">
        <v>0</v>
      </c>
      <c r="T4395">
        <v>0</v>
      </c>
      <c r="W4395" t="s">
        <v>28</v>
      </c>
    </row>
    <row r="4396" spans="1:23" x14ac:dyDescent="0.25">
      <c r="A4396" t="str">
        <f t="shared" ca="1" si="13514"/>
        <v/>
      </c>
      <c r="B4396" t="str">
        <f t="shared" ca="1" si="13523"/>
        <v/>
      </c>
      <c r="C4396" t="str">
        <f t="shared" ca="1" si="13515"/>
        <v/>
      </c>
      <c r="D4396" t="str">
        <f t="shared" ca="1" si="13516"/>
        <v/>
      </c>
      <c r="E4396" t="str">
        <f t="shared" ca="1" si="13517"/>
        <v/>
      </c>
      <c r="F4396" t="str">
        <f t="shared" ca="1" si="13518"/>
        <v/>
      </c>
      <c r="G4396" t="str">
        <f t="shared" ca="1" si="13519"/>
        <v/>
      </c>
      <c r="H4396" t="str">
        <f t="shared" ref="H4396" ca="1" si="13644">IF(_xlfn.NUMBERVALUE($A4391)&lt;&gt;0,"Out","")</f>
        <v/>
      </c>
      <c r="I4396" t="str">
        <f t="shared" ref="I4396" ca="1" si="13645">IF(_xlfn.NUMBERVALUE($A4391)&lt;&gt;0,"6","")</f>
        <v/>
      </c>
      <c r="J4396" t="str">
        <f t="shared" ref="J4396" ca="1" si="13646">IF(_xlfn.NUMBERVALUE($A4391)&lt;&gt;0,INDIRECT("W"&amp;K4391+1)&amp;INDIRECT("S"&amp;K4391)&amp;"/"&amp;INDIRECT("T"&amp;K4391+1)&amp;"/Motorisation","")</f>
        <v/>
      </c>
      <c r="L4396" t="s">
        <v>28</v>
      </c>
      <c r="O4396">
        <v>0</v>
      </c>
      <c r="P4396">
        <v>0</v>
      </c>
      <c r="Q4396">
        <v>0</v>
      </c>
      <c r="R4396">
        <v>0</v>
      </c>
      <c r="S4396">
        <v>0</v>
      </c>
      <c r="T4396">
        <v>0</v>
      </c>
      <c r="W4396" t="s">
        <v>28</v>
      </c>
    </row>
    <row r="4397" spans="1:23" x14ac:dyDescent="0.25">
      <c r="A4397" t="str">
        <f t="shared" ca="1" si="13514"/>
        <v/>
      </c>
      <c r="B4397" t="str">
        <f t="shared" ca="1" si="13523"/>
        <v/>
      </c>
      <c r="C4397" t="str">
        <f t="shared" ca="1" si="13515"/>
        <v/>
      </c>
      <c r="D4397" t="str">
        <f t="shared" ca="1" si="13516"/>
        <v/>
      </c>
      <c r="E4397" t="str">
        <f t="shared" ca="1" si="13517"/>
        <v/>
      </c>
      <c r="F4397" t="str">
        <f t="shared" ca="1" si="13518"/>
        <v/>
      </c>
      <c r="G4397" t="str">
        <f t="shared" ca="1" si="13519"/>
        <v/>
      </c>
      <c r="H4397" t="str">
        <f t="shared" ref="H4397" ca="1" si="13647">IF(_xlfn.NUMBERVALUE($A4391)&lt;&gt;0,"Dia","")</f>
        <v/>
      </c>
      <c r="I4397" t="str">
        <f t="shared" ref="I4397" ca="1" si="13648">IF(_xlfn.NUMBERVALUE($A4391)&lt;&gt;0,"7","")</f>
        <v/>
      </c>
      <c r="J4397" t="str">
        <f t="shared" ref="J4397" ca="1" si="13649">IF(_xlfn.NUMBERVALUE($A4391)&lt;&gt;0,INDIRECT("S"&amp;K4391)&amp;"/"&amp;INDIRECT("T"&amp;K4391)&amp;INDIRECT("T"&amp;K4391+1)&amp;"/Diagnostique","")</f>
        <v/>
      </c>
      <c r="L4397" t="s">
        <v>28</v>
      </c>
      <c r="O4397">
        <v>0</v>
      </c>
      <c r="P4397">
        <v>0</v>
      </c>
      <c r="Q4397">
        <v>0</v>
      </c>
      <c r="R4397">
        <v>0</v>
      </c>
      <c r="S4397">
        <v>0</v>
      </c>
      <c r="T4397">
        <v>0</v>
      </c>
      <c r="W4397" t="s">
        <v>28</v>
      </c>
    </row>
    <row r="4398" spans="1:23" x14ac:dyDescent="0.25">
      <c r="A4398" t="str">
        <f t="shared" ca="1" si="13514"/>
        <v/>
      </c>
      <c r="B4398" t="str">
        <f t="shared" ca="1" si="13523"/>
        <v/>
      </c>
      <c r="C4398" t="str">
        <f t="shared" ca="1" si="13515"/>
        <v/>
      </c>
      <c r="D4398" t="str">
        <f t="shared" ca="1" si="13516"/>
        <v/>
      </c>
      <c r="E4398" t="str">
        <f t="shared" ca="1" si="13517"/>
        <v/>
      </c>
      <c r="F4398" t="str">
        <f t="shared" ca="1" si="13518"/>
        <v/>
      </c>
      <c r="G4398" t="str">
        <f t="shared" ca="1" si="13519"/>
        <v/>
      </c>
      <c r="H4398" t="str">
        <f t="shared" ref="H4398" ca="1" si="13650">IF(_xlfn.NUMBERVALUE($A4398)&lt;&gt;0,"In","")</f>
        <v/>
      </c>
      <c r="I4398" t="str">
        <f t="shared" ref="I4398" ca="1" si="13651">IF(_xlfn.NUMBERVALUE($A4398)&lt;&gt;0,"1","")</f>
        <v/>
      </c>
      <c r="J4398" t="str">
        <f t="shared" ref="J4398" ca="1" si="13652">IF(_xlfn.NUMBERVALUE($A4398)&lt;&gt;0,INDIRECT("W"&amp;K4398)&amp;INDIRECT("S"&amp;K4398)&amp;"/"&amp;INDIRECT("T"&amp;K4398)&amp;"/Ouvert","")</f>
        <v/>
      </c>
      <c r="K4398" t="s">
        <v>968</v>
      </c>
      <c r="L4398" t="s">
        <v>28</v>
      </c>
      <c r="O4398">
        <v>0</v>
      </c>
      <c r="P4398">
        <v>0</v>
      </c>
      <c r="Q4398">
        <v>0</v>
      </c>
      <c r="R4398">
        <v>0</v>
      </c>
      <c r="S4398">
        <v>0</v>
      </c>
      <c r="T4398">
        <v>0</v>
      </c>
      <c r="W4398" t="s">
        <v>28</v>
      </c>
    </row>
    <row r="4399" spans="1:23" x14ac:dyDescent="0.25">
      <c r="A4399" t="str">
        <f t="shared" ca="1" si="13514"/>
        <v/>
      </c>
      <c r="B4399" t="str">
        <f t="shared" ca="1" si="13523"/>
        <v/>
      </c>
      <c r="C4399" t="str">
        <f t="shared" ca="1" si="13515"/>
        <v/>
      </c>
      <c r="D4399" t="str">
        <f t="shared" ca="1" si="13516"/>
        <v/>
      </c>
      <c r="E4399" t="str">
        <f t="shared" ca="1" si="13517"/>
        <v/>
      </c>
      <c r="F4399" t="str">
        <f t="shared" ca="1" si="13518"/>
        <v/>
      </c>
      <c r="G4399" t="str">
        <f t="shared" ca="1" si="13519"/>
        <v/>
      </c>
      <c r="H4399" t="str">
        <f t="shared" ref="H4399" ca="1" si="13653">IF(_xlfn.NUMBERVALUE($A4398)&lt;&gt;0,"In","")</f>
        <v/>
      </c>
      <c r="I4399" t="str">
        <f t="shared" ref="I4399" ca="1" si="13654">IF(_xlfn.NUMBERVALUE($A4398)&lt;&gt;0,"2","")</f>
        <v/>
      </c>
      <c r="J4399" t="str">
        <f t="shared" ref="J4399" ca="1" si="13655">IF(_xlfn.NUMBERVALUE($A4398)&lt;&gt;0,INDIRECT("W"&amp;K4398)&amp;INDIRECT("S"&amp;K4398)&amp;"/"&amp;INDIRECT("T"&amp;K4398)&amp;"/Ferme","")</f>
        <v/>
      </c>
      <c r="L4399" t="s">
        <v>28</v>
      </c>
      <c r="O4399">
        <v>0</v>
      </c>
      <c r="P4399">
        <v>0</v>
      </c>
      <c r="Q4399">
        <v>0</v>
      </c>
      <c r="R4399">
        <v>0</v>
      </c>
      <c r="S4399">
        <v>0</v>
      </c>
      <c r="T4399">
        <v>0</v>
      </c>
      <c r="W4399" t="s">
        <v>28</v>
      </c>
    </row>
    <row r="4400" spans="1:23" x14ac:dyDescent="0.25">
      <c r="A4400" t="str">
        <f t="shared" ca="1" si="13514"/>
        <v/>
      </c>
      <c r="B4400" t="str">
        <f t="shared" ca="1" si="13523"/>
        <v/>
      </c>
      <c r="C4400" t="str">
        <f t="shared" ca="1" si="13515"/>
        <v/>
      </c>
      <c r="D4400" t="str">
        <f t="shared" ca="1" si="13516"/>
        <v/>
      </c>
      <c r="E4400" t="str">
        <f t="shared" ca="1" si="13517"/>
        <v/>
      </c>
      <c r="F4400" t="str">
        <f t="shared" ca="1" si="13518"/>
        <v/>
      </c>
      <c r="G4400" t="str">
        <f t="shared" ca="1" si="13519"/>
        <v/>
      </c>
      <c r="H4400" t="str">
        <f t="shared" ref="H4400" ca="1" si="13656">IF(_xlfn.NUMBERVALUE($A4398)&lt;&gt;0,"In","")</f>
        <v/>
      </c>
      <c r="I4400" t="str">
        <f t="shared" ref="I4400" ca="1" si="13657">IF(_xlfn.NUMBERVALUE($A4398)&lt;&gt;0,"3","")</f>
        <v/>
      </c>
      <c r="J4400" t="str">
        <f t="shared" ref="J4400" ca="1" si="13658">IF(_xlfn.NUMBERVALUE($A4398)&lt;&gt;0,INDIRECT("W"&amp;K4398+1)&amp;INDIRECT("S"&amp;K4398)&amp;"/"&amp;INDIRECT("T"&amp;K4398+1)&amp;"/Ouvert","")</f>
        <v/>
      </c>
      <c r="L4400" t="s">
        <v>28</v>
      </c>
      <c r="O4400">
        <v>0</v>
      </c>
      <c r="P4400">
        <v>0</v>
      </c>
      <c r="Q4400">
        <v>0</v>
      </c>
      <c r="R4400">
        <v>0</v>
      </c>
      <c r="S4400">
        <v>0</v>
      </c>
      <c r="T4400">
        <v>0</v>
      </c>
      <c r="W4400" t="s">
        <v>28</v>
      </c>
    </row>
    <row r="4401" spans="1:23" x14ac:dyDescent="0.25">
      <c r="A4401" t="str">
        <f t="shared" ca="1" si="13514"/>
        <v/>
      </c>
      <c r="B4401" t="str">
        <f t="shared" ca="1" si="13523"/>
        <v/>
      </c>
      <c r="C4401" t="str">
        <f t="shared" ca="1" si="13515"/>
        <v/>
      </c>
      <c r="D4401" t="str">
        <f t="shared" ca="1" si="13516"/>
        <v/>
      </c>
      <c r="E4401" t="str">
        <f t="shared" ca="1" si="13517"/>
        <v/>
      </c>
      <c r="F4401" t="str">
        <f t="shared" ca="1" si="13518"/>
        <v/>
      </c>
      <c r="G4401" t="str">
        <f t="shared" ca="1" si="13519"/>
        <v/>
      </c>
      <c r="H4401" t="str">
        <f t="shared" ref="H4401" ca="1" si="13659">IF(_xlfn.NUMBERVALUE($A4398)&lt;&gt;0,"In","")</f>
        <v/>
      </c>
      <c r="I4401" t="str">
        <f t="shared" ref="I4401" ca="1" si="13660">IF(_xlfn.NUMBERVALUE($A4398)&lt;&gt;0,"4","")</f>
        <v/>
      </c>
      <c r="J4401" t="str">
        <f t="shared" ref="J4401" ca="1" si="13661">IF(_xlfn.NUMBERVALUE($A4398)&lt;&gt;0,INDIRECT("W"&amp;K4398+1)&amp;INDIRECT("S"&amp;K4398)&amp;"/"&amp;INDIRECT("T"&amp;K4398+1)&amp;"/Ferme","")</f>
        <v/>
      </c>
      <c r="L4401" t="s">
        <v>28</v>
      </c>
      <c r="O4401">
        <v>0</v>
      </c>
      <c r="P4401">
        <v>0</v>
      </c>
      <c r="Q4401">
        <v>0</v>
      </c>
      <c r="R4401">
        <v>0</v>
      </c>
      <c r="S4401">
        <v>0</v>
      </c>
      <c r="T4401">
        <v>0</v>
      </c>
      <c r="W4401" t="s">
        <v>28</v>
      </c>
    </row>
    <row r="4402" spans="1:23" x14ac:dyDescent="0.25">
      <c r="A4402" t="str">
        <f t="shared" ca="1" si="13514"/>
        <v/>
      </c>
      <c r="B4402" t="str">
        <f t="shared" ca="1" si="13523"/>
        <v/>
      </c>
      <c r="C4402" t="str">
        <f t="shared" ca="1" si="13515"/>
        <v/>
      </c>
      <c r="D4402" t="str">
        <f t="shared" ca="1" si="13516"/>
        <v/>
      </c>
      <c r="E4402" t="str">
        <f t="shared" ca="1" si="13517"/>
        <v/>
      </c>
      <c r="F4402" t="str">
        <f t="shared" ca="1" si="13518"/>
        <v/>
      </c>
      <c r="G4402" t="str">
        <f t="shared" ca="1" si="13519"/>
        <v/>
      </c>
      <c r="H4402" t="str">
        <f t="shared" ref="H4402" ca="1" si="13662">IF(_xlfn.NUMBERVALUE($A4398)&lt;&gt;0,"Out","")</f>
        <v/>
      </c>
      <c r="I4402" t="str">
        <f t="shared" ref="I4402" ca="1" si="13663">IF(_xlfn.NUMBERVALUE($A4398)&lt;&gt;0,"5","")</f>
        <v/>
      </c>
      <c r="J4402" t="str">
        <f t="shared" ref="J4402" ca="1" si="13664">IF(_xlfn.NUMBERVALUE($A4398)&lt;&gt;0,INDIRECT("W"&amp;K4398)&amp;INDIRECT("S"&amp;K4398)&amp;"/"&amp;INDIRECT("T"&amp;K4398)&amp;"/Motorisation","")</f>
        <v/>
      </c>
      <c r="L4402" t="s">
        <v>28</v>
      </c>
      <c r="O4402">
        <v>0</v>
      </c>
      <c r="P4402">
        <v>0</v>
      </c>
      <c r="Q4402">
        <v>0</v>
      </c>
      <c r="R4402">
        <v>0</v>
      </c>
      <c r="S4402">
        <v>0</v>
      </c>
      <c r="T4402">
        <v>0</v>
      </c>
      <c r="W4402" t="s">
        <v>28</v>
      </c>
    </row>
    <row r="4403" spans="1:23" x14ac:dyDescent="0.25">
      <c r="A4403" t="str">
        <f t="shared" ca="1" si="13514"/>
        <v/>
      </c>
      <c r="B4403" t="str">
        <f t="shared" ca="1" si="13523"/>
        <v/>
      </c>
      <c r="C4403" t="str">
        <f t="shared" ca="1" si="13515"/>
        <v/>
      </c>
      <c r="D4403" t="str">
        <f t="shared" ca="1" si="13516"/>
        <v/>
      </c>
      <c r="E4403" t="str">
        <f t="shared" ca="1" si="13517"/>
        <v/>
      </c>
      <c r="F4403" t="str">
        <f t="shared" ca="1" si="13518"/>
        <v/>
      </c>
      <c r="G4403" t="str">
        <f t="shared" ca="1" si="13519"/>
        <v/>
      </c>
      <c r="H4403" t="str">
        <f t="shared" ref="H4403" ca="1" si="13665">IF(_xlfn.NUMBERVALUE($A4398)&lt;&gt;0,"Out","")</f>
        <v/>
      </c>
      <c r="I4403" t="str">
        <f t="shared" ref="I4403" ca="1" si="13666">IF(_xlfn.NUMBERVALUE($A4398)&lt;&gt;0,"6","")</f>
        <v/>
      </c>
      <c r="J4403" t="str">
        <f t="shared" ref="J4403" ca="1" si="13667">IF(_xlfn.NUMBERVALUE($A4398)&lt;&gt;0,INDIRECT("W"&amp;K4398+1)&amp;INDIRECT("S"&amp;K4398)&amp;"/"&amp;INDIRECT("T"&amp;K4398+1)&amp;"/Motorisation","")</f>
        <v/>
      </c>
      <c r="L4403" t="s">
        <v>28</v>
      </c>
      <c r="O4403">
        <v>0</v>
      </c>
      <c r="P4403">
        <v>0</v>
      </c>
      <c r="Q4403">
        <v>0</v>
      </c>
      <c r="R4403">
        <v>0</v>
      </c>
      <c r="S4403">
        <v>0</v>
      </c>
      <c r="T4403">
        <v>0</v>
      </c>
      <c r="W4403" t="s">
        <v>28</v>
      </c>
    </row>
    <row r="4404" spans="1:23" x14ac:dyDescent="0.25">
      <c r="A4404" t="str">
        <f t="shared" ca="1" si="13514"/>
        <v/>
      </c>
      <c r="B4404" t="str">
        <f t="shared" ca="1" si="13523"/>
        <v/>
      </c>
      <c r="C4404" t="str">
        <f t="shared" ca="1" si="13515"/>
        <v/>
      </c>
      <c r="D4404" t="str">
        <f t="shared" ca="1" si="13516"/>
        <v/>
      </c>
      <c r="E4404" t="str">
        <f t="shared" ca="1" si="13517"/>
        <v/>
      </c>
      <c r="F4404" t="str">
        <f t="shared" ca="1" si="13518"/>
        <v/>
      </c>
      <c r="G4404" t="str">
        <f t="shared" ca="1" si="13519"/>
        <v/>
      </c>
      <c r="H4404" t="str">
        <f t="shared" ref="H4404" ca="1" si="13668">IF(_xlfn.NUMBERVALUE($A4398)&lt;&gt;0,"Dia","")</f>
        <v/>
      </c>
      <c r="I4404" t="str">
        <f t="shared" ref="I4404" ca="1" si="13669">IF(_xlfn.NUMBERVALUE($A4398)&lt;&gt;0,"7","")</f>
        <v/>
      </c>
      <c r="J4404" t="str">
        <f t="shared" ref="J4404" ca="1" si="13670">IF(_xlfn.NUMBERVALUE($A4398)&lt;&gt;0,INDIRECT("S"&amp;K4398)&amp;"/"&amp;INDIRECT("T"&amp;K4398)&amp;INDIRECT("T"&amp;K4398+1)&amp;"/Diagnostique","")</f>
        <v/>
      </c>
      <c r="L4404" t="s">
        <v>28</v>
      </c>
      <c r="O4404">
        <v>0</v>
      </c>
      <c r="P4404">
        <v>0</v>
      </c>
      <c r="Q4404">
        <v>0</v>
      </c>
      <c r="R4404">
        <v>0</v>
      </c>
      <c r="S4404">
        <v>0</v>
      </c>
      <c r="T4404">
        <v>0</v>
      </c>
      <c r="W4404" t="s">
        <v>28</v>
      </c>
    </row>
    <row r="4405" spans="1:23" x14ac:dyDescent="0.25">
      <c r="A4405" t="str">
        <f t="shared" ca="1" si="13514"/>
        <v/>
      </c>
      <c r="B4405" t="str">
        <f t="shared" ca="1" si="13523"/>
        <v/>
      </c>
      <c r="C4405" t="str">
        <f t="shared" ca="1" si="13515"/>
        <v/>
      </c>
      <c r="D4405" t="str">
        <f t="shared" ca="1" si="13516"/>
        <v/>
      </c>
      <c r="E4405" t="str">
        <f t="shared" ca="1" si="13517"/>
        <v/>
      </c>
      <c r="F4405" t="str">
        <f t="shared" ca="1" si="13518"/>
        <v/>
      </c>
      <c r="G4405" t="str">
        <f t="shared" ca="1" si="13519"/>
        <v/>
      </c>
      <c r="H4405" t="str">
        <f t="shared" ref="H4405" ca="1" si="13671">IF(_xlfn.NUMBERVALUE($A4405)&lt;&gt;0,"In","")</f>
        <v/>
      </c>
      <c r="I4405" t="str">
        <f t="shared" ref="I4405" ca="1" si="13672">IF(_xlfn.NUMBERVALUE($A4405)&lt;&gt;0,"1","")</f>
        <v/>
      </c>
      <c r="J4405" t="str">
        <f t="shared" ref="J4405" ca="1" si="13673">IF(_xlfn.NUMBERVALUE($A4405)&lt;&gt;0,INDIRECT("W"&amp;K4405)&amp;INDIRECT("S"&amp;K4405)&amp;"/"&amp;INDIRECT("T"&amp;K4405)&amp;"/Ouvert","")</f>
        <v/>
      </c>
      <c r="K4405" t="s">
        <v>969</v>
      </c>
      <c r="L4405" t="s">
        <v>28</v>
      </c>
      <c r="O4405">
        <v>0</v>
      </c>
      <c r="P4405">
        <v>0</v>
      </c>
      <c r="Q4405">
        <v>0</v>
      </c>
      <c r="R4405">
        <v>0</v>
      </c>
      <c r="S4405">
        <v>0</v>
      </c>
      <c r="T4405">
        <v>0</v>
      </c>
      <c r="W4405" t="s">
        <v>28</v>
      </c>
    </row>
    <row r="4406" spans="1:23" x14ac:dyDescent="0.25">
      <c r="A4406" t="str">
        <f t="shared" ca="1" si="13514"/>
        <v/>
      </c>
      <c r="B4406" t="str">
        <f t="shared" ca="1" si="13523"/>
        <v/>
      </c>
      <c r="C4406" t="str">
        <f t="shared" ca="1" si="13515"/>
        <v/>
      </c>
      <c r="D4406" t="str">
        <f t="shared" ca="1" si="13516"/>
        <v/>
      </c>
      <c r="E4406" t="str">
        <f t="shared" ca="1" si="13517"/>
        <v/>
      </c>
      <c r="F4406" t="str">
        <f t="shared" ca="1" si="13518"/>
        <v/>
      </c>
      <c r="G4406" t="str">
        <f t="shared" ca="1" si="13519"/>
        <v/>
      </c>
      <c r="H4406" t="str">
        <f t="shared" ref="H4406" ca="1" si="13674">IF(_xlfn.NUMBERVALUE($A4405)&lt;&gt;0,"In","")</f>
        <v/>
      </c>
      <c r="I4406" t="str">
        <f t="shared" ref="I4406" ca="1" si="13675">IF(_xlfn.NUMBERVALUE($A4405)&lt;&gt;0,"2","")</f>
        <v/>
      </c>
      <c r="J4406" t="str">
        <f t="shared" ref="J4406" ca="1" si="13676">IF(_xlfn.NUMBERVALUE($A4405)&lt;&gt;0,INDIRECT("W"&amp;K4405)&amp;INDIRECT("S"&amp;K4405)&amp;"/"&amp;INDIRECT("T"&amp;K4405)&amp;"/Ferme","")</f>
        <v/>
      </c>
      <c r="L4406" t="s">
        <v>28</v>
      </c>
      <c r="O4406">
        <v>0</v>
      </c>
      <c r="P4406">
        <v>0</v>
      </c>
      <c r="Q4406">
        <v>0</v>
      </c>
      <c r="R4406">
        <v>0</v>
      </c>
      <c r="S4406">
        <v>0</v>
      </c>
      <c r="T4406">
        <v>0</v>
      </c>
      <c r="W4406" t="s">
        <v>28</v>
      </c>
    </row>
    <row r="4407" spans="1:23" x14ac:dyDescent="0.25">
      <c r="A4407" t="str">
        <f t="shared" ca="1" si="13514"/>
        <v/>
      </c>
      <c r="B4407" t="str">
        <f t="shared" ca="1" si="13523"/>
        <v/>
      </c>
      <c r="C4407" t="str">
        <f t="shared" ca="1" si="13515"/>
        <v/>
      </c>
      <c r="D4407" t="str">
        <f t="shared" ca="1" si="13516"/>
        <v/>
      </c>
      <c r="E4407" t="str">
        <f t="shared" ca="1" si="13517"/>
        <v/>
      </c>
      <c r="F4407" t="str">
        <f t="shared" ca="1" si="13518"/>
        <v/>
      </c>
      <c r="G4407" t="str">
        <f t="shared" ca="1" si="13519"/>
        <v/>
      </c>
      <c r="H4407" t="str">
        <f t="shared" ref="H4407" ca="1" si="13677">IF(_xlfn.NUMBERVALUE($A4405)&lt;&gt;0,"In","")</f>
        <v/>
      </c>
      <c r="I4407" t="str">
        <f t="shared" ref="I4407" ca="1" si="13678">IF(_xlfn.NUMBERVALUE($A4405)&lt;&gt;0,"3","")</f>
        <v/>
      </c>
      <c r="J4407" t="str">
        <f t="shared" ref="J4407" ca="1" si="13679">IF(_xlfn.NUMBERVALUE($A4405)&lt;&gt;0,INDIRECT("W"&amp;K4405+1)&amp;INDIRECT("S"&amp;K4405)&amp;"/"&amp;INDIRECT("T"&amp;K4405+1)&amp;"/Ouvert","")</f>
        <v/>
      </c>
      <c r="L4407" t="s">
        <v>28</v>
      </c>
      <c r="O4407">
        <v>0</v>
      </c>
      <c r="P4407">
        <v>0</v>
      </c>
      <c r="Q4407">
        <v>0</v>
      </c>
      <c r="R4407">
        <v>0</v>
      </c>
      <c r="S4407">
        <v>0</v>
      </c>
      <c r="T4407">
        <v>0</v>
      </c>
      <c r="W4407" t="s">
        <v>28</v>
      </c>
    </row>
    <row r="4408" spans="1:23" x14ac:dyDescent="0.25">
      <c r="A4408" t="str">
        <f t="shared" ca="1" si="13514"/>
        <v/>
      </c>
      <c r="B4408" t="str">
        <f t="shared" ca="1" si="13523"/>
        <v/>
      </c>
      <c r="C4408" t="str">
        <f t="shared" ca="1" si="13515"/>
        <v/>
      </c>
      <c r="D4408" t="str">
        <f t="shared" ca="1" si="13516"/>
        <v/>
      </c>
      <c r="E4408" t="str">
        <f t="shared" ca="1" si="13517"/>
        <v/>
      </c>
      <c r="F4408" t="str">
        <f t="shared" ca="1" si="13518"/>
        <v/>
      </c>
      <c r="G4408" t="str">
        <f t="shared" ca="1" si="13519"/>
        <v/>
      </c>
      <c r="H4408" t="str">
        <f t="shared" ref="H4408" ca="1" si="13680">IF(_xlfn.NUMBERVALUE($A4405)&lt;&gt;0,"In","")</f>
        <v/>
      </c>
      <c r="I4408" t="str">
        <f t="shared" ref="I4408" ca="1" si="13681">IF(_xlfn.NUMBERVALUE($A4405)&lt;&gt;0,"4","")</f>
        <v/>
      </c>
      <c r="J4408" t="str">
        <f t="shared" ref="J4408" ca="1" si="13682">IF(_xlfn.NUMBERVALUE($A4405)&lt;&gt;0,INDIRECT("W"&amp;K4405+1)&amp;INDIRECT("S"&amp;K4405)&amp;"/"&amp;INDIRECT("T"&amp;K4405+1)&amp;"/Ferme","")</f>
        <v/>
      </c>
      <c r="L4408" t="s">
        <v>28</v>
      </c>
      <c r="O4408">
        <v>0</v>
      </c>
      <c r="P4408">
        <v>0</v>
      </c>
      <c r="Q4408">
        <v>0</v>
      </c>
      <c r="R4408">
        <v>0</v>
      </c>
      <c r="S4408">
        <v>0</v>
      </c>
      <c r="T4408">
        <v>0</v>
      </c>
      <c r="W4408" t="s">
        <v>28</v>
      </c>
    </row>
    <row r="4409" spans="1:23" x14ac:dyDescent="0.25">
      <c r="A4409" t="str">
        <f t="shared" ca="1" si="13514"/>
        <v/>
      </c>
      <c r="B4409" t="str">
        <f t="shared" ca="1" si="13523"/>
        <v/>
      </c>
      <c r="C4409" t="str">
        <f t="shared" ca="1" si="13515"/>
        <v/>
      </c>
      <c r="D4409" t="str">
        <f t="shared" ca="1" si="13516"/>
        <v/>
      </c>
      <c r="E4409" t="str">
        <f t="shared" ca="1" si="13517"/>
        <v/>
      </c>
      <c r="F4409" t="str">
        <f t="shared" ca="1" si="13518"/>
        <v/>
      </c>
      <c r="G4409" t="str">
        <f t="shared" ca="1" si="13519"/>
        <v/>
      </c>
      <c r="H4409" t="str">
        <f t="shared" ref="H4409" ca="1" si="13683">IF(_xlfn.NUMBERVALUE($A4405)&lt;&gt;0,"Out","")</f>
        <v/>
      </c>
      <c r="I4409" t="str">
        <f t="shared" ref="I4409" ca="1" si="13684">IF(_xlfn.NUMBERVALUE($A4405)&lt;&gt;0,"5","")</f>
        <v/>
      </c>
      <c r="J4409" t="str">
        <f t="shared" ref="J4409" ca="1" si="13685">IF(_xlfn.NUMBERVALUE($A4405)&lt;&gt;0,INDIRECT("W"&amp;K4405)&amp;INDIRECT("S"&amp;K4405)&amp;"/"&amp;INDIRECT("T"&amp;K4405)&amp;"/Motorisation","")</f>
        <v/>
      </c>
      <c r="L4409" t="s">
        <v>28</v>
      </c>
      <c r="O4409">
        <v>0</v>
      </c>
      <c r="P4409">
        <v>0</v>
      </c>
      <c r="Q4409">
        <v>0</v>
      </c>
      <c r="R4409">
        <v>0</v>
      </c>
      <c r="S4409">
        <v>0</v>
      </c>
      <c r="T4409">
        <v>0</v>
      </c>
      <c r="W4409" t="s">
        <v>28</v>
      </c>
    </row>
    <row r="4410" spans="1:23" x14ac:dyDescent="0.25">
      <c r="A4410" t="str">
        <f t="shared" ca="1" si="13514"/>
        <v/>
      </c>
      <c r="B4410" t="str">
        <f t="shared" ca="1" si="13523"/>
        <v/>
      </c>
      <c r="C4410" t="str">
        <f t="shared" ca="1" si="13515"/>
        <v/>
      </c>
      <c r="D4410" t="str">
        <f t="shared" ca="1" si="13516"/>
        <v/>
      </c>
      <c r="E4410" t="str">
        <f t="shared" ca="1" si="13517"/>
        <v/>
      </c>
      <c r="F4410" t="str">
        <f t="shared" ca="1" si="13518"/>
        <v/>
      </c>
      <c r="G4410" t="str">
        <f t="shared" ca="1" si="13519"/>
        <v/>
      </c>
      <c r="H4410" t="str">
        <f t="shared" ref="H4410" ca="1" si="13686">IF(_xlfn.NUMBERVALUE($A4405)&lt;&gt;0,"Out","")</f>
        <v/>
      </c>
      <c r="I4410" t="str">
        <f t="shared" ref="I4410" ca="1" si="13687">IF(_xlfn.NUMBERVALUE($A4405)&lt;&gt;0,"6","")</f>
        <v/>
      </c>
      <c r="J4410" t="str">
        <f t="shared" ref="J4410" ca="1" si="13688">IF(_xlfn.NUMBERVALUE($A4405)&lt;&gt;0,INDIRECT("W"&amp;K4405+1)&amp;INDIRECT("S"&amp;K4405)&amp;"/"&amp;INDIRECT("T"&amp;K4405+1)&amp;"/Motorisation","")</f>
        <v/>
      </c>
      <c r="L4410" t="s">
        <v>28</v>
      </c>
      <c r="O4410">
        <v>0</v>
      </c>
      <c r="P4410">
        <v>0</v>
      </c>
      <c r="Q4410">
        <v>0</v>
      </c>
      <c r="R4410">
        <v>0</v>
      </c>
      <c r="S4410">
        <v>0</v>
      </c>
      <c r="T4410">
        <v>0</v>
      </c>
      <c r="W4410" t="s">
        <v>28</v>
      </c>
    </row>
    <row r="4411" spans="1:23" x14ac:dyDescent="0.25">
      <c r="A4411" t="str">
        <f t="shared" ca="1" si="13514"/>
        <v/>
      </c>
      <c r="B4411" t="str">
        <f t="shared" ca="1" si="13523"/>
        <v/>
      </c>
      <c r="C4411" t="str">
        <f t="shared" ca="1" si="13515"/>
        <v/>
      </c>
      <c r="D4411" t="str">
        <f t="shared" ca="1" si="13516"/>
        <v/>
      </c>
      <c r="E4411" t="str">
        <f t="shared" ca="1" si="13517"/>
        <v/>
      </c>
      <c r="F4411" t="str">
        <f t="shared" ca="1" si="13518"/>
        <v/>
      </c>
      <c r="G4411" t="str">
        <f t="shared" ca="1" si="13519"/>
        <v/>
      </c>
      <c r="H4411" t="str">
        <f t="shared" ref="H4411" ca="1" si="13689">IF(_xlfn.NUMBERVALUE($A4405)&lt;&gt;0,"Dia","")</f>
        <v/>
      </c>
      <c r="I4411" t="str">
        <f t="shared" ref="I4411" ca="1" si="13690">IF(_xlfn.NUMBERVALUE($A4405)&lt;&gt;0,"7","")</f>
        <v/>
      </c>
      <c r="J4411" t="str">
        <f t="shared" ref="J4411" ca="1" si="13691">IF(_xlfn.NUMBERVALUE($A4405)&lt;&gt;0,INDIRECT("S"&amp;K4405)&amp;"/"&amp;INDIRECT("T"&amp;K4405)&amp;INDIRECT("T"&amp;K4405+1)&amp;"/Diagnostique","")</f>
        <v/>
      </c>
      <c r="L4411" t="s">
        <v>28</v>
      </c>
      <c r="O4411">
        <v>0</v>
      </c>
      <c r="P4411">
        <v>0</v>
      </c>
      <c r="Q4411">
        <v>0</v>
      </c>
      <c r="R4411">
        <v>0</v>
      </c>
      <c r="S4411">
        <v>0</v>
      </c>
      <c r="T4411">
        <v>0</v>
      </c>
      <c r="W4411" t="s">
        <v>28</v>
      </c>
    </row>
    <row r="4412" spans="1:23" x14ac:dyDescent="0.25">
      <c r="A4412" t="str">
        <f t="shared" ca="1" si="13514"/>
        <v/>
      </c>
      <c r="B4412" t="str">
        <f t="shared" ca="1" si="13523"/>
        <v/>
      </c>
      <c r="C4412" t="str">
        <f t="shared" ca="1" si="13515"/>
        <v/>
      </c>
      <c r="D4412" t="str">
        <f t="shared" ca="1" si="13516"/>
        <v/>
      </c>
      <c r="E4412" t="str">
        <f t="shared" ca="1" si="13517"/>
        <v/>
      </c>
      <c r="F4412" t="str">
        <f t="shared" ca="1" si="13518"/>
        <v/>
      </c>
      <c r="G4412" t="str">
        <f t="shared" ca="1" si="13519"/>
        <v/>
      </c>
      <c r="H4412" t="str">
        <f t="shared" ref="H4412" ca="1" si="13692">IF(_xlfn.NUMBERVALUE($A4412)&lt;&gt;0,"In","")</f>
        <v/>
      </c>
      <c r="I4412" t="str">
        <f t="shared" ref="I4412" ca="1" si="13693">IF(_xlfn.NUMBERVALUE($A4412)&lt;&gt;0,"1","")</f>
        <v/>
      </c>
      <c r="J4412" t="str">
        <f t="shared" ref="J4412" ca="1" si="13694">IF(_xlfn.NUMBERVALUE($A4412)&lt;&gt;0,INDIRECT("W"&amp;K4412)&amp;INDIRECT("S"&amp;K4412)&amp;"/"&amp;INDIRECT("T"&amp;K4412)&amp;"/Ouvert","")</f>
        <v/>
      </c>
      <c r="K4412" t="s">
        <v>970</v>
      </c>
      <c r="L4412" t="s">
        <v>28</v>
      </c>
      <c r="O4412">
        <v>0</v>
      </c>
      <c r="P4412">
        <v>0</v>
      </c>
      <c r="Q4412">
        <v>0</v>
      </c>
      <c r="R4412">
        <v>0</v>
      </c>
      <c r="S4412">
        <v>0</v>
      </c>
      <c r="T4412">
        <v>0</v>
      </c>
      <c r="W4412" t="s">
        <v>28</v>
      </c>
    </row>
    <row r="4413" spans="1:23" x14ac:dyDescent="0.25">
      <c r="A4413" t="str">
        <f t="shared" ca="1" si="13514"/>
        <v/>
      </c>
      <c r="B4413" t="str">
        <f t="shared" ca="1" si="13523"/>
        <v/>
      </c>
      <c r="C4413" t="str">
        <f t="shared" ca="1" si="13515"/>
        <v/>
      </c>
      <c r="D4413" t="str">
        <f t="shared" ca="1" si="13516"/>
        <v/>
      </c>
      <c r="E4413" t="str">
        <f t="shared" ca="1" si="13517"/>
        <v/>
      </c>
      <c r="F4413" t="str">
        <f t="shared" ca="1" si="13518"/>
        <v/>
      </c>
      <c r="G4413" t="str">
        <f t="shared" ca="1" si="13519"/>
        <v/>
      </c>
      <c r="H4413" t="str">
        <f t="shared" ref="H4413" ca="1" si="13695">IF(_xlfn.NUMBERVALUE($A4412)&lt;&gt;0,"In","")</f>
        <v/>
      </c>
      <c r="I4413" t="str">
        <f t="shared" ref="I4413" ca="1" si="13696">IF(_xlfn.NUMBERVALUE($A4412)&lt;&gt;0,"2","")</f>
        <v/>
      </c>
      <c r="J4413" t="str">
        <f t="shared" ref="J4413" ca="1" si="13697">IF(_xlfn.NUMBERVALUE($A4412)&lt;&gt;0,INDIRECT("W"&amp;K4412)&amp;INDIRECT("S"&amp;K4412)&amp;"/"&amp;INDIRECT("T"&amp;K4412)&amp;"/Ferme","")</f>
        <v/>
      </c>
      <c r="L4413" t="s">
        <v>28</v>
      </c>
      <c r="O4413">
        <v>0</v>
      </c>
      <c r="P4413">
        <v>0</v>
      </c>
      <c r="Q4413">
        <v>0</v>
      </c>
      <c r="R4413">
        <v>0</v>
      </c>
      <c r="S4413">
        <v>0</v>
      </c>
      <c r="T4413">
        <v>0</v>
      </c>
      <c r="W4413" t="s">
        <v>28</v>
      </c>
    </row>
    <row r="4414" spans="1:23" x14ac:dyDescent="0.25">
      <c r="A4414" t="str">
        <f t="shared" ca="1" si="13514"/>
        <v/>
      </c>
      <c r="B4414" t="str">
        <f t="shared" ca="1" si="13523"/>
        <v/>
      </c>
      <c r="C4414" t="str">
        <f t="shared" ca="1" si="13515"/>
        <v/>
      </c>
      <c r="D4414" t="str">
        <f t="shared" ca="1" si="13516"/>
        <v/>
      </c>
      <c r="E4414" t="str">
        <f t="shared" ca="1" si="13517"/>
        <v/>
      </c>
      <c r="F4414" t="str">
        <f t="shared" ca="1" si="13518"/>
        <v/>
      </c>
      <c r="G4414" t="str">
        <f t="shared" ca="1" si="13519"/>
        <v/>
      </c>
      <c r="H4414" t="str">
        <f t="shared" ref="H4414" ca="1" si="13698">IF(_xlfn.NUMBERVALUE($A4412)&lt;&gt;0,"In","")</f>
        <v/>
      </c>
      <c r="I4414" t="str">
        <f t="shared" ref="I4414" ca="1" si="13699">IF(_xlfn.NUMBERVALUE($A4412)&lt;&gt;0,"3","")</f>
        <v/>
      </c>
      <c r="J4414" t="str">
        <f t="shared" ref="J4414" ca="1" si="13700">IF(_xlfn.NUMBERVALUE($A4412)&lt;&gt;0,INDIRECT("W"&amp;K4412+1)&amp;INDIRECT("S"&amp;K4412)&amp;"/"&amp;INDIRECT("T"&amp;K4412+1)&amp;"/Ouvert","")</f>
        <v/>
      </c>
      <c r="L4414" t="s">
        <v>28</v>
      </c>
      <c r="O4414">
        <v>0</v>
      </c>
      <c r="P4414">
        <v>0</v>
      </c>
      <c r="Q4414">
        <v>0</v>
      </c>
      <c r="R4414">
        <v>0</v>
      </c>
      <c r="S4414">
        <v>0</v>
      </c>
      <c r="T4414">
        <v>0</v>
      </c>
      <c r="W4414" t="s">
        <v>28</v>
      </c>
    </row>
    <row r="4415" spans="1:23" x14ac:dyDescent="0.25">
      <c r="A4415" t="str">
        <f t="shared" ca="1" si="13514"/>
        <v/>
      </c>
      <c r="B4415" t="str">
        <f t="shared" ca="1" si="13523"/>
        <v/>
      </c>
      <c r="C4415" t="str">
        <f t="shared" ca="1" si="13515"/>
        <v/>
      </c>
      <c r="D4415" t="str">
        <f t="shared" ca="1" si="13516"/>
        <v/>
      </c>
      <c r="E4415" t="str">
        <f t="shared" ca="1" si="13517"/>
        <v/>
      </c>
      <c r="F4415" t="str">
        <f t="shared" ca="1" si="13518"/>
        <v/>
      </c>
      <c r="G4415" t="str">
        <f t="shared" ca="1" si="13519"/>
        <v/>
      </c>
      <c r="H4415" t="str">
        <f t="shared" ref="H4415" ca="1" si="13701">IF(_xlfn.NUMBERVALUE($A4412)&lt;&gt;0,"In","")</f>
        <v/>
      </c>
      <c r="I4415" t="str">
        <f t="shared" ref="I4415" ca="1" si="13702">IF(_xlfn.NUMBERVALUE($A4412)&lt;&gt;0,"4","")</f>
        <v/>
      </c>
      <c r="J4415" t="str">
        <f t="shared" ref="J4415" ca="1" si="13703">IF(_xlfn.NUMBERVALUE($A4412)&lt;&gt;0,INDIRECT("W"&amp;K4412+1)&amp;INDIRECT("S"&amp;K4412)&amp;"/"&amp;INDIRECT("T"&amp;K4412+1)&amp;"/Ferme","")</f>
        <v/>
      </c>
      <c r="L4415" t="s">
        <v>28</v>
      </c>
      <c r="O4415">
        <v>0</v>
      </c>
      <c r="P4415">
        <v>0</v>
      </c>
      <c r="Q4415">
        <v>0</v>
      </c>
      <c r="R4415">
        <v>0</v>
      </c>
      <c r="S4415">
        <v>0</v>
      </c>
      <c r="T4415">
        <v>0</v>
      </c>
      <c r="W4415" t="s">
        <v>28</v>
      </c>
    </row>
    <row r="4416" spans="1:23" x14ac:dyDescent="0.25">
      <c r="A4416" t="str">
        <f t="shared" ca="1" si="13514"/>
        <v/>
      </c>
      <c r="B4416" t="str">
        <f t="shared" ca="1" si="13523"/>
        <v/>
      </c>
      <c r="C4416" t="str">
        <f t="shared" ca="1" si="13515"/>
        <v/>
      </c>
      <c r="D4416" t="str">
        <f t="shared" ca="1" si="13516"/>
        <v/>
      </c>
      <c r="E4416" t="str">
        <f t="shared" ca="1" si="13517"/>
        <v/>
      </c>
      <c r="F4416" t="str">
        <f t="shared" ca="1" si="13518"/>
        <v/>
      </c>
      <c r="G4416" t="str">
        <f t="shared" ca="1" si="13519"/>
        <v/>
      </c>
      <c r="H4416" t="str">
        <f t="shared" ref="H4416" ca="1" si="13704">IF(_xlfn.NUMBERVALUE($A4412)&lt;&gt;0,"Out","")</f>
        <v/>
      </c>
      <c r="I4416" t="str">
        <f t="shared" ref="I4416" ca="1" si="13705">IF(_xlfn.NUMBERVALUE($A4412)&lt;&gt;0,"5","")</f>
        <v/>
      </c>
      <c r="J4416" t="str">
        <f t="shared" ref="J4416" ca="1" si="13706">IF(_xlfn.NUMBERVALUE($A4412)&lt;&gt;0,INDIRECT("W"&amp;K4412)&amp;INDIRECT("S"&amp;K4412)&amp;"/"&amp;INDIRECT("T"&amp;K4412)&amp;"/Motorisation","")</f>
        <v/>
      </c>
      <c r="L4416" t="s">
        <v>28</v>
      </c>
      <c r="O4416">
        <v>0</v>
      </c>
      <c r="P4416">
        <v>0</v>
      </c>
      <c r="Q4416">
        <v>0</v>
      </c>
      <c r="R4416">
        <v>0</v>
      </c>
      <c r="S4416">
        <v>0</v>
      </c>
      <c r="T4416">
        <v>0</v>
      </c>
      <c r="W4416" t="s">
        <v>28</v>
      </c>
    </row>
    <row r="4417" spans="1:23" x14ac:dyDescent="0.25">
      <c r="A4417" t="str">
        <f t="shared" ca="1" si="13514"/>
        <v/>
      </c>
      <c r="B4417" t="str">
        <f t="shared" ca="1" si="13523"/>
        <v/>
      </c>
      <c r="C4417" t="str">
        <f t="shared" ca="1" si="13515"/>
        <v/>
      </c>
      <c r="D4417" t="str">
        <f t="shared" ca="1" si="13516"/>
        <v/>
      </c>
      <c r="E4417" t="str">
        <f t="shared" ca="1" si="13517"/>
        <v/>
      </c>
      <c r="F4417" t="str">
        <f t="shared" ca="1" si="13518"/>
        <v/>
      </c>
      <c r="G4417" t="str">
        <f t="shared" ca="1" si="13519"/>
        <v/>
      </c>
      <c r="H4417" t="str">
        <f t="shared" ref="H4417" ca="1" si="13707">IF(_xlfn.NUMBERVALUE($A4412)&lt;&gt;0,"Out","")</f>
        <v/>
      </c>
      <c r="I4417" t="str">
        <f t="shared" ref="I4417" ca="1" si="13708">IF(_xlfn.NUMBERVALUE($A4412)&lt;&gt;0,"6","")</f>
        <v/>
      </c>
      <c r="J4417" t="str">
        <f t="shared" ref="J4417" ca="1" si="13709">IF(_xlfn.NUMBERVALUE($A4412)&lt;&gt;0,INDIRECT("W"&amp;K4412+1)&amp;INDIRECT("S"&amp;K4412)&amp;"/"&amp;INDIRECT("T"&amp;K4412+1)&amp;"/Motorisation","")</f>
        <v/>
      </c>
      <c r="L4417" t="s">
        <v>28</v>
      </c>
      <c r="O4417">
        <v>0</v>
      </c>
      <c r="P4417">
        <v>0</v>
      </c>
      <c r="Q4417">
        <v>0</v>
      </c>
      <c r="R4417">
        <v>0</v>
      </c>
      <c r="S4417">
        <v>0</v>
      </c>
      <c r="T4417">
        <v>0</v>
      </c>
      <c r="W4417" t="s">
        <v>28</v>
      </c>
    </row>
    <row r="4418" spans="1:23" x14ac:dyDescent="0.25">
      <c r="A4418" t="str">
        <f t="shared" ca="1" si="13514"/>
        <v/>
      </c>
      <c r="B4418" t="str">
        <f t="shared" ca="1" si="13523"/>
        <v/>
      </c>
      <c r="C4418" t="str">
        <f t="shared" ca="1" si="13515"/>
        <v/>
      </c>
      <c r="D4418" t="str">
        <f t="shared" ca="1" si="13516"/>
        <v/>
      </c>
      <c r="E4418" t="str">
        <f t="shared" ca="1" si="13517"/>
        <v/>
      </c>
      <c r="F4418" t="str">
        <f t="shared" ca="1" si="13518"/>
        <v/>
      </c>
      <c r="G4418" t="str">
        <f t="shared" ca="1" si="13519"/>
        <v/>
      </c>
      <c r="H4418" t="str">
        <f t="shared" ref="H4418" ca="1" si="13710">IF(_xlfn.NUMBERVALUE($A4412)&lt;&gt;0,"Dia","")</f>
        <v/>
      </c>
      <c r="I4418" t="str">
        <f t="shared" ref="I4418" ca="1" si="13711">IF(_xlfn.NUMBERVALUE($A4412)&lt;&gt;0,"7","")</f>
        <v/>
      </c>
      <c r="J4418" t="str">
        <f t="shared" ref="J4418" ca="1" si="13712">IF(_xlfn.NUMBERVALUE($A4412)&lt;&gt;0,INDIRECT("S"&amp;K4412)&amp;"/"&amp;INDIRECT("T"&amp;K4412)&amp;INDIRECT("T"&amp;K4412+1)&amp;"/Diagnostique","")</f>
        <v/>
      </c>
      <c r="L4418" t="s">
        <v>28</v>
      </c>
      <c r="O4418">
        <v>0</v>
      </c>
      <c r="P4418">
        <v>0</v>
      </c>
      <c r="Q4418">
        <v>0</v>
      </c>
      <c r="R4418">
        <v>0</v>
      </c>
      <c r="S4418">
        <v>0</v>
      </c>
      <c r="T4418">
        <v>0</v>
      </c>
      <c r="W4418" t="s">
        <v>28</v>
      </c>
    </row>
    <row r="4419" spans="1:23" x14ac:dyDescent="0.25">
      <c r="A4419" t="str">
        <f t="shared" ref="A4419:A4482" ca="1" si="13713">IF(K4419&lt;&gt;0,IF(INDIRECT("O"&amp;K4419)&lt;&gt;0,INDIRECT("O"&amp;K4419),""),"")</f>
        <v/>
      </c>
      <c r="B4419" t="str">
        <f t="shared" ca="1" si="13523"/>
        <v/>
      </c>
      <c r="C4419" t="str">
        <f t="shared" ref="C4419:C4482" ca="1" si="13714">IF(_xlfn.NUMBERVALUE($A4419)&lt;&gt;0,MID($A4419,1,3),"")</f>
        <v/>
      </c>
      <c r="D4419" t="str">
        <f t="shared" ref="D4419:D4482" ca="1" si="13715">IF(_xlfn.NUMBERVALUE($A4419)&lt;&gt;0,MID($A4419,4,3),"")</f>
        <v/>
      </c>
      <c r="E4419" t="str">
        <f t="shared" ref="E4419:E4482" ca="1" si="13716">IF(_xlfn.NUMBERVALUE($A4419)&lt;&gt;0,MID($A4419,7,3),"")</f>
        <v/>
      </c>
      <c r="F4419" t="str">
        <f t="shared" ref="F4419:F4482" ca="1" si="13717">IF(_xlfn.NUMBERVALUE(A4419)&lt;&gt;0,INDIRECT("s"&amp;K4419),"")</f>
        <v/>
      </c>
      <c r="G4419" t="str">
        <f t="shared" ref="G4419:G4482" ca="1" si="13718">IF(_xlfn.NUMBERVALUE(A4419)&lt;&gt;0,"Niveau " &amp;INDIRECT("R"&amp;K4419),"")</f>
        <v/>
      </c>
      <c r="H4419" t="str">
        <f t="shared" ref="H4419" ca="1" si="13719">IF(_xlfn.NUMBERVALUE($A4419)&lt;&gt;0,"In","")</f>
        <v/>
      </c>
      <c r="I4419" t="str">
        <f t="shared" ref="I4419" ca="1" si="13720">IF(_xlfn.NUMBERVALUE($A4419)&lt;&gt;0,"1","")</f>
        <v/>
      </c>
      <c r="J4419" t="str">
        <f t="shared" ref="J4419" ca="1" si="13721">IF(_xlfn.NUMBERVALUE($A4419)&lt;&gt;0,INDIRECT("W"&amp;K4419)&amp;INDIRECT("S"&amp;K4419)&amp;"/"&amp;INDIRECT("T"&amp;K4419)&amp;"/Ouvert","")</f>
        <v/>
      </c>
      <c r="K4419" t="s">
        <v>971</v>
      </c>
      <c r="L4419" t="s">
        <v>28</v>
      </c>
      <c r="O4419">
        <v>0</v>
      </c>
      <c r="P4419">
        <v>0</v>
      </c>
      <c r="Q4419">
        <v>0</v>
      </c>
      <c r="R4419">
        <v>0</v>
      </c>
      <c r="S4419">
        <v>0</v>
      </c>
      <c r="T4419">
        <v>0</v>
      </c>
      <c r="W4419" t="s">
        <v>28</v>
      </c>
    </row>
    <row r="4420" spans="1:23" x14ac:dyDescent="0.25">
      <c r="A4420" t="str">
        <f t="shared" ca="1" si="13713"/>
        <v/>
      </c>
      <c r="B4420" t="str">
        <f t="shared" ref="B4420:B4483" ca="1" si="13722">IF(_xlfn.NUMBERVALUE(A4420)=0,"","SBB4I2O230")</f>
        <v/>
      </c>
      <c r="C4420" t="str">
        <f t="shared" ca="1" si="13714"/>
        <v/>
      </c>
      <c r="D4420" t="str">
        <f t="shared" ca="1" si="13715"/>
        <v/>
      </c>
      <c r="E4420" t="str">
        <f t="shared" ca="1" si="13716"/>
        <v/>
      </c>
      <c r="F4420" t="str">
        <f t="shared" ca="1" si="13717"/>
        <v/>
      </c>
      <c r="G4420" t="str">
        <f t="shared" ca="1" si="13718"/>
        <v/>
      </c>
      <c r="H4420" t="str">
        <f t="shared" ref="H4420" ca="1" si="13723">IF(_xlfn.NUMBERVALUE($A4419)&lt;&gt;0,"In","")</f>
        <v/>
      </c>
      <c r="I4420" t="str">
        <f t="shared" ref="I4420" ca="1" si="13724">IF(_xlfn.NUMBERVALUE($A4419)&lt;&gt;0,"2","")</f>
        <v/>
      </c>
      <c r="J4420" t="str">
        <f t="shared" ref="J4420" ca="1" si="13725">IF(_xlfn.NUMBERVALUE($A4419)&lt;&gt;0,INDIRECT("W"&amp;K4419)&amp;INDIRECT("S"&amp;K4419)&amp;"/"&amp;INDIRECT("T"&amp;K4419)&amp;"/Ferme","")</f>
        <v/>
      </c>
      <c r="L4420" t="s">
        <v>28</v>
      </c>
      <c r="O4420">
        <v>0</v>
      </c>
      <c r="P4420">
        <v>0</v>
      </c>
      <c r="Q4420">
        <v>0</v>
      </c>
      <c r="R4420">
        <v>0</v>
      </c>
      <c r="S4420">
        <v>0</v>
      </c>
      <c r="T4420">
        <v>0</v>
      </c>
      <c r="W4420" t="s">
        <v>28</v>
      </c>
    </row>
    <row r="4421" spans="1:23" x14ac:dyDescent="0.25">
      <c r="A4421" t="str">
        <f t="shared" ca="1" si="13713"/>
        <v/>
      </c>
      <c r="B4421" t="str">
        <f t="shared" ca="1" si="13722"/>
        <v/>
      </c>
      <c r="C4421" t="str">
        <f t="shared" ca="1" si="13714"/>
        <v/>
      </c>
      <c r="D4421" t="str">
        <f t="shared" ca="1" si="13715"/>
        <v/>
      </c>
      <c r="E4421" t="str">
        <f t="shared" ca="1" si="13716"/>
        <v/>
      </c>
      <c r="F4421" t="str">
        <f t="shared" ca="1" si="13717"/>
        <v/>
      </c>
      <c r="G4421" t="str">
        <f t="shared" ca="1" si="13718"/>
        <v/>
      </c>
      <c r="H4421" t="str">
        <f t="shared" ref="H4421" ca="1" si="13726">IF(_xlfn.NUMBERVALUE($A4419)&lt;&gt;0,"In","")</f>
        <v/>
      </c>
      <c r="I4421" t="str">
        <f t="shared" ref="I4421" ca="1" si="13727">IF(_xlfn.NUMBERVALUE($A4419)&lt;&gt;0,"3","")</f>
        <v/>
      </c>
      <c r="J4421" t="str">
        <f t="shared" ref="J4421" ca="1" si="13728">IF(_xlfn.NUMBERVALUE($A4419)&lt;&gt;0,INDIRECT("W"&amp;K4419+1)&amp;INDIRECT("S"&amp;K4419)&amp;"/"&amp;INDIRECT("T"&amp;K4419+1)&amp;"/Ouvert","")</f>
        <v/>
      </c>
      <c r="L4421" t="s">
        <v>28</v>
      </c>
      <c r="O4421">
        <v>0</v>
      </c>
      <c r="P4421">
        <v>0</v>
      </c>
      <c r="Q4421">
        <v>0</v>
      </c>
      <c r="R4421">
        <v>0</v>
      </c>
      <c r="S4421">
        <v>0</v>
      </c>
      <c r="T4421">
        <v>0</v>
      </c>
      <c r="W4421" t="s">
        <v>28</v>
      </c>
    </row>
    <row r="4422" spans="1:23" x14ac:dyDescent="0.25">
      <c r="A4422" t="str">
        <f t="shared" ca="1" si="13713"/>
        <v/>
      </c>
      <c r="B4422" t="str">
        <f t="shared" ca="1" si="13722"/>
        <v/>
      </c>
      <c r="C4422" t="str">
        <f t="shared" ca="1" si="13714"/>
        <v/>
      </c>
      <c r="D4422" t="str">
        <f t="shared" ca="1" si="13715"/>
        <v/>
      </c>
      <c r="E4422" t="str">
        <f t="shared" ca="1" si="13716"/>
        <v/>
      </c>
      <c r="F4422" t="str">
        <f t="shared" ca="1" si="13717"/>
        <v/>
      </c>
      <c r="G4422" t="str">
        <f t="shared" ca="1" si="13718"/>
        <v/>
      </c>
      <c r="H4422" t="str">
        <f t="shared" ref="H4422" ca="1" si="13729">IF(_xlfn.NUMBERVALUE($A4419)&lt;&gt;0,"In","")</f>
        <v/>
      </c>
      <c r="I4422" t="str">
        <f t="shared" ref="I4422" ca="1" si="13730">IF(_xlfn.NUMBERVALUE($A4419)&lt;&gt;0,"4","")</f>
        <v/>
      </c>
      <c r="J4422" t="str">
        <f t="shared" ref="J4422" ca="1" si="13731">IF(_xlfn.NUMBERVALUE($A4419)&lt;&gt;0,INDIRECT("W"&amp;K4419+1)&amp;INDIRECT("S"&amp;K4419)&amp;"/"&amp;INDIRECT("T"&amp;K4419+1)&amp;"/Ferme","")</f>
        <v/>
      </c>
      <c r="L4422" t="s">
        <v>28</v>
      </c>
      <c r="O4422">
        <v>0</v>
      </c>
      <c r="P4422">
        <v>0</v>
      </c>
      <c r="Q4422">
        <v>0</v>
      </c>
      <c r="R4422">
        <v>0</v>
      </c>
      <c r="S4422">
        <v>0</v>
      </c>
      <c r="T4422">
        <v>0</v>
      </c>
      <c r="W4422" t="s">
        <v>28</v>
      </c>
    </row>
    <row r="4423" spans="1:23" x14ac:dyDescent="0.25">
      <c r="A4423" t="str">
        <f t="shared" ca="1" si="13713"/>
        <v/>
      </c>
      <c r="B4423" t="str">
        <f t="shared" ca="1" si="13722"/>
        <v/>
      </c>
      <c r="C4423" t="str">
        <f t="shared" ca="1" si="13714"/>
        <v/>
      </c>
      <c r="D4423" t="str">
        <f t="shared" ca="1" si="13715"/>
        <v/>
      </c>
      <c r="E4423" t="str">
        <f t="shared" ca="1" si="13716"/>
        <v/>
      </c>
      <c r="F4423" t="str">
        <f t="shared" ca="1" si="13717"/>
        <v/>
      </c>
      <c r="G4423" t="str">
        <f t="shared" ca="1" si="13718"/>
        <v/>
      </c>
      <c r="H4423" t="str">
        <f t="shared" ref="H4423" ca="1" si="13732">IF(_xlfn.NUMBERVALUE($A4419)&lt;&gt;0,"Out","")</f>
        <v/>
      </c>
      <c r="I4423" t="str">
        <f t="shared" ref="I4423" ca="1" si="13733">IF(_xlfn.NUMBERVALUE($A4419)&lt;&gt;0,"5","")</f>
        <v/>
      </c>
      <c r="J4423" t="str">
        <f t="shared" ref="J4423" ca="1" si="13734">IF(_xlfn.NUMBERVALUE($A4419)&lt;&gt;0,INDIRECT("W"&amp;K4419)&amp;INDIRECT("S"&amp;K4419)&amp;"/"&amp;INDIRECT("T"&amp;K4419)&amp;"/Motorisation","")</f>
        <v/>
      </c>
      <c r="L4423" t="s">
        <v>28</v>
      </c>
      <c r="O4423">
        <v>0</v>
      </c>
      <c r="P4423">
        <v>0</v>
      </c>
      <c r="Q4423">
        <v>0</v>
      </c>
      <c r="R4423">
        <v>0</v>
      </c>
      <c r="S4423">
        <v>0</v>
      </c>
      <c r="T4423">
        <v>0</v>
      </c>
      <c r="W4423" t="s">
        <v>28</v>
      </c>
    </row>
    <row r="4424" spans="1:23" x14ac:dyDescent="0.25">
      <c r="A4424" t="str">
        <f t="shared" ca="1" si="13713"/>
        <v/>
      </c>
      <c r="B4424" t="str">
        <f t="shared" ca="1" si="13722"/>
        <v/>
      </c>
      <c r="C4424" t="str">
        <f t="shared" ca="1" si="13714"/>
        <v/>
      </c>
      <c r="D4424" t="str">
        <f t="shared" ca="1" si="13715"/>
        <v/>
      </c>
      <c r="E4424" t="str">
        <f t="shared" ca="1" si="13716"/>
        <v/>
      </c>
      <c r="F4424" t="str">
        <f t="shared" ca="1" si="13717"/>
        <v/>
      </c>
      <c r="G4424" t="str">
        <f t="shared" ca="1" si="13718"/>
        <v/>
      </c>
      <c r="H4424" t="str">
        <f t="shared" ref="H4424" ca="1" si="13735">IF(_xlfn.NUMBERVALUE($A4419)&lt;&gt;0,"Out","")</f>
        <v/>
      </c>
      <c r="I4424" t="str">
        <f t="shared" ref="I4424" ca="1" si="13736">IF(_xlfn.NUMBERVALUE($A4419)&lt;&gt;0,"6","")</f>
        <v/>
      </c>
      <c r="J4424" t="str">
        <f t="shared" ref="J4424" ca="1" si="13737">IF(_xlfn.NUMBERVALUE($A4419)&lt;&gt;0,INDIRECT("W"&amp;K4419+1)&amp;INDIRECT("S"&amp;K4419)&amp;"/"&amp;INDIRECT("T"&amp;K4419+1)&amp;"/Motorisation","")</f>
        <v/>
      </c>
      <c r="L4424" t="s">
        <v>28</v>
      </c>
      <c r="O4424">
        <v>0</v>
      </c>
      <c r="P4424">
        <v>0</v>
      </c>
      <c r="Q4424">
        <v>0</v>
      </c>
      <c r="R4424">
        <v>0</v>
      </c>
      <c r="S4424">
        <v>0</v>
      </c>
      <c r="T4424">
        <v>0</v>
      </c>
      <c r="W4424" t="s">
        <v>28</v>
      </c>
    </row>
    <row r="4425" spans="1:23" x14ac:dyDescent="0.25">
      <c r="A4425" t="str">
        <f t="shared" ca="1" si="13713"/>
        <v/>
      </c>
      <c r="B4425" t="str">
        <f t="shared" ca="1" si="13722"/>
        <v/>
      </c>
      <c r="C4425" t="str">
        <f t="shared" ca="1" si="13714"/>
        <v/>
      </c>
      <c r="D4425" t="str">
        <f t="shared" ca="1" si="13715"/>
        <v/>
      </c>
      <c r="E4425" t="str">
        <f t="shared" ca="1" si="13716"/>
        <v/>
      </c>
      <c r="F4425" t="str">
        <f t="shared" ca="1" si="13717"/>
        <v/>
      </c>
      <c r="G4425" t="str">
        <f t="shared" ca="1" si="13718"/>
        <v/>
      </c>
      <c r="H4425" t="str">
        <f t="shared" ref="H4425" ca="1" si="13738">IF(_xlfn.NUMBERVALUE($A4419)&lt;&gt;0,"Dia","")</f>
        <v/>
      </c>
      <c r="I4425" t="str">
        <f t="shared" ref="I4425" ca="1" si="13739">IF(_xlfn.NUMBERVALUE($A4419)&lt;&gt;0,"7","")</f>
        <v/>
      </c>
      <c r="J4425" t="str">
        <f t="shared" ref="J4425" ca="1" si="13740">IF(_xlfn.NUMBERVALUE($A4419)&lt;&gt;0,INDIRECT("S"&amp;K4419)&amp;"/"&amp;INDIRECT("T"&amp;K4419)&amp;INDIRECT("T"&amp;K4419+1)&amp;"/Diagnostique","")</f>
        <v/>
      </c>
      <c r="L4425" t="s">
        <v>28</v>
      </c>
      <c r="O4425">
        <v>0</v>
      </c>
      <c r="P4425">
        <v>0</v>
      </c>
      <c r="Q4425">
        <v>0</v>
      </c>
      <c r="R4425">
        <v>0</v>
      </c>
      <c r="S4425">
        <v>0</v>
      </c>
      <c r="T4425">
        <v>0</v>
      </c>
      <c r="W4425" t="s">
        <v>28</v>
      </c>
    </row>
    <row r="4426" spans="1:23" x14ac:dyDescent="0.25">
      <c r="A4426" t="str">
        <f t="shared" ca="1" si="13713"/>
        <v/>
      </c>
      <c r="B4426" t="str">
        <f t="shared" ca="1" si="13722"/>
        <v/>
      </c>
      <c r="C4426" t="str">
        <f t="shared" ca="1" si="13714"/>
        <v/>
      </c>
      <c r="D4426" t="str">
        <f t="shared" ca="1" si="13715"/>
        <v/>
      </c>
      <c r="E4426" t="str">
        <f t="shared" ca="1" si="13716"/>
        <v/>
      </c>
      <c r="F4426" t="str">
        <f t="shared" ca="1" si="13717"/>
        <v/>
      </c>
      <c r="G4426" t="str">
        <f t="shared" ca="1" si="13718"/>
        <v/>
      </c>
      <c r="H4426" t="str">
        <f t="shared" ref="H4426" ca="1" si="13741">IF(_xlfn.NUMBERVALUE($A4426)&lt;&gt;0,"In","")</f>
        <v/>
      </c>
      <c r="I4426" t="str">
        <f t="shared" ref="I4426" ca="1" si="13742">IF(_xlfn.NUMBERVALUE($A4426)&lt;&gt;0,"1","")</f>
        <v/>
      </c>
      <c r="J4426" t="str">
        <f t="shared" ref="J4426" ca="1" si="13743">IF(_xlfn.NUMBERVALUE($A4426)&lt;&gt;0,INDIRECT("W"&amp;K4426)&amp;INDIRECT("S"&amp;K4426)&amp;"/"&amp;INDIRECT("T"&amp;K4426)&amp;"/Ouvert","")</f>
        <v/>
      </c>
      <c r="K4426" t="s">
        <v>972</v>
      </c>
      <c r="L4426" t="s">
        <v>28</v>
      </c>
      <c r="O4426">
        <v>0</v>
      </c>
      <c r="P4426">
        <v>0</v>
      </c>
      <c r="Q4426">
        <v>0</v>
      </c>
      <c r="R4426">
        <v>0</v>
      </c>
      <c r="S4426">
        <v>0</v>
      </c>
      <c r="T4426">
        <v>0</v>
      </c>
      <c r="W4426" t="s">
        <v>28</v>
      </c>
    </row>
    <row r="4427" spans="1:23" x14ac:dyDescent="0.25">
      <c r="A4427" t="str">
        <f t="shared" ca="1" si="13713"/>
        <v/>
      </c>
      <c r="B4427" t="str">
        <f t="shared" ca="1" si="13722"/>
        <v/>
      </c>
      <c r="C4427" t="str">
        <f t="shared" ca="1" si="13714"/>
        <v/>
      </c>
      <c r="D4427" t="str">
        <f t="shared" ca="1" si="13715"/>
        <v/>
      </c>
      <c r="E4427" t="str">
        <f t="shared" ca="1" si="13716"/>
        <v/>
      </c>
      <c r="F4427" t="str">
        <f t="shared" ca="1" si="13717"/>
        <v/>
      </c>
      <c r="G4427" t="str">
        <f t="shared" ca="1" si="13718"/>
        <v/>
      </c>
      <c r="H4427" t="str">
        <f t="shared" ref="H4427" ca="1" si="13744">IF(_xlfn.NUMBERVALUE($A4426)&lt;&gt;0,"In","")</f>
        <v/>
      </c>
      <c r="I4427" t="str">
        <f t="shared" ref="I4427" ca="1" si="13745">IF(_xlfn.NUMBERVALUE($A4426)&lt;&gt;0,"2","")</f>
        <v/>
      </c>
      <c r="J4427" t="str">
        <f t="shared" ref="J4427" ca="1" si="13746">IF(_xlfn.NUMBERVALUE($A4426)&lt;&gt;0,INDIRECT("W"&amp;K4426)&amp;INDIRECT("S"&amp;K4426)&amp;"/"&amp;INDIRECT("T"&amp;K4426)&amp;"/Ferme","")</f>
        <v/>
      </c>
      <c r="L4427" t="s">
        <v>28</v>
      </c>
      <c r="O4427">
        <v>0</v>
      </c>
      <c r="P4427">
        <v>0</v>
      </c>
      <c r="Q4427">
        <v>0</v>
      </c>
      <c r="R4427">
        <v>0</v>
      </c>
      <c r="S4427">
        <v>0</v>
      </c>
      <c r="T4427">
        <v>0</v>
      </c>
      <c r="W4427" t="s">
        <v>28</v>
      </c>
    </row>
    <row r="4428" spans="1:23" x14ac:dyDescent="0.25">
      <c r="A4428" t="str">
        <f t="shared" ca="1" si="13713"/>
        <v/>
      </c>
      <c r="B4428" t="str">
        <f t="shared" ca="1" si="13722"/>
        <v/>
      </c>
      <c r="C4428" t="str">
        <f t="shared" ca="1" si="13714"/>
        <v/>
      </c>
      <c r="D4428" t="str">
        <f t="shared" ca="1" si="13715"/>
        <v/>
      </c>
      <c r="E4428" t="str">
        <f t="shared" ca="1" si="13716"/>
        <v/>
      </c>
      <c r="F4428" t="str">
        <f t="shared" ca="1" si="13717"/>
        <v/>
      </c>
      <c r="G4428" t="str">
        <f t="shared" ca="1" si="13718"/>
        <v/>
      </c>
      <c r="H4428" t="str">
        <f t="shared" ref="H4428" ca="1" si="13747">IF(_xlfn.NUMBERVALUE($A4426)&lt;&gt;0,"In","")</f>
        <v/>
      </c>
      <c r="I4428" t="str">
        <f t="shared" ref="I4428" ca="1" si="13748">IF(_xlfn.NUMBERVALUE($A4426)&lt;&gt;0,"3","")</f>
        <v/>
      </c>
      <c r="J4428" t="str">
        <f t="shared" ref="J4428" ca="1" si="13749">IF(_xlfn.NUMBERVALUE($A4426)&lt;&gt;0,INDIRECT("W"&amp;K4426+1)&amp;INDIRECT("S"&amp;K4426)&amp;"/"&amp;INDIRECT("T"&amp;K4426+1)&amp;"/Ouvert","")</f>
        <v/>
      </c>
      <c r="L4428" t="s">
        <v>28</v>
      </c>
      <c r="O4428">
        <v>0</v>
      </c>
      <c r="P4428">
        <v>0</v>
      </c>
      <c r="Q4428">
        <v>0</v>
      </c>
      <c r="R4428">
        <v>0</v>
      </c>
      <c r="S4428">
        <v>0</v>
      </c>
      <c r="T4428">
        <v>0</v>
      </c>
      <c r="W4428" t="s">
        <v>28</v>
      </c>
    </row>
    <row r="4429" spans="1:23" x14ac:dyDescent="0.25">
      <c r="A4429" t="str">
        <f t="shared" ca="1" si="13713"/>
        <v/>
      </c>
      <c r="B4429" t="str">
        <f t="shared" ca="1" si="13722"/>
        <v/>
      </c>
      <c r="C4429" t="str">
        <f t="shared" ca="1" si="13714"/>
        <v/>
      </c>
      <c r="D4429" t="str">
        <f t="shared" ca="1" si="13715"/>
        <v/>
      </c>
      <c r="E4429" t="str">
        <f t="shared" ca="1" si="13716"/>
        <v/>
      </c>
      <c r="F4429" t="str">
        <f t="shared" ca="1" si="13717"/>
        <v/>
      </c>
      <c r="G4429" t="str">
        <f t="shared" ca="1" si="13718"/>
        <v/>
      </c>
      <c r="H4429" t="str">
        <f t="shared" ref="H4429" ca="1" si="13750">IF(_xlfn.NUMBERVALUE($A4426)&lt;&gt;0,"In","")</f>
        <v/>
      </c>
      <c r="I4429" t="str">
        <f t="shared" ref="I4429" ca="1" si="13751">IF(_xlfn.NUMBERVALUE($A4426)&lt;&gt;0,"4","")</f>
        <v/>
      </c>
      <c r="J4429" t="str">
        <f t="shared" ref="J4429" ca="1" si="13752">IF(_xlfn.NUMBERVALUE($A4426)&lt;&gt;0,INDIRECT("W"&amp;K4426+1)&amp;INDIRECT("S"&amp;K4426)&amp;"/"&amp;INDIRECT("T"&amp;K4426+1)&amp;"/Ferme","")</f>
        <v/>
      </c>
      <c r="L4429" t="s">
        <v>28</v>
      </c>
      <c r="O4429">
        <v>0</v>
      </c>
      <c r="P4429">
        <v>0</v>
      </c>
      <c r="Q4429">
        <v>0</v>
      </c>
      <c r="R4429">
        <v>0</v>
      </c>
      <c r="S4429">
        <v>0</v>
      </c>
      <c r="T4429">
        <v>0</v>
      </c>
      <c r="W4429" t="s">
        <v>28</v>
      </c>
    </row>
    <row r="4430" spans="1:23" x14ac:dyDescent="0.25">
      <c r="A4430" t="str">
        <f t="shared" ca="1" si="13713"/>
        <v/>
      </c>
      <c r="B4430" t="str">
        <f t="shared" ca="1" si="13722"/>
        <v/>
      </c>
      <c r="C4430" t="str">
        <f t="shared" ca="1" si="13714"/>
        <v/>
      </c>
      <c r="D4430" t="str">
        <f t="shared" ca="1" si="13715"/>
        <v/>
      </c>
      <c r="E4430" t="str">
        <f t="shared" ca="1" si="13716"/>
        <v/>
      </c>
      <c r="F4430" t="str">
        <f t="shared" ca="1" si="13717"/>
        <v/>
      </c>
      <c r="G4430" t="str">
        <f t="shared" ca="1" si="13718"/>
        <v/>
      </c>
      <c r="H4430" t="str">
        <f t="shared" ref="H4430" ca="1" si="13753">IF(_xlfn.NUMBERVALUE($A4426)&lt;&gt;0,"Out","")</f>
        <v/>
      </c>
      <c r="I4430" t="str">
        <f t="shared" ref="I4430" ca="1" si="13754">IF(_xlfn.NUMBERVALUE($A4426)&lt;&gt;0,"5","")</f>
        <v/>
      </c>
      <c r="J4430" t="str">
        <f t="shared" ref="J4430" ca="1" si="13755">IF(_xlfn.NUMBERVALUE($A4426)&lt;&gt;0,INDIRECT("W"&amp;K4426)&amp;INDIRECT("S"&amp;K4426)&amp;"/"&amp;INDIRECT("T"&amp;K4426)&amp;"/Motorisation","")</f>
        <v/>
      </c>
      <c r="L4430" t="s">
        <v>28</v>
      </c>
      <c r="O4430">
        <v>0</v>
      </c>
      <c r="P4430">
        <v>0</v>
      </c>
      <c r="Q4430">
        <v>0</v>
      </c>
      <c r="R4430">
        <v>0</v>
      </c>
      <c r="S4430">
        <v>0</v>
      </c>
      <c r="T4430">
        <v>0</v>
      </c>
      <c r="W4430" t="s">
        <v>28</v>
      </c>
    </row>
    <row r="4431" spans="1:23" x14ac:dyDescent="0.25">
      <c r="A4431" t="str">
        <f t="shared" ca="1" si="13713"/>
        <v/>
      </c>
      <c r="B4431" t="str">
        <f t="shared" ca="1" si="13722"/>
        <v/>
      </c>
      <c r="C4431" t="str">
        <f t="shared" ca="1" si="13714"/>
        <v/>
      </c>
      <c r="D4431" t="str">
        <f t="shared" ca="1" si="13715"/>
        <v/>
      </c>
      <c r="E4431" t="str">
        <f t="shared" ca="1" si="13716"/>
        <v/>
      </c>
      <c r="F4431" t="str">
        <f t="shared" ca="1" si="13717"/>
        <v/>
      </c>
      <c r="G4431" t="str">
        <f t="shared" ca="1" si="13718"/>
        <v/>
      </c>
      <c r="H4431" t="str">
        <f t="shared" ref="H4431" ca="1" si="13756">IF(_xlfn.NUMBERVALUE($A4426)&lt;&gt;0,"Out","")</f>
        <v/>
      </c>
      <c r="I4431" t="str">
        <f t="shared" ref="I4431" ca="1" si="13757">IF(_xlfn.NUMBERVALUE($A4426)&lt;&gt;0,"6","")</f>
        <v/>
      </c>
      <c r="J4431" t="str">
        <f t="shared" ref="J4431" ca="1" si="13758">IF(_xlfn.NUMBERVALUE($A4426)&lt;&gt;0,INDIRECT("W"&amp;K4426+1)&amp;INDIRECT("S"&amp;K4426)&amp;"/"&amp;INDIRECT("T"&amp;K4426+1)&amp;"/Motorisation","")</f>
        <v/>
      </c>
      <c r="L4431" t="s">
        <v>28</v>
      </c>
      <c r="O4431">
        <v>0</v>
      </c>
      <c r="P4431">
        <v>0</v>
      </c>
      <c r="Q4431">
        <v>0</v>
      </c>
      <c r="R4431">
        <v>0</v>
      </c>
      <c r="S4431">
        <v>0</v>
      </c>
      <c r="T4431">
        <v>0</v>
      </c>
      <c r="W4431" t="s">
        <v>28</v>
      </c>
    </row>
    <row r="4432" spans="1:23" x14ac:dyDescent="0.25">
      <c r="A4432" t="str">
        <f t="shared" ca="1" si="13713"/>
        <v/>
      </c>
      <c r="B4432" t="str">
        <f t="shared" ca="1" si="13722"/>
        <v/>
      </c>
      <c r="C4432" t="str">
        <f t="shared" ca="1" si="13714"/>
        <v/>
      </c>
      <c r="D4432" t="str">
        <f t="shared" ca="1" si="13715"/>
        <v/>
      </c>
      <c r="E4432" t="str">
        <f t="shared" ca="1" si="13716"/>
        <v/>
      </c>
      <c r="F4432" t="str">
        <f t="shared" ca="1" si="13717"/>
        <v/>
      </c>
      <c r="G4432" t="str">
        <f t="shared" ca="1" si="13718"/>
        <v/>
      </c>
      <c r="H4432" t="str">
        <f t="shared" ref="H4432" ca="1" si="13759">IF(_xlfn.NUMBERVALUE($A4426)&lt;&gt;0,"Dia","")</f>
        <v/>
      </c>
      <c r="I4432" t="str">
        <f t="shared" ref="I4432" ca="1" si="13760">IF(_xlfn.NUMBERVALUE($A4426)&lt;&gt;0,"7","")</f>
        <v/>
      </c>
      <c r="J4432" t="str">
        <f t="shared" ref="J4432" ca="1" si="13761">IF(_xlfn.NUMBERVALUE($A4426)&lt;&gt;0,INDIRECT("S"&amp;K4426)&amp;"/"&amp;INDIRECT("T"&amp;K4426)&amp;INDIRECT("T"&amp;K4426+1)&amp;"/Diagnostique","")</f>
        <v/>
      </c>
      <c r="L4432" t="s">
        <v>28</v>
      </c>
      <c r="O4432">
        <v>0</v>
      </c>
      <c r="P4432">
        <v>0</v>
      </c>
      <c r="Q4432">
        <v>0</v>
      </c>
      <c r="R4432">
        <v>0</v>
      </c>
      <c r="S4432">
        <v>0</v>
      </c>
      <c r="T4432">
        <v>0</v>
      </c>
      <c r="W4432" t="s">
        <v>28</v>
      </c>
    </row>
    <row r="4433" spans="1:23" x14ac:dyDescent="0.25">
      <c r="A4433" t="str">
        <f t="shared" ca="1" si="13713"/>
        <v/>
      </c>
      <c r="B4433" t="str">
        <f t="shared" ca="1" si="13722"/>
        <v/>
      </c>
      <c r="C4433" t="str">
        <f t="shared" ca="1" si="13714"/>
        <v/>
      </c>
      <c r="D4433" t="str">
        <f t="shared" ca="1" si="13715"/>
        <v/>
      </c>
      <c r="E4433" t="str">
        <f t="shared" ca="1" si="13716"/>
        <v/>
      </c>
      <c r="F4433" t="str">
        <f t="shared" ca="1" si="13717"/>
        <v/>
      </c>
      <c r="G4433" t="str">
        <f t="shared" ca="1" si="13718"/>
        <v/>
      </c>
      <c r="H4433" t="str">
        <f t="shared" ref="H4433" ca="1" si="13762">IF(_xlfn.NUMBERVALUE($A4433)&lt;&gt;0,"In","")</f>
        <v/>
      </c>
      <c r="I4433" t="str">
        <f t="shared" ref="I4433" ca="1" si="13763">IF(_xlfn.NUMBERVALUE($A4433)&lt;&gt;0,"1","")</f>
        <v/>
      </c>
      <c r="J4433" t="str">
        <f t="shared" ref="J4433" ca="1" si="13764">IF(_xlfn.NUMBERVALUE($A4433)&lt;&gt;0,INDIRECT("W"&amp;K4433)&amp;INDIRECT("S"&amp;K4433)&amp;"/"&amp;INDIRECT("T"&amp;K4433)&amp;"/Ouvert","")</f>
        <v/>
      </c>
      <c r="K4433" t="s">
        <v>973</v>
      </c>
      <c r="L4433" t="s">
        <v>28</v>
      </c>
      <c r="O4433">
        <v>0</v>
      </c>
      <c r="P4433">
        <v>0</v>
      </c>
      <c r="Q4433">
        <v>0</v>
      </c>
      <c r="R4433">
        <v>0</v>
      </c>
      <c r="S4433">
        <v>0</v>
      </c>
      <c r="T4433">
        <v>0</v>
      </c>
      <c r="W4433" t="s">
        <v>28</v>
      </c>
    </row>
    <row r="4434" spans="1:23" x14ac:dyDescent="0.25">
      <c r="A4434" t="str">
        <f t="shared" ca="1" si="13713"/>
        <v/>
      </c>
      <c r="B4434" t="str">
        <f t="shared" ca="1" si="13722"/>
        <v/>
      </c>
      <c r="C4434" t="str">
        <f t="shared" ca="1" si="13714"/>
        <v/>
      </c>
      <c r="D4434" t="str">
        <f t="shared" ca="1" si="13715"/>
        <v/>
      </c>
      <c r="E4434" t="str">
        <f t="shared" ca="1" si="13716"/>
        <v/>
      </c>
      <c r="F4434" t="str">
        <f t="shared" ca="1" si="13717"/>
        <v/>
      </c>
      <c r="G4434" t="str">
        <f t="shared" ca="1" si="13718"/>
        <v/>
      </c>
      <c r="H4434" t="str">
        <f t="shared" ref="H4434" ca="1" si="13765">IF(_xlfn.NUMBERVALUE($A4433)&lt;&gt;0,"In","")</f>
        <v/>
      </c>
      <c r="I4434" t="str">
        <f t="shared" ref="I4434" ca="1" si="13766">IF(_xlfn.NUMBERVALUE($A4433)&lt;&gt;0,"2","")</f>
        <v/>
      </c>
      <c r="J4434" t="str">
        <f t="shared" ref="J4434" ca="1" si="13767">IF(_xlfn.NUMBERVALUE($A4433)&lt;&gt;0,INDIRECT("W"&amp;K4433)&amp;INDIRECT("S"&amp;K4433)&amp;"/"&amp;INDIRECT("T"&amp;K4433)&amp;"/Ferme","")</f>
        <v/>
      </c>
      <c r="L4434" t="s">
        <v>28</v>
      </c>
      <c r="O4434">
        <v>0</v>
      </c>
      <c r="P4434">
        <v>0</v>
      </c>
      <c r="Q4434">
        <v>0</v>
      </c>
      <c r="R4434">
        <v>0</v>
      </c>
      <c r="S4434">
        <v>0</v>
      </c>
      <c r="T4434">
        <v>0</v>
      </c>
      <c r="W4434" t="s">
        <v>28</v>
      </c>
    </row>
    <row r="4435" spans="1:23" x14ac:dyDescent="0.25">
      <c r="A4435" t="str">
        <f t="shared" ca="1" si="13713"/>
        <v/>
      </c>
      <c r="B4435" t="str">
        <f t="shared" ca="1" si="13722"/>
        <v/>
      </c>
      <c r="C4435" t="str">
        <f t="shared" ca="1" si="13714"/>
        <v/>
      </c>
      <c r="D4435" t="str">
        <f t="shared" ca="1" si="13715"/>
        <v/>
      </c>
      <c r="E4435" t="str">
        <f t="shared" ca="1" si="13716"/>
        <v/>
      </c>
      <c r="F4435" t="str">
        <f t="shared" ca="1" si="13717"/>
        <v/>
      </c>
      <c r="G4435" t="str">
        <f t="shared" ca="1" si="13718"/>
        <v/>
      </c>
      <c r="H4435" t="str">
        <f t="shared" ref="H4435" ca="1" si="13768">IF(_xlfn.NUMBERVALUE($A4433)&lt;&gt;0,"In","")</f>
        <v/>
      </c>
      <c r="I4435" t="str">
        <f t="shared" ref="I4435" ca="1" si="13769">IF(_xlfn.NUMBERVALUE($A4433)&lt;&gt;0,"3","")</f>
        <v/>
      </c>
      <c r="J4435" t="str">
        <f t="shared" ref="J4435" ca="1" si="13770">IF(_xlfn.NUMBERVALUE($A4433)&lt;&gt;0,INDIRECT("W"&amp;K4433+1)&amp;INDIRECT("S"&amp;K4433)&amp;"/"&amp;INDIRECT("T"&amp;K4433+1)&amp;"/Ouvert","")</f>
        <v/>
      </c>
      <c r="L4435" t="s">
        <v>28</v>
      </c>
      <c r="O4435">
        <v>0</v>
      </c>
      <c r="P4435">
        <v>0</v>
      </c>
      <c r="Q4435">
        <v>0</v>
      </c>
      <c r="R4435">
        <v>0</v>
      </c>
      <c r="S4435">
        <v>0</v>
      </c>
      <c r="T4435">
        <v>0</v>
      </c>
      <c r="W4435" t="s">
        <v>28</v>
      </c>
    </row>
    <row r="4436" spans="1:23" x14ac:dyDescent="0.25">
      <c r="A4436" t="str">
        <f t="shared" ca="1" si="13713"/>
        <v/>
      </c>
      <c r="B4436" t="str">
        <f t="shared" ca="1" si="13722"/>
        <v/>
      </c>
      <c r="C4436" t="str">
        <f t="shared" ca="1" si="13714"/>
        <v/>
      </c>
      <c r="D4436" t="str">
        <f t="shared" ca="1" si="13715"/>
        <v/>
      </c>
      <c r="E4436" t="str">
        <f t="shared" ca="1" si="13716"/>
        <v/>
      </c>
      <c r="F4436" t="str">
        <f t="shared" ca="1" si="13717"/>
        <v/>
      </c>
      <c r="G4436" t="str">
        <f t="shared" ca="1" si="13718"/>
        <v/>
      </c>
      <c r="H4436" t="str">
        <f t="shared" ref="H4436" ca="1" si="13771">IF(_xlfn.NUMBERVALUE($A4433)&lt;&gt;0,"In","")</f>
        <v/>
      </c>
      <c r="I4436" t="str">
        <f t="shared" ref="I4436" ca="1" si="13772">IF(_xlfn.NUMBERVALUE($A4433)&lt;&gt;0,"4","")</f>
        <v/>
      </c>
      <c r="J4436" t="str">
        <f t="shared" ref="J4436" ca="1" si="13773">IF(_xlfn.NUMBERVALUE($A4433)&lt;&gt;0,INDIRECT("W"&amp;K4433+1)&amp;INDIRECT("S"&amp;K4433)&amp;"/"&amp;INDIRECT("T"&amp;K4433+1)&amp;"/Ferme","")</f>
        <v/>
      </c>
      <c r="L4436" t="s">
        <v>28</v>
      </c>
      <c r="O4436">
        <v>0</v>
      </c>
      <c r="P4436">
        <v>0</v>
      </c>
      <c r="Q4436">
        <v>0</v>
      </c>
      <c r="R4436">
        <v>0</v>
      </c>
      <c r="S4436">
        <v>0</v>
      </c>
      <c r="T4436">
        <v>0</v>
      </c>
      <c r="W4436" t="s">
        <v>28</v>
      </c>
    </row>
    <row r="4437" spans="1:23" x14ac:dyDescent="0.25">
      <c r="A4437" t="str">
        <f t="shared" ca="1" si="13713"/>
        <v/>
      </c>
      <c r="B4437" t="str">
        <f t="shared" ca="1" si="13722"/>
        <v/>
      </c>
      <c r="C4437" t="str">
        <f t="shared" ca="1" si="13714"/>
        <v/>
      </c>
      <c r="D4437" t="str">
        <f t="shared" ca="1" si="13715"/>
        <v/>
      </c>
      <c r="E4437" t="str">
        <f t="shared" ca="1" si="13716"/>
        <v/>
      </c>
      <c r="F4437" t="str">
        <f t="shared" ca="1" si="13717"/>
        <v/>
      </c>
      <c r="G4437" t="str">
        <f t="shared" ca="1" si="13718"/>
        <v/>
      </c>
      <c r="H4437" t="str">
        <f t="shared" ref="H4437" ca="1" si="13774">IF(_xlfn.NUMBERVALUE($A4433)&lt;&gt;0,"Out","")</f>
        <v/>
      </c>
      <c r="I4437" t="str">
        <f t="shared" ref="I4437" ca="1" si="13775">IF(_xlfn.NUMBERVALUE($A4433)&lt;&gt;0,"5","")</f>
        <v/>
      </c>
      <c r="J4437" t="str">
        <f t="shared" ref="J4437" ca="1" si="13776">IF(_xlfn.NUMBERVALUE($A4433)&lt;&gt;0,INDIRECT("W"&amp;K4433)&amp;INDIRECT("S"&amp;K4433)&amp;"/"&amp;INDIRECT("T"&amp;K4433)&amp;"/Motorisation","")</f>
        <v/>
      </c>
      <c r="L4437" t="s">
        <v>28</v>
      </c>
      <c r="O4437">
        <v>0</v>
      </c>
      <c r="P4437">
        <v>0</v>
      </c>
      <c r="Q4437">
        <v>0</v>
      </c>
      <c r="R4437">
        <v>0</v>
      </c>
      <c r="S4437">
        <v>0</v>
      </c>
      <c r="T4437">
        <v>0</v>
      </c>
      <c r="W4437" t="s">
        <v>28</v>
      </c>
    </row>
    <row r="4438" spans="1:23" x14ac:dyDescent="0.25">
      <c r="A4438" t="str">
        <f t="shared" ca="1" si="13713"/>
        <v/>
      </c>
      <c r="B4438" t="str">
        <f t="shared" ca="1" si="13722"/>
        <v/>
      </c>
      <c r="C4438" t="str">
        <f t="shared" ca="1" si="13714"/>
        <v/>
      </c>
      <c r="D4438" t="str">
        <f t="shared" ca="1" si="13715"/>
        <v/>
      </c>
      <c r="E4438" t="str">
        <f t="shared" ca="1" si="13716"/>
        <v/>
      </c>
      <c r="F4438" t="str">
        <f t="shared" ca="1" si="13717"/>
        <v/>
      </c>
      <c r="G4438" t="str">
        <f t="shared" ca="1" si="13718"/>
        <v/>
      </c>
      <c r="H4438" t="str">
        <f t="shared" ref="H4438" ca="1" si="13777">IF(_xlfn.NUMBERVALUE($A4433)&lt;&gt;0,"Out","")</f>
        <v/>
      </c>
      <c r="I4438" t="str">
        <f t="shared" ref="I4438" ca="1" si="13778">IF(_xlfn.NUMBERVALUE($A4433)&lt;&gt;0,"6","")</f>
        <v/>
      </c>
      <c r="J4438" t="str">
        <f t="shared" ref="J4438" ca="1" si="13779">IF(_xlfn.NUMBERVALUE($A4433)&lt;&gt;0,INDIRECT("W"&amp;K4433+1)&amp;INDIRECT("S"&amp;K4433)&amp;"/"&amp;INDIRECT("T"&amp;K4433+1)&amp;"/Motorisation","")</f>
        <v/>
      </c>
      <c r="L4438" t="s">
        <v>28</v>
      </c>
      <c r="O4438">
        <v>0</v>
      </c>
      <c r="P4438">
        <v>0</v>
      </c>
      <c r="Q4438">
        <v>0</v>
      </c>
      <c r="R4438">
        <v>0</v>
      </c>
      <c r="S4438">
        <v>0</v>
      </c>
      <c r="T4438">
        <v>0</v>
      </c>
      <c r="W4438" t="s">
        <v>28</v>
      </c>
    </row>
    <row r="4439" spans="1:23" x14ac:dyDescent="0.25">
      <c r="A4439" t="str">
        <f t="shared" ca="1" si="13713"/>
        <v/>
      </c>
      <c r="B4439" t="str">
        <f t="shared" ca="1" si="13722"/>
        <v/>
      </c>
      <c r="C4439" t="str">
        <f t="shared" ca="1" si="13714"/>
        <v/>
      </c>
      <c r="D4439" t="str">
        <f t="shared" ca="1" si="13715"/>
        <v/>
      </c>
      <c r="E4439" t="str">
        <f t="shared" ca="1" si="13716"/>
        <v/>
      </c>
      <c r="F4439" t="str">
        <f t="shared" ca="1" si="13717"/>
        <v/>
      </c>
      <c r="G4439" t="str">
        <f t="shared" ca="1" si="13718"/>
        <v/>
      </c>
      <c r="H4439" t="str">
        <f t="shared" ref="H4439" ca="1" si="13780">IF(_xlfn.NUMBERVALUE($A4433)&lt;&gt;0,"Dia","")</f>
        <v/>
      </c>
      <c r="I4439" t="str">
        <f t="shared" ref="I4439" ca="1" si="13781">IF(_xlfn.NUMBERVALUE($A4433)&lt;&gt;0,"7","")</f>
        <v/>
      </c>
      <c r="J4439" t="str">
        <f t="shared" ref="J4439" ca="1" si="13782">IF(_xlfn.NUMBERVALUE($A4433)&lt;&gt;0,INDIRECT("S"&amp;K4433)&amp;"/"&amp;INDIRECT("T"&amp;K4433)&amp;INDIRECT("T"&amp;K4433+1)&amp;"/Diagnostique","")</f>
        <v/>
      </c>
      <c r="L4439" t="s">
        <v>28</v>
      </c>
      <c r="O4439">
        <v>0</v>
      </c>
      <c r="P4439">
        <v>0</v>
      </c>
      <c r="Q4439">
        <v>0</v>
      </c>
      <c r="R4439">
        <v>0</v>
      </c>
      <c r="S4439">
        <v>0</v>
      </c>
      <c r="T4439">
        <v>0</v>
      </c>
      <c r="W4439" t="s">
        <v>28</v>
      </c>
    </row>
    <row r="4440" spans="1:23" x14ac:dyDescent="0.25">
      <c r="A4440" t="str">
        <f t="shared" ca="1" si="13713"/>
        <v/>
      </c>
      <c r="B4440" t="str">
        <f t="shared" ca="1" si="13722"/>
        <v/>
      </c>
      <c r="C4440" t="str">
        <f t="shared" ca="1" si="13714"/>
        <v/>
      </c>
      <c r="D4440" t="str">
        <f t="shared" ca="1" si="13715"/>
        <v/>
      </c>
      <c r="E4440" t="str">
        <f t="shared" ca="1" si="13716"/>
        <v/>
      </c>
      <c r="F4440" t="str">
        <f t="shared" ca="1" si="13717"/>
        <v/>
      </c>
      <c r="G4440" t="str">
        <f t="shared" ca="1" si="13718"/>
        <v/>
      </c>
      <c r="H4440" t="str">
        <f t="shared" ref="H4440" ca="1" si="13783">IF(_xlfn.NUMBERVALUE($A4440)&lt;&gt;0,"In","")</f>
        <v/>
      </c>
      <c r="I4440" t="str">
        <f t="shared" ref="I4440" ca="1" si="13784">IF(_xlfn.NUMBERVALUE($A4440)&lt;&gt;0,"1","")</f>
        <v/>
      </c>
      <c r="J4440" t="str">
        <f t="shared" ref="J4440" ca="1" si="13785">IF(_xlfn.NUMBERVALUE($A4440)&lt;&gt;0,INDIRECT("W"&amp;K4440)&amp;INDIRECT("S"&amp;K4440)&amp;"/"&amp;INDIRECT("T"&amp;K4440)&amp;"/Ouvert","")</f>
        <v/>
      </c>
      <c r="K4440" t="s">
        <v>974</v>
      </c>
      <c r="L4440" t="s">
        <v>28</v>
      </c>
      <c r="O4440">
        <v>0</v>
      </c>
      <c r="P4440">
        <v>0</v>
      </c>
      <c r="Q4440">
        <v>0</v>
      </c>
      <c r="R4440">
        <v>0</v>
      </c>
      <c r="S4440">
        <v>0</v>
      </c>
      <c r="T4440">
        <v>0</v>
      </c>
      <c r="W4440" t="s">
        <v>28</v>
      </c>
    </row>
    <row r="4441" spans="1:23" x14ac:dyDescent="0.25">
      <c r="A4441" t="str">
        <f t="shared" ca="1" si="13713"/>
        <v/>
      </c>
      <c r="B4441" t="str">
        <f t="shared" ca="1" si="13722"/>
        <v/>
      </c>
      <c r="C4441" t="str">
        <f t="shared" ca="1" si="13714"/>
        <v/>
      </c>
      <c r="D4441" t="str">
        <f t="shared" ca="1" si="13715"/>
        <v/>
      </c>
      <c r="E4441" t="str">
        <f t="shared" ca="1" si="13716"/>
        <v/>
      </c>
      <c r="F4441" t="str">
        <f t="shared" ca="1" si="13717"/>
        <v/>
      </c>
      <c r="G4441" t="str">
        <f t="shared" ca="1" si="13718"/>
        <v/>
      </c>
      <c r="H4441" t="str">
        <f t="shared" ref="H4441" ca="1" si="13786">IF(_xlfn.NUMBERVALUE($A4440)&lt;&gt;0,"In","")</f>
        <v/>
      </c>
      <c r="I4441" t="str">
        <f t="shared" ref="I4441" ca="1" si="13787">IF(_xlfn.NUMBERVALUE($A4440)&lt;&gt;0,"2","")</f>
        <v/>
      </c>
      <c r="J4441" t="str">
        <f t="shared" ref="J4441" ca="1" si="13788">IF(_xlfn.NUMBERVALUE($A4440)&lt;&gt;0,INDIRECT("W"&amp;K4440)&amp;INDIRECT("S"&amp;K4440)&amp;"/"&amp;INDIRECT("T"&amp;K4440)&amp;"/Ferme","")</f>
        <v/>
      </c>
      <c r="L4441" t="s">
        <v>28</v>
      </c>
      <c r="O4441">
        <v>0</v>
      </c>
      <c r="P4441">
        <v>0</v>
      </c>
      <c r="Q4441">
        <v>0</v>
      </c>
      <c r="R4441">
        <v>0</v>
      </c>
      <c r="S4441">
        <v>0</v>
      </c>
      <c r="T4441">
        <v>0</v>
      </c>
      <c r="W4441" t="s">
        <v>28</v>
      </c>
    </row>
    <row r="4442" spans="1:23" x14ac:dyDescent="0.25">
      <c r="A4442" t="str">
        <f t="shared" ca="1" si="13713"/>
        <v/>
      </c>
      <c r="B4442" t="str">
        <f t="shared" ca="1" si="13722"/>
        <v/>
      </c>
      <c r="C4442" t="str">
        <f t="shared" ca="1" si="13714"/>
        <v/>
      </c>
      <c r="D4442" t="str">
        <f t="shared" ca="1" si="13715"/>
        <v/>
      </c>
      <c r="E4442" t="str">
        <f t="shared" ca="1" si="13716"/>
        <v/>
      </c>
      <c r="F4442" t="str">
        <f t="shared" ca="1" si="13717"/>
        <v/>
      </c>
      <c r="G4442" t="str">
        <f t="shared" ca="1" si="13718"/>
        <v/>
      </c>
      <c r="H4442" t="str">
        <f t="shared" ref="H4442" ca="1" si="13789">IF(_xlfn.NUMBERVALUE($A4440)&lt;&gt;0,"In","")</f>
        <v/>
      </c>
      <c r="I4442" t="str">
        <f t="shared" ref="I4442" ca="1" si="13790">IF(_xlfn.NUMBERVALUE($A4440)&lt;&gt;0,"3","")</f>
        <v/>
      </c>
      <c r="J4442" t="str">
        <f t="shared" ref="J4442" ca="1" si="13791">IF(_xlfn.NUMBERVALUE($A4440)&lt;&gt;0,INDIRECT("W"&amp;K4440+1)&amp;INDIRECT("S"&amp;K4440)&amp;"/"&amp;INDIRECT("T"&amp;K4440+1)&amp;"/Ouvert","")</f>
        <v/>
      </c>
      <c r="L4442" t="s">
        <v>28</v>
      </c>
      <c r="O4442">
        <v>0</v>
      </c>
      <c r="P4442">
        <v>0</v>
      </c>
      <c r="Q4442">
        <v>0</v>
      </c>
      <c r="R4442">
        <v>0</v>
      </c>
      <c r="S4442">
        <v>0</v>
      </c>
      <c r="T4442">
        <v>0</v>
      </c>
      <c r="W4442" t="s">
        <v>28</v>
      </c>
    </row>
    <row r="4443" spans="1:23" x14ac:dyDescent="0.25">
      <c r="A4443" t="str">
        <f t="shared" ca="1" si="13713"/>
        <v/>
      </c>
      <c r="B4443" t="str">
        <f t="shared" ca="1" si="13722"/>
        <v/>
      </c>
      <c r="C4443" t="str">
        <f t="shared" ca="1" si="13714"/>
        <v/>
      </c>
      <c r="D4443" t="str">
        <f t="shared" ca="1" si="13715"/>
        <v/>
      </c>
      <c r="E4443" t="str">
        <f t="shared" ca="1" si="13716"/>
        <v/>
      </c>
      <c r="F4443" t="str">
        <f t="shared" ca="1" si="13717"/>
        <v/>
      </c>
      <c r="G4443" t="str">
        <f t="shared" ca="1" si="13718"/>
        <v/>
      </c>
      <c r="H4443" t="str">
        <f t="shared" ref="H4443" ca="1" si="13792">IF(_xlfn.NUMBERVALUE($A4440)&lt;&gt;0,"In","")</f>
        <v/>
      </c>
      <c r="I4443" t="str">
        <f t="shared" ref="I4443" ca="1" si="13793">IF(_xlfn.NUMBERVALUE($A4440)&lt;&gt;0,"4","")</f>
        <v/>
      </c>
      <c r="J4443" t="str">
        <f t="shared" ref="J4443" ca="1" si="13794">IF(_xlfn.NUMBERVALUE($A4440)&lt;&gt;0,INDIRECT("W"&amp;K4440+1)&amp;INDIRECT("S"&amp;K4440)&amp;"/"&amp;INDIRECT("T"&amp;K4440+1)&amp;"/Ferme","")</f>
        <v/>
      </c>
      <c r="L4443" t="s">
        <v>28</v>
      </c>
      <c r="O4443">
        <v>0</v>
      </c>
      <c r="P4443">
        <v>0</v>
      </c>
      <c r="Q4443">
        <v>0</v>
      </c>
      <c r="R4443">
        <v>0</v>
      </c>
      <c r="S4443">
        <v>0</v>
      </c>
      <c r="T4443">
        <v>0</v>
      </c>
      <c r="W4443" t="s">
        <v>28</v>
      </c>
    </row>
    <row r="4444" spans="1:23" x14ac:dyDescent="0.25">
      <c r="A4444" t="str">
        <f t="shared" ca="1" si="13713"/>
        <v/>
      </c>
      <c r="B4444" t="str">
        <f t="shared" ca="1" si="13722"/>
        <v/>
      </c>
      <c r="C4444" t="str">
        <f t="shared" ca="1" si="13714"/>
        <v/>
      </c>
      <c r="D4444" t="str">
        <f t="shared" ca="1" si="13715"/>
        <v/>
      </c>
      <c r="E4444" t="str">
        <f t="shared" ca="1" si="13716"/>
        <v/>
      </c>
      <c r="F4444" t="str">
        <f t="shared" ca="1" si="13717"/>
        <v/>
      </c>
      <c r="G4444" t="str">
        <f t="shared" ca="1" si="13718"/>
        <v/>
      </c>
      <c r="H4444" t="str">
        <f t="shared" ref="H4444" ca="1" si="13795">IF(_xlfn.NUMBERVALUE($A4440)&lt;&gt;0,"Out","")</f>
        <v/>
      </c>
      <c r="I4444" t="str">
        <f t="shared" ref="I4444" ca="1" si="13796">IF(_xlfn.NUMBERVALUE($A4440)&lt;&gt;0,"5","")</f>
        <v/>
      </c>
      <c r="J4444" t="str">
        <f t="shared" ref="J4444" ca="1" si="13797">IF(_xlfn.NUMBERVALUE($A4440)&lt;&gt;0,INDIRECT("W"&amp;K4440)&amp;INDIRECT("S"&amp;K4440)&amp;"/"&amp;INDIRECT("T"&amp;K4440)&amp;"/Motorisation","")</f>
        <v/>
      </c>
      <c r="L4444" t="s">
        <v>28</v>
      </c>
      <c r="O4444">
        <v>0</v>
      </c>
      <c r="P4444">
        <v>0</v>
      </c>
      <c r="Q4444">
        <v>0</v>
      </c>
      <c r="R4444">
        <v>0</v>
      </c>
      <c r="S4444">
        <v>0</v>
      </c>
      <c r="T4444">
        <v>0</v>
      </c>
      <c r="W4444" t="s">
        <v>28</v>
      </c>
    </row>
    <row r="4445" spans="1:23" x14ac:dyDescent="0.25">
      <c r="A4445" t="str">
        <f t="shared" ca="1" si="13713"/>
        <v/>
      </c>
      <c r="B4445" t="str">
        <f t="shared" ca="1" si="13722"/>
        <v/>
      </c>
      <c r="C4445" t="str">
        <f t="shared" ca="1" si="13714"/>
        <v/>
      </c>
      <c r="D4445" t="str">
        <f t="shared" ca="1" si="13715"/>
        <v/>
      </c>
      <c r="E4445" t="str">
        <f t="shared" ca="1" si="13716"/>
        <v/>
      </c>
      <c r="F4445" t="str">
        <f t="shared" ca="1" si="13717"/>
        <v/>
      </c>
      <c r="G4445" t="str">
        <f t="shared" ca="1" si="13718"/>
        <v/>
      </c>
      <c r="H4445" t="str">
        <f t="shared" ref="H4445" ca="1" si="13798">IF(_xlfn.NUMBERVALUE($A4440)&lt;&gt;0,"Out","")</f>
        <v/>
      </c>
      <c r="I4445" t="str">
        <f t="shared" ref="I4445" ca="1" si="13799">IF(_xlfn.NUMBERVALUE($A4440)&lt;&gt;0,"6","")</f>
        <v/>
      </c>
      <c r="J4445" t="str">
        <f t="shared" ref="J4445" ca="1" si="13800">IF(_xlfn.NUMBERVALUE($A4440)&lt;&gt;0,INDIRECT("W"&amp;K4440+1)&amp;INDIRECT("S"&amp;K4440)&amp;"/"&amp;INDIRECT("T"&amp;K4440+1)&amp;"/Motorisation","")</f>
        <v/>
      </c>
      <c r="L4445" t="s">
        <v>28</v>
      </c>
      <c r="O4445">
        <v>0</v>
      </c>
      <c r="P4445">
        <v>0</v>
      </c>
      <c r="Q4445">
        <v>0</v>
      </c>
      <c r="R4445">
        <v>0</v>
      </c>
      <c r="S4445">
        <v>0</v>
      </c>
      <c r="T4445">
        <v>0</v>
      </c>
      <c r="W4445" t="s">
        <v>28</v>
      </c>
    </row>
    <row r="4446" spans="1:23" x14ac:dyDescent="0.25">
      <c r="A4446" t="str">
        <f t="shared" ca="1" si="13713"/>
        <v/>
      </c>
      <c r="B4446" t="str">
        <f t="shared" ca="1" si="13722"/>
        <v/>
      </c>
      <c r="C4446" t="str">
        <f t="shared" ca="1" si="13714"/>
        <v/>
      </c>
      <c r="D4446" t="str">
        <f t="shared" ca="1" si="13715"/>
        <v/>
      </c>
      <c r="E4446" t="str">
        <f t="shared" ca="1" si="13716"/>
        <v/>
      </c>
      <c r="F4446" t="str">
        <f t="shared" ca="1" si="13717"/>
        <v/>
      </c>
      <c r="G4446" t="str">
        <f t="shared" ca="1" si="13718"/>
        <v/>
      </c>
      <c r="H4446" t="str">
        <f t="shared" ref="H4446" ca="1" si="13801">IF(_xlfn.NUMBERVALUE($A4440)&lt;&gt;0,"Dia","")</f>
        <v/>
      </c>
      <c r="I4446" t="str">
        <f t="shared" ref="I4446" ca="1" si="13802">IF(_xlfn.NUMBERVALUE($A4440)&lt;&gt;0,"7","")</f>
        <v/>
      </c>
      <c r="J4446" t="str">
        <f t="shared" ref="J4446" ca="1" si="13803">IF(_xlfn.NUMBERVALUE($A4440)&lt;&gt;0,INDIRECT("S"&amp;K4440)&amp;"/"&amp;INDIRECT("T"&amp;K4440)&amp;INDIRECT("T"&amp;K4440+1)&amp;"/Diagnostique","")</f>
        <v/>
      </c>
      <c r="L4446" t="s">
        <v>28</v>
      </c>
      <c r="O4446">
        <v>0</v>
      </c>
      <c r="P4446">
        <v>0</v>
      </c>
      <c r="Q4446">
        <v>0</v>
      </c>
      <c r="R4446">
        <v>0</v>
      </c>
      <c r="S4446">
        <v>0</v>
      </c>
      <c r="T4446">
        <v>0</v>
      </c>
      <c r="W4446" t="s">
        <v>28</v>
      </c>
    </row>
    <row r="4447" spans="1:23" x14ac:dyDescent="0.25">
      <c r="A4447" t="str">
        <f t="shared" ca="1" si="13713"/>
        <v/>
      </c>
      <c r="B4447" t="str">
        <f t="shared" ca="1" si="13722"/>
        <v/>
      </c>
      <c r="C4447" t="str">
        <f t="shared" ca="1" si="13714"/>
        <v/>
      </c>
      <c r="D4447" t="str">
        <f t="shared" ca="1" si="13715"/>
        <v/>
      </c>
      <c r="E4447" t="str">
        <f t="shared" ca="1" si="13716"/>
        <v/>
      </c>
      <c r="F4447" t="str">
        <f t="shared" ca="1" si="13717"/>
        <v/>
      </c>
      <c r="G4447" t="str">
        <f t="shared" ca="1" si="13718"/>
        <v/>
      </c>
      <c r="H4447" t="str">
        <f t="shared" ref="H4447" ca="1" si="13804">IF(_xlfn.NUMBERVALUE($A4447)&lt;&gt;0,"In","")</f>
        <v/>
      </c>
      <c r="I4447" t="str">
        <f t="shared" ref="I4447" ca="1" si="13805">IF(_xlfn.NUMBERVALUE($A4447)&lt;&gt;0,"1","")</f>
        <v/>
      </c>
      <c r="J4447" t="str">
        <f t="shared" ref="J4447" ca="1" si="13806">IF(_xlfn.NUMBERVALUE($A4447)&lt;&gt;0,INDIRECT("W"&amp;K4447)&amp;INDIRECT("S"&amp;K4447)&amp;"/"&amp;INDIRECT("T"&amp;K4447)&amp;"/Ouvert","")</f>
        <v/>
      </c>
      <c r="K4447" t="s">
        <v>975</v>
      </c>
      <c r="L4447" t="s">
        <v>28</v>
      </c>
      <c r="O4447">
        <v>0</v>
      </c>
      <c r="P4447">
        <v>0</v>
      </c>
      <c r="Q4447">
        <v>0</v>
      </c>
      <c r="R4447">
        <v>0</v>
      </c>
      <c r="S4447">
        <v>0</v>
      </c>
      <c r="T4447">
        <v>0</v>
      </c>
      <c r="W4447" t="s">
        <v>28</v>
      </c>
    </row>
    <row r="4448" spans="1:23" x14ac:dyDescent="0.25">
      <c r="A4448" t="str">
        <f t="shared" ca="1" si="13713"/>
        <v/>
      </c>
      <c r="B4448" t="str">
        <f t="shared" ca="1" si="13722"/>
        <v/>
      </c>
      <c r="C4448" t="str">
        <f t="shared" ca="1" si="13714"/>
        <v/>
      </c>
      <c r="D4448" t="str">
        <f t="shared" ca="1" si="13715"/>
        <v/>
      </c>
      <c r="E4448" t="str">
        <f t="shared" ca="1" si="13716"/>
        <v/>
      </c>
      <c r="F4448" t="str">
        <f t="shared" ca="1" si="13717"/>
        <v/>
      </c>
      <c r="G4448" t="str">
        <f t="shared" ca="1" si="13718"/>
        <v/>
      </c>
      <c r="H4448" t="str">
        <f t="shared" ref="H4448" ca="1" si="13807">IF(_xlfn.NUMBERVALUE($A4447)&lt;&gt;0,"In","")</f>
        <v/>
      </c>
      <c r="I4448" t="str">
        <f t="shared" ref="I4448" ca="1" si="13808">IF(_xlfn.NUMBERVALUE($A4447)&lt;&gt;0,"2","")</f>
        <v/>
      </c>
      <c r="J4448" t="str">
        <f t="shared" ref="J4448" ca="1" si="13809">IF(_xlfn.NUMBERVALUE($A4447)&lt;&gt;0,INDIRECT("W"&amp;K4447)&amp;INDIRECT("S"&amp;K4447)&amp;"/"&amp;INDIRECT("T"&amp;K4447)&amp;"/Ferme","")</f>
        <v/>
      </c>
      <c r="L4448" t="s">
        <v>28</v>
      </c>
      <c r="O4448">
        <v>0</v>
      </c>
      <c r="P4448">
        <v>0</v>
      </c>
      <c r="Q4448">
        <v>0</v>
      </c>
      <c r="R4448">
        <v>0</v>
      </c>
      <c r="S4448">
        <v>0</v>
      </c>
      <c r="T4448">
        <v>0</v>
      </c>
      <c r="W4448" t="s">
        <v>28</v>
      </c>
    </row>
    <row r="4449" spans="1:23" x14ac:dyDescent="0.25">
      <c r="A4449" t="str">
        <f t="shared" ca="1" si="13713"/>
        <v/>
      </c>
      <c r="B4449" t="str">
        <f t="shared" ca="1" si="13722"/>
        <v/>
      </c>
      <c r="C4449" t="str">
        <f t="shared" ca="1" si="13714"/>
        <v/>
      </c>
      <c r="D4449" t="str">
        <f t="shared" ca="1" si="13715"/>
        <v/>
      </c>
      <c r="E4449" t="str">
        <f t="shared" ca="1" si="13716"/>
        <v/>
      </c>
      <c r="F4449" t="str">
        <f t="shared" ca="1" si="13717"/>
        <v/>
      </c>
      <c r="G4449" t="str">
        <f t="shared" ca="1" si="13718"/>
        <v/>
      </c>
      <c r="H4449" t="str">
        <f t="shared" ref="H4449" ca="1" si="13810">IF(_xlfn.NUMBERVALUE($A4447)&lt;&gt;0,"In","")</f>
        <v/>
      </c>
      <c r="I4449" t="str">
        <f t="shared" ref="I4449" ca="1" si="13811">IF(_xlfn.NUMBERVALUE($A4447)&lt;&gt;0,"3","")</f>
        <v/>
      </c>
      <c r="J4449" t="str">
        <f t="shared" ref="J4449" ca="1" si="13812">IF(_xlfn.NUMBERVALUE($A4447)&lt;&gt;0,INDIRECT("W"&amp;K4447+1)&amp;INDIRECT("S"&amp;K4447)&amp;"/"&amp;INDIRECT("T"&amp;K4447+1)&amp;"/Ouvert","")</f>
        <v/>
      </c>
      <c r="L4449" t="s">
        <v>28</v>
      </c>
      <c r="O4449">
        <v>0</v>
      </c>
      <c r="P4449">
        <v>0</v>
      </c>
      <c r="Q4449">
        <v>0</v>
      </c>
      <c r="R4449">
        <v>0</v>
      </c>
      <c r="S4449">
        <v>0</v>
      </c>
      <c r="T4449">
        <v>0</v>
      </c>
      <c r="W4449" t="s">
        <v>28</v>
      </c>
    </row>
    <row r="4450" spans="1:23" x14ac:dyDescent="0.25">
      <c r="A4450" t="str">
        <f t="shared" ca="1" si="13713"/>
        <v/>
      </c>
      <c r="B4450" t="str">
        <f t="shared" ca="1" si="13722"/>
        <v/>
      </c>
      <c r="C4450" t="str">
        <f t="shared" ca="1" si="13714"/>
        <v/>
      </c>
      <c r="D4450" t="str">
        <f t="shared" ca="1" si="13715"/>
        <v/>
      </c>
      <c r="E4450" t="str">
        <f t="shared" ca="1" si="13716"/>
        <v/>
      </c>
      <c r="F4450" t="str">
        <f t="shared" ca="1" si="13717"/>
        <v/>
      </c>
      <c r="G4450" t="str">
        <f t="shared" ca="1" si="13718"/>
        <v/>
      </c>
      <c r="H4450" t="str">
        <f t="shared" ref="H4450" ca="1" si="13813">IF(_xlfn.NUMBERVALUE($A4447)&lt;&gt;0,"In","")</f>
        <v/>
      </c>
      <c r="I4450" t="str">
        <f t="shared" ref="I4450" ca="1" si="13814">IF(_xlfn.NUMBERVALUE($A4447)&lt;&gt;0,"4","")</f>
        <v/>
      </c>
      <c r="J4450" t="str">
        <f t="shared" ref="J4450" ca="1" si="13815">IF(_xlfn.NUMBERVALUE($A4447)&lt;&gt;0,INDIRECT("W"&amp;K4447+1)&amp;INDIRECT("S"&amp;K4447)&amp;"/"&amp;INDIRECT("T"&amp;K4447+1)&amp;"/Ferme","")</f>
        <v/>
      </c>
      <c r="L4450" t="s">
        <v>28</v>
      </c>
      <c r="O4450">
        <v>0</v>
      </c>
      <c r="P4450">
        <v>0</v>
      </c>
      <c r="Q4450">
        <v>0</v>
      </c>
      <c r="R4450">
        <v>0</v>
      </c>
      <c r="S4450">
        <v>0</v>
      </c>
      <c r="T4450">
        <v>0</v>
      </c>
      <c r="W4450" t="s">
        <v>28</v>
      </c>
    </row>
    <row r="4451" spans="1:23" x14ac:dyDescent="0.25">
      <c r="A4451" t="str">
        <f t="shared" ca="1" si="13713"/>
        <v/>
      </c>
      <c r="B4451" t="str">
        <f t="shared" ca="1" si="13722"/>
        <v/>
      </c>
      <c r="C4451" t="str">
        <f t="shared" ca="1" si="13714"/>
        <v/>
      </c>
      <c r="D4451" t="str">
        <f t="shared" ca="1" si="13715"/>
        <v/>
      </c>
      <c r="E4451" t="str">
        <f t="shared" ca="1" si="13716"/>
        <v/>
      </c>
      <c r="F4451" t="str">
        <f t="shared" ca="1" si="13717"/>
        <v/>
      </c>
      <c r="G4451" t="str">
        <f t="shared" ca="1" si="13718"/>
        <v/>
      </c>
      <c r="H4451" t="str">
        <f t="shared" ref="H4451" ca="1" si="13816">IF(_xlfn.NUMBERVALUE($A4447)&lt;&gt;0,"Out","")</f>
        <v/>
      </c>
      <c r="I4451" t="str">
        <f t="shared" ref="I4451" ca="1" si="13817">IF(_xlfn.NUMBERVALUE($A4447)&lt;&gt;0,"5","")</f>
        <v/>
      </c>
      <c r="J4451" t="str">
        <f t="shared" ref="J4451" ca="1" si="13818">IF(_xlfn.NUMBERVALUE($A4447)&lt;&gt;0,INDIRECT("W"&amp;K4447)&amp;INDIRECT("S"&amp;K4447)&amp;"/"&amp;INDIRECT("T"&amp;K4447)&amp;"/Motorisation","")</f>
        <v/>
      </c>
      <c r="L4451" t="s">
        <v>28</v>
      </c>
      <c r="O4451">
        <v>0</v>
      </c>
      <c r="P4451">
        <v>0</v>
      </c>
      <c r="Q4451">
        <v>0</v>
      </c>
      <c r="R4451">
        <v>0</v>
      </c>
      <c r="S4451">
        <v>0</v>
      </c>
      <c r="T4451">
        <v>0</v>
      </c>
      <c r="W4451" t="s">
        <v>28</v>
      </c>
    </row>
    <row r="4452" spans="1:23" x14ac:dyDescent="0.25">
      <c r="A4452" t="str">
        <f t="shared" ca="1" si="13713"/>
        <v/>
      </c>
      <c r="B4452" t="str">
        <f t="shared" ca="1" si="13722"/>
        <v/>
      </c>
      <c r="C4452" t="str">
        <f t="shared" ca="1" si="13714"/>
        <v/>
      </c>
      <c r="D4452" t="str">
        <f t="shared" ca="1" si="13715"/>
        <v/>
      </c>
      <c r="E4452" t="str">
        <f t="shared" ca="1" si="13716"/>
        <v/>
      </c>
      <c r="F4452" t="str">
        <f t="shared" ca="1" si="13717"/>
        <v/>
      </c>
      <c r="G4452" t="str">
        <f t="shared" ca="1" si="13718"/>
        <v/>
      </c>
      <c r="H4452" t="str">
        <f t="shared" ref="H4452" ca="1" si="13819">IF(_xlfn.NUMBERVALUE($A4447)&lt;&gt;0,"Out","")</f>
        <v/>
      </c>
      <c r="I4452" t="str">
        <f t="shared" ref="I4452" ca="1" si="13820">IF(_xlfn.NUMBERVALUE($A4447)&lt;&gt;0,"6","")</f>
        <v/>
      </c>
      <c r="J4452" t="str">
        <f t="shared" ref="J4452" ca="1" si="13821">IF(_xlfn.NUMBERVALUE($A4447)&lt;&gt;0,INDIRECT("W"&amp;K4447+1)&amp;INDIRECT("S"&amp;K4447)&amp;"/"&amp;INDIRECT("T"&amp;K4447+1)&amp;"/Motorisation","")</f>
        <v/>
      </c>
      <c r="L4452" t="s">
        <v>28</v>
      </c>
      <c r="O4452">
        <v>0</v>
      </c>
      <c r="P4452">
        <v>0</v>
      </c>
      <c r="Q4452">
        <v>0</v>
      </c>
      <c r="R4452">
        <v>0</v>
      </c>
      <c r="S4452">
        <v>0</v>
      </c>
      <c r="T4452">
        <v>0</v>
      </c>
      <c r="W4452" t="s">
        <v>28</v>
      </c>
    </row>
    <row r="4453" spans="1:23" x14ac:dyDescent="0.25">
      <c r="A4453" t="str">
        <f t="shared" ca="1" si="13713"/>
        <v/>
      </c>
      <c r="B4453" t="str">
        <f t="shared" ca="1" si="13722"/>
        <v/>
      </c>
      <c r="C4453" t="str">
        <f t="shared" ca="1" si="13714"/>
        <v/>
      </c>
      <c r="D4453" t="str">
        <f t="shared" ca="1" si="13715"/>
        <v/>
      </c>
      <c r="E4453" t="str">
        <f t="shared" ca="1" si="13716"/>
        <v/>
      </c>
      <c r="F4453" t="str">
        <f t="shared" ca="1" si="13717"/>
        <v/>
      </c>
      <c r="G4453" t="str">
        <f t="shared" ca="1" si="13718"/>
        <v/>
      </c>
      <c r="H4453" t="str">
        <f t="shared" ref="H4453" ca="1" si="13822">IF(_xlfn.NUMBERVALUE($A4447)&lt;&gt;0,"Dia","")</f>
        <v/>
      </c>
      <c r="I4453" t="str">
        <f t="shared" ref="I4453" ca="1" si="13823">IF(_xlfn.NUMBERVALUE($A4447)&lt;&gt;0,"7","")</f>
        <v/>
      </c>
      <c r="J4453" t="str">
        <f t="shared" ref="J4453" ca="1" si="13824">IF(_xlfn.NUMBERVALUE($A4447)&lt;&gt;0,INDIRECT("S"&amp;K4447)&amp;"/"&amp;INDIRECT("T"&amp;K4447)&amp;INDIRECT("T"&amp;K4447+1)&amp;"/Diagnostique","")</f>
        <v/>
      </c>
      <c r="L4453" t="s">
        <v>28</v>
      </c>
      <c r="O4453">
        <v>0</v>
      </c>
      <c r="P4453">
        <v>0</v>
      </c>
      <c r="Q4453">
        <v>0</v>
      </c>
      <c r="R4453">
        <v>0</v>
      </c>
      <c r="S4453">
        <v>0</v>
      </c>
      <c r="T4453">
        <v>0</v>
      </c>
      <c r="W4453" t="s">
        <v>28</v>
      </c>
    </row>
    <row r="4454" spans="1:23" x14ac:dyDescent="0.25">
      <c r="A4454" t="str">
        <f t="shared" ca="1" si="13713"/>
        <v/>
      </c>
      <c r="B4454" t="str">
        <f t="shared" ca="1" si="13722"/>
        <v/>
      </c>
      <c r="C4454" t="str">
        <f t="shared" ca="1" si="13714"/>
        <v/>
      </c>
      <c r="D4454" t="str">
        <f t="shared" ca="1" si="13715"/>
        <v/>
      </c>
      <c r="E4454" t="str">
        <f t="shared" ca="1" si="13716"/>
        <v/>
      </c>
      <c r="F4454" t="str">
        <f t="shared" ca="1" si="13717"/>
        <v/>
      </c>
      <c r="G4454" t="str">
        <f t="shared" ca="1" si="13718"/>
        <v/>
      </c>
      <c r="H4454" t="str">
        <f t="shared" ref="H4454" ca="1" si="13825">IF(_xlfn.NUMBERVALUE($A4454)&lt;&gt;0,"In","")</f>
        <v/>
      </c>
      <c r="I4454" t="str">
        <f t="shared" ref="I4454" ca="1" si="13826">IF(_xlfn.NUMBERVALUE($A4454)&lt;&gt;0,"1","")</f>
        <v/>
      </c>
      <c r="J4454" t="str">
        <f t="shared" ref="J4454" ca="1" si="13827">IF(_xlfn.NUMBERVALUE($A4454)&lt;&gt;0,INDIRECT("W"&amp;K4454)&amp;INDIRECT("S"&amp;K4454)&amp;"/"&amp;INDIRECT("T"&amp;K4454)&amp;"/Ouvert","")</f>
        <v/>
      </c>
      <c r="K4454" t="s">
        <v>976</v>
      </c>
      <c r="L4454" t="s">
        <v>28</v>
      </c>
      <c r="O4454">
        <v>0</v>
      </c>
      <c r="P4454">
        <v>0</v>
      </c>
      <c r="Q4454">
        <v>0</v>
      </c>
      <c r="R4454">
        <v>0</v>
      </c>
      <c r="S4454">
        <v>0</v>
      </c>
      <c r="T4454">
        <v>0</v>
      </c>
      <c r="W4454" t="s">
        <v>28</v>
      </c>
    </row>
    <row r="4455" spans="1:23" x14ac:dyDescent="0.25">
      <c r="A4455" t="str">
        <f t="shared" ca="1" si="13713"/>
        <v/>
      </c>
      <c r="B4455" t="str">
        <f t="shared" ca="1" si="13722"/>
        <v/>
      </c>
      <c r="C4455" t="str">
        <f t="shared" ca="1" si="13714"/>
        <v/>
      </c>
      <c r="D4455" t="str">
        <f t="shared" ca="1" si="13715"/>
        <v/>
      </c>
      <c r="E4455" t="str">
        <f t="shared" ca="1" si="13716"/>
        <v/>
      </c>
      <c r="F4455" t="str">
        <f t="shared" ca="1" si="13717"/>
        <v/>
      </c>
      <c r="G4455" t="str">
        <f t="shared" ca="1" si="13718"/>
        <v/>
      </c>
      <c r="H4455" t="str">
        <f t="shared" ref="H4455" ca="1" si="13828">IF(_xlfn.NUMBERVALUE($A4454)&lt;&gt;0,"In","")</f>
        <v/>
      </c>
      <c r="I4455" t="str">
        <f t="shared" ref="I4455" ca="1" si="13829">IF(_xlfn.NUMBERVALUE($A4454)&lt;&gt;0,"2","")</f>
        <v/>
      </c>
      <c r="J4455" t="str">
        <f t="shared" ref="J4455" ca="1" si="13830">IF(_xlfn.NUMBERVALUE($A4454)&lt;&gt;0,INDIRECT("W"&amp;K4454)&amp;INDIRECT("S"&amp;K4454)&amp;"/"&amp;INDIRECT("T"&amp;K4454)&amp;"/Ferme","")</f>
        <v/>
      </c>
      <c r="L4455" t="s">
        <v>28</v>
      </c>
      <c r="O4455">
        <v>0</v>
      </c>
      <c r="P4455">
        <v>0</v>
      </c>
      <c r="Q4455">
        <v>0</v>
      </c>
      <c r="R4455">
        <v>0</v>
      </c>
      <c r="S4455">
        <v>0</v>
      </c>
      <c r="T4455">
        <v>0</v>
      </c>
      <c r="W4455" t="s">
        <v>28</v>
      </c>
    </row>
    <row r="4456" spans="1:23" x14ac:dyDescent="0.25">
      <c r="A4456" t="str">
        <f t="shared" ca="1" si="13713"/>
        <v/>
      </c>
      <c r="B4456" t="str">
        <f t="shared" ca="1" si="13722"/>
        <v/>
      </c>
      <c r="C4456" t="str">
        <f t="shared" ca="1" si="13714"/>
        <v/>
      </c>
      <c r="D4456" t="str">
        <f t="shared" ca="1" si="13715"/>
        <v/>
      </c>
      <c r="E4456" t="str">
        <f t="shared" ca="1" si="13716"/>
        <v/>
      </c>
      <c r="F4456" t="str">
        <f t="shared" ca="1" si="13717"/>
        <v/>
      </c>
      <c r="G4456" t="str">
        <f t="shared" ca="1" si="13718"/>
        <v/>
      </c>
      <c r="H4456" t="str">
        <f t="shared" ref="H4456" ca="1" si="13831">IF(_xlfn.NUMBERVALUE($A4454)&lt;&gt;0,"In","")</f>
        <v/>
      </c>
      <c r="I4456" t="str">
        <f t="shared" ref="I4456" ca="1" si="13832">IF(_xlfn.NUMBERVALUE($A4454)&lt;&gt;0,"3","")</f>
        <v/>
      </c>
      <c r="J4456" t="str">
        <f t="shared" ref="J4456" ca="1" si="13833">IF(_xlfn.NUMBERVALUE($A4454)&lt;&gt;0,INDIRECT("W"&amp;K4454+1)&amp;INDIRECT("S"&amp;K4454)&amp;"/"&amp;INDIRECT("T"&amp;K4454+1)&amp;"/Ouvert","")</f>
        <v/>
      </c>
      <c r="L4456" t="s">
        <v>28</v>
      </c>
      <c r="O4456">
        <v>0</v>
      </c>
      <c r="P4456">
        <v>0</v>
      </c>
      <c r="Q4456">
        <v>0</v>
      </c>
      <c r="R4456">
        <v>0</v>
      </c>
      <c r="S4456">
        <v>0</v>
      </c>
      <c r="T4456">
        <v>0</v>
      </c>
      <c r="W4456" t="s">
        <v>28</v>
      </c>
    </row>
    <row r="4457" spans="1:23" x14ac:dyDescent="0.25">
      <c r="A4457" t="str">
        <f t="shared" ca="1" si="13713"/>
        <v/>
      </c>
      <c r="B4457" t="str">
        <f t="shared" ca="1" si="13722"/>
        <v/>
      </c>
      <c r="C4457" t="str">
        <f t="shared" ca="1" si="13714"/>
        <v/>
      </c>
      <c r="D4457" t="str">
        <f t="shared" ca="1" si="13715"/>
        <v/>
      </c>
      <c r="E4457" t="str">
        <f t="shared" ca="1" si="13716"/>
        <v/>
      </c>
      <c r="F4457" t="str">
        <f t="shared" ca="1" si="13717"/>
        <v/>
      </c>
      <c r="G4457" t="str">
        <f t="shared" ca="1" si="13718"/>
        <v/>
      </c>
      <c r="H4457" t="str">
        <f t="shared" ref="H4457" ca="1" si="13834">IF(_xlfn.NUMBERVALUE($A4454)&lt;&gt;0,"In","")</f>
        <v/>
      </c>
      <c r="I4457" t="str">
        <f t="shared" ref="I4457" ca="1" si="13835">IF(_xlfn.NUMBERVALUE($A4454)&lt;&gt;0,"4","")</f>
        <v/>
      </c>
      <c r="J4457" t="str">
        <f t="shared" ref="J4457" ca="1" si="13836">IF(_xlfn.NUMBERVALUE($A4454)&lt;&gt;0,INDIRECT("W"&amp;K4454+1)&amp;INDIRECT("S"&amp;K4454)&amp;"/"&amp;INDIRECT("T"&amp;K4454+1)&amp;"/Ferme","")</f>
        <v/>
      </c>
      <c r="L4457" t="s">
        <v>28</v>
      </c>
      <c r="O4457">
        <v>0</v>
      </c>
      <c r="P4457">
        <v>0</v>
      </c>
      <c r="Q4457">
        <v>0</v>
      </c>
      <c r="R4457">
        <v>0</v>
      </c>
      <c r="S4457">
        <v>0</v>
      </c>
      <c r="T4457">
        <v>0</v>
      </c>
      <c r="W4457" t="s">
        <v>28</v>
      </c>
    </row>
    <row r="4458" spans="1:23" x14ac:dyDescent="0.25">
      <c r="A4458" t="str">
        <f t="shared" ca="1" si="13713"/>
        <v/>
      </c>
      <c r="B4458" t="str">
        <f t="shared" ca="1" si="13722"/>
        <v/>
      </c>
      <c r="C4458" t="str">
        <f t="shared" ca="1" si="13714"/>
        <v/>
      </c>
      <c r="D4458" t="str">
        <f t="shared" ca="1" si="13715"/>
        <v/>
      </c>
      <c r="E4458" t="str">
        <f t="shared" ca="1" si="13716"/>
        <v/>
      </c>
      <c r="F4458" t="str">
        <f t="shared" ca="1" si="13717"/>
        <v/>
      </c>
      <c r="G4458" t="str">
        <f t="shared" ca="1" si="13718"/>
        <v/>
      </c>
      <c r="H4458" t="str">
        <f t="shared" ref="H4458" ca="1" si="13837">IF(_xlfn.NUMBERVALUE($A4454)&lt;&gt;0,"Out","")</f>
        <v/>
      </c>
      <c r="I4458" t="str">
        <f t="shared" ref="I4458" ca="1" si="13838">IF(_xlfn.NUMBERVALUE($A4454)&lt;&gt;0,"5","")</f>
        <v/>
      </c>
      <c r="J4458" t="str">
        <f t="shared" ref="J4458" ca="1" si="13839">IF(_xlfn.NUMBERVALUE($A4454)&lt;&gt;0,INDIRECT("W"&amp;K4454)&amp;INDIRECT("S"&amp;K4454)&amp;"/"&amp;INDIRECT("T"&amp;K4454)&amp;"/Motorisation","")</f>
        <v/>
      </c>
      <c r="L4458" t="s">
        <v>28</v>
      </c>
      <c r="O4458">
        <v>0</v>
      </c>
      <c r="P4458">
        <v>0</v>
      </c>
      <c r="Q4458">
        <v>0</v>
      </c>
      <c r="R4458">
        <v>0</v>
      </c>
      <c r="S4458">
        <v>0</v>
      </c>
      <c r="T4458">
        <v>0</v>
      </c>
      <c r="W4458" t="s">
        <v>28</v>
      </c>
    </row>
    <row r="4459" spans="1:23" x14ac:dyDescent="0.25">
      <c r="A4459" t="str">
        <f t="shared" ca="1" si="13713"/>
        <v/>
      </c>
      <c r="B4459" t="str">
        <f t="shared" ca="1" si="13722"/>
        <v/>
      </c>
      <c r="C4459" t="str">
        <f t="shared" ca="1" si="13714"/>
        <v/>
      </c>
      <c r="D4459" t="str">
        <f t="shared" ca="1" si="13715"/>
        <v/>
      </c>
      <c r="E4459" t="str">
        <f t="shared" ca="1" si="13716"/>
        <v/>
      </c>
      <c r="F4459" t="str">
        <f t="shared" ca="1" si="13717"/>
        <v/>
      </c>
      <c r="G4459" t="str">
        <f t="shared" ca="1" si="13718"/>
        <v/>
      </c>
      <c r="H4459" t="str">
        <f t="shared" ref="H4459" ca="1" si="13840">IF(_xlfn.NUMBERVALUE($A4454)&lt;&gt;0,"Out","")</f>
        <v/>
      </c>
      <c r="I4459" t="str">
        <f t="shared" ref="I4459" ca="1" si="13841">IF(_xlfn.NUMBERVALUE($A4454)&lt;&gt;0,"6","")</f>
        <v/>
      </c>
      <c r="J4459" t="str">
        <f t="shared" ref="J4459" ca="1" si="13842">IF(_xlfn.NUMBERVALUE($A4454)&lt;&gt;0,INDIRECT("W"&amp;K4454+1)&amp;INDIRECT("S"&amp;K4454)&amp;"/"&amp;INDIRECT("T"&amp;K4454+1)&amp;"/Motorisation","")</f>
        <v/>
      </c>
      <c r="L4459" t="s">
        <v>28</v>
      </c>
      <c r="O4459">
        <v>0</v>
      </c>
      <c r="P4459">
        <v>0</v>
      </c>
      <c r="Q4459">
        <v>0</v>
      </c>
      <c r="R4459">
        <v>0</v>
      </c>
      <c r="S4459">
        <v>0</v>
      </c>
      <c r="T4459">
        <v>0</v>
      </c>
      <c r="W4459" t="s">
        <v>28</v>
      </c>
    </row>
    <row r="4460" spans="1:23" x14ac:dyDescent="0.25">
      <c r="A4460" t="str">
        <f t="shared" ca="1" si="13713"/>
        <v/>
      </c>
      <c r="B4460" t="str">
        <f t="shared" ca="1" si="13722"/>
        <v/>
      </c>
      <c r="C4460" t="str">
        <f t="shared" ca="1" si="13714"/>
        <v/>
      </c>
      <c r="D4460" t="str">
        <f t="shared" ca="1" si="13715"/>
        <v/>
      </c>
      <c r="E4460" t="str">
        <f t="shared" ca="1" si="13716"/>
        <v/>
      </c>
      <c r="F4460" t="str">
        <f t="shared" ca="1" si="13717"/>
        <v/>
      </c>
      <c r="G4460" t="str">
        <f t="shared" ca="1" si="13718"/>
        <v/>
      </c>
      <c r="H4460" t="str">
        <f t="shared" ref="H4460" ca="1" si="13843">IF(_xlfn.NUMBERVALUE($A4454)&lt;&gt;0,"Dia","")</f>
        <v/>
      </c>
      <c r="I4460" t="str">
        <f t="shared" ref="I4460" ca="1" si="13844">IF(_xlfn.NUMBERVALUE($A4454)&lt;&gt;0,"7","")</f>
        <v/>
      </c>
      <c r="J4460" t="str">
        <f t="shared" ref="J4460" ca="1" si="13845">IF(_xlfn.NUMBERVALUE($A4454)&lt;&gt;0,INDIRECT("S"&amp;K4454)&amp;"/"&amp;INDIRECT("T"&amp;K4454)&amp;INDIRECT("T"&amp;K4454+1)&amp;"/Diagnostique","")</f>
        <v/>
      </c>
      <c r="L4460" t="s">
        <v>28</v>
      </c>
      <c r="O4460">
        <v>0</v>
      </c>
      <c r="P4460">
        <v>0</v>
      </c>
      <c r="Q4460">
        <v>0</v>
      </c>
      <c r="R4460">
        <v>0</v>
      </c>
      <c r="S4460">
        <v>0</v>
      </c>
      <c r="T4460">
        <v>0</v>
      </c>
      <c r="W4460" t="s">
        <v>28</v>
      </c>
    </row>
    <row r="4461" spans="1:23" x14ac:dyDescent="0.25">
      <c r="A4461" t="str">
        <f t="shared" ca="1" si="13713"/>
        <v/>
      </c>
      <c r="B4461" t="str">
        <f t="shared" ca="1" si="13722"/>
        <v/>
      </c>
      <c r="C4461" t="str">
        <f t="shared" ca="1" si="13714"/>
        <v/>
      </c>
      <c r="D4461" t="str">
        <f t="shared" ca="1" si="13715"/>
        <v/>
      </c>
      <c r="E4461" t="str">
        <f t="shared" ca="1" si="13716"/>
        <v/>
      </c>
      <c r="F4461" t="str">
        <f t="shared" ca="1" si="13717"/>
        <v/>
      </c>
      <c r="G4461" t="str">
        <f t="shared" ca="1" si="13718"/>
        <v/>
      </c>
      <c r="H4461" t="str">
        <f t="shared" ref="H4461" ca="1" si="13846">IF(_xlfn.NUMBERVALUE($A4461)&lt;&gt;0,"In","")</f>
        <v/>
      </c>
      <c r="I4461" t="str">
        <f t="shared" ref="I4461" ca="1" si="13847">IF(_xlfn.NUMBERVALUE($A4461)&lt;&gt;0,"1","")</f>
        <v/>
      </c>
      <c r="J4461" t="str">
        <f t="shared" ref="J4461" ca="1" si="13848">IF(_xlfn.NUMBERVALUE($A4461)&lt;&gt;0,INDIRECT("W"&amp;K4461)&amp;INDIRECT("S"&amp;K4461)&amp;"/"&amp;INDIRECT("T"&amp;K4461)&amp;"/Ouvert","")</f>
        <v/>
      </c>
      <c r="K4461" t="s">
        <v>977</v>
      </c>
      <c r="L4461" t="s">
        <v>28</v>
      </c>
      <c r="O4461">
        <v>0</v>
      </c>
      <c r="P4461">
        <v>0</v>
      </c>
      <c r="Q4461">
        <v>0</v>
      </c>
      <c r="R4461">
        <v>0</v>
      </c>
      <c r="S4461">
        <v>0</v>
      </c>
      <c r="T4461">
        <v>0</v>
      </c>
      <c r="W4461" t="s">
        <v>28</v>
      </c>
    </row>
    <row r="4462" spans="1:23" x14ac:dyDescent="0.25">
      <c r="A4462" t="str">
        <f t="shared" ca="1" si="13713"/>
        <v/>
      </c>
      <c r="B4462" t="str">
        <f t="shared" ca="1" si="13722"/>
        <v/>
      </c>
      <c r="C4462" t="str">
        <f t="shared" ca="1" si="13714"/>
        <v/>
      </c>
      <c r="D4462" t="str">
        <f t="shared" ca="1" si="13715"/>
        <v/>
      </c>
      <c r="E4462" t="str">
        <f t="shared" ca="1" si="13716"/>
        <v/>
      </c>
      <c r="F4462" t="str">
        <f t="shared" ca="1" si="13717"/>
        <v/>
      </c>
      <c r="G4462" t="str">
        <f t="shared" ca="1" si="13718"/>
        <v/>
      </c>
      <c r="H4462" t="str">
        <f t="shared" ref="H4462" ca="1" si="13849">IF(_xlfn.NUMBERVALUE($A4461)&lt;&gt;0,"In","")</f>
        <v/>
      </c>
      <c r="I4462" t="str">
        <f t="shared" ref="I4462" ca="1" si="13850">IF(_xlfn.NUMBERVALUE($A4461)&lt;&gt;0,"2","")</f>
        <v/>
      </c>
      <c r="J4462" t="str">
        <f t="shared" ref="J4462" ca="1" si="13851">IF(_xlfn.NUMBERVALUE($A4461)&lt;&gt;0,INDIRECT("W"&amp;K4461)&amp;INDIRECT("S"&amp;K4461)&amp;"/"&amp;INDIRECT("T"&amp;K4461)&amp;"/Ferme","")</f>
        <v/>
      </c>
      <c r="L4462" t="s">
        <v>28</v>
      </c>
      <c r="O4462">
        <v>0</v>
      </c>
      <c r="P4462">
        <v>0</v>
      </c>
      <c r="Q4462">
        <v>0</v>
      </c>
      <c r="R4462">
        <v>0</v>
      </c>
      <c r="S4462">
        <v>0</v>
      </c>
      <c r="T4462">
        <v>0</v>
      </c>
      <c r="W4462" t="s">
        <v>28</v>
      </c>
    </row>
    <row r="4463" spans="1:23" x14ac:dyDescent="0.25">
      <c r="A4463" t="str">
        <f t="shared" ca="1" si="13713"/>
        <v/>
      </c>
      <c r="B4463" t="str">
        <f t="shared" ca="1" si="13722"/>
        <v/>
      </c>
      <c r="C4463" t="str">
        <f t="shared" ca="1" si="13714"/>
        <v/>
      </c>
      <c r="D4463" t="str">
        <f t="shared" ca="1" si="13715"/>
        <v/>
      </c>
      <c r="E4463" t="str">
        <f t="shared" ca="1" si="13716"/>
        <v/>
      </c>
      <c r="F4463" t="str">
        <f t="shared" ca="1" si="13717"/>
        <v/>
      </c>
      <c r="G4463" t="str">
        <f t="shared" ca="1" si="13718"/>
        <v/>
      </c>
      <c r="H4463" t="str">
        <f t="shared" ref="H4463" ca="1" si="13852">IF(_xlfn.NUMBERVALUE($A4461)&lt;&gt;0,"In","")</f>
        <v/>
      </c>
      <c r="I4463" t="str">
        <f t="shared" ref="I4463" ca="1" si="13853">IF(_xlfn.NUMBERVALUE($A4461)&lt;&gt;0,"3","")</f>
        <v/>
      </c>
      <c r="J4463" t="str">
        <f t="shared" ref="J4463" ca="1" si="13854">IF(_xlfn.NUMBERVALUE($A4461)&lt;&gt;0,INDIRECT("W"&amp;K4461+1)&amp;INDIRECT("S"&amp;K4461)&amp;"/"&amp;INDIRECT("T"&amp;K4461+1)&amp;"/Ouvert","")</f>
        <v/>
      </c>
      <c r="L4463" t="s">
        <v>28</v>
      </c>
      <c r="O4463">
        <v>0</v>
      </c>
      <c r="P4463">
        <v>0</v>
      </c>
      <c r="Q4463">
        <v>0</v>
      </c>
      <c r="R4463">
        <v>0</v>
      </c>
      <c r="S4463">
        <v>0</v>
      </c>
      <c r="T4463">
        <v>0</v>
      </c>
      <c r="W4463" t="s">
        <v>28</v>
      </c>
    </row>
    <row r="4464" spans="1:23" x14ac:dyDescent="0.25">
      <c r="A4464" t="str">
        <f t="shared" ca="1" si="13713"/>
        <v/>
      </c>
      <c r="B4464" t="str">
        <f t="shared" ca="1" si="13722"/>
        <v/>
      </c>
      <c r="C4464" t="str">
        <f t="shared" ca="1" si="13714"/>
        <v/>
      </c>
      <c r="D4464" t="str">
        <f t="shared" ca="1" si="13715"/>
        <v/>
      </c>
      <c r="E4464" t="str">
        <f t="shared" ca="1" si="13716"/>
        <v/>
      </c>
      <c r="F4464" t="str">
        <f t="shared" ca="1" si="13717"/>
        <v/>
      </c>
      <c r="G4464" t="str">
        <f t="shared" ca="1" si="13718"/>
        <v/>
      </c>
      <c r="H4464" t="str">
        <f t="shared" ref="H4464" ca="1" si="13855">IF(_xlfn.NUMBERVALUE($A4461)&lt;&gt;0,"In","")</f>
        <v/>
      </c>
      <c r="I4464" t="str">
        <f t="shared" ref="I4464" ca="1" si="13856">IF(_xlfn.NUMBERVALUE($A4461)&lt;&gt;0,"4","")</f>
        <v/>
      </c>
      <c r="J4464" t="str">
        <f t="shared" ref="J4464" ca="1" si="13857">IF(_xlfn.NUMBERVALUE($A4461)&lt;&gt;0,INDIRECT("W"&amp;K4461+1)&amp;INDIRECT("S"&amp;K4461)&amp;"/"&amp;INDIRECT("T"&amp;K4461+1)&amp;"/Ferme","")</f>
        <v/>
      </c>
      <c r="L4464" t="s">
        <v>28</v>
      </c>
      <c r="O4464">
        <v>0</v>
      </c>
      <c r="P4464">
        <v>0</v>
      </c>
      <c r="Q4464">
        <v>0</v>
      </c>
      <c r="R4464">
        <v>0</v>
      </c>
      <c r="S4464">
        <v>0</v>
      </c>
      <c r="T4464">
        <v>0</v>
      </c>
      <c r="W4464" t="s">
        <v>28</v>
      </c>
    </row>
    <row r="4465" spans="1:23" x14ac:dyDescent="0.25">
      <c r="A4465" t="str">
        <f t="shared" ca="1" si="13713"/>
        <v/>
      </c>
      <c r="B4465" t="str">
        <f t="shared" ca="1" si="13722"/>
        <v/>
      </c>
      <c r="C4465" t="str">
        <f t="shared" ca="1" si="13714"/>
        <v/>
      </c>
      <c r="D4465" t="str">
        <f t="shared" ca="1" si="13715"/>
        <v/>
      </c>
      <c r="E4465" t="str">
        <f t="shared" ca="1" si="13716"/>
        <v/>
      </c>
      <c r="F4465" t="str">
        <f t="shared" ca="1" si="13717"/>
        <v/>
      </c>
      <c r="G4465" t="str">
        <f t="shared" ca="1" si="13718"/>
        <v/>
      </c>
      <c r="H4465" t="str">
        <f t="shared" ref="H4465" ca="1" si="13858">IF(_xlfn.NUMBERVALUE($A4461)&lt;&gt;0,"Out","")</f>
        <v/>
      </c>
      <c r="I4465" t="str">
        <f t="shared" ref="I4465" ca="1" si="13859">IF(_xlfn.NUMBERVALUE($A4461)&lt;&gt;0,"5","")</f>
        <v/>
      </c>
      <c r="J4465" t="str">
        <f t="shared" ref="J4465" ca="1" si="13860">IF(_xlfn.NUMBERVALUE($A4461)&lt;&gt;0,INDIRECT("W"&amp;K4461)&amp;INDIRECT("S"&amp;K4461)&amp;"/"&amp;INDIRECT("T"&amp;K4461)&amp;"/Motorisation","")</f>
        <v/>
      </c>
      <c r="L4465" t="s">
        <v>28</v>
      </c>
      <c r="O4465">
        <v>0</v>
      </c>
      <c r="P4465">
        <v>0</v>
      </c>
      <c r="Q4465">
        <v>0</v>
      </c>
      <c r="R4465">
        <v>0</v>
      </c>
      <c r="S4465">
        <v>0</v>
      </c>
      <c r="T4465">
        <v>0</v>
      </c>
      <c r="W4465" t="s">
        <v>28</v>
      </c>
    </row>
    <row r="4466" spans="1:23" x14ac:dyDescent="0.25">
      <c r="A4466" t="str">
        <f t="shared" ca="1" si="13713"/>
        <v/>
      </c>
      <c r="B4466" t="str">
        <f t="shared" ca="1" si="13722"/>
        <v/>
      </c>
      <c r="C4466" t="str">
        <f t="shared" ca="1" si="13714"/>
        <v/>
      </c>
      <c r="D4466" t="str">
        <f t="shared" ca="1" si="13715"/>
        <v/>
      </c>
      <c r="E4466" t="str">
        <f t="shared" ca="1" si="13716"/>
        <v/>
      </c>
      <c r="F4466" t="str">
        <f t="shared" ca="1" si="13717"/>
        <v/>
      </c>
      <c r="G4466" t="str">
        <f t="shared" ca="1" si="13718"/>
        <v/>
      </c>
      <c r="H4466" t="str">
        <f t="shared" ref="H4466" ca="1" si="13861">IF(_xlfn.NUMBERVALUE($A4461)&lt;&gt;0,"Out","")</f>
        <v/>
      </c>
      <c r="I4466" t="str">
        <f t="shared" ref="I4466" ca="1" si="13862">IF(_xlfn.NUMBERVALUE($A4461)&lt;&gt;0,"6","")</f>
        <v/>
      </c>
      <c r="J4466" t="str">
        <f t="shared" ref="J4466" ca="1" si="13863">IF(_xlfn.NUMBERVALUE($A4461)&lt;&gt;0,INDIRECT("W"&amp;K4461+1)&amp;INDIRECT("S"&amp;K4461)&amp;"/"&amp;INDIRECT("T"&amp;K4461+1)&amp;"/Motorisation","")</f>
        <v/>
      </c>
      <c r="L4466" t="s">
        <v>28</v>
      </c>
      <c r="O4466">
        <v>0</v>
      </c>
      <c r="P4466">
        <v>0</v>
      </c>
      <c r="Q4466">
        <v>0</v>
      </c>
      <c r="R4466">
        <v>0</v>
      </c>
      <c r="S4466">
        <v>0</v>
      </c>
      <c r="T4466">
        <v>0</v>
      </c>
      <c r="W4466" t="s">
        <v>28</v>
      </c>
    </row>
    <row r="4467" spans="1:23" x14ac:dyDescent="0.25">
      <c r="A4467" t="str">
        <f t="shared" ca="1" si="13713"/>
        <v/>
      </c>
      <c r="B4467" t="str">
        <f t="shared" ca="1" si="13722"/>
        <v/>
      </c>
      <c r="C4467" t="str">
        <f t="shared" ca="1" si="13714"/>
        <v/>
      </c>
      <c r="D4467" t="str">
        <f t="shared" ca="1" si="13715"/>
        <v/>
      </c>
      <c r="E4467" t="str">
        <f t="shared" ca="1" si="13716"/>
        <v/>
      </c>
      <c r="F4467" t="str">
        <f t="shared" ca="1" si="13717"/>
        <v/>
      </c>
      <c r="G4467" t="str">
        <f t="shared" ca="1" si="13718"/>
        <v/>
      </c>
      <c r="H4467" t="str">
        <f t="shared" ref="H4467" ca="1" si="13864">IF(_xlfn.NUMBERVALUE($A4461)&lt;&gt;0,"Dia","")</f>
        <v/>
      </c>
      <c r="I4467" t="str">
        <f t="shared" ref="I4467" ca="1" si="13865">IF(_xlfn.NUMBERVALUE($A4461)&lt;&gt;0,"7","")</f>
        <v/>
      </c>
      <c r="J4467" t="str">
        <f t="shared" ref="J4467" ca="1" si="13866">IF(_xlfn.NUMBERVALUE($A4461)&lt;&gt;0,INDIRECT("S"&amp;K4461)&amp;"/"&amp;INDIRECT("T"&amp;K4461)&amp;INDIRECT("T"&amp;K4461+1)&amp;"/Diagnostique","")</f>
        <v/>
      </c>
      <c r="L4467" t="s">
        <v>28</v>
      </c>
      <c r="O4467">
        <v>0</v>
      </c>
      <c r="P4467">
        <v>0</v>
      </c>
      <c r="Q4467">
        <v>0</v>
      </c>
      <c r="R4467">
        <v>0</v>
      </c>
      <c r="S4467">
        <v>0</v>
      </c>
      <c r="T4467">
        <v>0</v>
      </c>
      <c r="W4467" t="s">
        <v>28</v>
      </c>
    </row>
    <row r="4468" spans="1:23" x14ac:dyDescent="0.25">
      <c r="A4468" t="str">
        <f t="shared" ca="1" si="13713"/>
        <v/>
      </c>
      <c r="B4468" t="str">
        <f t="shared" ca="1" si="13722"/>
        <v/>
      </c>
      <c r="C4468" t="str">
        <f t="shared" ca="1" si="13714"/>
        <v/>
      </c>
      <c r="D4468" t="str">
        <f t="shared" ca="1" si="13715"/>
        <v/>
      </c>
      <c r="E4468" t="str">
        <f t="shared" ca="1" si="13716"/>
        <v/>
      </c>
      <c r="F4468" t="str">
        <f t="shared" ca="1" si="13717"/>
        <v/>
      </c>
      <c r="G4468" t="str">
        <f t="shared" ca="1" si="13718"/>
        <v/>
      </c>
      <c r="H4468" t="str">
        <f t="shared" ref="H4468" ca="1" si="13867">IF(_xlfn.NUMBERVALUE($A4468)&lt;&gt;0,"In","")</f>
        <v/>
      </c>
      <c r="I4468" t="str">
        <f t="shared" ref="I4468" ca="1" si="13868">IF(_xlfn.NUMBERVALUE($A4468)&lt;&gt;0,"1","")</f>
        <v/>
      </c>
      <c r="J4468" t="str">
        <f t="shared" ref="J4468" ca="1" si="13869">IF(_xlfn.NUMBERVALUE($A4468)&lt;&gt;0,INDIRECT("W"&amp;K4468)&amp;INDIRECT("S"&amp;K4468)&amp;"/"&amp;INDIRECT("T"&amp;K4468)&amp;"/Ouvert","")</f>
        <v/>
      </c>
      <c r="K4468" t="s">
        <v>978</v>
      </c>
      <c r="L4468" t="s">
        <v>28</v>
      </c>
      <c r="O4468">
        <v>0</v>
      </c>
      <c r="P4468">
        <v>0</v>
      </c>
      <c r="Q4468">
        <v>0</v>
      </c>
      <c r="R4468">
        <v>0</v>
      </c>
      <c r="S4468">
        <v>0</v>
      </c>
      <c r="T4468">
        <v>0</v>
      </c>
      <c r="W4468" t="s">
        <v>28</v>
      </c>
    </row>
    <row r="4469" spans="1:23" x14ac:dyDescent="0.25">
      <c r="A4469" t="str">
        <f t="shared" ca="1" si="13713"/>
        <v/>
      </c>
      <c r="B4469" t="str">
        <f t="shared" ca="1" si="13722"/>
        <v/>
      </c>
      <c r="C4469" t="str">
        <f t="shared" ca="1" si="13714"/>
        <v/>
      </c>
      <c r="D4469" t="str">
        <f t="shared" ca="1" si="13715"/>
        <v/>
      </c>
      <c r="E4469" t="str">
        <f t="shared" ca="1" si="13716"/>
        <v/>
      </c>
      <c r="F4469" t="str">
        <f t="shared" ca="1" si="13717"/>
        <v/>
      </c>
      <c r="G4469" t="str">
        <f t="shared" ca="1" si="13718"/>
        <v/>
      </c>
      <c r="H4469" t="str">
        <f t="shared" ref="H4469" ca="1" si="13870">IF(_xlfn.NUMBERVALUE($A4468)&lt;&gt;0,"In","")</f>
        <v/>
      </c>
      <c r="I4469" t="str">
        <f t="shared" ref="I4469" ca="1" si="13871">IF(_xlfn.NUMBERVALUE($A4468)&lt;&gt;0,"2","")</f>
        <v/>
      </c>
      <c r="J4469" t="str">
        <f t="shared" ref="J4469" ca="1" si="13872">IF(_xlfn.NUMBERVALUE($A4468)&lt;&gt;0,INDIRECT("W"&amp;K4468)&amp;INDIRECT("S"&amp;K4468)&amp;"/"&amp;INDIRECT("T"&amp;K4468)&amp;"/Ferme","")</f>
        <v/>
      </c>
      <c r="L4469" t="s">
        <v>28</v>
      </c>
      <c r="O4469">
        <v>0</v>
      </c>
      <c r="P4469">
        <v>0</v>
      </c>
      <c r="Q4469">
        <v>0</v>
      </c>
      <c r="R4469">
        <v>0</v>
      </c>
      <c r="S4469">
        <v>0</v>
      </c>
      <c r="T4469">
        <v>0</v>
      </c>
      <c r="W4469" t="s">
        <v>28</v>
      </c>
    </row>
    <row r="4470" spans="1:23" x14ac:dyDescent="0.25">
      <c r="A4470" t="str">
        <f t="shared" ca="1" si="13713"/>
        <v/>
      </c>
      <c r="B4470" t="str">
        <f t="shared" ca="1" si="13722"/>
        <v/>
      </c>
      <c r="C4470" t="str">
        <f t="shared" ca="1" si="13714"/>
        <v/>
      </c>
      <c r="D4470" t="str">
        <f t="shared" ca="1" si="13715"/>
        <v/>
      </c>
      <c r="E4470" t="str">
        <f t="shared" ca="1" si="13716"/>
        <v/>
      </c>
      <c r="F4470" t="str">
        <f t="shared" ca="1" si="13717"/>
        <v/>
      </c>
      <c r="G4470" t="str">
        <f t="shared" ca="1" si="13718"/>
        <v/>
      </c>
      <c r="H4470" t="str">
        <f t="shared" ref="H4470" ca="1" si="13873">IF(_xlfn.NUMBERVALUE($A4468)&lt;&gt;0,"In","")</f>
        <v/>
      </c>
      <c r="I4470" t="str">
        <f t="shared" ref="I4470" ca="1" si="13874">IF(_xlfn.NUMBERVALUE($A4468)&lt;&gt;0,"3","")</f>
        <v/>
      </c>
      <c r="J4470" t="str">
        <f t="shared" ref="J4470" ca="1" si="13875">IF(_xlfn.NUMBERVALUE($A4468)&lt;&gt;0,INDIRECT("W"&amp;K4468+1)&amp;INDIRECT("S"&amp;K4468)&amp;"/"&amp;INDIRECT("T"&amp;K4468+1)&amp;"/Ouvert","")</f>
        <v/>
      </c>
      <c r="L4470" t="s">
        <v>28</v>
      </c>
      <c r="O4470">
        <v>0</v>
      </c>
      <c r="P4470">
        <v>0</v>
      </c>
      <c r="Q4470">
        <v>0</v>
      </c>
      <c r="R4470">
        <v>0</v>
      </c>
      <c r="S4470">
        <v>0</v>
      </c>
      <c r="T4470">
        <v>0</v>
      </c>
      <c r="W4470" t="s">
        <v>28</v>
      </c>
    </row>
    <row r="4471" spans="1:23" x14ac:dyDescent="0.25">
      <c r="A4471" t="str">
        <f t="shared" ca="1" si="13713"/>
        <v/>
      </c>
      <c r="B4471" t="str">
        <f t="shared" ca="1" si="13722"/>
        <v/>
      </c>
      <c r="C4471" t="str">
        <f t="shared" ca="1" si="13714"/>
        <v/>
      </c>
      <c r="D4471" t="str">
        <f t="shared" ca="1" si="13715"/>
        <v/>
      </c>
      <c r="E4471" t="str">
        <f t="shared" ca="1" si="13716"/>
        <v/>
      </c>
      <c r="F4471" t="str">
        <f t="shared" ca="1" si="13717"/>
        <v/>
      </c>
      <c r="G4471" t="str">
        <f t="shared" ca="1" si="13718"/>
        <v/>
      </c>
      <c r="H4471" t="str">
        <f t="shared" ref="H4471" ca="1" si="13876">IF(_xlfn.NUMBERVALUE($A4468)&lt;&gt;0,"In","")</f>
        <v/>
      </c>
      <c r="I4471" t="str">
        <f t="shared" ref="I4471" ca="1" si="13877">IF(_xlfn.NUMBERVALUE($A4468)&lt;&gt;0,"4","")</f>
        <v/>
      </c>
      <c r="J4471" t="str">
        <f t="shared" ref="J4471" ca="1" si="13878">IF(_xlfn.NUMBERVALUE($A4468)&lt;&gt;0,INDIRECT("W"&amp;K4468+1)&amp;INDIRECT("S"&amp;K4468)&amp;"/"&amp;INDIRECT("T"&amp;K4468+1)&amp;"/Ferme","")</f>
        <v/>
      </c>
      <c r="L4471" t="s">
        <v>28</v>
      </c>
      <c r="O4471">
        <v>0</v>
      </c>
      <c r="P4471">
        <v>0</v>
      </c>
      <c r="Q4471">
        <v>0</v>
      </c>
      <c r="R4471">
        <v>0</v>
      </c>
      <c r="S4471">
        <v>0</v>
      </c>
      <c r="T4471">
        <v>0</v>
      </c>
      <c r="W4471" t="s">
        <v>28</v>
      </c>
    </row>
    <row r="4472" spans="1:23" x14ac:dyDescent="0.25">
      <c r="A4472" t="str">
        <f t="shared" ca="1" si="13713"/>
        <v/>
      </c>
      <c r="B4472" t="str">
        <f t="shared" ca="1" si="13722"/>
        <v/>
      </c>
      <c r="C4472" t="str">
        <f t="shared" ca="1" si="13714"/>
        <v/>
      </c>
      <c r="D4472" t="str">
        <f t="shared" ca="1" si="13715"/>
        <v/>
      </c>
      <c r="E4472" t="str">
        <f t="shared" ca="1" si="13716"/>
        <v/>
      </c>
      <c r="F4472" t="str">
        <f t="shared" ca="1" si="13717"/>
        <v/>
      </c>
      <c r="G4472" t="str">
        <f t="shared" ca="1" si="13718"/>
        <v/>
      </c>
      <c r="H4472" t="str">
        <f t="shared" ref="H4472" ca="1" si="13879">IF(_xlfn.NUMBERVALUE($A4468)&lt;&gt;0,"Out","")</f>
        <v/>
      </c>
      <c r="I4472" t="str">
        <f t="shared" ref="I4472" ca="1" si="13880">IF(_xlfn.NUMBERVALUE($A4468)&lt;&gt;0,"5","")</f>
        <v/>
      </c>
      <c r="J4472" t="str">
        <f t="shared" ref="J4472" ca="1" si="13881">IF(_xlfn.NUMBERVALUE($A4468)&lt;&gt;0,INDIRECT("W"&amp;K4468)&amp;INDIRECT("S"&amp;K4468)&amp;"/"&amp;INDIRECT("T"&amp;K4468)&amp;"/Motorisation","")</f>
        <v/>
      </c>
      <c r="L4472" t="s">
        <v>28</v>
      </c>
      <c r="O4472">
        <v>0</v>
      </c>
      <c r="P4472">
        <v>0</v>
      </c>
      <c r="Q4472">
        <v>0</v>
      </c>
      <c r="R4472">
        <v>0</v>
      </c>
      <c r="S4472">
        <v>0</v>
      </c>
      <c r="T4472">
        <v>0</v>
      </c>
      <c r="W4472" t="s">
        <v>28</v>
      </c>
    </row>
    <row r="4473" spans="1:23" x14ac:dyDescent="0.25">
      <c r="A4473" t="str">
        <f t="shared" ca="1" si="13713"/>
        <v/>
      </c>
      <c r="B4473" t="str">
        <f t="shared" ca="1" si="13722"/>
        <v/>
      </c>
      <c r="C4473" t="str">
        <f t="shared" ca="1" si="13714"/>
        <v/>
      </c>
      <c r="D4473" t="str">
        <f t="shared" ca="1" si="13715"/>
        <v/>
      </c>
      <c r="E4473" t="str">
        <f t="shared" ca="1" si="13716"/>
        <v/>
      </c>
      <c r="F4473" t="str">
        <f t="shared" ca="1" si="13717"/>
        <v/>
      </c>
      <c r="G4473" t="str">
        <f t="shared" ca="1" si="13718"/>
        <v/>
      </c>
      <c r="H4473" t="str">
        <f t="shared" ref="H4473" ca="1" si="13882">IF(_xlfn.NUMBERVALUE($A4468)&lt;&gt;0,"Out","")</f>
        <v/>
      </c>
      <c r="I4473" t="str">
        <f t="shared" ref="I4473" ca="1" si="13883">IF(_xlfn.NUMBERVALUE($A4468)&lt;&gt;0,"6","")</f>
        <v/>
      </c>
      <c r="J4473" t="str">
        <f t="shared" ref="J4473" ca="1" si="13884">IF(_xlfn.NUMBERVALUE($A4468)&lt;&gt;0,INDIRECT("W"&amp;K4468+1)&amp;INDIRECT("S"&amp;K4468)&amp;"/"&amp;INDIRECT("T"&amp;K4468+1)&amp;"/Motorisation","")</f>
        <v/>
      </c>
      <c r="L4473" t="s">
        <v>28</v>
      </c>
      <c r="O4473">
        <v>0</v>
      </c>
      <c r="P4473">
        <v>0</v>
      </c>
      <c r="Q4473">
        <v>0</v>
      </c>
      <c r="R4473">
        <v>0</v>
      </c>
      <c r="S4473">
        <v>0</v>
      </c>
      <c r="T4473">
        <v>0</v>
      </c>
      <c r="W4473" t="s">
        <v>28</v>
      </c>
    </row>
    <row r="4474" spans="1:23" x14ac:dyDescent="0.25">
      <c r="A4474" t="str">
        <f t="shared" ca="1" si="13713"/>
        <v/>
      </c>
      <c r="B4474" t="str">
        <f t="shared" ca="1" si="13722"/>
        <v/>
      </c>
      <c r="C4474" t="str">
        <f t="shared" ca="1" si="13714"/>
        <v/>
      </c>
      <c r="D4474" t="str">
        <f t="shared" ca="1" si="13715"/>
        <v/>
      </c>
      <c r="E4474" t="str">
        <f t="shared" ca="1" si="13716"/>
        <v/>
      </c>
      <c r="F4474" t="str">
        <f t="shared" ca="1" si="13717"/>
        <v/>
      </c>
      <c r="G4474" t="str">
        <f t="shared" ca="1" si="13718"/>
        <v/>
      </c>
      <c r="H4474" t="str">
        <f t="shared" ref="H4474" ca="1" si="13885">IF(_xlfn.NUMBERVALUE($A4468)&lt;&gt;0,"Dia","")</f>
        <v/>
      </c>
      <c r="I4474" t="str">
        <f t="shared" ref="I4474" ca="1" si="13886">IF(_xlfn.NUMBERVALUE($A4468)&lt;&gt;0,"7","")</f>
        <v/>
      </c>
      <c r="J4474" t="str">
        <f t="shared" ref="J4474" ca="1" si="13887">IF(_xlfn.NUMBERVALUE($A4468)&lt;&gt;0,INDIRECT("S"&amp;K4468)&amp;"/"&amp;INDIRECT("T"&amp;K4468)&amp;INDIRECT("T"&amp;K4468+1)&amp;"/Diagnostique","")</f>
        <v/>
      </c>
      <c r="L4474" t="s">
        <v>28</v>
      </c>
      <c r="O4474">
        <v>0</v>
      </c>
      <c r="P4474">
        <v>0</v>
      </c>
      <c r="Q4474">
        <v>0</v>
      </c>
      <c r="R4474">
        <v>0</v>
      </c>
      <c r="S4474">
        <v>0</v>
      </c>
      <c r="T4474">
        <v>0</v>
      </c>
      <c r="W4474" t="s">
        <v>28</v>
      </c>
    </row>
    <row r="4475" spans="1:23" x14ac:dyDescent="0.25">
      <c r="A4475" t="str">
        <f t="shared" ca="1" si="13713"/>
        <v/>
      </c>
      <c r="B4475" t="str">
        <f t="shared" ca="1" si="13722"/>
        <v/>
      </c>
      <c r="C4475" t="str">
        <f t="shared" ca="1" si="13714"/>
        <v/>
      </c>
      <c r="D4475" t="str">
        <f t="shared" ca="1" si="13715"/>
        <v/>
      </c>
      <c r="E4475" t="str">
        <f t="shared" ca="1" si="13716"/>
        <v/>
      </c>
      <c r="F4475" t="str">
        <f t="shared" ca="1" si="13717"/>
        <v/>
      </c>
      <c r="G4475" t="str">
        <f t="shared" ca="1" si="13718"/>
        <v/>
      </c>
      <c r="H4475" t="str">
        <f t="shared" ref="H4475" ca="1" si="13888">IF(_xlfn.NUMBERVALUE($A4475)&lt;&gt;0,"In","")</f>
        <v/>
      </c>
      <c r="I4475" t="str">
        <f t="shared" ref="I4475" ca="1" si="13889">IF(_xlfn.NUMBERVALUE($A4475)&lt;&gt;0,"1","")</f>
        <v/>
      </c>
      <c r="J4475" t="str">
        <f t="shared" ref="J4475" ca="1" si="13890">IF(_xlfn.NUMBERVALUE($A4475)&lt;&gt;0,INDIRECT("W"&amp;K4475)&amp;INDIRECT("S"&amp;K4475)&amp;"/"&amp;INDIRECT("T"&amp;K4475)&amp;"/Ouvert","")</f>
        <v/>
      </c>
      <c r="K4475" t="s">
        <v>979</v>
      </c>
      <c r="L4475" t="s">
        <v>28</v>
      </c>
      <c r="O4475">
        <v>0</v>
      </c>
      <c r="P4475">
        <v>0</v>
      </c>
      <c r="Q4475">
        <v>0</v>
      </c>
      <c r="R4475">
        <v>0</v>
      </c>
      <c r="S4475">
        <v>0</v>
      </c>
      <c r="T4475">
        <v>0</v>
      </c>
      <c r="W4475" t="s">
        <v>28</v>
      </c>
    </row>
    <row r="4476" spans="1:23" x14ac:dyDescent="0.25">
      <c r="A4476" t="str">
        <f t="shared" ca="1" si="13713"/>
        <v/>
      </c>
      <c r="B4476" t="str">
        <f t="shared" ca="1" si="13722"/>
        <v/>
      </c>
      <c r="C4476" t="str">
        <f t="shared" ca="1" si="13714"/>
        <v/>
      </c>
      <c r="D4476" t="str">
        <f t="shared" ca="1" si="13715"/>
        <v/>
      </c>
      <c r="E4476" t="str">
        <f t="shared" ca="1" si="13716"/>
        <v/>
      </c>
      <c r="F4476" t="str">
        <f t="shared" ca="1" si="13717"/>
        <v/>
      </c>
      <c r="G4476" t="str">
        <f t="shared" ca="1" si="13718"/>
        <v/>
      </c>
      <c r="H4476" t="str">
        <f t="shared" ref="H4476" ca="1" si="13891">IF(_xlfn.NUMBERVALUE($A4475)&lt;&gt;0,"In","")</f>
        <v/>
      </c>
      <c r="I4476" t="str">
        <f t="shared" ref="I4476" ca="1" si="13892">IF(_xlfn.NUMBERVALUE($A4475)&lt;&gt;0,"2","")</f>
        <v/>
      </c>
      <c r="J4476" t="str">
        <f t="shared" ref="J4476" ca="1" si="13893">IF(_xlfn.NUMBERVALUE($A4475)&lt;&gt;0,INDIRECT("W"&amp;K4475)&amp;INDIRECT("S"&amp;K4475)&amp;"/"&amp;INDIRECT("T"&amp;K4475)&amp;"/Ferme","")</f>
        <v/>
      </c>
      <c r="L4476" t="s">
        <v>28</v>
      </c>
      <c r="O4476">
        <v>0</v>
      </c>
      <c r="P4476">
        <v>0</v>
      </c>
      <c r="Q4476">
        <v>0</v>
      </c>
      <c r="R4476">
        <v>0</v>
      </c>
      <c r="S4476">
        <v>0</v>
      </c>
      <c r="T4476">
        <v>0</v>
      </c>
      <c r="W4476" t="s">
        <v>28</v>
      </c>
    </row>
    <row r="4477" spans="1:23" x14ac:dyDescent="0.25">
      <c r="A4477" t="str">
        <f t="shared" ca="1" si="13713"/>
        <v/>
      </c>
      <c r="B4477" t="str">
        <f t="shared" ca="1" si="13722"/>
        <v/>
      </c>
      <c r="C4477" t="str">
        <f t="shared" ca="1" si="13714"/>
        <v/>
      </c>
      <c r="D4477" t="str">
        <f t="shared" ca="1" si="13715"/>
        <v/>
      </c>
      <c r="E4477" t="str">
        <f t="shared" ca="1" si="13716"/>
        <v/>
      </c>
      <c r="F4477" t="str">
        <f t="shared" ca="1" si="13717"/>
        <v/>
      </c>
      <c r="G4477" t="str">
        <f t="shared" ca="1" si="13718"/>
        <v/>
      </c>
      <c r="H4477" t="str">
        <f t="shared" ref="H4477" ca="1" si="13894">IF(_xlfn.NUMBERVALUE($A4475)&lt;&gt;0,"In","")</f>
        <v/>
      </c>
      <c r="I4477" t="str">
        <f t="shared" ref="I4477" ca="1" si="13895">IF(_xlfn.NUMBERVALUE($A4475)&lt;&gt;0,"3","")</f>
        <v/>
      </c>
      <c r="J4477" t="str">
        <f t="shared" ref="J4477" ca="1" si="13896">IF(_xlfn.NUMBERVALUE($A4475)&lt;&gt;0,INDIRECT("W"&amp;K4475+1)&amp;INDIRECT("S"&amp;K4475)&amp;"/"&amp;INDIRECT("T"&amp;K4475+1)&amp;"/Ouvert","")</f>
        <v/>
      </c>
      <c r="L4477" t="s">
        <v>28</v>
      </c>
      <c r="O4477">
        <v>0</v>
      </c>
      <c r="P4477">
        <v>0</v>
      </c>
      <c r="Q4477">
        <v>0</v>
      </c>
      <c r="R4477">
        <v>0</v>
      </c>
      <c r="S4477">
        <v>0</v>
      </c>
      <c r="T4477">
        <v>0</v>
      </c>
      <c r="W4477" t="s">
        <v>28</v>
      </c>
    </row>
    <row r="4478" spans="1:23" x14ac:dyDescent="0.25">
      <c r="A4478" t="str">
        <f t="shared" ca="1" si="13713"/>
        <v/>
      </c>
      <c r="B4478" t="str">
        <f t="shared" ca="1" si="13722"/>
        <v/>
      </c>
      <c r="C4478" t="str">
        <f t="shared" ca="1" si="13714"/>
        <v/>
      </c>
      <c r="D4478" t="str">
        <f t="shared" ca="1" si="13715"/>
        <v/>
      </c>
      <c r="E4478" t="str">
        <f t="shared" ca="1" si="13716"/>
        <v/>
      </c>
      <c r="F4478" t="str">
        <f t="shared" ca="1" si="13717"/>
        <v/>
      </c>
      <c r="G4478" t="str">
        <f t="shared" ca="1" si="13718"/>
        <v/>
      </c>
      <c r="H4478" t="str">
        <f t="shared" ref="H4478" ca="1" si="13897">IF(_xlfn.NUMBERVALUE($A4475)&lt;&gt;0,"In","")</f>
        <v/>
      </c>
      <c r="I4478" t="str">
        <f t="shared" ref="I4478" ca="1" si="13898">IF(_xlfn.NUMBERVALUE($A4475)&lt;&gt;0,"4","")</f>
        <v/>
      </c>
      <c r="J4478" t="str">
        <f t="shared" ref="J4478" ca="1" si="13899">IF(_xlfn.NUMBERVALUE($A4475)&lt;&gt;0,INDIRECT("W"&amp;K4475+1)&amp;INDIRECT("S"&amp;K4475)&amp;"/"&amp;INDIRECT("T"&amp;K4475+1)&amp;"/Ferme","")</f>
        <v/>
      </c>
      <c r="L4478" t="s">
        <v>28</v>
      </c>
      <c r="O4478">
        <v>0</v>
      </c>
      <c r="P4478">
        <v>0</v>
      </c>
      <c r="Q4478">
        <v>0</v>
      </c>
      <c r="R4478">
        <v>0</v>
      </c>
      <c r="S4478">
        <v>0</v>
      </c>
      <c r="T4478">
        <v>0</v>
      </c>
      <c r="W4478" t="s">
        <v>28</v>
      </c>
    </row>
    <row r="4479" spans="1:23" x14ac:dyDescent="0.25">
      <c r="A4479" t="str">
        <f t="shared" ca="1" si="13713"/>
        <v/>
      </c>
      <c r="B4479" t="str">
        <f t="shared" ca="1" si="13722"/>
        <v/>
      </c>
      <c r="C4479" t="str">
        <f t="shared" ca="1" si="13714"/>
        <v/>
      </c>
      <c r="D4479" t="str">
        <f t="shared" ca="1" si="13715"/>
        <v/>
      </c>
      <c r="E4479" t="str">
        <f t="shared" ca="1" si="13716"/>
        <v/>
      </c>
      <c r="F4479" t="str">
        <f t="shared" ca="1" si="13717"/>
        <v/>
      </c>
      <c r="G4479" t="str">
        <f t="shared" ca="1" si="13718"/>
        <v/>
      </c>
      <c r="H4479" t="str">
        <f t="shared" ref="H4479" ca="1" si="13900">IF(_xlfn.NUMBERVALUE($A4475)&lt;&gt;0,"Out","")</f>
        <v/>
      </c>
      <c r="I4479" t="str">
        <f t="shared" ref="I4479" ca="1" si="13901">IF(_xlfn.NUMBERVALUE($A4475)&lt;&gt;0,"5","")</f>
        <v/>
      </c>
      <c r="J4479" t="str">
        <f t="shared" ref="J4479" ca="1" si="13902">IF(_xlfn.NUMBERVALUE($A4475)&lt;&gt;0,INDIRECT("W"&amp;K4475)&amp;INDIRECT("S"&amp;K4475)&amp;"/"&amp;INDIRECT("T"&amp;K4475)&amp;"/Motorisation","")</f>
        <v/>
      </c>
      <c r="L4479" t="s">
        <v>28</v>
      </c>
      <c r="O4479">
        <v>0</v>
      </c>
      <c r="P4479">
        <v>0</v>
      </c>
      <c r="Q4479">
        <v>0</v>
      </c>
      <c r="R4479">
        <v>0</v>
      </c>
      <c r="S4479">
        <v>0</v>
      </c>
      <c r="T4479">
        <v>0</v>
      </c>
      <c r="W4479" t="s">
        <v>28</v>
      </c>
    </row>
    <row r="4480" spans="1:23" x14ac:dyDescent="0.25">
      <c r="A4480" t="str">
        <f t="shared" ca="1" si="13713"/>
        <v/>
      </c>
      <c r="B4480" t="str">
        <f t="shared" ca="1" si="13722"/>
        <v/>
      </c>
      <c r="C4480" t="str">
        <f t="shared" ca="1" si="13714"/>
        <v/>
      </c>
      <c r="D4480" t="str">
        <f t="shared" ca="1" si="13715"/>
        <v/>
      </c>
      <c r="E4480" t="str">
        <f t="shared" ca="1" si="13716"/>
        <v/>
      </c>
      <c r="F4480" t="str">
        <f t="shared" ca="1" si="13717"/>
        <v/>
      </c>
      <c r="G4480" t="str">
        <f t="shared" ca="1" si="13718"/>
        <v/>
      </c>
      <c r="H4480" t="str">
        <f t="shared" ref="H4480" ca="1" si="13903">IF(_xlfn.NUMBERVALUE($A4475)&lt;&gt;0,"Out","")</f>
        <v/>
      </c>
      <c r="I4480" t="str">
        <f t="shared" ref="I4480" ca="1" si="13904">IF(_xlfn.NUMBERVALUE($A4475)&lt;&gt;0,"6","")</f>
        <v/>
      </c>
      <c r="J4480" t="str">
        <f t="shared" ref="J4480" ca="1" si="13905">IF(_xlfn.NUMBERVALUE($A4475)&lt;&gt;0,INDIRECT("W"&amp;K4475+1)&amp;INDIRECT("S"&amp;K4475)&amp;"/"&amp;INDIRECT("T"&amp;K4475+1)&amp;"/Motorisation","")</f>
        <v/>
      </c>
      <c r="L4480" t="s">
        <v>28</v>
      </c>
      <c r="O4480">
        <v>0</v>
      </c>
      <c r="P4480">
        <v>0</v>
      </c>
      <c r="Q4480">
        <v>0</v>
      </c>
      <c r="R4480">
        <v>0</v>
      </c>
      <c r="S4480">
        <v>0</v>
      </c>
      <c r="T4480">
        <v>0</v>
      </c>
      <c r="W4480" t="s">
        <v>28</v>
      </c>
    </row>
    <row r="4481" spans="1:23" x14ac:dyDescent="0.25">
      <c r="A4481" t="str">
        <f t="shared" ca="1" si="13713"/>
        <v/>
      </c>
      <c r="B4481" t="str">
        <f t="shared" ca="1" si="13722"/>
        <v/>
      </c>
      <c r="C4481" t="str">
        <f t="shared" ca="1" si="13714"/>
        <v/>
      </c>
      <c r="D4481" t="str">
        <f t="shared" ca="1" si="13715"/>
        <v/>
      </c>
      <c r="E4481" t="str">
        <f t="shared" ca="1" si="13716"/>
        <v/>
      </c>
      <c r="F4481" t="str">
        <f t="shared" ca="1" si="13717"/>
        <v/>
      </c>
      <c r="G4481" t="str">
        <f t="shared" ca="1" si="13718"/>
        <v/>
      </c>
      <c r="H4481" t="str">
        <f t="shared" ref="H4481" ca="1" si="13906">IF(_xlfn.NUMBERVALUE($A4475)&lt;&gt;0,"Dia","")</f>
        <v/>
      </c>
      <c r="I4481" t="str">
        <f t="shared" ref="I4481" ca="1" si="13907">IF(_xlfn.NUMBERVALUE($A4475)&lt;&gt;0,"7","")</f>
        <v/>
      </c>
      <c r="J4481" t="str">
        <f t="shared" ref="J4481" ca="1" si="13908">IF(_xlfn.NUMBERVALUE($A4475)&lt;&gt;0,INDIRECT("S"&amp;K4475)&amp;"/"&amp;INDIRECT("T"&amp;K4475)&amp;INDIRECT("T"&amp;K4475+1)&amp;"/Diagnostique","")</f>
        <v/>
      </c>
      <c r="L4481" t="s">
        <v>28</v>
      </c>
      <c r="O4481">
        <v>0</v>
      </c>
      <c r="P4481">
        <v>0</v>
      </c>
      <c r="Q4481">
        <v>0</v>
      </c>
      <c r="R4481">
        <v>0</v>
      </c>
      <c r="S4481">
        <v>0</v>
      </c>
      <c r="T4481">
        <v>0</v>
      </c>
      <c r="W4481" t="s">
        <v>28</v>
      </c>
    </row>
    <row r="4482" spans="1:23" x14ac:dyDescent="0.25">
      <c r="A4482" t="str">
        <f t="shared" ca="1" si="13713"/>
        <v/>
      </c>
      <c r="B4482" t="str">
        <f t="shared" ca="1" si="13722"/>
        <v/>
      </c>
      <c r="C4482" t="str">
        <f t="shared" ca="1" si="13714"/>
        <v/>
      </c>
      <c r="D4482" t="str">
        <f t="shared" ca="1" si="13715"/>
        <v/>
      </c>
      <c r="E4482" t="str">
        <f t="shared" ca="1" si="13716"/>
        <v/>
      </c>
      <c r="F4482" t="str">
        <f t="shared" ca="1" si="13717"/>
        <v/>
      </c>
      <c r="G4482" t="str">
        <f t="shared" ca="1" si="13718"/>
        <v/>
      </c>
      <c r="H4482" t="str">
        <f t="shared" ref="H4482" ca="1" si="13909">IF(_xlfn.NUMBERVALUE($A4482)&lt;&gt;0,"In","")</f>
        <v/>
      </c>
      <c r="I4482" t="str">
        <f t="shared" ref="I4482" ca="1" si="13910">IF(_xlfn.NUMBERVALUE($A4482)&lt;&gt;0,"1","")</f>
        <v/>
      </c>
      <c r="J4482" t="str">
        <f t="shared" ref="J4482" ca="1" si="13911">IF(_xlfn.NUMBERVALUE($A4482)&lt;&gt;0,INDIRECT("W"&amp;K4482)&amp;INDIRECT("S"&amp;K4482)&amp;"/"&amp;INDIRECT("T"&amp;K4482)&amp;"/Ouvert","")</f>
        <v/>
      </c>
      <c r="K4482" t="s">
        <v>980</v>
      </c>
      <c r="L4482" t="s">
        <v>28</v>
      </c>
      <c r="O4482">
        <v>0</v>
      </c>
      <c r="P4482">
        <v>0</v>
      </c>
      <c r="Q4482">
        <v>0</v>
      </c>
      <c r="R4482">
        <v>0</v>
      </c>
      <c r="S4482">
        <v>0</v>
      </c>
      <c r="T4482">
        <v>0</v>
      </c>
      <c r="W4482" t="s">
        <v>28</v>
      </c>
    </row>
    <row r="4483" spans="1:23" x14ac:dyDescent="0.25">
      <c r="A4483" t="str">
        <f t="shared" ref="A4483:A4546" ca="1" si="13912">IF(K4483&lt;&gt;0,IF(INDIRECT("O"&amp;K4483)&lt;&gt;0,INDIRECT("O"&amp;K4483),""),"")</f>
        <v/>
      </c>
      <c r="B4483" t="str">
        <f t="shared" ca="1" si="13722"/>
        <v/>
      </c>
      <c r="C4483" t="str">
        <f t="shared" ref="C4483:C4546" ca="1" si="13913">IF(_xlfn.NUMBERVALUE($A4483)&lt;&gt;0,MID($A4483,1,3),"")</f>
        <v/>
      </c>
      <c r="D4483" t="str">
        <f t="shared" ref="D4483:D4546" ca="1" si="13914">IF(_xlfn.NUMBERVALUE($A4483)&lt;&gt;0,MID($A4483,4,3),"")</f>
        <v/>
      </c>
      <c r="E4483" t="str">
        <f t="shared" ref="E4483:E4546" ca="1" si="13915">IF(_xlfn.NUMBERVALUE($A4483)&lt;&gt;0,MID($A4483,7,3),"")</f>
        <v/>
      </c>
      <c r="F4483" t="str">
        <f t="shared" ref="F4483:F4546" ca="1" si="13916">IF(_xlfn.NUMBERVALUE(A4483)&lt;&gt;0,INDIRECT("s"&amp;K4483),"")</f>
        <v/>
      </c>
      <c r="G4483" t="str">
        <f t="shared" ref="G4483:G4546" ca="1" si="13917">IF(_xlfn.NUMBERVALUE(A4483)&lt;&gt;0,"Niveau " &amp;INDIRECT("R"&amp;K4483),"")</f>
        <v/>
      </c>
      <c r="H4483" t="str">
        <f t="shared" ref="H4483" ca="1" si="13918">IF(_xlfn.NUMBERVALUE($A4482)&lt;&gt;0,"In","")</f>
        <v/>
      </c>
      <c r="I4483" t="str">
        <f t="shared" ref="I4483" ca="1" si="13919">IF(_xlfn.NUMBERVALUE($A4482)&lt;&gt;0,"2","")</f>
        <v/>
      </c>
      <c r="J4483" t="str">
        <f t="shared" ref="J4483" ca="1" si="13920">IF(_xlfn.NUMBERVALUE($A4482)&lt;&gt;0,INDIRECT("W"&amp;K4482)&amp;INDIRECT("S"&amp;K4482)&amp;"/"&amp;INDIRECT("T"&amp;K4482)&amp;"/Ferme","")</f>
        <v/>
      </c>
      <c r="L4483" t="s">
        <v>28</v>
      </c>
      <c r="O4483">
        <v>0</v>
      </c>
      <c r="P4483">
        <v>0</v>
      </c>
      <c r="Q4483">
        <v>0</v>
      </c>
      <c r="R4483">
        <v>0</v>
      </c>
      <c r="S4483">
        <v>0</v>
      </c>
      <c r="T4483">
        <v>0</v>
      </c>
      <c r="W4483" t="s">
        <v>28</v>
      </c>
    </row>
    <row r="4484" spans="1:23" x14ac:dyDescent="0.25">
      <c r="A4484" t="str">
        <f t="shared" ca="1" si="13912"/>
        <v/>
      </c>
      <c r="B4484" t="str">
        <f t="shared" ref="B4484:B4547" ca="1" si="13921">IF(_xlfn.NUMBERVALUE(A4484)=0,"","SBB4I2O230")</f>
        <v/>
      </c>
      <c r="C4484" t="str">
        <f t="shared" ca="1" si="13913"/>
        <v/>
      </c>
      <c r="D4484" t="str">
        <f t="shared" ca="1" si="13914"/>
        <v/>
      </c>
      <c r="E4484" t="str">
        <f t="shared" ca="1" si="13915"/>
        <v/>
      </c>
      <c r="F4484" t="str">
        <f t="shared" ca="1" si="13916"/>
        <v/>
      </c>
      <c r="G4484" t="str">
        <f t="shared" ca="1" si="13917"/>
        <v/>
      </c>
      <c r="H4484" t="str">
        <f t="shared" ref="H4484" ca="1" si="13922">IF(_xlfn.NUMBERVALUE($A4482)&lt;&gt;0,"In","")</f>
        <v/>
      </c>
      <c r="I4484" t="str">
        <f t="shared" ref="I4484" ca="1" si="13923">IF(_xlfn.NUMBERVALUE($A4482)&lt;&gt;0,"3","")</f>
        <v/>
      </c>
      <c r="J4484" t="str">
        <f t="shared" ref="J4484" ca="1" si="13924">IF(_xlfn.NUMBERVALUE($A4482)&lt;&gt;0,INDIRECT("W"&amp;K4482+1)&amp;INDIRECT("S"&amp;K4482)&amp;"/"&amp;INDIRECT("T"&amp;K4482+1)&amp;"/Ouvert","")</f>
        <v/>
      </c>
      <c r="L4484" t="s">
        <v>28</v>
      </c>
      <c r="O4484">
        <v>0</v>
      </c>
      <c r="P4484">
        <v>0</v>
      </c>
      <c r="Q4484">
        <v>0</v>
      </c>
      <c r="R4484">
        <v>0</v>
      </c>
      <c r="S4484">
        <v>0</v>
      </c>
      <c r="T4484">
        <v>0</v>
      </c>
      <c r="W4484" t="s">
        <v>28</v>
      </c>
    </row>
    <row r="4485" spans="1:23" x14ac:dyDescent="0.25">
      <c r="A4485" t="str">
        <f t="shared" ca="1" si="13912"/>
        <v/>
      </c>
      <c r="B4485" t="str">
        <f t="shared" ca="1" si="13921"/>
        <v/>
      </c>
      <c r="C4485" t="str">
        <f t="shared" ca="1" si="13913"/>
        <v/>
      </c>
      <c r="D4485" t="str">
        <f t="shared" ca="1" si="13914"/>
        <v/>
      </c>
      <c r="E4485" t="str">
        <f t="shared" ca="1" si="13915"/>
        <v/>
      </c>
      <c r="F4485" t="str">
        <f t="shared" ca="1" si="13916"/>
        <v/>
      </c>
      <c r="G4485" t="str">
        <f t="shared" ca="1" si="13917"/>
        <v/>
      </c>
      <c r="H4485" t="str">
        <f t="shared" ref="H4485" ca="1" si="13925">IF(_xlfn.NUMBERVALUE($A4482)&lt;&gt;0,"In","")</f>
        <v/>
      </c>
      <c r="I4485" t="str">
        <f t="shared" ref="I4485" ca="1" si="13926">IF(_xlfn.NUMBERVALUE($A4482)&lt;&gt;0,"4","")</f>
        <v/>
      </c>
      <c r="J4485" t="str">
        <f t="shared" ref="J4485" ca="1" si="13927">IF(_xlfn.NUMBERVALUE($A4482)&lt;&gt;0,INDIRECT("W"&amp;K4482+1)&amp;INDIRECT("S"&amp;K4482)&amp;"/"&amp;INDIRECT("T"&amp;K4482+1)&amp;"/Ferme","")</f>
        <v/>
      </c>
      <c r="L4485" t="s">
        <v>28</v>
      </c>
      <c r="O4485">
        <v>0</v>
      </c>
      <c r="P4485">
        <v>0</v>
      </c>
      <c r="Q4485">
        <v>0</v>
      </c>
      <c r="R4485">
        <v>0</v>
      </c>
      <c r="S4485">
        <v>0</v>
      </c>
      <c r="T4485">
        <v>0</v>
      </c>
      <c r="W4485" t="s">
        <v>28</v>
      </c>
    </row>
    <row r="4486" spans="1:23" x14ac:dyDescent="0.25">
      <c r="A4486" t="str">
        <f t="shared" ca="1" si="13912"/>
        <v/>
      </c>
      <c r="B4486" t="str">
        <f t="shared" ca="1" si="13921"/>
        <v/>
      </c>
      <c r="C4486" t="str">
        <f t="shared" ca="1" si="13913"/>
        <v/>
      </c>
      <c r="D4486" t="str">
        <f t="shared" ca="1" si="13914"/>
        <v/>
      </c>
      <c r="E4486" t="str">
        <f t="shared" ca="1" si="13915"/>
        <v/>
      </c>
      <c r="F4486" t="str">
        <f t="shared" ca="1" si="13916"/>
        <v/>
      </c>
      <c r="G4486" t="str">
        <f t="shared" ca="1" si="13917"/>
        <v/>
      </c>
      <c r="H4486" t="str">
        <f t="shared" ref="H4486" ca="1" si="13928">IF(_xlfn.NUMBERVALUE($A4482)&lt;&gt;0,"Out","")</f>
        <v/>
      </c>
      <c r="I4486" t="str">
        <f t="shared" ref="I4486" ca="1" si="13929">IF(_xlfn.NUMBERVALUE($A4482)&lt;&gt;0,"5","")</f>
        <v/>
      </c>
      <c r="J4486" t="str">
        <f t="shared" ref="J4486" ca="1" si="13930">IF(_xlfn.NUMBERVALUE($A4482)&lt;&gt;0,INDIRECT("W"&amp;K4482)&amp;INDIRECT("S"&amp;K4482)&amp;"/"&amp;INDIRECT("T"&amp;K4482)&amp;"/Motorisation","")</f>
        <v/>
      </c>
      <c r="L4486" t="s">
        <v>28</v>
      </c>
      <c r="O4486">
        <v>0</v>
      </c>
      <c r="P4486">
        <v>0</v>
      </c>
      <c r="Q4486">
        <v>0</v>
      </c>
      <c r="R4486">
        <v>0</v>
      </c>
      <c r="S4486">
        <v>0</v>
      </c>
      <c r="T4486">
        <v>0</v>
      </c>
      <c r="W4486" t="s">
        <v>28</v>
      </c>
    </row>
    <row r="4487" spans="1:23" x14ac:dyDescent="0.25">
      <c r="A4487" t="str">
        <f t="shared" ca="1" si="13912"/>
        <v/>
      </c>
      <c r="B4487" t="str">
        <f t="shared" ca="1" si="13921"/>
        <v/>
      </c>
      <c r="C4487" t="str">
        <f t="shared" ca="1" si="13913"/>
        <v/>
      </c>
      <c r="D4487" t="str">
        <f t="shared" ca="1" si="13914"/>
        <v/>
      </c>
      <c r="E4487" t="str">
        <f t="shared" ca="1" si="13915"/>
        <v/>
      </c>
      <c r="F4487" t="str">
        <f t="shared" ca="1" si="13916"/>
        <v/>
      </c>
      <c r="G4487" t="str">
        <f t="shared" ca="1" si="13917"/>
        <v/>
      </c>
      <c r="H4487" t="str">
        <f t="shared" ref="H4487" ca="1" si="13931">IF(_xlfn.NUMBERVALUE($A4482)&lt;&gt;0,"Out","")</f>
        <v/>
      </c>
      <c r="I4487" t="str">
        <f t="shared" ref="I4487" ca="1" si="13932">IF(_xlfn.NUMBERVALUE($A4482)&lt;&gt;0,"6","")</f>
        <v/>
      </c>
      <c r="J4487" t="str">
        <f t="shared" ref="J4487" ca="1" si="13933">IF(_xlfn.NUMBERVALUE($A4482)&lt;&gt;0,INDIRECT("W"&amp;K4482+1)&amp;INDIRECT("S"&amp;K4482)&amp;"/"&amp;INDIRECT("T"&amp;K4482+1)&amp;"/Motorisation","")</f>
        <v/>
      </c>
      <c r="L4487" t="s">
        <v>28</v>
      </c>
      <c r="O4487">
        <v>0</v>
      </c>
      <c r="P4487">
        <v>0</v>
      </c>
      <c r="Q4487">
        <v>0</v>
      </c>
      <c r="R4487">
        <v>0</v>
      </c>
      <c r="S4487">
        <v>0</v>
      </c>
      <c r="T4487">
        <v>0</v>
      </c>
      <c r="W4487" t="s">
        <v>28</v>
      </c>
    </row>
    <row r="4488" spans="1:23" x14ac:dyDescent="0.25">
      <c r="A4488" t="str">
        <f t="shared" ca="1" si="13912"/>
        <v/>
      </c>
      <c r="B4488" t="str">
        <f t="shared" ca="1" si="13921"/>
        <v/>
      </c>
      <c r="C4488" t="str">
        <f t="shared" ca="1" si="13913"/>
        <v/>
      </c>
      <c r="D4488" t="str">
        <f t="shared" ca="1" si="13914"/>
        <v/>
      </c>
      <c r="E4488" t="str">
        <f t="shared" ca="1" si="13915"/>
        <v/>
      </c>
      <c r="F4488" t="str">
        <f t="shared" ca="1" si="13916"/>
        <v/>
      </c>
      <c r="G4488" t="str">
        <f t="shared" ca="1" si="13917"/>
        <v/>
      </c>
      <c r="H4488" t="str">
        <f t="shared" ref="H4488" ca="1" si="13934">IF(_xlfn.NUMBERVALUE($A4482)&lt;&gt;0,"Dia","")</f>
        <v/>
      </c>
      <c r="I4488" t="str">
        <f t="shared" ref="I4488" ca="1" si="13935">IF(_xlfn.NUMBERVALUE($A4482)&lt;&gt;0,"7","")</f>
        <v/>
      </c>
      <c r="J4488" t="str">
        <f t="shared" ref="J4488" ca="1" si="13936">IF(_xlfn.NUMBERVALUE($A4482)&lt;&gt;0,INDIRECT("S"&amp;K4482)&amp;"/"&amp;INDIRECT("T"&amp;K4482)&amp;INDIRECT("T"&amp;K4482+1)&amp;"/Diagnostique","")</f>
        <v/>
      </c>
      <c r="L4488" t="s">
        <v>28</v>
      </c>
      <c r="O4488">
        <v>0</v>
      </c>
      <c r="P4488">
        <v>0</v>
      </c>
      <c r="Q4488">
        <v>0</v>
      </c>
      <c r="R4488">
        <v>0</v>
      </c>
      <c r="S4488">
        <v>0</v>
      </c>
      <c r="T4488">
        <v>0</v>
      </c>
      <c r="W4488" t="s">
        <v>28</v>
      </c>
    </row>
    <row r="4489" spans="1:23" x14ac:dyDescent="0.25">
      <c r="A4489" t="str">
        <f t="shared" ca="1" si="13912"/>
        <v/>
      </c>
      <c r="B4489" t="str">
        <f t="shared" ca="1" si="13921"/>
        <v/>
      </c>
      <c r="C4489" t="str">
        <f t="shared" ca="1" si="13913"/>
        <v/>
      </c>
      <c r="D4489" t="str">
        <f t="shared" ca="1" si="13914"/>
        <v/>
      </c>
      <c r="E4489" t="str">
        <f t="shared" ca="1" si="13915"/>
        <v/>
      </c>
      <c r="F4489" t="str">
        <f t="shared" ca="1" si="13916"/>
        <v/>
      </c>
      <c r="G4489" t="str">
        <f t="shared" ca="1" si="13917"/>
        <v/>
      </c>
      <c r="H4489" t="str">
        <f t="shared" ref="H4489" ca="1" si="13937">IF(_xlfn.NUMBERVALUE($A4489)&lt;&gt;0,"In","")</f>
        <v/>
      </c>
      <c r="I4489" t="str">
        <f t="shared" ref="I4489" ca="1" si="13938">IF(_xlfn.NUMBERVALUE($A4489)&lt;&gt;0,"1","")</f>
        <v/>
      </c>
      <c r="J4489" t="str">
        <f t="shared" ref="J4489" ca="1" si="13939">IF(_xlfn.NUMBERVALUE($A4489)&lt;&gt;0,INDIRECT("W"&amp;K4489)&amp;INDIRECT("S"&amp;K4489)&amp;"/"&amp;INDIRECT("T"&amp;K4489)&amp;"/Ouvert","")</f>
        <v/>
      </c>
      <c r="K4489" t="s">
        <v>981</v>
      </c>
      <c r="L4489" t="s">
        <v>28</v>
      </c>
      <c r="O4489">
        <v>0</v>
      </c>
      <c r="P4489">
        <v>0</v>
      </c>
      <c r="Q4489">
        <v>0</v>
      </c>
      <c r="R4489">
        <v>0</v>
      </c>
      <c r="S4489">
        <v>0</v>
      </c>
      <c r="T4489">
        <v>0</v>
      </c>
      <c r="W4489" t="s">
        <v>28</v>
      </c>
    </row>
    <row r="4490" spans="1:23" x14ac:dyDescent="0.25">
      <c r="A4490" t="str">
        <f t="shared" ca="1" si="13912"/>
        <v/>
      </c>
      <c r="B4490" t="str">
        <f t="shared" ca="1" si="13921"/>
        <v/>
      </c>
      <c r="C4490" t="str">
        <f t="shared" ca="1" si="13913"/>
        <v/>
      </c>
      <c r="D4490" t="str">
        <f t="shared" ca="1" si="13914"/>
        <v/>
      </c>
      <c r="E4490" t="str">
        <f t="shared" ca="1" si="13915"/>
        <v/>
      </c>
      <c r="F4490" t="str">
        <f t="shared" ca="1" si="13916"/>
        <v/>
      </c>
      <c r="G4490" t="str">
        <f t="shared" ca="1" si="13917"/>
        <v/>
      </c>
      <c r="H4490" t="str">
        <f t="shared" ref="H4490" ca="1" si="13940">IF(_xlfn.NUMBERVALUE($A4489)&lt;&gt;0,"In","")</f>
        <v/>
      </c>
      <c r="I4490" t="str">
        <f t="shared" ref="I4490" ca="1" si="13941">IF(_xlfn.NUMBERVALUE($A4489)&lt;&gt;0,"2","")</f>
        <v/>
      </c>
      <c r="J4490" t="str">
        <f t="shared" ref="J4490" ca="1" si="13942">IF(_xlfn.NUMBERVALUE($A4489)&lt;&gt;0,INDIRECT("W"&amp;K4489)&amp;INDIRECT("S"&amp;K4489)&amp;"/"&amp;INDIRECT("T"&amp;K4489)&amp;"/Ferme","")</f>
        <v/>
      </c>
      <c r="L4490" t="s">
        <v>28</v>
      </c>
      <c r="O4490">
        <v>0</v>
      </c>
      <c r="P4490">
        <v>0</v>
      </c>
      <c r="Q4490">
        <v>0</v>
      </c>
      <c r="R4490">
        <v>0</v>
      </c>
      <c r="S4490">
        <v>0</v>
      </c>
      <c r="T4490">
        <v>0</v>
      </c>
      <c r="W4490" t="s">
        <v>28</v>
      </c>
    </row>
    <row r="4491" spans="1:23" x14ac:dyDescent="0.25">
      <c r="A4491" t="str">
        <f t="shared" ca="1" si="13912"/>
        <v/>
      </c>
      <c r="B4491" t="str">
        <f t="shared" ca="1" si="13921"/>
        <v/>
      </c>
      <c r="C4491" t="str">
        <f t="shared" ca="1" si="13913"/>
        <v/>
      </c>
      <c r="D4491" t="str">
        <f t="shared" ca="1" si="13914"/>
        <v/>
      </c>
      <c r="E4491" t="str">
        <f t="shared" ca="1" si="13915"/>
        <v/>
      </c>
      <c r="F4491" t="str">
        <f t="shared" ca="1" si="13916"/>
        <v/>
      </c>
      <c r="G4491" t="str">
        <f t="shared" ca="1" si="13917"/>
        <v/>
      </c>
      <c r="H4491" t="str">
        <f t="shared" ref="H4491" ca="1" si="13943">IF(_xlfn.NUMBERVALUE($A4489)&lt;&gt;0,"In","")</f>
        <v/>
      </c>
      <c r="I4491" t="str">
        <f t="shared" ref="I4491" ca="1" si="13944">IF(_xlfn.NUMBERVALUE($A4489)&lt;&gt;0,"3","")</f>
        <v/>
      </c>
      <c r="J4491" t="str">
        <f t="shared" ref="J4491" ca="1" si="13945">IF(_xlfn.NUMBERVALUE($A4489)&lt;&gt;0,INDIRECT("W"&amp;K4489+1)&amp;INDIRECT("S"&amp;K4489)&amp;"/"&amp;INDIRECT("T"&amp;K4489+1)&amp;"/Ouvert","")</f>
        <v/>
      </c>
      <c r="L4491" t="s">
        <v>28</v>
      </c>
      <c r="O4491">
        <v>0</v>
      </c>
      <c r="P4491">
        <v>0</v>
      </c>
      <c r="Q4491">
        <v>0</v>
      </c>
      <c r="R4491">
        <v>0</v>
      </c>
      <c r="S4491">
        <v>0</v>
      </c>
      <c r="T4491">
        <v>0</v>
      </c>
      <c r="W4491" t="s">
        <v>28</v>
      </c>
    </row>
    <row r="4492" spans="1:23" x14ac:dyDescent="0.25">
      <c r="A4492" t="str">
        <f t="shared" ca="1" si="13912"/>
        <v/>
      </c>
      <c r="B4492" t="str">
        <f t="shared" ca="1" si="13921"/>
        <v/>
      </c>
      <c r="C4492" t="str">
        <f t="shared" ca="1" si="13913"/>
        <v/>
      </c>
      <c r="D4492" t="str">
        <f t="shared" ca="1" si="13914"/>
        <v/>
      </c>
      <c r="E4492" t="str">
        <f t="shared" ca="1" si="13915"/>
        <v/>
      </c>
      <c r="F4492" t="str">
        <f t="shared" ca="1" si="13916"/>
        <v/>
      </c>
      <c r="G4492" t="str">
        <f t="shared" ca="1" si="13917"/>
        <v/>
      </c>
      <c r="H4492" t="str">
        <f t="shared" ref="H4492" ca="1" si="13946">IF(_xlfn.NUMBERVALUE($A4489)&lt;&gt;0,"In","")</f>
        <v/>
      </c>
      <c r="I4492" t="str">
        <f t="shared" ref="I4492" ca="1" si="13947">IF(_xlfn.NUMBERVALUE($A4489)&lt;&gt;0,"4","")</f>
        <v/>
      </c>
      <c r="J4492" t="str">
        <f t="shared" ref="J4492" ca="1" si="13948">IF(_xlfn.NUMBERVALUE($A4489)&lt;&gt;0,INDIRECT("W"&amp;K4489+1)&amp;INDIRECT("S"&amp;K4489)&amp;"/"&amp;INDIRECT("T"&amp;K4489+1)&amp;"/Ferme","")</f>
        <v/>
      </c>
      <c r="L4492" t="s">
        <v>28</v>
      </c>
      <c r="O4492">
        <v>0</v>
      </c>
      <c r="P4492">
        <v>0</v>
      </c>
      <c r="Q4492">
        <v>0</v>
      </c>
      <c r="R4492">
        <v>0</v>
      </c>
      <c r="S4492">
        <v>0</v>
      </c>
      <c r="T4492">
        <v>0</v>
      </c>
      <c r="W4492" t="s">
        <v>28</v>
      </c>
    </row>
    <row r="4493" spans="1:23" x14ac:dyDescent="0.25">
      <c r="A4493" t="str">
        <f t="shared" ca="1" si="13912"/>
        <v/>
      </c>
      <c r="B4493" t="str">
        <f t="shared" ca="1" si="13921"/>
        <v/>
      </c>
      <c r="C4493" t="str">
        <f t="shared" ca="1" si="13913"/>
        <v/>
      </c>
      <c r="D4493" t="str">
        <f t="shared" ca="1" si="13914"/>
        <v/>
      </c>
      <c r="E4493" t="str">
        <f t="shared" ca="1" si="13915"/>
        <v/>
      </c>
      <c r="F4493" t="str">
        <f t="shared" ca="1" si="13916"/>
        <v/>
      </c>
      <c r="G4493" t="str">
        <f t="shared" ca="1" si="13917"/>
        <v/>
      </c>
      <c r="H4493" t="str">
        <f t="shared" ref="H4493" ca="1" si="13949">IF(_xlfn.NUMBERVALUE($A4489)&lt;&gt;0,"Out","")</f>
        <v/>
      </c>
      <c r="I4493" t="str">
        <f t="shared" ref="I4493" ca="1" si="13950">IF(_xlfn.NUMBERVALUE($A4489)&lt;&gt;0,"5","")</f>
        <v/>
      </c>
      <c r="J4493" t="str">
        <f t="shared" ref="J4493" ca="1" si="13951">IF(_xlfn.NUMBERVALUE($A4489)&lt;&gt;0,INDIRECT("W"&amp;K4489)&amp;INDIRECT("S"&amp;K4489)&amp;"/"&amp;INDIRECT("T"&amp;K4489)&amp;"/Motorisation","")</f>
        <v/>
      </c>
      <c r="L4493" t="s">
        <v>28</v>
      </c>
      <c r="O4493">
        <v>0</v>
      </c>
      <c r="P4493">
        <v>0</v>
      </c>
      <c r="Q4493">
        <v>0</v>
      </c>
      <c r="R4493">
        <v>0</v>
      </c>
      <c r="S4493">
        <v>0</v>
      </c>
      <c r="T4493">
        <v>0</v>
      </c>
      <c r="W4493" t="s">
        <v>28</v>
      </c>
    </row>
    <row r="4494" spans="1:23" x14ac:dyDescent="0.25">
      <c r="A4494" t="str">
        <f t="shared" ca="1" si="13912"/>
        <v/>
      </c>
      <c r="B4494" t="str">
        <f t="shared" ca="1" si="13921"/>
        <v/>
      </c>
      <c r="C4494" t="str">
        <f t="shared" ca="1" si="13913"/>
        <v/>
      </c>
      <c r="D4494" t="str">
        <f t="shared" ca="1" si="13914"/>
        <v/>
      </c>
      <c r="E4494" t="str">
        <f t="shared" ca="1" si="13915"/>
        <v/>
      </c>
      <c r="F4494" t="str">
        <f t="shared" ca="1" si="13916"/>
        <v/>
      </c>
      <c r="G4494" t="str">
        <f t="shared" ca="1" si="13917"/>
        <v/>
      </c>
      <c r="H4494" t="str">
        <f t="shared" ref="H4494" ca="1" si="13952">IF(_xlfn.NUMBERVALUE($A4489)&lt;&gt;0,"Out","")</f>
        <v/>
      </c>
      <c r="I4494" t="str">
        <f t="shared" ref="I4494" ca="1" si="13953">IF(_xlfn.NUMBERVALUE($A4489)&lt;&gt;0,"6","")</f>
        <v/>
      </c>
      <c r="J4494" t="str">
        <f t="shared" ref="J4494" ca="1" si="13954">IF(_xlfn.NUMBERVALUE($A4489)&lt;&gt;0,INDIRECT("W"&amp;K4489+1)&amp;INDIRECT("S"&amp;K4489)&amp;"/"&amp;INDIRECT("T"&amp;K4489+1)&amp;"/Motorisation","")</f>
        <v/>
      </c>
      <c r="L4494" t="s">
        <v>28</v>
      </c>
      <c r="O4494">
        <v>0</v>
      </c>
      <c r="P4494">
        <v>0</v>
      </c>
      <c r="Q4494">
        <v>0</v>
      </c>
      <c r="R4494">
        <v>0</v>
      </c>
      <c r="S4494">
        <v>0</v>
      </c>
      <c r="T4494">
        <v>0</v>
      </c>
      <c r="W4494" t="s">
        <v>28</v>
      </c>
    </row>
    <row r="4495" spans="1:23" x14ac:dyDescent="0.25">
      <c r="A4495" t="str">
        <f t="shared" ca="1" si="13912"/>
        <v/>
      </c>
      <c r="B4495" t="str">
        <f t="shared" ca="1" si="13921"/>
        <v/>
      </c>
      <c r="C4495" t="str">
        <f t="shared" ca="1" si="13913"/>
        <v/>
      </c>
      <c r="D4495" t="str">
        <f t="shared" ca="1" si="13914"/>
        <v/>
      </c>
      <c r="E4495" t="str">
        <f t="shared" ca="1" si="13915"/>
        <v/>
      </c>
      <c r="F4495" t="str">
        <f t="shared" ca="1" si="13916"/>
        <v/>
      </c>
      <c r="G4495" t="str">
        <f t="shared" ca="1" si="13917"/>
        <v/>
      </c>
      <c r="H4495" t="str">
        <f t="shared" ref="H4495" ca="1" si="13955">IF(_xlfn.NUMBERVALUE($A4489)&lt;&gt;0,"Dia","")</f>
        <v/>
      </c>
      <c r="I4495" t="str">
        <f t="shared" ref="I4495" ca="1" si="13956">IF(_xlfn.NUMBERVALUE($A4489)&lt;&gt;0,"7","")</f>
        <v/>
      </c>
      <c r="J4495" t="str">
        <f t="shared" ref="J4495" ca="1" si="13957">IF(_xlfn.NUMBERVALUE($A4489)&lt;&gt;0,INDIRECT("S"&amp;K4489)&amp;"/"&amp;INDIRECT("T"&amp;K4489)&amp;INDIRECT("T"&amp;K4489+1)&amp;"/Diagnostique","")</f>
        <v/>
      </c>
      <c r="L4495" t="s">
        <v>28</v>
      </c>
      <c r="O4495">
        <v>0</v>
      </c>
      <c r="P4495">
        <v>0</v>
      </c>
      <c r="Q4495">
        <v>0</v>
      </c>
      <c r="R4495">
        <v>0</v>
      </c>
      <c r="S4495">
        <v>0</v>
      </c>
      <c r="T4495">
        <v>0</v>
      </c>
      <c r="W4495" t="s">
        <v>28</v>
      </c>
    </row>
    <row r="4496" spans="1:23" x14ac:dyDescent="0.25">
      <c r="A4496" t="str">
        <f t="shared" ca="1" si="13912"/>
        <v/>
      </c>
      <c r="B4496" t="str">
        <f t="shared" ca="1" si="13921"/>
        <v/>
      </c>
      <c r="C4496" t="str">
        <f t="shared" ca="1" si="13913"/>
        <v/>
      </c>
      <c r="D4496" t="str">
        <f t="shared" ca="1" si="13914"/>
        <v/>
      </c>
      <c r="E4496" t="str">
        <f t="shared" ca="1" si="13915"/>
        <v/>
      </c>
      <c r="F4496" t="str">
        <f t="shared" ca="1" si="13916"/>
        <v/>
      </c>
      <c r="G4496" t="str">
        <f t="shared" ca="1" si="13917"/>
        <v/>
      </c>
      <c r="H4496" t="str">
        <f t="shared" ref="H4496" ca="1" si="13958">IF(_xlfn.NUMBERVALUE($A4496)&lt;&gt;0,"In","")</f>
        <v/>
      </c>
      <c r="I4496" t="str">
        <f t="shared" ref="I4496" ca="1" si="13959">IF(_xlfn.NUMBERVALUE($A4496)&lt;&gt;0,"1","")</f>
        <v/>
      </c>
      <c r="J4496" t="str">
        <f t="shared" ref="J4496" ca="1" si="13960">IF(_xlfn.NUMBERVALUE($A4496)&lt;&gt;0,INDIRECT("W"&amp;K4496)&amp;INDIRECT("S"&amp;K4496)&amp;"/"&amp;INDIRECT("T"&amp;K4496)&amp;"/Ouvert","")</f>
        <v/>
      </c>
      <c r="K4496" t="s">
        <v>982</v>
      </c>
      <c r="L4496" t="s">
        <v>28</v>
      </c>
      <c r="O4496">
        <v>0</v>
      </c>
      <c r="P4496">
        <v>0</v>
      </c>
      <c r="Q4496">
        <v>0</v>
      </c>
      <c r="R4496">
        <v>0</v>
      </c>
      <c r="S4496">
        <v>0</v>
      </c>
      <c r="T4496">
        <v>0</v>
      </c>
      <c r="W4496" t="s">
        <v>28</v>
      </c>
    </row>
    <row r="4497" spans="1:23" x14ac:dyDescent="0.25">
      <c r="A4497" t="str">
        <f t="shared" ca="1" si="13912"/>
        <v/>
      </c>
      <c r="B4497" t="str">
        <f t="shared" ca="1" si="13921"/>
        <v/>
      </c>
      <c r="C4497" t="str">
        <f t="shared" ca="1" si="13913"/>
        <v/>
      </c>
      <c r="D4497" t="str">
        <f t="shared" ca="1" si="13914"/>
        <v/>
      </c>
      <c r="E4497" t="str">
        <f t="shared" ca="1" si="13915"/>
        <v/>
      </c>
      <c r="F4497" t="str">
        <f t="shared" ca="1" si="13916"/>
        <v/>
      </c>
      <c r="G4497" t="str">
        <f t="shared" ca="1" si="13917"/>
        <v/>
      </c>
      <c r="H4497" t="str">
        <f t="shared" ref="H4497" ca="1" si="13961">IF(_xlfn.NUMBERVALUE($A4496)&lt;&gt;0,"In","")</f>
        <v/>
      </c>
      <c r="I4497" t="str">
        <f t="shared" ref="I4497" ca="1" si="13962">IF(_xlfn.NUMBERVALUE($A4496)&lt;&gt;0,"2","")</f>
        <v/>
      </c>
      <c r="J4497" t="str">
        <f t="shared" ref="J4497" ca="1" si="13963">IF(_xlfn.NUMBERVALUE($A4496)&lt;&gt;0,INDIRECT("W"&amp;K4496)&amp;INDIRECT("S"&amp;K4496)&amp;"/"&amp;INDIRECT("T"&amp;K4496)&amp;"/Ferme","")</f>
        <v/>
      </c>
      <c r="L4497" t="s">
        <v>28</v>
      </c>
      <c r="O4497">
        <v>0</v>
      </c>
      <c r="P4497">
        <v>0</v>
      </c>
      <c r="Q4497">
        <v>0</v>
      </c>
      <c r="R4497">
        <v>0</v>
      </c>
      <c r="S4497">
        <v>0</v>
      </c>
      <c r="T4497">
        <v>0</v>
      </c>
      <c r="W4497" t="s">
        <v>28</v>
      </c>
    </row>
    <row r="4498" spans="1:23" x14ac:dyDescent="0.25">
      <c r="A4498" t="str">
        <f t="shared" ca="1" si="13912"/>
        <v/>
      </c>
      <c r="B4498" t="str">
        <f t="shared" ca="1" si="13921"/>
        <v/>
      </c>
      <c r="C4498" t="str">
        <f t="shared" ca="1" si="13913"/>
        <v/>
      </c>
      <c r="D4498" t="str">
        <f t="shared" ca="1" si="13914"/>
        <v/>
      </c>
      <c r="E4498" t="str">
        <f t="shared" ca="1" si="13915"/>
        <v/>
      </c>
      <c r="F4498" t="str">
        <f t="shared" ca="1" si="13916"/>
        <v/>
      </c>
      <c r="G4498" t="str">
        <f t="shared" ca="1" si="13917"/>
        <v/>
      </c>
      <c r="H4498" t="str">
        <f t="shared" ref="H4498" ca="1" si="13964">IF(_xlfn.NUMBERVALUE($A4496)&lt;&gt;0,"In","")</f>
        <v/>
      </c>
      <c r="I4498" t="str">
        <f t="shared" ref="I4498" ca="1" si="13965">IF(_xlfn.NUMBERVALUE($A4496)&lt;&gt;0,"3","")</f>
        <v/>
      </c>
      <c r="J4498" t="str">
        <f t="shared" ref="J4498" ca="1" si="13966">IF(_xlfn.NUMBERVALUE($A4496)&lt;&gt;0,INDIRECT("W"&amp;K4496+1)&amp;INDIRECT("S"&amp;K4496)&amp;"/"&amp;INDIRECT("T"&amp;K4496+1)&amp;"/Ouvert","")</f>
        <v/>
      </c>
      <c r="L4498" t="s">
        <v>28</v>
      </c>
      <c r="O4498">
        <v>0</v>
      </c>
      <c r="P4498">
        <v>0</v>
      </c>
      <c r="Q4498">
        <v>0</v>
      </c>
      <c r="R4498">
        <v>0</v>
      </c>
      <c r="S4498">
        <v>0</v>
      </c>
      <c r="T4498">
        <v>0</v>
      </c>
      <c r="W4498" t="s">
        <v>28</v>
      </c>
    </row>
    <row r="4499" spans="1:23" x14ac:dyDescent="0.25">
      <c r="A4499" t="str">
        <f t="shared" ca="1" si="13912"/>
        <v/>
      </c>
      <c r="B4499" t="str">
        <f t="shared" ca="1" si="13921"/>
        <v/>
      </c>
      <c r="C4499" t="str">
        <f t="shared" ca="1" si="13913"/>
        <v/>
      </c>
      <c r="D4499" t="str">
        <f t="shared" ca="1" si="13914"/>
        <v/>
      </c>
      <c r="E4499" t="str">
        <f t="shared" ca="1" si="13915"/>
        <v/>
      </c>
      <c r="F4499" t="str">
        <f t="shared" ca="1" si="13916"/>
        <v/>
      </c>
      <c r="G4499" t="str">
        <f t="shared" ca="1" si="13917"/>
        <v/>
      </c>
      <c r="H4499" t="str">
        <f t="shared" ref="H4499" ca="1" si="13967">IF(_xlfn.NUMBERVALUE($A4496)&lt;&gt;0,"In","")</f>
        <v/>
      </c>
      <c r="I4499" t="str">
        <f t="shared" ref="I4499" ca="1" si="13968">IF(_xlfn.NUMBERVALUE($A4496)&lt;&gt;0,"4","")</f>
        <v/>
      </c>
      <c r="J4499" t="str">
        <f t="shared" ref="J4499" ca="1" si="13969">IF(_xlfn.NUMBERVALUE($A4496)&lt;&gt;0,INDIRECT("W"&amp;K4496+1)&amp;INDIRECT("S"&amp;K4496)&amp;"/"&amp;INDIRECT("T"&amp;K4496+1)&amp;"/Ferme","")</f>
        <v/>
      </c>
      <c r="L4499" t="s">
        <v>28</v>
      </c>
      <c r="O4499">
        <v>0</v>
      </c>
      <c r="P4499">
        <v>0</v>
      </c>
      <c r="Q4499">
        <v>0</v>
      </c>
      <c r="R4499">
        <v>0</v>
      </c>
      <c r="S4499">
        <v>0</v>
      </c>
      <c r="T4499">
        <v>0</v>
      </c>
      <c r="W4499" t="s">
        <v>28</v>
      </c>
    </row>
    <row r="4500" spans="1:23" x14ac:dyDescent="0.25">
      <c r="A4500" t="str">
        <f t="shared" ca="1" si="13912"/>
        <v/>
      </c>
      <c r="B4500" t="str">
        <f t="shared" ca="1" si="13921"/>
        <v/>
      </c>
      <c r="C4500" t="str">
        <f t="shared" ca="1" si="13913"/>
        <v/>
      </c>
      <c r="D4500" t="str">
        <f t="shared" ca="1" si="13914"/>
        <v/>
      </c>
      <c r="E4500" t="str">
        <f t="shared" ca="1" si="13915"/>
        <v/>
      </c>
      <c r="F4500" t="str">
        <f t="shared" ca="1" si="13916"/>
        <v/>
      </c>
      <c r="G4500" t="str">
        <f t="shared" ca="1" si="13917"/>
        <v/>
      </c>
      <c r="H4500" t="str">
        <f t="shared" ref="H4500" ca="1" si="13970">IF(_xlfn.NUMBERVALUE($A4496)&lt;&gt;0,"Out","")</f>
        <v/>
      </c>
      <c r="I4500" t="str">
        <f t="shared" ref="I4500" ca="1" si="13971">IF(_xlfn.NUMBERVALUE($A4496)&lt;&gt;0,"5","")</f>
        <v/>
      </c>
      <c r="J4500" t="str">
        <f t="shared" ref="J4500" ca="1" si="13972">IF(_xlfn.NUMBERVALUE($A4496)&lt;&gt;0,INDIRECT("W"&amp;K4496)&amp;INDIRECT("S"&amp;K4496)&amp;"/"&amp;INDIRECT("T"&amp;K4496)&amp;"/Motorisation","")</f>
        <v/>
      </c>
      <c r="L4500" t="s">
        <v>28</v>
      </c>
      <c r="O4500">
        <v>0</v>
      </c>
      <c r="P4500">
        <v>0</v>
      </c>
      <c r="Q4500">
        <v>0</v>
      </c>
      <c r="R4500">
        <v>0</v>
      </c>
      <c r="S4500">
        <v>0</v>
      </c>
      <c r="T4500">
        <v>0</v>
      </c>
      <c r="W4500" t="s">
        <v>28</v>
      </c>
    </row>
    <row r="4501" spans="1:23" x14ac:dyDescent="0.25">
      <c r="A4501" t="str">
        <f t="shared" ca="1" si="13912"/>
        <v/>
      </c>
      <c r="B4501" t="str">
        <f t="shared" ca="1" si="13921"/>
        <v/>
      </c>
      <c r="C4501" t="str">
        <f t="shared" ca="1" si="13913"/>
        <v/>
      </c>
      <c r="D4501" t="str">
        <f t="shared" ca="1" si="13914"/>
        <v/>
      </c>
      <c r="E4501" t="str">
        <f t="shared" ca="1" si="13915"/>
        <v/>
      </c>
      <c r="F4501" t="str">
        <f t="shared" ca="1" si="13916"/>
        <v/>
      </c>
      <c r="G4501" t="str">
        <f t="shared" ca="1" si="13917"/>
        <v/>
      </c>
      <c r="H4501" t="str">
        <f t="shared" ref="H4501" ca="1" si="13973">IF(_xlfn.NUMBERVALUE($A4496)&lt;&gt;0,"Out","")</f>
        <v/>
      </c>
      <c r="I4501" t="str">
        <f t="shared" ref="I4501" ca="1" si="13974">IF(_xlfn.NUMBERVALUE($A4496)&lt;&gt;0,"6","")</f>
        <v/>
      </c>
      <c r="J4501" t="str">
        <f t="shared" ref="J4501" ca="1" si="13975">IF(_xlfn.NUMBERVALUE($A4496)&lt;&gt;0,INDIRECT("W"&amp;K4496+1)&amp;INDIRECT("S"&amp;K4496)&amp;"/"&amp;INDIRECT("T"&amp;K4496+1)&amp;"/Motorisation","")</f>
        <v/>
      </c>
      <c r="L4501" t="s">
        <v>28</v>
      </c>
      <c r="O4501">
        <v>0</v>
      </c>
      <c r="P4501">
        <v>0</v>
      </c>
      <c r="Q4501">
        <v>0</v>
      </c>
      <c r="R4501">
        <v>0</v>
      </c>
      <c r="S4501">
        <v>0</v>
      </c>
      <c r="T4501">
        <v>0</v>
      </c>
      <c r="W4501" t="s">
        <v>28</v>
      </c>
    </row>
    <row r="4502" spans="1:23" x14ac:dyDescent="0.25">
      <c r="A4502" t="str">
        <f t="shared" ca="1" si="13912"/>
        <v/>
      </c>
      <c r="B4502" t="str">
        <f t="shared" ca="1" si="13921"/>
        <v/>
      </c>
      <c r="C4502" t="str">
        <f t="shared" ca="1" si="13913"/>
        <v/>
      </c>
      <c r="D4502" t="str">
        <f t="shared" ca="1" si="13914"/>
        <v/>
      </c>
      <c r="E4502" t="str">
        <f t="shared" ca="1" si="13915"/>
        <v/>
      </c>
      <c r="F4502" t="str">
        <f t="shared" ca="1" si="13916"/>
        <v/>
      </c>
      <c r="G4502" t="str">
        <f t="shared" ca="1" si="13917"/>
        <v/>
      </c>
      <c r="H4502" t="str">
        <f t="shared" ref="H4502" ca="1" si="13976">IF(_xlfn.NUMBERVALUE($A4496)&lt;&gt;0,"Dia","")</f>
        <v/>
      </c>
      <c r="I4502" t="str">
        <f t="shared" ref="I4502" ca="1" si="13977">IF(_xlfn.NUMBERVALUE($A4496)&lt;&gt;0,"7","")</f>
        <v/>
      </c>
      <c r="J4502" t="str">
        <f t="shared" ref="J4502" ca="1" si="13978">IF(_xlfn.NUMBERVALUE($A4496)&lt;&gt;0,INDIRECT("S"&amp;K4496)&amp;"/"&amp;INDIRECT("T"&amp;K4496)&amp;INDIRECT("T"&amp;K4496+1)&amp;"/Diagnostique","")</f>
        <v/>
      </c>
      <c r="L4502" t="s">
        <v>28</v>
      </c>
      <c r="O4502">
        <v>0</v>
      </c>
      <c r="P4502">
        <v>0</v>
      </c>
      <c r="Q4502">
        <v>0</v>
      </c>
      <c r="R4502">
        <v>0</v>
      </c>
      <c r="S4502">
        <v>0</v>
      </c>
      <c r="T4502">
        <v>0</v>
      </c>
      <c r="W4502" t="s">
        <v>28</v>
      </c>
    </row>
    <row r="4503" spans="1:23" x14ac:dyDescent="0.25">
      <c r="A4503" t="str">
        <f t="shared" ca="1" si="13912"/>
        <v/>
      </c>
      <c r="B4503" t="str">
        <f t="shared" ca="1" si="13921"/>
        <v/>
      </c>
      <c r="C4503" t="str">
        <f t="shared" ca="1" si="13913"/>
        <v/>
      </c>
      <c r="D4503" t="str">
        <f t="shared" ca="1" si="13914"/>
        <v/>
      </c>
      <c r="E4503" t="str">
        <f t="shared" ca="1" si="13915"/>
        <v/>
      </c>
      <c r="F4503" t="str">
        <f t="shared" ca="1" si="13916"/>
        <v/>
      </c>
      <c r="G4503" t="str">
        <f t="shared" ca="1" si="13917"/>
        <v/>
      </c>
      <c r="H4503" t="str">
        <f t="shared" ref="H4503" ca="1" si="13979">IF(_xlfn.NUMBERVALUE($A4503)&lt;&gt;0,"In","")</f>
        <v/>
      </c>
      <c r="I4503" t="str">
        <f t="shared" ref="I4503" ca="1" si="13980">IF(_xlfn.NUMBERVALUE($A4503)&lt;&gt;0,"1","")</f>
        <v/>
      </c>
      <c r="J4503" t="str">
        <f t="shared" ref="J4503" ca="1" si="13981">IF(_xlfn.NUMBERVALUE($A4503)&lt;&gt;0,INDIRECT("W"&amp;K4503)&amp;INDIRECT("S"&amp;K4503)&amp;"/"&amp;INDIRECT("T"&amp;K4503)&amp;"/Ouvert","")</f>
        <v/>
      </c>
      <c r="K4503" t="s">
        <v>983</v>
      </c>
      <c r="L4503" t="s">
        <v>28</v>
      </c>
      <c r="O4503">
        <v>0</v>
      </c>
      <c r="P4503">
        <v>0</v>
      </c>
      <c r="Q4503">
        <v>0</v>
      </c>
      <c r="R4503">
        <v>0</v>
      </c>
      <c r="S4503">
        <v>0</v>
      </c>
      <c r="T4503">
        <v>0</v>
      </c>
      <c r="W4503" t="s">
        <v>28</v>
      </c>
    </row>
    <row r="4504" spans="1:23" x14ac:dyDescent="0.25">
      <c r="A4504" t="str">
        <f t="shared" ca="1" si="13912"/>
        <v/>
      </c>
      <c r="B4504" t="str">
        <f t="shared" ca="1" si="13921"/>
        <v/>
      </c>
      <c r="C4504" t="str">
        <f t="shared" ca="1" si="13913"/>
        <v/>
      </c>
      <c r="D4504" t="str">
        <f t="shared" ca="1" si="13914"/>
        <v/>
      </c>
      <c r="E4504" t="str">
        <f t="shared" ca="1" si="13915"/>
        <v/>
      </c>
      <c r="F4504" t="str">
        <f t="shared" ca="1" si="13916"/>
        <v/>
      </c>
      <c r="G4504" t="str">
        <f t="shared" ca="1" si="13917"/>
        <v/>
      </c>
      <c r="H4504" t="str">
        <f t="shared" ref="H4504" ca="1" si="13982">IF(_xlfn.NUMBERVALUE($A4503)&lt;&gt;0,"In","")</f>
        <v/>
      </c>
      <c r="I4504" t="str">
        <f t="shared" ref="I4504" ca="1" si="13983">IF(_xlfn.NUMBERVALUE($A4503)&lt;&gt;0,"2","")</f>
        <v/>
      </c>
      <c r="J4504" t="str">
        <f t="shared" ref="J4504" ca="1" si="13984">IF(_xlfn.NUMBERVALUE($A4503)&lt;&gt;0,INDIRECT("W"&amp;K4503)&amp;INDIRECT("S"&amp;K4503)&amp;"/"&amp;INDIRECT("T"&amp;K4503)&amp;"/Ferme","")</f>
        <v/>
      </c>
      <c r="L4504" t="s">
        <v>28</v>
      </c>
      <c r="O4504">
        <v>0</v>
      </c>
      <c r="P4504">
        <v>0</v>
      </c>
      <c r="Q4504">
        <v>0</v>
      </c>
      <c r="R4504">
        <v>0</v>
      </c>
      <c r="S4504">
        <v>0</v>
      </c>
      <c r="T4504">
        <v>0</v>
      </c>
      <c r="W4504" t="s">
        <v>28</v>
      </c>
    </row>
    <row r="4505" spans="1:23" x14ac:dyDescent="0.25">
      <c r="A4505" t="str">
        <f t="shared" ca="1" si="13912"/>
        <v/>
      </c>
      <c r="B4505" t="str">
        <f t="shared" ca="1" si="13921"/>
        <v/>
      </c>
      <c r="C4505" t="str">
        <f t="shared" ca="1" si="13913"/>
        <v/>
      </c>
      <c r="D4505" t="str">
        <f t="shared" ca="1" si="13914"/>
        <v/>
      </c>
      <c r="E4505" t="str">
        <f t="shared" ca="1" si="13915"/>
        <v/>
      </c>
      <c r="F4505" t="str">
        <f t="shared" ca="1" si="13916"/>
        <v/>
      </c>
      <c r="G4505" t="str">
        <f t="shared" ca="1" si="13917"/>
        <v/>
      </c>
      <c r="H4505" t="str">
        <f t="shared" ref="H4505" ca="1" si="13985">IF(_xlfn.NUMBERVALUE($A4503)&lt;&gt;0,"In","")</f>
        <v/>
      </c>
      <c r="I4505" t="str">
        <f t="shared" ref="I4505" ca="1" si="13986">IF(_xlfn.NUMBERVALUE($A4503)&lt;&gt;0,"3","")</f>
        <v/>
      </c>
      <c r="J4505" t="str">
        <f t="shared" ref="J4505" ca="1" si="13987">IF(_xlfn.NUMBERVALUE($A4503)&lt;&gt;0,INDIRECT("W"&amp;K4503+1)&amp;INDIRECT("S"&amp;K4503)&amp;"/"&amp;INDIRECT("T"&amp;K4503+1)&amp;"/Ouvert","")</f>
        <v/>
      </c>
      <c r="L4505" t="s">
        <v>28</v>
      </c>
      <c r="O4505">
        <v>0</v>
      </c>
      <c r="P4505">
        <v>0</v>
      </c>
      <c r="Q4505">
        <v>0</v>
      </c>
      <c r="R4505">
        <v>0</v>
      </c>
      <c r="S4505">
        <v>0</v>
      </c>
      <c r="T4505">
        <v>0</v>
      </c>
      <c r="W4505" t="s">
        <v>28</v>
      </c>
    </row>
    <row r="4506" spans="1:23" x14ac:dyDescent="0.25">
      <c r="A4506" t="str">
        <f t="shared" ca="1" si="13912"/>
        <v/>
      </c>
      <c r="B4506" t="str">
        <f t="shared" ca="1" si="13921"/>
        <v/>
      </c>
      <c r="C4506" t="str">
        <f t="shared" ca="1" si="13913"/>
        <v/>
      </c>
      <c r="D4506" t="str">
        <f t="shared" ca="1" si="13914"/>
        <v/>
      </c>
      <c r="E4506" t="str">
        <f t="shared" ca="1" si="13915"/>
        <v/>
      </c>
      <c r="F4506" t="str">
        <f t="shared" ca="1" si="13916"/>
        <v/>
      </c>
      <c r="G4506" t="str">
        <f t="shared" ca="1" si="13917"/>
        <v/>
      </c>
      <c r="H4506" t="str">
        <f t="shared" ref="H4506" ca="1" si="13988">IF(_xlfn.NUMBERVALUE($A4503)&lt;&gt;0,"In","")</f>
        <v/>
      </c>
      <c r="I4506" t="str">
        <f t="shared" ref="I4506" ca="1" si="13989">IF(_xlfn.NUMBERVALUE($A4503)&lt;&gt;0,"4","")</f>
        <v/>
      </c>
      <c r="J4506" t="str">
        <f t="shared" ref="J4506" ca="1" si="13990">IF(_xlfn.NUMBERVALUE($A4503)&lt;&gt;0,INDIRECT("W"&amp;K4503+1)&amp;INDIRECT("S"&amp;K4503)&amp;"/"&amp;INDIRECT("T"&amp;K4503+1)&amp;"/Ferme","")</f>
        <v/>
      </c>
      <c r="L4506" t="s">
        <v>28</v>
      </c>
      <c r="O4506">
        <v>0</v>
      </c>
      <c r="P4506">
        <v>0</v>
      </c>
      <c r="Q4506">
        <v>0</v>
      </c>
      <c r="R4506">
        <v>0</v>
      </c>
      <c r="S4506">
        <v>0</v>
      </c>
      <c r="T4506">
        <v>0</v>
      </c>
      <c r="W4506" t="s">
        <v>28</v>
      </c>
    </row>
    <row r="4507" spans="1:23" x14ac:dyDescent="0.25">
      <c r="A4507" t="str">
        <f t="shared" ca="1" si="13912"/>
        <v/>
      </c>
      <c r="B4507" t="str">
        <f t="shared" ca="1" si="13921"/>
        <v/>
      </c>
      <c r="C4507" t="str">
        <f t="shared" ca="1" si="13913"/>
        <v/>
      </c>
      <c r="D4507" t="str">
        <f t="shared" ca="1" si="13914"/>
        <v/>
      </c>
      <c r="E4507" t="str">
        <f t="shared" ca="1" si="13915"/>
        <v/>
      </c>
      <c r="F4507" t="str">
        <f t="shared" ca="1" si="13916"/>
        <v/>
      </c>
      <c r="G4507" t="str">
        <f t="shared" ca="1" si="13917"/>
        <v/>
      </c>
      <c r="H4507" t="str">
        <f t="shared" ref="H4507" ca="1" si="13991">IF(_xlfn.NUMBERVALUE($A4503)&lt;&gt;0,"Out","")</f>
        <v/>
      </c>
      <c r="I4507" t="str">
        <f t="shared" ref="I4507" ca="1" si="13992">IF(_xlfn.NUMBERVALUE($A4503)&lt;&gt;0,"5","")</f>
        <v/>
      </c>
      <c r="J4507" t="str">
        <f t="shared" ref="J4507" ca="1" si="13993">IF(_xlfn.NUMBERVALUE($A4503)&lt;&gt;0,INDIRECT("W"&amp;K4503)&amp;INDIRECT("S"&amp;K4503)&amp;"/"&amp;INDIRECT("T"&amp;K4503)&amp;"/Motorisation","")</f>
        <v/>
      </c>
      <c r="L4507" t="s">
        <v>28</v>
      </c>
      <c r="O4507">
        <v>0</v>
      </c>
      <c r="P4507">
        <v>0</v>
      </c>
      <c r="Q4507">
        <v>0</v>
      </c>
      <c r="R4507">
        <v>0</v>
      </c>
      <c r="S4507">
        <v>0</v>
      </c>
      <c r="T4507">
        <v>0</v>
      </c>
      <c r="W4507" t="s">
        <v>28</v>
      </c>
    </row>
    <row r="4508" spans="1:23" x14ac:dyDescent="0.25">
      <c r="A4508" t="str">
        <f t="shared" ca="1" si="13912"/>
        <v/>
      </c>
      <c r="B4508" t="str">
        <f t="shared" ca="1" si="13921"/>
        <v/>
      </c>
      <c r="C4508" t="str">
        <f t="shared" ca="1" si="13913"/>
        <v/>
      </c>
      <c r="D4508" t="str">
        <f t="shared" ca="1" si="13914"/>
        <v/>
      </c>
      <c r="E4508" t="str">
        <f t="shared" ca="1" si="13915"/>
        <v/>
      </c>
      <c r="F4508" t="str">
        <f t="shared" ca="1" si="13916"/>
        <v/>
      </c>
      <c r="G4508" t="str">
        <f t="shared" ca="1" si="13917"/>
        <v/>
      </c>
      <c r="H4508" t="str">
        <f t="shared" ref="H4508" ca="1" si="13994">IF(_xlfn.NUMBERVALUE($A4503)&lt;&gt;0,"Out","")</f>
        <v/>
      </c>
      <c r="I4508" t="str">
        <f t="shared" ref="I4508" ca="1" si="13995">IF(_xlfn.NUMBERVALUE($A4503)&lt;&gt;0,"6","")</f>
        <v/>
      </c>
      <c r="J4508" t="str">
        <f t="shared" ref="J4508" ca="1" si="13996">IF(_xlfn.NUMBERVALUE($A4503)&lt;&gt;0,INDIRECT("W"&amp;K4503+1)&amp;INDIRECT("S"&amp;K4503)&amp;"/"&amp;INDIRECT("T"&amp;K4503+1)&amp;"/Motorisation","")</f>
        <v/>
      </c>
      <c r="L4508" t="s">
        <v>28</v>
      </c>
      <c r="O4508">
        <v>0</v>
      </c>
      <c r="P4508">
        <v>0</v>
      </c>
      <c r="Q4508">
        <v>0</v>
      </c>
      <c r="R4508">
        <v>0</v>
      </c>
      <c r="S4508">
        <v>0</v>
      </c>
      <c r="T4508">
        <v>0</v>
      </c>
      <c r="W4508" t="s">
        <v>28</v>
      </c>
    </row>
    <row r="4509" spans="1:23" x14ac:dyDescent="0.25">
      <c r="A4509" t="str">
        <f t="shared" ca="1" si="13912"/>
        <v/>
      </c>
      <c r="B4509" t="str">
        <f t="shared" ca="1" si="13921"/>
        <v/>
      </c>
      <c r="C4509" t="str">
        <f t="shared" ca="1" si="13913"/>
        <v/>
      </c>
      <c r="D4509" t="str">
        <f t="shared" ca="1" si="13914"/>
        <v/>
      </c>
      <c r="E4509" t="str">
        <f t="shared" ca="1" si="13915"/>
        <v/>
      </c>
      <c r="F4509" t="str">
        <f t="shared" ca="1" si="13916"/>
        <v/>
      </c>
      <c r="G4509" t="str">
        <f t="shared" ca="1" si="13917"/>
        <v/>
      </c>
      <c r="H4509" t="str">
        <f t="shared" ref="H4509" ca="1" si="13997">IF(_xlfn.NUMBERVALUE($A4503)&lt;&gt;0,"Dia","")</f>
        <v/>
      </c>
      <c r="I4509" t="str">
        <f t="shared" ref="I4509" ca="1" si="13998">IF(_xlfn.NUMBERVALUE($A4503)&lt;&gt;0,"7","")</f>
        <v/>
      </c>
      <c r="J4509" t="str">
        <f t="shared" ref="J4509" ca="1" si="13999">IF(_xlfn.NUMBERVALUE($A4503)&lt;&gt;0,INDIRECT("S"&amp;K4503)&amp;"/"&amp;INDIRECT("T"&amp;K4503)&amp;INDIRECT("T"&amp;K4503+1)&amp;"/Diagnostique","")</f>
        <v/>
      </c>
      <c r="L4509" t="s">
        <v>28</v>
      </c>
      <c r="O4509">
        <v>0</v>
      </c>
      <c r="P4509">
        <v>0</v>
      </c>
      <c r="Q4509">
        <v>0</v>
      </c>
      <c r="R4509">
        <v>0</v>
      </c>
      <c r="S4509">
        <v>0</v>
      </c>
      <c r="T4509">
        <v>0</v>
      </c>
      <c r="W4509" t="s">
        <v>28</v>
      </c>
    </row>
    <row r="4510" spans="1:23" x14ac:dyDescent="0.25">
      <c r="A4510" t="str">
        <f t="shared" ca="1" si="13912"/>
        <v/>
      </c>
      <c r="B4510" t="str">
        <f t="shared" ca="1" si="13921"/>
        <v/>
      </c>
      <c r="C4510" t="str">
        <f t="shared" ca="1" si="13913"/>
        <v/>
      </c>
      <c r="D4510" t="str">
        <f t="shared" ca="1" si="13914"/>
        <v/>
      </c>
      <c r="E4510" t="str">
        <f t="shared" ca="1" si="13915"/>
        <v/>
      </c>
      <c r="F4510" t="str">
        <f t="shared" ca="1" si="13916"/>
        <v/>
      </c>
      <c r="G4510" t="str">
        <f t="shared" ca="1" si="13917"/>
        <v/>
      </c>
      <c r="H4510" t="str">
        <f t="shared" ref="H4510" ca="1" si="14000">IF(_xlfn.NUMBERVALUE($A4510)&lt;&gt;0,"In","")</f>
        <v/>
      </c>
      <c r="I4510" t="str">
        <f t="shared" ref="I4510" ca="1" si="14001">IF(_xlfn.NUMBERVALUE($A4510)&lt;&gt;0,"1","")</f>
        <v/>
      </c>
      <c r="J4510" t="str">
        <f t="shared" ref="J4510" ca="1" si="14002">IF(_xlfn.NUMBERVALUE($A4510)&lt;&gt;0,INDIRECT("W"&amp;K4510)&amp;INDIRECT("S"&amp;K4510)&amp;"/"&amp;INDIRECT("T"&amp;K4510)&amp;"/Ouvert","")</f>
        <v/>
      </c>
      <c r="K4510" t="s">
        <v>984</v>
      </c>
      <c r="L4510" t="s">
        <v>28</v>
      </c>
      <c r="O4510">
        <v>0</v>
      </c>
      <c r="P4510">
        <v>0</v>
      </c>
      <c r="Q4510">
        <v>0</v>
      </c>
      <c r="R4510">
        <v>0</v>
      </c>
      <c r="S4510">
        <v>0</v>
      </c>
      <c r="T4510">
        <v>0</v>
      </c>
      <c r="W4510" t="s">
        <v>28</v>
      </c>
    </row>
    <row r="4511" spans="1:23" x14ac:dyDescent="0.25">
      <c r="A4511" t="str">
        <f t="shared" ca="1" si="13912"/>
        <v/>
      </c>
      <c r="B4511" t="str">
        <f t="shared" ca="1" si="13921"/>
        <v/>
      </c>
      <c r="C4511" t="str">
        <f t="shared" ca="1" si="13913"/>
        <v/>
      </c>
      <c r="D4511" t="str">
        <f t="shared" ca="1" si="13914"/>
        <v/>
      </c>
      <c r="E4511" t="str">
        <f t="shared" ca="1" si="13915"/>
        <v/>
      </c>
      <c r="F4511" t="str">
        <f t="shared" ca="1" si="13916"/>
        <v/>
      </c>
      <c r="G4511" t="str">
        <f t="shared" ca="1" si="13917"/>
        <v/>
      </c>
      <c r="H4511" t="str">
        <f t="shared" ref="H4511" ca="1" si="14003">IF(_xlfn.NUMBERVALUE($A4510)&lt;&gt;0,"In","")</f>
        <v/>
      </c>
      <c r="I4511" t="str">
        <f t="shared" ref="I4511" ca="1" si="14004">IF(_xlfn.NUMBERVALUE($A4510)&lt;&gt;0,"2","")</f>
        <v/>
      </c>
      <c r="J4511" t="str">
        <f t="shared" ref="J4511" ca="1" si="14005">IF(_xlfn.NUMBERVALUE($A4510)&lt;&gt;0,INDIRECT("W"&amp;K4510)&amp;INDIRECT("S"&amp;K4510)&amp;"/"&amp;INDIRECT("T"&amp;K4510)&amp;"/Ferme","")</f>
        <v/>
      </c>
      <c r="L4511" t="s">
        <v>28</v>
      </c>
      <c r="O4511">
        <v>0</v>
      </c>
      <c r="P4511">
        <v>0</v>
      </c>
      <c r="Q4511">
        <v>0</v>
      </c>
      <c r="R4511">
        <v>0</v>
      </c>
      <c r="S4511">
        <v>0</v>
      </c>
      <c r="T4511">
        <v>0</v>
      </c>
      <c r="W4511" t="s">
        <v>28</v>
      </c>
    </row>
    <row r="4512" spans="1:23" x14ac:dyDescent="0.25">
      <c r="A4512" t="str">
        <f t="shared" ca="1" si="13912"/>
        <v/>
      </c>
      <c r="B4512" t="str">
        <f t="shared" ca="1" si="13921"/>
        <v/>
      </c>
      <c r="C4512" t="str">
        <f t="shared" ca="1" si="13913"/>
        <v/>
      </c>
      <c r="D4512" t="str">
        <f t="shared" ca="1" si="13914"/>
        <v/>
      </c>
      <c r="E4512" t="str">
        <f t="shared" ca="1" si="13915"/>
        <v/>
      </c>
      <c r="F4512" t="str">
        <f t="shared" ca="1" si="13916"/>
        <v/>
      </c>
      <c r="G4512" t="str">
        <f t="shared" ca="1" si="13917"/>
        <v/>
      </c>
      <c r="H4512" t="str">
        <f t="shared" ref="H4512" ca="1" si="14006">IF(_xlfn.NUMBERVALUE($A4510)&lt;&gt;0,"In","")</f>
        <v/>
      </c>
      <c r="I4512" t="str">
        <f t="shared" ref="I4512" ca="1" si="14007">IF(_xlfn.NUMBERVALUE($A4510)&lt;&gt;0,"3","")</f>
        <v/>
      </c>
      <c r="J4512" t="str">
        <f t="shared" ref="J4512" ca="1" si="14008">IF(_xlfn.NUMBERVALUE($A4510)&lt;&gt;0,INDIRECT("W"&amp;K4510+1)&amp;INDIRECT("S"&amp;K4510)&amp;"/"&amp;INDIRECT("T"&amp;K4510+1)&amp;"/Ouvert","")</f>
        <v/>
      </c>
      <c r="L4512" t="s">
        <v>28</v>
      </c>
      <c r="O4512">
        <v>0</v>
      </c>
      <c r="P4512">
        <v>0</v>
      </c>
      <c r="Q4512">
        <v>0</v>
      </c>
      <c r="R4512">
        <v>0</v>
      </c>
      <c r="S4512">
        <v>0</v>
      </c>
      <c r="T4512">
        <v>0</v>
      </c>
      <c r="W4512" t="s">
        <v>28</v>
      </c>
    </row>
    <row r="4513" spans="1:23" x14ac:dyDescent="0.25">
      <c r="A4513" t="str">
        <f t="shared" ca="1" si="13912"/>
        <v/>
      </c>
      <c r="B4513" t="str">
        <f t="shared" ca="1" si="13921"/>
        <v/>
      </c>
      <c r="C4513" t="str">
        <f t="shared" ca="1" si="13913"/>
        <v/>
      </c>
      <c r="D4513" t="str">
        <f t="shared" ca="1" si="13914"/>
        <v/>
      </c>
      <c r="E4513" t="str">
        <f t="shared" ca="1" si="13915"/>
        <v/>
      </c>
      <c r="F4513" t="str">
        <f t="shared" ca="1" si="13916"/>
        <v/>
      </c>
      <c r="G4513" t="str">
        <f t="shared" ca="1" si="13917"/>
        <v/>
      </c>
      <c r="H4513" t="str">
        <f t="shared" ref="H4513" ca="1" si="14009">IF(_xlfn.NUMBERVALUE($A4510)&lt;&gt;0,"In","")</f>
        <v/>
      </c>
      <c r="I4513" t="str">
        <f t="shared" ref="I4513" ca="1" si="14010">IF(_xlfn.NUMBERVALUE($A4510)&lt;&gt;0,"4","")</f>
        <v/>
      </c>
      <c r="J4513" t="str">
        <f t="shared" ref="J4513" ca="1" si="14011">IF(_xlfn.NUMBERVALUE($A4510)&lt;&gt;0,INDIRECT("W"&amp;K4510+1)&amp;INDIRECT("S"&amp;K4510)&amp;"/"&amp;INDIRECT("T"&amp;K4510+1)&amp;"/Ferme","")</f>
        <v/>
      </c>
      <c r="L4513" t="s">
        <v>28</v>
      </c>
      <c r="O4513">
        <v>0</v>
      </c>
      <c r="P4513">
        <v>0</v>
      </c>
      <c r="Q4513">
        <v>0</v>
      </c>
      <c r="R4513">
        <v>0</v>
      </c>
      <c r="S4513">
        <v>0</v>
      </c>
      <c r="T4513">
        <v>0</v>
      </c>
      <c r="W4513" t="s">
        <v>28</v>
      </c>
    </row>
    <row r="4514" spans="1:23" x14ac:dyDescent="0.25">
      <c r="A4514" t="str">
        <f t="shared" ca="1" si="13912"/>
        <v/>
      </c>
      <c r="B4514" t="str">
        <f t="shared" ca="1" si="13921"/>
        <v/>
      </c>
      <c r="C4514" t="str">
        <f t="shared" ca="1" si="13913"/>
        <v/>
      </c>
      <c r="D4514" t="str">
        <f t="shared" ca="1" si="13914"/>
        <v/>
      </c>
      <c r="E4514" t="str">
        <f t="shared" ca="1" si="13915"/>
        <v/>
      </c>
      <c r="F4514" t="str">
        <f t="shared" ca="1" si="13916"/>
        <v/>
      </c>
      <c r="G4514" t="str">
        <f t="shared" ca="1" si="13917"/>
        <v/>
      </c>
      <c r="H4514" t="str">
        <f t="shared" ref="H4514" ca="1" si="14012">IF(_xlfn.NUMBERVALUE($A4510)&lt;&gt;0,"Out","")</f>
        <v/>
      </c>
      <c r="I4514" t="str">
        <f t="shared" ref="I4514" ca="1" si="14013">IF(_xlfn.NUMBERVALUE($A4510)&lt;&gt;0,"5","")</f>
        <v/>
      </c>
      <c r="J4514" t="str">
        <f t="shared" ref="J4514" ca="1" si="14014">IF(_xlfn.NUMBERVALUE($A4510)&lt;&gt;0,INDIRECT("W"&amp;K4510)&amp;INDIRECT("S"&amp;K4510)&amp;"/"&amp;INDIRECT("T"&amp;K4510)&amp;"/Motorisation","")</f>
        <v/>
      </c>
      <c r="L4514" t="s">
        <v>28</v>
      </c>
      <c r="O4514">
        <v>0</v>
      </c>
      <c r="P4514">
        <v>0</v>
      </c>
      <c r="Q4514">
        <v>0</v>
      </c>
      <c r="R4514">
        <v>0</v>
      </c>
      <c r="S4514">
        <v>0</v>
      </c>
      <c r="T4514">
        <v>0</v>
      </c>
      <c r="W4514" t="s">
        <v>28</v>
      </c>
    </row>
    <row r="4515" spans="1:23" x14ac:dyDescent="0.25">
      <c r="A4515" t="str">
        <f t="shared" ca="1" si="13912"/>
        <v/>
      </c>
      <c r="B4515" t="str">
        <f t="shared" ca="1" si="13921"/>
        <v/>
      </c>
      <c r="C4515" t="str">
        <f t="shared" ca="1" si="13913"/>
        <v/>
      </c>
      <c r="D4515" t="str">
        <f t="shared" ca="1" si="13914"/>
        <v/>
      </c>
      <c r="E4515" t="str">
        <f t="shared" ca="1" si="13915"/>
        <v/>
      </c>
      <c r="F4515" t="str">
        <f t="shared" ca="1" si="13916"/>
        <v/>
      </c>
      <c r="G4515" t="str">
        <f t="shared" ca="1" si="13917"/>
        <v/>
      </c>
      <c r="H4515" t="str">
        <f t="shared" ref="H4515" ca="1" si="14015">IF(_xlfn.NUMBERVALUE($A4510)&lt;&gt;0,"Out","")</f>
        <v/>
      </c>
      <c r="I4515" t="str">
        <f t="shared" ref="I4515" ca="1" si="14016">IF(_xlfn.NUMBERVALUE($A4510)&lt;&gt;0,"6","")</f>
        <v/>
      </c>
      <c r="J4515" t="str">
        <f t="shared" ref="J4515" ca="1" si="14017">IF(_xlfn.NUMBERVALUE($A4510)&lt;&gt;0,INDIRECT("W"&amp;K4510+1)&amp;INDIRECT("S"&amp;K4510)&amp;"/"&amp;INDIRECT("T"&amp;K4510+1)&amp;"/Motorisation","")</f>
        <v/>
      </c>
      <c r="L4515" t="s">
        <v>28</v>
      </c>
      <c r="O4515">
        <v>0</v>
      </c>
      <c r="P4515">
        <v>0</v>
      </c>
      <c r="Q4515">
        <v>0</v>
      </c>
      <c r="R4515">
        <v>0</v>
      </c>
      <c r="S4515">
        <v>0</v>
      </c>
      <c r="T4515">
        <v>0</v>
      </c>
      <c r="W4515" t="s">
        <v>28</v>
      </c>
    </row>
    <row r="4516" spans="1:23" x14ac:dyDescent="0.25">
      <c r="A4516" t="str">
        <f t="shared" ca="1" si="13912"/>
        <v/>
      </c>
      <c r="B4516" t="str">
        <f t="shared" ca="1" si="13921"/>
        <v/>
      </c>
      <c r="C4516" t="str">
        <f t="shared" ca="1" si="13913"/>
        <v/>
      </c>
      <c r="D4516" t="str">
        <f t="shared" ca="1" si="13914"/>
        <v/>
      </c>
      <c r="E4516" t="str">
        <f t="shared" ca="1" si="13915"/>
        <v/>
      </c>
      <c r="F4516" t="str">
        <f t="shared" ca="1" si="13916"/>
        <v/>
      </c>
      <c r="G4516" t="str">
        <f t="shared" ca="1" si="13917"/>
        <v/>
      </c>
      <c r="H4516" t="str">
        <f t="shared" ref="H4516" ca="1" si="14018">IF(_xlfn.NUMBERVALUE($A4510)&lt;&gt;0,"Dia","")</f>
        <v/>
      </c>
      <c r="I4516" t="str">
        <f t="shared" ref="I4516" ca="1" si="14019">IF(_xlfn.NUMBERVALUE($A4510)&lt;&gt;0,"7","")</f>
        <v/>
      </c>
      <c r="J4516" t="str">
        <f t="shared" ref="J4516" ca="1" si="14020">IF(_xlfn.NUMBERVALUE($A4510)&lt;&gt;0,INDIRECT("S"&amp;K4510)&amp;"/"&amp;INDIRECT("T"&amp;K4510)&amp;INDIRECT("T"&amp;K4510+1)&amp;"/Diagnostique","")</f>
        <v/>
      </c>
      <c r="L4516" t="s">
        <v>28</v>
      </c>
      <c r="O4516">
        <v>0</v>
      </c>
      <c r="P4516">
        <v>0</v>
      </c>
      <c r="Q4516">
        <v>0</v>
      </c>
      <c r="R4516">
        <v>0</v>
      </c>
      <c r="S4516">
        <v>0</v>
      </c>
      <c r="T4516">
        <v>0</v>
      </c>
      <c r="W4516" t="s">
        <v>28</v>
      </c>
    </row>
    <row r="4517" spans="1:23" x14ac:dyDescent="0.25">
      <c r="A4517" t="str">
        <f t="shared" ca="1" si="13912"/>
        <v/>
      </c>
      <c r="B4517" t="str">
        <f t="shared" ca="1" si="13921"/>
        <v/>
      </c>
      <c r="C4517" t="str">
        <f t="shared" ca="1" si="13913"/>
        <v/>
      </c>
      <c r="D4517" t="str">
        <f t="shared" ca="1" si="13914"/>
        <v/>
      </c>
      <c r="E4517" t="str">
        <f t="shared" ca="1" si="13915"/>
        <v/>
      </c>
      <c r="F4517" t="str">
        <f t="shared" ca="1" si="13916"/>
        <v/>
      </c>
      <c r="G4517" t="str">
        <f t="shared" ca="1" si="13917"/>
        <v/>
      </c>
      <c r="H4517" t="str">
        <f t="shared" ref="H4517" ca="1" si="14021">IF(_xlfn.NUMBERVALUE($A4517)&lt;&gt;0,"In","")</f>
        <v/>
      </c>
      <c r="I4517" t="str">
        <f t="shared" ref="I4517" ca="1" si="14022">IF(_xlfn.NUMBERVALUE($A4517)&lt;&gt;0,"1","")</f>
        <v/>
      </c>
      <c r="J4517" t="str">
        <f t="shared" ref="J4517" ca="1" si="14023">IF(_xlfn.NUMBERVALUE($A4517)&lt;&gt;0,INDIRECT("W"&amp;K4517)&amp;INDIRECT("S"&amp;K4517)&amp;"/"&amp;INDIRECT("T"&amp;K4517)&amp;"/Ouvert","")</f>
        <v/>
      </c>
      <c r="K4517" t="s">
        <v>985</v>
      </c>
      <c r="L4517" t="s">
        <v>28</v>
      </c>
      <c r="O4517">
        <v>0</v>
      </c>
      <c r="P4517">
        <v>0</v>
      </c>
      <c r="Q4517">
        <v>0</v>
      </c>
      <c r="R4517">
        <v>0</v>
      </c>
      <c r="S4517">
        <v>0</v>
      </c>
      <c r="T4517">
        <v>0</v>
      </c>
      <c r="W4517" t="s">
        <v>28</v>
      </c>
    </row>
    <row r="4518" spans="1:23" x14ac:dyDescent="0.25">
      <c r="A4518" t="str">
        <f t="shared" ca="1" si="13912"/>
        <v/>
      </c>
      <c r="B4518" t="str">
        <f t="shared" ca="1" si="13921"/>
        <v/>
      </c>
      <c r="C4518" t="str">
        <f t="shared" ca="1" si="13913"/>
        <v/>
      </c>
      <c r="D4518" t="str">
        <f t="shared" ca="1" si="13914"/>
        <v/>
      </c>
      <c r="E4518" t="str">
        <f t="shared" ca="1" si="13915"/>
        <v/>
      </c>
      <c r="F4518" t="str">
        <f t="shared" ca="1" si="13916"/>
        <v/>
      </c>
      <c r="G4518" t="str">
        <f t="shared" ca="1" si="13917"/>
        <v/>
      </c>
      <c r="H4518" t="str">
        <f t="shared" ref="H4518" ca="1" si="14024">IF(_xlfn.NUMBERVALUE($A4517)&lt;&gt;0,"In","")</f>
        <v/>
      </c>
      <c r="I4518" t="str">
        <f t="shared" ref="I4518" ca="1" si="14025">IF(_xlfn.NUMBERVALUE($A4517)&lt;&gt;0,"2","")</f>
        <v/>
      </c>
      <c r="J4518" t="str">
        <f t="shared" ref="J4518" ca="1" si="14026">IF(_xlfn.NUMBERVALUE($A4517)&lt;&gt;0,INDIRECT("W"&amp;K4517)&amp;INDIRECT("S"&amp;K4517)&amp;"/"&amp;INDIRECT("T"&amp;K4517)&amp;"/Ferme","")</f>
        <v/>
      </c>
      <c r="L4518" t="s">
        <v>28</v>
      </c>
      <c r="O4518">
        <v>0</v>
      </c>
      <c r="P4518">
        <v>0</v>
      </c>
      <c r="Q4518">
        <v>0</v>
      </c>
      <c r="R4518">
        <v>0</v>
      </c>
      <c r="S4518">
        <v>0</v>
      </c>
      <c r="T4518">
        <v>0</v>
      </c>
      <c r="W4518" t="s">
        <v>28</v>
      </c>
    </row>
    <row r="4519" spans="1:23" x14ac:dyDescent="0.25">
      <c r="A4519" t="str">
        <f t="shared" ca="1" si="13912"/>
        <v/>
      </c>
      <c r="B4519" t="str">
        <f t="shared" ca="1" si="13921"/>
        <v/>
      </c>
      <c r="C4519" t="str">
        <f t="shared" ca="1" si="13913"/>
        <v/>
      </c>
      <c r="D4519" t="str">
        <f t="shared" ca="1" si="13914"/>
        <v/>
      </c>
      <c r="E4519" t="str">
        <f t="shared" ca="1" si="13915"/>
        <v/>
      </c>
      <c r="F4519" t="str">
        <f t="shared" ca="1" si="13916"/>
        <v/>
      </c>
      <c r="G4519" t="str">
        <f t="shared" ca="1" si="13917"/>
        <v/>
      </c>
      <c r="H4519" t="str">
        <f t="shared" ref="H4519" ca="1" si="14027">IF(_xlfn.NUMBERVALUE($A4517)&lt;&gt;0,"In","")</f>
        <v/>
      </c>
      <c r="I4519" t="str">
        <f t="shared" ref="I4519" ca="1" si="14028">IF(_xlfn.NUMBERVALUE($A4517)&lt;&gt;0,"3","")</f>
        <v/>
      </c>
      <c r="J4519" t="str">
        <f t="shared" ref="J4519" ca="1" si="14029">IF(_xlfn.NUMBERVALUE($A4517)&lt;&gt;0,INDIRECT("W"&amp;K4517+1)&amp;INDIRECT("S"&amp;K4517)&amp;"/"&amp;INDIRECT("T"&amp;K4517+1)&amp;"/Ouvert","")</f>
        <v/>
      </c>
      <c r="L4519" t="s">
        <v>28</v>
      </c>
      <c r="O4519">
        <v>0</v>
      </c>
      <c r="P4519">
        <v>0</v>
      </c>
      <c r="Q4519">
        <v>0</v>
      </c>
      <c r="R4519">
        <v>0</v>
      </c>
      <c r="S4519">
        <v>0</v>
      </c>
      <c r="T4519">
        <v>0</v>
      </c>
      <c r="W4519" t="s">
        <v>28</v>
      </c>
    </row>
    <row r="4520" spans="1:23" x14ac:dyDescent="0.25">
      <c r="A4520" t="str">
        <f t="shared" ca="1" si="13912"/>
        <v/>
      </c>
      <c r="B4520" t="str">
        <f t="shared" ca="1" si="13921"/>
        <v/>
      </c>
      <c r="C4520" t="str">
        <f t="shared" ca="1" si="13913"/>
        <v/>
      </c>
      <c r="D4520" t="str">
        <f t="shared" ca="1" si="13914"/>
        <v/>
      </c>
      <c r="E4520" t="str">
        <f t="shared" ca="1" si="13915"/>
        <v/>
      </c>
      <c r="F4520" t="str">
        <f t="shared" ca="1" si="13916"/>
        <v/>
      </c>
      <c r="G4520" t="str">
        <f t="shared" ca="1" si="13917"/>
        <v/>
      </c>
      <c r="H4520" t="str">
        <f t="shared" ref="H4520" ca="1" si="14030">IF(_xlfn.NUMBERVALUE($A4517)&lt;&gt;0,"In","")</f>
        <v/>
      </c>
      <c r="I4520" t="str">
        <f t="shared" ref="I4520" ca="1" si="14031">IF(_xlfn.NUMBERVALUE($A4517)&lt;&gt;0,"4","")</f>
        <v/>
      </c>
      <c r="J4520" t="str">
        <f t="shared" ref="J4520" ca="1" si="14032">IF(_xlfn.NUMBERVALUE($A4517)&lt;&gt;0,INDIRECT("W"&amp;K4517+1)&amp;INDIRECT("S"&amp;K4517)&amp;"/"&amp;INDIRECT("T"&amp;K4517+1)&amp;"/Ferme","")</f>
        <v/>
      </c>
      <c r="L4520" t="s">
        <v>28</v>
      </c>
      <c r="O4520">
        <v>0</v>
      </c>
      <c r="P4520">
        <v>0</v>
      </c>
      <c r="Q4520">
        <v>0</v>
      </c>
      <c r="R4520">
        <v>0</v>
      </c>
      <c r="S4520">
        <v>0</v>
      </c>
      <c r="T4520">
        <v>0</v>
      </c>
      <c r="W4520" t="s">
        <v>28</v>
      </c>
    </row>
    <row r="4521" spans="1:23" x14ac:dyDescent="0.25">
      <c r="A4521" t="str">
        <f t="shared" ca="1" si="13912"/>
        <v/>
      </c>
      <c r="B4521" t="str">
        <f t="shared" ca="1" si="13921"/>
        <v/>
      </c>
      <c r="C4521" t="str">
        <f t="shared" ca="1" si="13913"/>
        <v/>
      </c>
      <c r="D4521" t="str">
        <f t="shared" ca="1" si="13914"/>
        <v/>
      </c>
      <c r="E4521" t="str">
        <f t="shared" ca="1" si="13915"/>
        <v/>
      </c>
      <c r="F4521" t="str">
        <f t="shared" ca="1" si="13916"/>
        <v/>
      </c>
      <c r="G4521" t="str">
        <f t="shared" ca="1" si="13917"/>
        <v/>
      </c>
      <c r="H4521" t="str">
        <f t="shared" ref="H4521" ca="1" si="14033">IF(_xlfn.NUMBERVALUE($A4517)&lt;&gt;0,"Out","")</f>
        <v/>
      </c>
      <c r="I4521" t="str">
        <f t="shared" ref="I4521" ca="1" si="14034">IF(_xlfn.NUMBERVALUE($A4517)&lt;&gt;0,"5","")</f>
        <v/>
      </c>
      <c r="J4521" t="str">
        <f t="shared" ref="J4521" ca="1" si="14035">IF(_xlfn.NUMBERVALUE($A4517)&lt;&gt;0,INDIRECT("W"&amp;K4517)&amp;INDIRECT("S"&amp;K4517)&amp;"/"&amp;INDIRECT("T"&amp;K4517)&amp;"/Motorisation","")</f>
        <v/>
      </c>
      <c r="L4521" t="s">
        <v>28</v>
      </c>
      <c r="O4521">
        <v>0</v>
      </c>
      <c r="P4521">
        <v>0</v>
      </c>
      <c r="Q4521">
        <v>0</v>
      </c>
      <c r="R4521">
        <v>0</v>
      </c>
      <c r="S4521">
        <v>0</v>
      </c>
      <c r="T4521">
        <v>0</v>
      </c>
      <c r="W4521" t="s">
        <v>28</v>
      </c>
    </row>
    <row r="4522" spans="1:23" x14ac:dyDescent="0.25">
      <c r="A4522" t="str">
        <f t="shared" ca="1" si="13912"/>
        <v/>
      </c>
      <c r="B4522" t="str">
        <f t="shared" ca="1" si="13921"/>
        <v/>
      </c>
      <c r="C4522" t="str">
        <f t="shared" ca="1" si="13913"/>
        <v/>
      </c>
      <c r="D4522" t="str">
        <f t="shared" ca="1" si="13914"/>
        <v/>
      </c>
      <c r="E4522" t="str">
        <f t="shared" ca="1" si="13915"/>
        <v/>
      </c>
      <c r="F4522" t="str">
        <f t="shared" ca="1" si="13916"/>
        <v/>
      </c>
      <c r="G4522" t="str">
        <f t="shared" ca="1" si="13917"/>
        <v/>
      </c>
      <c r="H4522" t="str">
        <f t="shared" ref="H4522" ca="1" si="14036">IF(_xlfn.NUMBERVALUE($A4517)&lt;&gt;0,"Out","")</f>
        <v/>
      </c>
      <c r="I4522" t="str">
        <f t="shared" ref="I4522" ca="1" si="14037">IF(_xlfn.NUMBERVALUE($A4517)&lt;&gt;0,"6","")</f>
        <v/>
      </c>
      <c r="J4522" t="str">
        <f t="shared" ref="J4522" ca="1" si="14038">IF(_xlfn.NUMBERVALUE($A4517)&lt;&gt;0,INDIRECT("W"&amp;K4517+1)&amp;INDIRECT("S"&amp;K4517)&amp;"/"&amp;INDIRECT("T"&amp;K4517+1)&amp;"/Motorisation","")</f>
        <v/>
      </c>
      <c r="L4522" t="s">
        <v>28</v>
      </c>
      <c r="O4522">
        <v>0</v>
      </c>
      <c r="P4522">
        <v>0</v>
      </c>
      <c r="Q4522">
        <v>0</v>
      </c>
      <c r="R4522">
        <v>0</v>
      </c>
      <c r="S4522">
        <v>0</v>
      </c>
      <c r="T4522">
        <v>0</v>
      </c>
      <c r="W4522" t="s">
        <v>28</v>
      </c>
    </row>
    <row r="4523" spans="1:23" x14ac:dyDescent="0.25">
      <c r="A4523" t="str">
        <f t="shared" ca="1" si="13912"/>
        <v/>
      </c>
      <c r="B4523" t="str">
        <f t="shared" ca="1" si="13921"/>
        <v/>
      </c>
      <c r="C4523" t="str">
        <f t="shared" ca="1" si="13913"/>
        <v/>
      </c>
      <c r="D4523" t="str">
        <f t="shared" ca="1" si="13914"/>
        <v/>
      </c>
      <c r="E4523" t="str">
        <f t="shared" ca="1" si="13915"/>
        <v/>
      </c>
      <c r="F4523" t="str">
        <f t="shared" ca="1" si="13916"/>
        <v/>
      </c>
      <c r="G4523" t="str">
        <f t="shared" ca="1" si="13917"/>
        <v/>
      </c>
      <c r="H4523" t="str">
        <f t="shared" ref="H4523" ca="1" si="14039">IF(_xlfn.NUMBERVALUE($A4517)&lt;&gt;0,"Dia","")</f>
        <v/>
      </c>
      <c r="I4523" t="str">
        <f t="shared" ref="I4523" ca="1" si="14040">IF(_xlfn.NUMBERVALUE($A4517)&lt;&gt;0,"7","")</f>
        <v/>
      </c>
      <c r="J4523" t="str">
        <f t="shared" ref="J4523" ca="1" si="14041">IF(_xlfn.NUMBERVALUE($A4517)&lt;&gt;0,INDIRECT("S"&amp;K4517)&amp;"/"&amp;INDIRECT("T"&amp;K4517)&amp;INDIRECT("T"&amp;K4517+1)&amp;"/Diagnostique","")</f>
        <v/>
      </c>
      <c r="L4523" t="s">
        <v>28</v>
      </c>
      <c r="O4523">
        <v>0</v>
      </c>
      <c r="P4523">
        <v>0</v>
      </c>
      <c r="Q4523">
        <v>0</v>
      </c>
      <c r="R4523">
        <v>0</v>
      </c>
      <c r="S4523">
        <v>0</v>
      </c>
      <c r="T4523">
        <v>0</v>
      </c>
      <c r="W4523" t="s">
        <v>28</v>
      </c>
    </row>
    <row r="4524" spans="1:23" x14ac:dyDescent="0.25">
      <c r="A4524" t="str">
        <f t="shared" ca="1" si="13912"/>
        <v/>
      </c>
      <c r="B4524" t="str">
        <f t="shared" ca="1" si="13921"/>
        <v/>
      </c>
      <c r="C4524" t="str">
        <f t="shared" ca="1" si="13913"/>
        <v/>
      </c>
      <c r="D4524" t="str">
        <f t="shared" ca="1" si="13914"/>
        <v/>
      </c>
      <c r="E4524" t="str">
        <f t="shared" ca="1" si="13915"/>
        <v/>
      </c>
      <c r="F4524" t="str">
        <f t="shared" ca="1" si="13916"/>
        <v/>
      </c>
      <c r="G4524" t="str">
        <f t="shared" ca="1" si="13917"/>
        <v/>
      </c>
      <c r="H4524" t="str">
        <f t="shared" ref="H4524" ca="1" si="14042">IF(_xlfn.NUMBERVALUE($A4524)&lt;&gt;0,"In","")</f>
        <v/>
      </c>
      <c r="I4524" t="str">
        <f t="shared" ref="I4524" ca="1" si="14043">IF(_xlfn.NUMBERVALUE($A4524)&lt;&gt;0,"1","")</f>
        <v/>
      </c>
      <c r="J4524" t="str">
        <f t="shared" ref="J4524" ca="1" si="14044">IF(_xlfn.NUMBERVALUE($A4524)&lt;&gt;0,INDIRECT("W"&amp;K4524)&amp;INDIRECT("S"&amp;K4524)&amp;"/"&amp;INDIRECT("T"&amp;K4524)&amp;"/Ouvert","")</f>
        <v/>
      </c>
      <c r="K4524" t="s">
        <v>986</v>
      </c>
      <c r="L4524" t="s">
        <v>28</v>
      </c>
      <c r="O4524">
        <v>0</v>
      </c>
      <c r="P4524">
        <v>0</v>
      </c>
      <c r="Q4524">
        <v>0</v>
      </c>
      <c r="R4524">
        <v>0</v>
      </c>
      <c r="S4524">
        <v>0</v>
      </c>
      <c r="T4524">
        <v>0</v>
      </c>
      <c r="W4524" t="s">
        <v>28</v>
      </c>
    </row>
    <row r="4525" spans="1:23" x14ac:dyDescent="0.25">
      <c r="A4525" t="str">
        <f t="shared" ca="1" si="13912"/>
        <v/>
      </c>
      <c r="B4525" t="str">
        <f t="shared" ca="1" si="13921"/>
        <v/>
      </c>
      <c r="C4525" t="str">
        <f t="shared" ca="1" si="13913"/>
        <v/>
      </c>
      <c r="D4525" t="str">
        <f t="shared" ca="1" si="13914"/>
        <v/>
      </c>
      <c r="E4525" t="str">
        <f t="shared" ca="1" si="13915"/>
        <v/>
      </c>
      <c r="F4525" t="str">
        <f t="shared" ca="1" si="13916"/>
        <v/>
      </c>
      <c r="G4525" t="str">
        <f t="shared" ca="1" si="13917"/>
        <v/>
      </c>
      <c r="H4525" t="str">
        <f t="shared" ref="H4525" ca="1" si="14045">IF(_xlfn.NUMBERVALUE($A4524)&lt;&gt;0,"In","")</f>
        <v/>
      </c>
      <c r="I4525" t="str">
        <f t="shared" ref="I4525" ca="1" si="14046">IF(_xlfn.NUMBERVALUE($A4524)&lt;&gt;0,"2","")</f>
        <v/>
      </c>
      <c r="J4525" t="str">
        <f t="shared" ref="J4525" ca="1" si="14047">IF(_xlfn.NUMBERVALUE($A4524)&lt;&gt;0,INDIRECT("W"&amp;K4524)&amp;INDIRECT("S"&amp;K4524)&amp;"/"&amp;INDIRECT("T"&amp;K4524)&amp;"/Ferme","")</f>
        <v/>
      </c>
      <c r="L4525" t="s">
        <v>28</v>
      </c>
      <c r="O4525">
        <v>0</v>
      </c>
      <c r="P4525">
        <v>0</v>
      </c>
      <c r="Q4525">
        <v>0</v>
      </c>
      <c r="R4525">
        <v>0</v>
      </c>
      <c r="S4525">
        <v>0</v>
      </c>
      <c r="T4525">
        <v>0</v>
      </c>
      <c r="W4525" t="s">
        <v>28</v>
      </c>
    </row>
    <row r="4526" spans="1:23" x14ac:dyDescent="0.25">
      <c r="A4526" t="str">
        <f t="shared" ca="1" si="13912"/>
        <v/>
      </c>
      <c r="B4526" t="str">
        <f t="shared" ca="1" si="13921"/>
        <v/>
      </c>
      <c r="C4526" t="str">
        <f t="shared" ca="1" si="13913"/>
        <v/>
      </c>
      <c r="D4526" t="str">
        <f t="shared" ca="1" si="13914"/>
        <v/>
      </c>
      <c r="E4526" t="str">
        <f t="shared" ca="1" si="13915"/>
        <v/>
      </c>
      <c r="F4526" t="str">
        <f t="shared" ca="1" si="13916"/>
        <v/>
      </c>
      <c r="G4526" t="str">
        <f t="shared" ca="1" si="13917"/>
        <v/>
      </c>
      <c r="H4526" t="str">
        <f t="shared" ref="H4526" ca="1" si="14048">IF(_xlfn.NUMBERVALUE($A4524)&lt;&gt;0,"In","")</f>
        <v/>
      </c>
      <c r="I4526" t="str">
        <f t="shared" ref="I4526" ca="1" si="14049">IF(_xlfn.NUMBERVALUE($A4524)&lt;&gt;0,"3","")</f>
        <v/>
      </c>
      <c r="J4526" t="str">
        <f t="shared" ref="J4526" ca="1" si="14050">IF(_xlfn.NUMBERVALUE($A4524)&lt;&gt;0,INDIRECT("W"&amp;K4524+1)&amp;INDIRECT("S"&amp;K4524)&amp;"/"&amp;INDIRECT("T"&amp;K4524+1)&amp;"/Ouvert","")</f>
        <v/>
      </c>
      <c r="L4526" t="s">
        <v>28</v>
      </c>
      <c r="O4526">
        <v>0</v>
      </c>
      <c r="P4526">
        <v>0</v>
      </c>
      <c r="Q4526">
        <v>0</v>
      </c>
      <c r="R4526">
        <v>0</v>
      </c>
      <c r="S4526">
        <v>0</v>
      </c>
      <c r="T4526">
        <v>0</v>
      </c>
      <c r="W4526" t="s">
        <v>28</v>
      </c>
    </row>
    <row r="4527" spans="1:23" x14ac:dyDescent="0.25">
      <c r="A4527" t="str">
        <f t="shared" ca="1" si="13912"/>
        <v/>
      </c>
      <c r="B4527" t="str">
        <f t="shared" ca="1" si="13921"/>
        <v/>
      </c>
      <c r="C4527" t="str">
        <f t="shared" ca="1" si="13913"/>
        <v/>
      </c>
      <c r="D4527" t="str">
        <f t="shared" ca="1" si="13914"/>
        <v/>
      </c>
      <c r="E4527" t="str">
        <f t="shared" ca="1" si="13915"/>
        <v/>
      </c>
      <c r="F4527" t="str">
        <f t="shared" ca="1" si="13916"/>
        <v/>
      </c>
      <c r="G4527" t="str">
        <f t="shared" ca="1" si="13917"/>
        <v/>
      </c>
      <c r="H4527" t="str">
        <f t="shared" ref="H4527" ca="1" si="14051">IF(_xlfn.NUMBERVALUE($A4524)&lt;&gt;0,"In","")</f>
        <v/>
      </c>
      <c r="I4527" t="str">
        <f t="shared" ref="I4527" ca="1" si="14052">IF(_xlfn.NUMBERVALUE($A4524)&lt;&gt;0,"4","")</f>
        <v/>
      </c>
      <c r="J4527" t="str">
        <f t="shared" ref="J4527" ca="1" si="14053">IF(_xlfn.NUMBERVALUE($A4524)&lt;&gt;0,INDIRECT("W"&amp;K4524+1)&amp;INDIRECT("S"&amp;K4524)&amp;"/"&amp;INDIRECT("T"&amp;K4524+1)&amp;"/Ferme","")</f>
        <v/>
      </c>
      <c r="L4527" t="s">
        <v>28</v>
      </c>
      <c r="O4527">
        <v>0</v>
      </c>
      <c r="P4527">
        <v>0</v>
      </c>
      <c r="Q4527">
        <v>0</v>
      </c>
      <c r="R4527">
        <v>0</v>
      </c>
      <c r="S4527">
        <v>0</v>
      </c>
      <c r="T4527">
        <v>0</v>
      </c>
      <c r="W4527" t="s">
        <v>28</v>
      </c>
    </row>
    <row r="4528" spans="1:23" x14ac:dyDescent="0.25">
      <c r="A4528" t="str">
        <f t="shared" ca="1" si="13912"/>
        <v/>
      </c>
      <c r="B4528" t="str">
        <f t="shared" ca="1" si="13921"/>
        <v/>
      </c>
      <c r="C4528" t="str">
        <f t="shared" ca="1" si="13913"/>
        <v/>
      </c>
      <c r="D4528" t="str">
        <f t="shared" ca="1" si="13914"/>
        <v/>
      </c>
      <c r="E4528" t="str">
        <f t="shared" ca="1" si="13915"/>
        <v/>
      </c>
      <c r="F4528" t="str">
        <f t="shared" ca="1" si="13916"/>
        <v/>
      </c>
      <c r="G4528" t="str">
        <f t="shared" ca="1" si="13917"/>
        <v/>
      </c>
      <c r="H4528" t="str">
        <f t="shared" ref="H4528" ca="1" si="14054">IF(_xlfn.NUMBERVALUE($A4524)&lt;&gt;0,"Out","")</f>
        <v/>
      </c>
      <c r="I4528" t="str">
        <f t="shared" ref="I4528" ca="1" si="14055">IF(_xlfn.NUMBERVALUE($A4524)&lt;&gt;0,"5","")</f>
        <v/>
      </c>
      <c r="J4528" t="str">
        <f t="shared" ref="J4528" ca="1" si="14056">IF(_xlfn.NUMBERVALUE($A4524)&lt;&gt;0,INDIRECT("W"&amp;K4524)&amp;INDIRECT("S"&amp;K4524)&amp;"/"&amp;INDIRECT("T"&amp;K4524)&amp;"/Motorisation","")</f>
        <v/>
      </c>
      <c r="L4528" t="s">
        <v>28</v>
      </c>
      <c r="O4528">
        <v>0</v>
      </c>
      <c r="P4528">
        <v>0</v>
      </c>
      <c r="Q4528">
        <v>0</v>
      </c>
      <c r="R4528">
        <v>0</v>
      </c>
      <c r="S4528">
        <v>0</v>
      </c>
      <c r="T4528">
        <v>0</v>
      </c>
      <c r="W4528" t="s">
        <v>28</v>
      </c>
    </row>
    <row r="4529" spans="1:23" x14ac:dyDescent="0.25">
      <c r="A4529" t="str">
        <f t="shared" ca="1" si="13912"/>
        <v/>
      </c>
      <c r="B4529" t="str">
        <f t="shared" ca="1" si="13921"/>
        <v/>
      </c>
      <c r="C4529" t="str">
        <f t="shared" ca="1" si="13913"/>
        <v/>
      </c>
      <c r="D4529" t="str">
        <f t="shared" ca="1" si="13914"/>
        <v/>
      </c>
      <c r="E4529" t="str">
        <f t="shared" ca="1" si="13915"/>
        <v/>
      </c>
      <c r="F4529" t="str">
        <f t="shared" ca="1" si="13916"/>
        <v/>
      </c>
      <c r="G4529" t="str">
        <f t="shared" ca="1" si="13917"/>
        <v/>
      </c>
      <c r="H4529" t="str">
        <f t="shared" ref="H4529" ca="1" si="14057">IF(_xlfn.NUMBERVALUE($A4524)&lt;&gt;0,"Out","")</f>
        <v/>
      </c>
      <c r="I4529" t="str">
        <f t="shared" ref="I4529" ca="1" si="14058">IF(_xlfn.NUMBERVALUE($A4524)&lt;&gt;0,"6","")</f>
        <v/>
      </c>
      <c r="J4529" t="str">
        <f t="shared" ref="J4529" ca="1" si="14059">IF(_xlfn.NUMBERVALUE($A4524)&lt;&gt;0,INDIRECT("W"&amp;K4524+1)&amp;INDIRECT("S"&amp;K4524)&amp;"/"&amp;INDIRECT("T"&amp;K4524+1)&amp;"/Motorisation","")</f>
        <v/>
      </c>
      <c r="L4529" t="s">
        <v>28</v>
      </c>
      <c r="O4529">
        <v>0</v>
      </c>
      <c r="P4529">
        <v>0</v>
      </c>
      <c r="Q4529">
        <v>0</v>
      </c>
      <c r="R4529">
        <v>0</v>
      </c>
      <c r="S4529">
        <v>0</v>
      </c>
      <c r="T4529">
        <v>0</v>
      </c>
      <c r="W4529" t="s">
        <v>28</v>
      </c>
    </row>
    <row r="4530" spans="1:23" x14ac:dyDescent="0.25">
      <c r="A4530" t="str">
        <f t="shared" ca="1" si="13912"/>
        <v/>
      </c>
      <c r="B4530" t="str">
        <f t="shared" ca="1" si="13921"/>
        <v/>
      </c>
      <c r="C4530" t="str">
        <f t="shared" ca="1" si="13913"/>
        <v/>
      </c>
      <c r="D4530" t="str">
        <f t="shared" ca="1" si="13914"/>
        <v/>
      </c>
      <c r="E4530" t="str">
        <f t="shared" ca="1" si="13915"/>
        <v/>
      </c>
      <c r="F4530" t="str">
        <f t="shared" ca="1" si="13916"/>
        <v/>
      </c>
      <c r="G4530" t="str">
        <f t="shared" ca="1" si="13917"/>
        <v/>
      </c>
      <c r="H4530" t="str">
        <f t="shared" ref="H4530" ca="1" si="14060">IF(_xlfn.NUMBERVALUE($A4524)&lt;&gt;0,"Dia","")</f>
        <v/>
      </c>
      <c r="I4530" t="str">
        <f t="shared" ref="I4530" ca="1" si="14061">IF(_xlfn.NUMBERVALUE($A4524)&lt;&gt;0,"7","")</f>
        <v/>
      </c>
      <c r="J4530" t="str">
        <f t="shared" ref="J4530" ca="1" si="14062">IF(_xlfn.NUMBERVALUE($A4524)&lt;&gt;0,INDIRECT("S"&amp;K4524)&amp;"/"&amp;INDIRECT("T"&amp;K4524)&amp;INDIRECT("T"&amp;K4524+1)&amp;"/Diagnostique","")</f>
        <v/>
      </c>
      <c r="L4530" t="s">
        <v>28</v>
      </c>
      <c r="O4530">
        <v>0</v>
      </c>
      <c r="P4530">
        <v>0</v>
      </c>
      <c r="Q4530">
        <v>0</v>
      </c>
      <c r="R4530">
        <v>0</v>
      </c>
      <c r="S4530">
        <v>0</v>
      </c>
      <c r="T4530">
        <v>0</v>
      </c>
      <c r="W4530" t="s">
        <v>28</v>
      </c>
    </row>
    <row r="4531" spans="1:23" x14ac:dyDescent="0.25">
      <c r="A4531" t="str">
        <f t="shared" ca="1" si="13912"/>
        <v/>
      </c>
      <c r="B4531" t="str">
        <f t="shared" ca="1" si="13921"/>
        <v/>
      </c>
      <c r="C4531" t="str">
        <f t="shared" ca="1" si="13913"/>
        <v/>
      </c>
      <c r="D4531" t="str">
        <f t="shared" ca="1" si="13914"/>
        <v/>
      </c>
      <c r="E4531" t="str">
        <f t="shared" ca="1" si="13915"/>
        <v/>
      </c>
      <c r="F4531" t="str">
        <f t="shared" ca="1" si="13916"/>
        <v/>
      </c>
      <c r="G4531" t="str">
        <f t="shared" ca="1" si="13917"/>
        <v/>
      </c>
      <c r="H4531" t="str">
        <f t="shared" ref="H4531" ca="1" si="14063">IF(_xlfn.NUMBERVALUE($A4531)&lt;&gt;0,"In","")</f>
        <v/>
      </c>
      <c r="I4531" t="str">
        <f t="shared" ref="I4531" ca="1" si="14064">IF(_xlfn.NUMBERVALUE($A4531)&lt;&gt;0,"1","")</f>
        <v/>
      </c>
      <c r="J4531" t="str">
        <f t="shared" ref="J4531" ca="1" si="14065">IF(_xlfn.NUMBERVALUE($A4531)&lt;&gt;0,INDIRECT("W"&amp;K4531)&amp;INDIRECT("S"&amp;K4531)&amp;"/"&amp;INDIRECT("T"&amp;K4531)&amp;"/Ouvert","")</f>
        <v/>
      </c>
      <c r="K4531" t="s">
        <v>987</v>
      </c>
      <c r="L4531" t="s">
        <v>28</v>
      </c>
      <c r="O4531">
        <v>0</v>
      </c>
      <c r="P4531">
        <v>0</v>
      </c>
      <c r="Q4531">
        <v>0</v>
      </c>
      <c r="R4531">
        <v>0</v>
      </c>
      <c r="S4531">
        <v>0</v>
      </c>
      <c r="T4531">
        <v>0</v>
      </c>
      <c r="W4531" t="s">
        <v>28</v>
      </c>
    </row>
    <row r="4532" spans="1:23" x14ac:dyDescent="0.25">
      <c r="A4532" t="str">
        <f t="shared" ca="1" si="13912"/>
        <v/>
      </c>
      <c r="B4532" t="str">
        <f t="shared" ca="1" si="13921"/>
        <v/>
      </c>
      <c r="C4532" t="str">
        <f t="shared" ca="1" si="13913"/>
        <v/>
      </c>
      <c r="D4532" t="str">
        <f t="shared" ca="1" si="13914"/>
        <v/>
      </c>
      <c r="E4532" t="str">
        <f t="shared" ca="1" si="13915"/>
        <v/>
      </c>
      <c r="F4532" t="str">
        <f t="shared" ca="1" si="13916"/>
        <v/>
      </c>
      <c r="G4532" t="str">
        <f t="shared" ca="1" si="13917"/>
        <v/>
      </c>
      <c r="H4532" t="str">
        <f t="shared" ref="H4532" ca="1" si="14066">IF(_xlfn.NUMBERVALUE($A4531)&lt;&gt;0,"In","")</f>
        <v/>
      </c>
      <c r="I4532" t="str">
        <f t="shared" ref="I4532" ca="1" si="14067">IF(_xlfn.NUMBERVALUE($A4531)&lt;&gt;0,"2","")</f>
        <v/>
      </c>
      <c r="J4532" t="str">
        <f t="shared" ref="J4532" ca="1" si="14068">IF(_xlfn.NUMBERVALUE($A4531)&lt;&gt;0,INDIRECT("W"&amp;K4531)&amp;INDIRECT("S"&amp;K4531)&amp;"/"&amp;INDIRECT("T"&amp;K4531)&amp;"/Ferme","")</f>
        <v/>
      </c>
      <c r="L4532" t="s">
        <v>28</v>
      </c>
      <c r="O4532">
        <v>0</v>
      </c>
      <c r="P4532">
        <v>0</v>
      </c>
      <c r="Q4532">
        <v>0</v>
      </c>
      <c r="R4532">
        <v>0</v>
      </c>
      <c r="S4532">
        <v>0</v>
      </c>
      <c r="T4532">
        <v>0</v>
      </c>
      <c r="W4532" t="s">
        <v>28</v>
      </c>
    </row>
    <row r="4533" spans="1:23" x14ac:dyDescent="0.25">
      <c r="A4533" t="str">
        <f t="shared" ca="1" si="13912"/>
        <v/>
      </c>
      <c r="B4533" t="str">
        <f t="shared" ca="1" si="13921"/>
        <v/>
      </c>
      <c r="C4533" t="str">
        <f t="shared" ca="1" si="13913"/>
        <v/>
      </c>
      <c r="D4533" t="str">
        <f t="shared" ca="1" si="13914"/>
        <v/>
      </c>
      <c r="E4533" t="str">
        <f t="shared" ca="1" si="13915"/>
        <v/>
      </c>
      <c r="F4533" t="str">
        <f t="shared" ca="1" si="13916"/>
        <v/>
      </c>
      <c r="G4533" t="str">
        <f t="shared" ca="1" si="13917"/>
        <v/>
      </c>
      <c r="H4533" t="str">
        <f t="shared" ref="H4533" ca="1" si="14069">IF(_xlfn.NUMBERVALUE($A4531)&lt;&gt;0,"In","")</f>
        <v/>
      </c>
      <c r="I4533" t="str">
        <f t="shared" ref="I4533" ca="1" si="14070">IF(_xlfn.NUMBERVALUE($A4531)&lt;&gt;0,"3","")</f>
        <v/>
      </c>
      <c r="J4533" t="str">
        <f t="shared" ref="J4533" ca="1" si="14071">IF(_xlfn.NUMBERVALUE($A4531)&lt;&gt;0,INDIRECT("W"&amp;K4531+1)&amp;INDIRECT("S"&amp;K4531)&amp;"/"&amp;INDIRECT("T"&amp;K4531+1)&amp;"/Ouvert","")</f>
        <v/>
      </c>
      <c r="L4533" t="s">
        <v>28</v>
      </c>
      <c r="O4533">
        <v>0</v>
      </c>
      <c r="P4533">
        <v>0</v>
      </c>
      <c r="Q4533">
        <v>0</v>
      </c>
      <c r="R4533">
        <v>0</v>
      </c>
      <c r="S4533">
        <v>0</v>
      </c>
      <c r="T4533">
        <v>0</v>
      </c>
      <c r="W4533" t="s">
        <v>28</v>
      </c>
    </row>
    <row r="4534" spans="1:23" x14ac:dyDescent="0.25">
      <c r="A4534" t="str">
        <f t="shared" ca="1" si="13912"/>
        <v/>
      </c>
      <c r="B4534" t="str">
        <f t="shared" ca="1" si="13921"/>
        <v/>
      </c>
      <c r="C4534" t="str">
        <f t="shared" ca="1" si="13913"/>
        <v/>
      </c>
      <c r="D4534" t="str">
        <f t="shared" ca="1" si="13914"/>
        <v/>
      </c>
      <c r="E4534" t="str">
        <f t="shared" ca="1" si="13915"/>
        <v/>
      </c>
      <c r="F4534" t="str">
        <f t="shared" ca="1" si="13916"/>
        <v/>
      </c>
      <c r="G4534" t="str">
        <f t="shared" ca="1" si="13917"/>
        <v/>
      </c>
      <c r="H4534" t="str">
        <f t="shared" ref="H4534" ca="1" si="14072">IF(_xlfn.NUMBERVALUE($A4531)&lt;&gt;0,"In","")</f>
        <v/>
      </c>
      <c r="I4534" t="str">
        <f t="shared" ref="I4534" ca="1" si="14073">IF(_xlfn.NUMBERVALUE($A4531)&lt;&gt;0,"4","")</f>
        <v/>
      </c>
      <c r="J4534" t="str">
        <f t="shared" ref="J4534" ca="1" si="14074">IF(_xlfn.NUMBERVALUE($A4531)&lt;&gt;0,INDIRECT("W"&amp;K4531+1)&amp;INDIRECT("S"&amp;K4531)&amp;"/"&amp;INDIRECT("T"&amp;K4531+1)&amp;"/Ferme","")</f>
        <v/>
      </c>
      <c r="L4534" t="s">
        <v>28</v>
      </c>
      <c r="O4534">
        <v>0</v>
      </c>
      <c r="P4534">
        <v>0</v>
      </c>
      <c r="Q4534">
        <v>0</v>
      </c>
      <c r="R4534">
        <v>0</v>
      </c>
      <c r="S4534">
        <v>0</v>
      </c>
      <c r="T4534">
        <v>0</v>
      </c>
      <c r="W4534" t="s">
        <v>28</v>
      </c>
    </row>
    <row r="4535" spans="1:23" x14ac:dyDescent="0.25">
      <c r="A4535" t="str">
        <f t="shared" ca="1" si="13912"/>
        <v/>
      </c>
      <c r="B4535" t="str">
        <f t="shared" ca="1" si="13921"/>
        <v/>
      </c>
      <c r="C4535" t="str">
        <f t="shared" ca="1" si="13913"/>
        <v/>
      </c>
      <c r="D4535" t="str">
        <f t="shared" ca="1" si="13914"/>
        <v/>
      </c>
      <c r="E4535" t="str">
        <f t="shared" ca="1" si="13915"/>
        <v/>
      </c>
      <c r="F4535" t="str">
        <f t="shared" ca="1" si="13916"/>
        <v/>
      </c>
      <c r="G4535" t="str">
        <f t="shared" ca="1" si="13917"/>
        <v/>
      </c>
      <c r="H4535" t="str">
        <f t="shared" ref="H4535" ca="1" si="14075">IF(_xlfn.NUMBERVALUE($A4531)&lt;&gt;0,"Out","")</f>
        <v/>
      </c>
      <c r="I4535" t="str">
        <f t="shared" ref="I4535" ca="1" si="14076">IF(_xlfn.NUMBERVALUE($A4531)&lt;&gt;0,"5","")</f>
        <v/>
      </c>
      <c r="J4535" t="str">
        <f t="shared" ref="J4535" ca="1" si="14077">IF(_xlfn.NUMBERVALUE($A4531)&lt;&gt;0,INDIRECT("W"&amp;K4531)&amp;INDIRECT("S"&amp;K4531)&amp;"/"&amp;INDIRECT("T"&amp;K4531)&amp;"/Motorisation","")</f>
        <v/>
      </c>
      <c r="L4535" t="s">
        <v>28</v>
      </c>
      <c r="O4535">
        <v>0</v>
      </c>
      <c r="P4535">
        <v>0</v>
      </c>
      <c r="Q4535">
        <v>0</v>
      </c>
      <c r="R4535">
        <v>0</v>
      </c>
      <c r="S4535">
        <v>0</v>
      </c>
      <c r="T4535">
        <v>0</v>
      </c>
      <c r="W4535" t="s">
        <v>28</v>
      </c>
    </row>
    <row r="4536" spans="1:23" x14ac:dyDescent="0.25">
      <c r="A4536" t="str">
        <f t="shared" ca="1" si="13912"/>
        <v/>
      </c>
      <c r="B4536" t="str">
        <f t="shared" ca="1" si="13921"/>
        <v/>
      </c>
      <c r="C4536" t="str">
        <f t="shared" ca="1" si="13913"/>
        <v/>
      </c>
      <c r="D4536" t="str">
        <f t="shared" ca="1" si="13914"/>
        <v/>
      </c>
      <c r="E4536" t="str">
        <f t="shared" ca="1" si="13915"/>
        <v/>
      </c>
      <c r="F4536" t="str">
        <f t="shared" ca="1" si="13916"/>
        <v/>
      </c>
      <c r="G4536" t="str">
        <f t="shared" ca="1" si="13917"/>
        <v/>
      </c>
      <c r="H4536" t="str">
        <f t="shared" ref="H4536" ca="1" si="14078">IF(_xlfn.NUMBERVALUE($A4531)&lt;&gt;0,"Out","")</f>
        <v/>
      </c>
      <c r="I4536" t="str">
        <f t="shared" ref="I4536" ca="1" si="14079">IF(_xlfn.NUMBERVALUE($A4531)&lt;&gt;0,"6","")</f>
        <v/>
      </c>
      <c r="J4536" t="str">
        <f t="shared" ref="J4536" ca="1" si="14080">IF(_xlfn.NUMBERVALUE($A4531)&lt;&gt;0,INDIRECT("W"&amp;K4531+1)&amp;INDIRECT("S"&amp;K4531)&amp;"/"&amp;INDIRECT("T"&amp;K4531+1)&amp;"/Motorisation","")</f>
        <v/>
      </c>
      <c r="L4536" t="s">
        <v>28</v>
      </c>
      <c r="O4536">
        <v>0</v>
      </c>
      <c r="P4536">
        <v>0</v>
      </c>
      <c r="Q4536">
        <v>0</v>
      </c>
      <c r="R4536">
        <v>0</v>
      </c>
      <c r="S4536">
        <v>0</v>
      </c>
      <c r="T4536">
        <v>0</v>
      </c>
      <c r="W4536" t="s">
        <v>28</v>
      </c>
    </row>
    <row r="4537" spans="1:23" x14ac:dyDescent="0.25">
      <c r="A4537" t="str">
        <f t="shared" ca="1" si="13912"/>
        <v/>
      </c>
      <c r="B4537" t="str">
        <f t="shared" ca="1" si="13921"/>
        <v/>
      </c>
      <c r="C4537" t="str">
        <f t="shared" ca="1" si="13913"/>
        <v/>
      </c>
      <c r="D4537" t="str">
        <f t="shared" ca="1" si="13914"/>
        <v/>
      </c>
      <c r="E4537" t="str">
        <f t="shared" ca="1" si="13915"/>
        <v/>
      </c>
      <c r="F4537" t="str">
        <f t="shared" ca="1" si="13916"/>
        <v/>
      </c>
      <c r="G4537" t="str">
        <f t="shared" ca="1" si="13917"/>
        <v/>
      </c>
      <c r="H4537" t="str">
        <f t="shared" ref="H4537" ca="1" si="14081">IF(_xlfn.NUMBERVALUE($A4531)&lt;&gt;0,"Dia","")</f>
        <v/>
      </c>
      <c r="I4537" t="str">
        <f t="shared" ref="I4537" ca="1" si="14082">IF(_xlfn.NUMBERVALUE($A4531)&lt;&gt;0,"7","")</f>
        <v/>
      </c>
      <c r="J4537" t="str">
        <f t="shared" ref="J4537" ca="1" si="14083">IF(_xlfn.NUMBERVALUE($A4531)&lt;&gt;0,INDIRECT("S"&amp;K4531)&amp;"/"&amp;INDIRECT("T"&amp;K4531)&amp;INDIRECT("T"&amp;K4531+1)&amp;"/Diagnostique","")</f>
        <v/>
      </c>
      <c r="L4537" t="s">
        <v>28</v>
      </c>
      <c r="O4537">
        <v>0</v>
      </c>
      <c r="P4537">
        <v>0</v>
      </c>
      <c r="Q4537">
        <v>0</v>
      </c>
      <c r="R4537">
        <v>0</v>
      </c>
      <c r="S4537">
        <v>0</v>
      </c>
      <c r="T4537">
        <v>0</v>
      </c>
      <c r="W4537" t="s">
        <v>28</v>
      </c>
    </row>
    <row r="4538" spans="1:23" x14ac:dyDescent="0.25">
      <c r="A4538" t="str">
        <f t="shared" ca="1" si="13912"/>
        <v/>
      </c>
      <c r="B4538" t="str">
        <f t="shared" ca="1" si="13921"/>
        <v/>
      </c>
      <c r="C4538" t="str">
        <f t="shared" ca="1" si="13913"/>
        <v/>
      </c>
      <c r="D4538" t="str">
        <f t="shared" ca="1" si="13914"/>
        <v/>
      </c>
      <c r="E4538" t="str">
        <f t="shared" ca="1" si="13915"/>
        <v/>
      </c>
      <c r="F4538" t="str">
        <f t="shared" ca="1" si="13916"/>
        <v/>
      </c>
      <c r="G4538" t="str">
        <f t="shared" ca="1" si="13917"/>
        <v/>
      </c>
      <c r="H4538" t="str">
        <f t="shared" ref="H4538" ca="1" si="14084">IF(_xlfn.NUMBERVALUE($A4538)&lt;&gt;0,"In","")</f>
        <v/>
      </c>
      <c r="I4538" t="str">
        <f t="shared" ref="I4538" ca="1" si="14085">IF(_xlfn.NUMBERVALUE($A4538)&lt;&gt;0,"1","")</f>
        <v/>
      </c>
      <c r="J4538" t="str">
        <f t="shared" ref="J4538" ca="1" si="14086">IF(_xlfn.NUMBERVALUE($A4538)&lt;&gt;0,INDIRECT("W"&amp;K4538)&amp;INDIRECT("S"&amp;K4538)&amp;"/"&amp;INDIRECT("T"&amp;K4538)&amp;"/Ouvert","")</f>
        <v/>
      </c>
      <c r="K4538" t="s">
        <v>988</v>
      </c>
      <c r="L4538" t="s">
        <v>28</v>
      </c>
      <c r="O4538">
        <v>0</v>
      </c>
      <c r="P4538">
        <v>0</v>
      </c>
      <c r="Q4538">
        <v>0</v>
      </c>
      <c r="R4538">
        <v>0</v>
      </c>
      <c r="S4538">
        <v>0</v>
      </c>
      <c r="T4538">
        <v>0</v>
      </c>
      <c r="W4538" t="s">
        <v>28</v>
      </c>
    </row>
    <row r="4539" spans="1:23" x14ac:dyDescent="0.25">
      <c r="A4539" t="str">
        <f t="shared" ca="1" si="13912"/>
        <v/>
      </c>
      <c r="B4539" t="str">
        <f t="shared" ca="1" si="13921"/>
        <v/>
      </c>
      <c r="C4539" t="str">
        <f t="shared" ca="1" si="13913"/>
        <v/>
      </c>
      <c r="D4539" t="str">
        <f t="shared" ca="1" si="13914"/>
        <v/>
      </c>
      <c r="E4539" t="str">
        <f t="shared" ca="1" si="13915"/>
        <v/>
      </c>
      <c r="F4539" t="str">
        <f t="shared" ca="1" si="13916"/>
        <v/>
      </c>
      <c r="G4539" t="str">
        <f t="shared" ca="1" si="13917"/>
        <v/>
      </c>
      <c r="H4539" t="str">
        <f t="shared" ref="H4539" ca="1" si="14087">IF(_xlfn.NUMBERVALUE($A4538)&lt;&gt;0,"In","")</f>
        <v/>
      </c>
      <c r="I4539" t="str">
        <f t="shared" ref="I4539" ca="1" si="14088">IF(_xlfn.NUMBERVALUE($A4538)&lt;&gt;0,"2","")</f>
        <v/>
      </c>
      <c r="J4539" t="str">
        <f t="shared" ref="J4539" ca="1" si="14089">IF(_xlfn.NUMBERVALUE($A4538)&lt;&gt;0,INDIRECT("W"&amp;K4538)&amp;INDIRECT("S"&amp;K4538)&amp;"/"&amp;INDIRECT("T"&amp;K4538)&amp;"/Ferme","")</f>
        <v/>
      </c>
      <c r="L4539" t="s">
        <v>28</v>
      </c>
      <c r="O4539">
        <v>0</v>
      </c>
      <c r="P4539">
        <v>0</v>
      </c>
      <c r="Q4539">
        <v>0</v>
      </c>
      <c r="R4539">
        <v>0</v>
      </c>
      <c r="S4539">
        <v>0</v>
      </c>
      <c r="T4539">
        <v>0</v>
      </c>
      <c r="W4539" t="s">
        <v>28</v>
      </c>
    </row>
    <row r="4540" spans="1:23" x14ac:dyDescent="0.25">
      <c r="A4540" t="str">
        <f t="shared" ca="1" si="13912"/>
        <v/>
      </c>
      <c r="B4540" t="str">
        <f t="shared" ca="1" si="13921"/>
        <v/>
      </c>
      <c r="C4540" t="str">
        <f t="shared" ca="1" si="13913"/>
        <v/>
      </c>
      <c r="D4540" t="str">
        <f t="shared" ca="1" si="13914"/>
        <v/>
      </c>
      <c r="E4540" t="str">
        <f t="shared" ca="1" si="13915"/>
        <v/>
      </c>
      <c r="F4540" t="str">
        <f t="shared" ca="1" si="13916"/>
        <v/>
      </c>
      <c r="G4540" t="str">
        <f t="shared" ca="1" si="13917"/>
        <v/>
      </c>
      <c r="H4540" t="str">
        <f t="shared" ref="H4540" ca="1" si="14090">IF(_xlfn.NUMBERVALUE($A4538)&lt;&gt;0,"In","")</f>
        <v/>
      </c>
      <c r="I4540" t="str">
        <f t="shared" ref="I4540" ca="1" si="14091">IF(_xlfn.NUMBERVALUE($A4538)&lt;&gt;0,"3","")</f>
        <v/>
      </c>
      <c r="J4540" t="str">
        <f t="shared" ref="J4540" ca="1" si="14092">IF(_xlfn.NUMBERVALUE($A4538)&lt;&gt;0,INDIRECT("W"&amp;K4538+1)&amp;INDIRECT("S"&amp;K4538)&amp;"/"&amp;INDIRECT("T"&amp;K4538+1)&amp;"/Ouvert","")</f>
        <v/>
      </c>
      <c r="L4540" t="s">
        <v>28</v>
      </c>
      <c r="O4540">
        <v>0</v>
      </c>
      <c r="P4540">
        <v>0</v>
      </c>
      <c r="Q4540">
        <v>0</v>
      </c>
      <c r="R4540">
        <v>0</v>
      </c>
      <c r="S4540">
        <v>0</v>
      </c>
      <c r="T4540">
        <v>0</v>
      </c>
      <c r="W4540" t="s">
        <v>28</v>
      </c>
    </row>
    <row r="4541" spans="1:23" x14ac:dyDescent="0.25">
      <c r="A4541" t="str">
        <f t="shared" ca="1" si="13912"/>
        <v/>
      </c>
      <c r="B4541" t="str">
        <f t="shared" ca="1" si="13921"/>
        <v/>
      </c>
      <c r="C4541" t="str">
        <f t="shared" ca="1" si="13913"/>
        <v/>
      </c>
      <c r="D4541" t="str">
        <f t="shared" ca="1" si="13914"/>
        <v/>
      </c>
      <c r="E4541" t="str">
        <f t="shared" ca="1" si="13915"/>
        <v/>
      </c>
      <c r="F4541" t="str">
        <f t="shared" ca="1" si="13916"/>
        <v/>
      </c>
      <c r="G4541" t="str">
        <f t="shared" ca="1" si="13917"/>
        <v/>
      </c>
      <c r="H4541" t="str">
        <f t="shared" ref="H4541" ca="1" si="14093">IF(_xlfn.NUMBERVALUE($A4538)&lt;&gt;0,"In","")</f>
        <v/>
      </c>
      <c r="I4541" t="str">
        <f t="shared" ref="I4541" ca="1" si="14094">IF(_xlfn.NUMBERVALUE($A4538)&lt;&gt;0,"4","")</f>
        <v/>
      </c>
      <c r="J4541" t="str">
        <f t="shared" ref="J4541" ca="1" si="14095">IF(_xlfn.NUMBERVALUE($A4538)&lt;&gt;0,INDIRECT("W"&amp;K4538+1)&amp;INDIRECT("S"&amp;K4538)&amp;"/"&amp;INDIRECT("T"&amp;K4538+1)&amp;"/Ferme","")</f>
        <v/>
      </c>
      <c r="L4541" t="s">
        <v>28</v>
      </c>
      <c r="O4541">
        <v>0</v>
      </c>
      <c r="P4541">
        <v>0</v>
      </c>
      <c r="Q4541">
        <v>0</v>
      </c>
      <c r="R4541">
        <v>0</v>
      </c>
      <c r="S4541">
        <v>0</v>
      </c>
      <c r="T4541">
        <v>0</v>
      </c>
      <c r="W4541" t="s">
        <v>28</v>
      </c>
    </row>
    <row r="4542" spans="1:23" x14ac:dyDescent="0.25">
      <c r="A4542" t="str">
        <f t="shared" ca="1" si="13912"/>
        <v/>
      </c>
      <c r="B4542" t="str">
        <f t="shared" ca="1" si="13921"/>
        <v/>
      </c>
      <c r="C4542" t="str">
        <f t="shared" ca="1" si="13913"/>
        <v/>
      </c>
      <c r="D4542" t="str">
        <f t="shared" ca="1" si="13914"/>
        <v/>
      </c>
      <c r="E4542" t="str">
        <f t="shared" ca="1" si="13915"/>
        <v/>
      </c>
      <c r="F4542" t="str">
        <f t="shared" ca="1" si="13916"/>
        <v/>
      </c>
      <c r="G4542" t="str">
        <f t="shared" ca="1" si="13917"/>
        <v/>
      </c>
      <c r="H4542" t="str">
        <f t="shared" ref="H4542" ca="1" si="14096">IF(_xlfn.NUMBERVALUE($A4538)&lt;&gt;0,"Out","")</f>
        <v/>
      </c>
      <c r="I4542" t="str">
        <f t="shared" ref="I4542" ca="1" si="14097">IF(_xlfn.NUMBERVALUE($A4538)&lt;&gt;0,"5","")</f>
        <v/>
      </c>
      <c r="J4542" t="str">
        <f t="shared" ref="J4542" ca="1" si="14098">IF(_xlfn.NUMBERVALUE($A4538)&lt;&gt;0,INDIRECT("W"&amp;K4538)&amp;INDIRECT("S"&amp;K4538)&amp;"/"&amp;INDIRECT("T"&amp;K4538)&amp;"/Motorisation","")</f>
        <v/>
      </c>
      <c r="L4542" t="s">
        <v>28</v>
      </c>
      <c r="O4542">
        <v>0</v>
      </c>
      <c r="P4542">
        <v>0</v>
      </c>
      <c r="Q4542">
        <v>0</v>
      </c>
      <c r="R4542">
        <v>0</v>
      </c>
      <c r="S4542">
        <v>0</v>
      </c>
      <c r="T4542">
        <v>0</v>
      </c>
      <c r="W4542" t="s">
        <v>28</v>
      </c>
    </row>
    <row r="4543" spans="1:23" x14ac:dyDescent="0.25">
      <c r="A4543" t="str">
        <f t="shared" ca="1" si="13912"/>
        <v/>
      </c>
      <c r="B4543" t="str">
        <f t="shared" ca="1" si="13921"/>
        <v/>
      </c>
      <c r="C4543" t="str">
        <f t="shared" ca="1" si="13913"/>
        <v/>
      </c>
      <c r="D4543" t="str">
        <f t="shared" ca="1" si="13914"/>
        <v/>
      </c>
      <c r="E4543" t="str">
        <f t="shared" ca="1" si="13915"/>
        <v/>
      </c>
      <c r="F4543" t="str">
        <f t="shared" ca="1" si="13916"/>
        <v/>
      </c>
      <c r="G4543" t="str">
        <f t="shared" ca="1" si="13917"/>
        <v/>
      </c>
      <c r="H4543" t="str">
        <f t="shared" ref="H4543" ca="1" si="14099">IF(_xlfn.NUMBERVALUE($A4538)&lt;&gt;0,"Out","")</f>
        <v/>
      </c>
      <c r="I4543" t="str">
        <f t="shared" ref="I4543" ca="1" si="14100">IF(_xlfn.NUMBERVALUE($A4538)&lt;&gt;0,"6","")</f>
        <v/>
      </c>
      <c r="J4543" t="str">
        <f t="shared" ref="J4543" ca="1" si="14101">IF(_xlfn.NUMBERVALUE($A4538)&lt;&gt;0,INDIRECT("W"&amp;K4538+1)&amp;INDIRECT("S"&amp;K4538)&amp;"/"&amp;INDIRECT("T"&amp;K4538+1)&amp;"/Motorisation","")</f>
        <v/>
      </c>
      <c r="L4543" t="s">
        <v>28</v>
      </c>
      <c r="O4543">
        <v>0</v>
      </c>
      <c r="P4543">
        <v>0</v>
      </c>
      <c r="Q4543">
        <v>0</v>
      </c>
      <c r="R4543">
        <v>0</v>
      </c>
      <c r="S4543">
        <v>0</v>
      </c>
      <c r="T4543">
        <v>0</v>
      </c>
      <c r="W4543" t="s">
        <v>28</v>
      </c>
    </row>
    <row r="4544" spans="1:23" x14ac:dyDescent="0.25">
      <c r="A4544" t="str">
        <f t="shared" ca="1" si="13912"/>
        <v/>
      </c>
      <c r="B4544" t="str">
        <f t="shared" ca="1" si="13921"/>
        <v/>
      </c>
      <c r="C4544" t="str">
        <f t="shared" ca="1" si="13913"/>
        <v/>
      </c>
      <c r="D4544" t="str">
        <f t="shared" ca="1" si="13914"/>
        <v/>
      </c>
      <c r="E4544" t="str">
        <f t="shared" ca="1" si="13915"/>
        <v/>
      </c>
      <c r="F4544" t="str">
        <f t="shared" ca="1" si="13916"/>
        <v/>
      </c>
      <c r="G4544" t="str">
        <f t="shared" ca="1" si="13917"/>
        <v/>
      </c>
      <c r="H4544" t="str">
        <f t="shared" ref="H4544" ca="1" si="14102">IF(_xlfn.NUMBERVALUE($A4538)&lt;&gt;0,"Dia","")</f>
        <v/>
      </c>
      <c r="I4544" t="str">
        <f t="shared" ref="I4544" ca="1" si="14103">IF(_xlfn.NUMBERVALUE($A4538)&lt;&gt;0,"7","")</f>
        <v/>
      </c>
      <c r="J4544" t="str">
        <f t="shared" ref="J4544" ca="1" si="14104">IF(_xlfn.NUMBERVALUE($A4538)&lt;&gt;0,INDIRECT("S"&amp;K4538)&amp;"/"&amp;INDIRECT("T"&amp;K4538)&amp;INDIRECT("T"&amp;K4538+1)&amp;"/Diagnostique","")</f>
        <v/>
      </c>
      <c r="L4544" t="s">
        <v>28</v>
      </c>
      <c r="O4544">
        <v>0</v>
      </c>
      <c r="P4544">
        <v>0</v>
      </c>
      <c r="Q4544">
        <v>0</v>
      </c>
      <c r="R4544">
        <v>0</v>
      </c>
      <c r="S4544">
        <v>0</v>
      </c>
      <c r="T4544">
        <v>0</v>
      </c>
      <c r="W4544" t="s">
        <v>28</v>
      </c>
    </row>
    <row r="4545" spans="1:23" x14ac:dyDescent="0.25">
      <c r="A4545" t="str">
        <f t="shared" ca="1" si="13912"/>
        <v/>
      </c>
      <c r="B4545" t="str">
        <f t="shared" ca="1" si="13921"/>
        <v/>
      </c>
      <c r="C4545" t="str">
        <f t="shared" ca="1" si="13913"/>
        <v/>
      </c>
      <c r="D4545" t="str">
        <f t="shared" ca="1" si="13914"/>
        <v/>
      </c>
      <c r="E4545" t="str">
        <f t="shared" ca="1" si="13915"/>
        <v/>
      </c>
      <c r="F4545" t="str">
        <f t="shared" ca="1" si="13916"/>
        <v/>
      </c>
      <c r="G4545" t="str">
        <f t="shared" ca="1" si="13917"/>
        <v/>
      </c>
      <c r="H4545" t="str">
        <f t="shared" ref="H4545" ca="1" si="14105">IF(_xlfn.NUMBERVALUE($A4545)&lt;&gt;0,"In","")</f>
        <v/>
      </c>
      <c r="I4545" t="str">
        <f t="shared" ref="I4545" ca="1" si="14106">IF(_xlfn.NUMBERVALUE($A4545)&lt;&gt;0,"1","")</f>
        <v/>
      </c>
      <c r="J4545" t="str">
        <f t="shared" ref="J4545" ca="1" si="14107">IF(_xlfn.NUMBERVALUE($A4545)&lt;&gt;0,INDIRECT("W"&amp;K4545)&amp;INDIRECT("S"&amp;K4545)&amp;"/"&amp;INDIRECT("T"&amp;K4545)&amp;"/Ouvert","")</f>
        <v/>
      </c>
      <c r="K4545" t="s">
        <v>989</v>
      </c>
      <c r="L4545" t="s">
        <v>28</v>
      </c>
      <c r="O4545">
        <v>0</v>
      </c>
      <c r="P4545">
        <v>0</v>
      </c>
      <c r="Q4545">
        <v>0</v>
      </c>
      <c r="R4545">
        <v>0</v>
      </c>
      <c r="S4545">
        <v>0</v>
      </c>
      <c r="T4545">
        <v>0</v>
      </c>
      <c r="W4545" t="s">
        <v>28</v>
      </c>
    </row>
    <row r="4546" spans="1:23" x14ac:dyDescent="0.25">
      <c r="A4546" t="str">
        <f t="shared" ca="1" si="13912"/>
        <v/>
      </c>
      <c r="B4546" t="str">
        <f t="shared" ca="1" si="13921"/>
        <v/>
      </c>
      <c r="C4546" t="str">
        <f t="shared" ca="1" si="13913"/>
        <v/>
      </c>
      <c r="D4546" t="str">
        <f t="shared" ca="1" si="13914"/>
        <v/>
      </c>
      <c r="E4546" t="str">
        <f t="shared" ca="1" si="13915"/>
        <v/>
      </c>
      <c r="F4546" t="str">
        <f t="shared" ca="1" si="13916"/>
        <v/>
      </c>
      <c r="G4546" t="str">
        <f t="shared" ca="1" si="13917"/>
        <v/>
      </c>
      <c r="H4546" t="str">
        <f t="shared" ref="H4546" ca="1" si="14108">IF(_xlfn.NUMBERVALUE($A4545)&lt;&gt;0,"In","")</f>
        <v/>
      </c>
      <c r="I4546" t="str">
        <f t="shared" ref="I4546" ca="1" si="14109">IF(_xlfn.NUMBERVALUE($A4545)&lt;&gt;0,"2","")</f>
        <v/>
      </c>
      <c r="J4546" t="str">
        <f t="shared" ref="J4546" ca="1" si="14110">IF(_xlfn.NUMBERVALUE($A4545)&lt;&gt;0,INDIRECT("W"&amp;K4545)&amp;INDIRECT("S"&amp;K4545)&amp;"/"&amp;INDIRECT("T"&amp;K4545)&amp;"/Ferme","")</f>
        <v/>
      </c>
      <c r="L4546" t="s">
        <v>28</v>
      </c>
      <c r="O4546">
        <v>0</v>
      </c>
      <c r="P4546">
        <v>0</v>
      </c>
      <c r="Q4546">
        <v>0</v>
      </c>
      <c r="R4546">
        <v>0</v>
      </c>
      <c r="S4546">
        <v>0</v>
      </c>
      <c r="T4546">
        <v>0</v>
      </c>
      <c r="W4546" t="s">
        <v>28</v>
      </c>
    </row>
    <row r="4547" spans="1:23" x14ac:dyDescent="0.25">
      <c r="A4547" t="str">
        <f t="shared" ref="A4547:A4610" ca="1" si="14111">IF(K4547&lt;&gt;0,IF(INDIRECT("O"&amp;K4547)&lt;&gt;0,INDIRECT("O"&amp;K4547),""),"")</f>
        <v/>
      </c>
      <c r="B4547" t="str">
        <f t="shared" ca="1" si="13921"/>
        <v/>
      </c>
      <c r="C4547" t="str">
        <f t="shared" ref="C4547:C4610" ca="1" si="14112">IF(_xlfn.NUMBERVALUE($A4547)&lt;&gt;0,MID($A4547,1,3),"")</f>
        <v/>
      </c>
      <c r="D4547" t="str">
        <f t="shared" ref="D4547:D4610" ca="1" si="14113">IF(_xlfn.NUMBERVALUE($A4547)&lt;&gt;0,MID($A4547,4,3),"")</f>
        <v/>
      </c>
      <c r="E4547" t="str">
        <f t="shared" ref="E4547:E4610" ca="1" si="14114">IF(_xlfn.NUMBERVALUE($A4547)&lt;&gt;0,MID($A4547,7,3),"")</f>
        <v/>
      </c>
      <c r="F4547" t="str">
        <f t="shared" ref="F4547:F4610" ca="1" si="14115">IF(_xlfn.NUMBERVALUE(A4547)&lt;&gt;0,INDIRECT("s"&amp;K4547),"")</f>
        <v/>
      </c>
      <c r="G4547" t="str">
        <f t="shared" ref="G4547:G4610" ca="1" si="14116">IF(_xlfn.NUMBERVALUE(A4547)&lt;&gt;0,"Niveau " &amp;INDIRECT("R"&amp;K4547),"")</f>
        <v/>
      </c>
      <c r="H4547" t="str">
        <f t="shared" ref="H4547" ca="1" si="14117">IF(_xlfn.NUMBERVALUE($A4545)&lt;&gt;0,"In","")</f>
        <v/>
      </c>
      <c r="I4547" t="str">
        <f t="shared" ref="I4547" ca="1" si="14118">IF(_xlfn.NUMBERVALUE($A4545)&lt;&gt;0,"3","")</f>
        <v/>
      </c>
      <c r="J4547" t="str">
        <f t="shared" ref="J4547" ca="1" si="14119">IF(_xlfn.NUMBERVALUE($A4545)&lt;&gt;0,INDIRECT("W"&amp;K4545+1)&amp;INDIRECT("S"&amp;K4545)&amp;"/"&amp;INDIRECT("T"&amp;K4545+1)&amp;"/Ouvert","")</f>
        <v/>
      </c>
      <c r="L4547" t="s">
        <v>28</v>
      </c>
      <c r="O4547">
        <v>0</v>
      </c>
      <c r="P4547">
        <v>0</v>
      </c>
      <c r="Q4547">
        <v>0</v>
      </c>
      <c r="R4547">
        <v>0</v>
      </c>
      <c r="S4547">
        <v>0</v>
      </c>
      <c r="T4547">
        <v>0</v>
      </c>
      <c r="W4547" t="s">
        <v>28</v>
      </c>
    </row>
    <row r="4548" spans="1:23" x14ac:dyDescent="0.25">
      <c r="A4548" t="str">
        <f t="shared" ca="1" si="14111"/>
        <v/>
      </c>
      <c r="B4548" t="str">
        <f t="shared" ref="B4548:B4611" ca="1" si="14120">IF(_xlfn.NUMBERVALUE(A4548)=0,"","SBB4I2O230")</f>
        <v/>
      </c>
      <c r="C4548" t="str">
        <f t="shared" ca="1" si="14112"/>
        <v/>
      </c>
      <c r="D4548" t="str">
        <f t="shared" ca="1" si="14113"/>
        <v/>
      </c>
      <c r="E4548" t="str">
        <f t="shared" ca="1" si="14114"/>
        <v/>
      </c>
      <c r="F4548" t="str">
        <f t="shared" ca="1" si="14115"/>
        <v/>
      </c>
      <c r="G4548" t="str">
        <f t="shared" ca="1" si="14116"/>
        <v/>
      </c>
      <c r="H4548" t="str">
        <f t="shared" ref="H4548" ca="1" si="14121">IF(_xlfn.NUMBERVALUE($A4545)&lt;&gt;0,"In","")</f>
        <v/>
      </c>
      <c r="I4548" t="str">
        <f t="shared" ref="I4548" ca="1" si="14122">IF(_xlfn.NUMBERVALUE($A4545)&lt;&gt;0,"4","")</f>
        <v/>
      </c>
      <c r="J4548" t="str">
        <f t="shared" ref="J4548" ca="1" si="14123">IF(_xlfn.NUMBERVALUE($A4545)&lt;&gt;0,INDIRECT("W"&amp;K4545+1)&amp;INDIRECT("S"&amp;K4545)&amp;"/"&amp;INDIRECT("T"&amp;K4545+1)&amp;"/Ferme","")</f>
        <v/>
      </c>
      <c r="L4548" t="s">
        <v>28</v>
      </c>
      <c r="O4548">
        <v>0</v>
      </c>
      <c r="P4548">
        <v>0</v>
      </c>
      <c r="Q4548">
        <v>0</v>
      </c>
      <c r="R4548">
        <v>0</v>
      </c>
      <c r="S4548">
        <v>0</v>
      </c>
      <c r="T4548">
        <v>0</v>
      </c>
      <c r="W4548" t="s">
        <v>28</v>
      </c>
    </row>
    <row r="4549" spans="1:23" x14ac:dyDescent="0.25">
      <c r="A4549" t="str">
        <f t="shared" ca="1" si="14111"/>
        <v/>
      </c>
      <c r="B4549" t="str">
        <f t="shared" ca="1" si="14120"/>
        <v/>
      </c>
      <c r="C4549" t="str">
        <f t="shared" ca="1" si="14112"/>
        <v/>
      </c>
      <c r="D4549" t="str">
        <f t="shared" ca="1" si="14113"/>
        <v/>
      </c>
      <c r="E4549" t="str">
        <f t="shared" ca="1" si="14114"/>
        <v/>
      </c>
      <c r="F4549" t="str">
        <f t="shared" ca="1" si="14115"/>
        <v/>
      </c>
      <c r="G4549" t="str">
        <f t="shared" ca="1" si="14116"/>
        <v/>
      </c>
      <c r="H4549" t="str">
        <f t="shared" ref="H4549" ca="1" si="14124">IF(_xlfn.NUMBERVALUE($A4545)&lt;&gt;0,"Out","")</f>
        <v/>
      </c>
      <c r="I4549" t="str">
        <f t="shared" ref="I4549" ca="1" si="14125">IF(_xlfn.NUMBERVALUE($A4545)&lt;&gt;0,"5","")</f>
        <v/>
      </c>
      <c r="J4549" t="str">
        <f t="shared" ref="J4549" ca="1" si="14126">IF(_xlfn.NUMBERVALUE($A4545)&lt;&gt;0,INDIRECT("W"&amp;K4545)&amp;INDIRECT("S"&amp;K4545)&amp;"/"&amp;INDIRECT("T"&amp;K4545)&amp;"/Motorisation","")</f>
        <v/>
      </c>
      <c r="L4549" t="s">
        <v>28</v>
      </c>
      <c r="O4549">
        <v>0</v>
      </c>
      <c r="P4549">
        <v>0</v>
      </c>
      <c r="Q4549">
        <v>0</v>
      </c>
      <c r="R4549">
        <v>0</v>
      </c>
      <c r="S4549">
        <v>0</v>
      </c>
      <c r="T4549">
        <v>0</v>
      </c>
      <c r="W4549" t="s">
        <v>28</v>
      </c>
    </row>
    <row r="4550" spans="1:23" x14ac:dyDescent="0.25">
      <c r="A4550" t="str">
        <f t="shared" ca="1" si="14111"/>
        <v/>
      </c>
      <c r="B4550" t="str">
        <f t="shared" ca="1" si="14120"/>
        <v/>
      </c>
      <c r="C4550" t="str">
        <f t="shared" ca="1" si="14112"/>
        <v/>
      </c>
      <c r="D4550" t="str">
        <f t="shared" ca="1" si="14113"/>
        <v/>
      </c>
      <c r="E4550" t="str">
        <f t="shared" ca="1" si="14114"/>
        <v/>
      </c>
      <c r="F4550" t="str">
        <f t="shared" ca="1" si="14115"/>
        <v/>
      </c>
      <c r="G4550" t="str">
        <f t="shared" ca="1" si="14116"/>
        <v/>
      </c>
      <c r="H4550" t="str">
        <f t="shared" ref="H4550" ca="1" si="14127">IF(_xlfn.NUMBERVALUE($A4545)&lt;&gt;0,"Out","")</f>
        <v/>
      </c>
      <c r="I4550" t="str">
        <f t="shared" ref="I4550" ca="1" si="14128">IF(_xlfn.NUMBERVALUE($A4545)&lt;&gt;0,"6","")</f>
        <v/>
      </c>
      <c r="J4550" t="str">
        <f t="shared" ref="J4550" ca="1" si="14129">IF(_xlfn.NUMBERVALUE($A4545)&lt;&gt;0,INDIRECT("W"&amp;K4545+1)&amp;INDIRECT("S"&amp;K4545)&amp;"/"&amp;INDIRECT("T"&amp;K4545+1)&amp;"/Motorisation","")</f>
        <v/>
      </c>
      <c r="L4550" t="s">
        <v>28</v>
      </c>
      <c r="O4550">
        <v>0</v>
      </c>
      <c r="P4550">
        <v>0</v>
      </c>
      <c r="Q4550">
        <v>0</v>
      </c>
      <c r="R4550">
        <v>0</v>
      </c>
      <c r="S4550">
        <v>0</v>
      </c>
      <c r="T4550">
        <v>0</v>
      </c>
      <c r="W4550" t="s">
        <v>28</v>
      </c>
    </row>
    <row r="4551" spans="1:23" x14ac:dyDescent="0.25">
      <c r="A4551" t="str">
        <f t="shared" ca="1" si="14111"/>
        <v/>
      </c>
      <c r="B4551" t="str">
        <f t="shared" ca="1" si="14120"/>
        <v/>
      </c>
      <c r="C4551" t="str">
        <f t="shared" ca="1" si="14112"/>
        <v/>
      </c>
      <c r="D4551" t="str">
        <f t="shared" ca="1" si="14113"/>
        <v/>
      </c>
      <c r="E4551" t="str">
        <f t="shared" ca="1" si="14114"/>
        <v/>
      </c>
      <c r="F4551" t="str">
        <f t="shared" ca="1" si="14115"/>
        <v/>
      </c>
      <c r="G4551" t="str">
        <f t="shared" ca="1" si="14116"/>
        <v/>
      </c>
      <c r="H4551" t="str">
        <f t="shared" ref="H4551" ca="1" si="14130">IF(_xlfn.NUMBERVALUE($A4545)&lt;&gt;0,"Dia","")</f>
        <v/>
      </c>
      <c r="I4551" t="str">
        <f t="shared" ref="I4551" ca="1" si="14131">IF(_xlfn.NUMBERVALUE($A4545)&lt;&gt;0,"7","")</f>
        <v/>
      </c>
      <c r="J4551" t="str">
        <f t="shared" ref="J4551" ca="1" si="14132">IF(_xlfn.NUMBERVALUE($A4545)&lt;&gt;0,INDIRECT("S"&amp;K4545)&amp;"/"&amp;INDIRECT("T"&amp;K4545)&amp;INDIRECT("T"&amp;K4545+1)&amp;"/Diagnostique","")</f>
        <v/>
      </c>
      <c r="L4551" t="s">
        <v>28</v>
      </c>
      <c r="O4551">
        <v>0</v>
      </c>
      <c r="P4551">
        <v>0</v>
      </c>
      <c r="Q4551">
        <v>0</v>
      </c>
      <c r="R4551">
        <v>0</v>
      </c>
      <c r="S4551">
        <v>0</v>
      </c>
      <c r="T4551">
        <v>0</v>
      </c>
      <c r="W4551" t="s">
        <v>28</v>
      </c>
    </row>
    <row r="4552" spans="1:23" x14ac:dyDescent="0.25">
      <c r="A4552" t="str">
        <f t="shared" ca="1" si="14111"/>
        <v/>
      </c>
      <c r="B4552" t="str">
        <f t="shared" ca="1" si="14120"/>
        <v/>
      </c>
      <c r="C4552" t="str">
        <f t="shared" ca="1" si="14112"/>
        <v/>
      </c>
      <c r="D4552" t="str">
        <f t="shared" ca="1" si="14113"/>
        <v/>
      </c>
      <c r="E4552" t="str">
        <f t="shared" ca="1" si="14114"/>
        <v/>
      </c>
      <c r="F4552" t="str">
        <f t="shared" ca="1" si="14115"/>
        <v/>
      </c>
      <c r="G4552" t="str">
        <f t="shared" ca="1" si="14116"/>
        <v/>
      </c>
      <c r="H4552" t="str">
        <f t="shared" ref="H4552" ca="1" si="14133">IF(_xlfn.NUMBERVALUE($A4552)&lt;&gt;0,"In","")</f>
        <v/>
      </c>
      <c r="I4552" t="str">
        <f t="shared" ref="I4552" ca="1" si="14134">IF(_xlfn.NUMBERVALUE($A4552)&lt;&gt;0,"1","")</f>
        <v/>
      </c>
      <c r="J4552" t="str">
        <f t="shared" ref="J4552" ca="1" si="14135">IF(_xlfn.NUMBERVALUE($A4552)&lt;&gt;0,INDIRECT("W"&amp;K4552)&amp;INDIRECT("S"&amp;K4552)&amp;"/"&amp;INDIRECT("T"&amp;K4552)&amp;"/Ouvert","")</f>
        <v/>
      </c>
      <c r="K4552" t="s">
        <v>990</v>
      </c>
      <c r="L4552" t="s">
        <v>28</v>
      </c>
      <c r="O4552">
        <v>0</v>
      </c>
      <c r="P4552">
        <v>0</v>
      </c>
      <c r="Q4552">
        <v>0</v>
      </c>
      <c r="R4552">
        <v>0</v>
      </c>
      <c r="S4552">
        <v>0</v>
      </c>
      <c r="T4552">
        <v>0</v>
      </c>
      <c r="W4552" t="s">
        <v>28</v>
      </c>
    </row>
    <row r="4553" spans="1:23" x14ac:dyDescent="0.25">
      <c r="A4553" t="str">
        <f t="shared" ca="1" si="14111"/>
        <v/>
      </c>
      <c r="B4553" t="str">
        <f t="shared" ca="1" si="14120"/>
        <v/>
      </c>
      <c r="C4553" t="str">
        <f t="shared" ca="1" si="14112"/>
        <v/>
      </c>
      <c r="D4553" t="str">
        <f t="shared" ca="1" si="14113"/>
        <v/>
      </c>
      <c r="E4553" t="str">
        <f t="shared" ca="1" si="14114"/>
        <v/>
      </c>
      <c r="F4553" t="str">
        <f t="shared" ca="1" si="14115"/>
        <v/>
      </c>
      <c r="G4553" t="str">
        <f t="shared" ca="1" si="14116"/>
        <v/>
      </c>
      <c r="H4553" t="str">
        <f t="shared" ref="H4553" ca="1" si="14136">IF(_xlfn.NUMBERVALUE($A4552)&lt;&gt;0,"In","")</f>
        <v/>
      </c>
      <c r="I4553" t="str">
        <f t="shared" ref="I4553" ca="1" si="14137">IF(_xlfn.NUMBERVALUE($A4552)&lt;&gt;0,"2","")</f>
        <v/>
      </c>
      <c r="J4553" t="str">
        <f t="shared" ref="J4553" ca="1" si="14138">IF(_xlfn.NUMBERVALUE($A4552)&lt;&gt;0,INDIRECT("W"&amp;K4552)&amp;INDIRECT("S"&amp;K4552)&amp;"/"&amp;INDIRECT("T"&amp;K4552)&amp;"/Ferme","")</f>
        <v/>
      </c>
      <c r="L4553" t="s">
        <v>28</v>
      </c>
      <c r="O4553">
        <v>0</v>
      </c>
      <c r="P4553">
        <v>0</v>
      </c>
      <c r="Q4553">
        <v>0</v>
      </c>
      <c r="R4553">
        <v>0</v>
      </c>
      <c r="S4553">
        <v>0</v>
      </c>
      <c r="T4553">
        <v>0</v>
      </c>
      <c r="W4553" t="s">
        <v>28</v>
      </c>
    </row>
    <row r="4554" spans="1:23" x14ac:dyDescent="0.25">
      <c r="A4554" t="str">
        <f t="shared" ca="1" si="14111"/>
        <v/>
      </c>
      <c r="B4554" t="str">
        <f t="shared" ca="1" si="14120"/>
        <v/>
      </c>
      <c r="C4554" t="str">
        <f t="shared" ca="1" si="14112"/>
        <v/>
      </c>
      <c r="D4554" t="str">
        <f t="shared" ca="1" si="14113"/>
        <v/>
      </c>
      <c r="E4554" t="str">
        <f t="shared" ca="1" si="14114"/>
        <v/>
      </c>
      <c r="F4554" t="str">
        <f t="shared" ca="1" si="14115"/>
        <v/>
      </c>
      <c r="G4554" t="str">
        <f t="shared" ca="1" si="14116"/>
        <v/>
      </c>
      <c r="H4554" t="str">
        <f t="shared" ref="H4554" ca="1" si="14139">IF(_xlfn.NUMBERVALUE($A4552)&lt;&gt;0,"In","")</f>
        <v/>
      </c>
      <c r="I4554" t="str">
        <f t="shared" ref="I4554" ca="1" si="14140">IF(_xlfn.NUMBERVALUE($A4552)&lt;&gt;0,"3","")</f>
        <v/>
      </c>
      <c r="J4554" t="str">
        <f t="shared" ref="J4554" ca="1" si="14141">IF(_xlfn.NUMBERVALUE($A4552)&lt;&gt;0,INDIRECT("W"&amp;K4552+1)&amp;INDIRECT("S"&amp;K4552)&amp;"/"&amp;INDIRECT("T"&amp;K4552+1)&amp;"/Ouvert","")</f>
        <v/>
      </c>
      <c r="L4554" t="s">
        <v>28</v>
      </c>
      <c r="O4554">
        <v>0</v>
      </c>
      <c r="P4554">
        <v>0</v>
      </c>
      <c r="Q4554">
        <v>0</v>
      </c>
      <c r="R4554">
        <v>0</v>
      </c>
      <c r="S4554">
        <v>0</v>
      </c>
      <c r="T4554">
        <v>0</v>
      </c>
      <c r="W4554" t="s">
        <v>28</v>
      </c>
    </row>
    <row r="4555" spans="1:23" x14ac:dyDescent="0.25">
      <c r="A4555" t="str">
        <f t="shared" ca="1" si="14111"/>
        <v/>
      </c>
      <c r="B4555" t="str">
        <f t="shared" ca="1" si="14120"/>
        <v/>
      </c>
      <c r="C4555" t="str">
        <f t="shared" ca="1" si="14112"/>
        <v/>
      </c>
      <c r="D4555" t="str">
        <f t="shared" ca="1" si="14113"/>
        <v/>
      </c>
      <c r="E4555" t="str">
        <f t="shared" ca="1" si="14114"/>
        <v/>
      </c>
      <c r="F4555" t="str">
        <f t="shared" ca="1" si="14115"/>
        <v/>
      </c>
      <c r="G4555" t="str">
        <f t="shared" ca="1" si="14116"/>
        <v/>
      </c>
      <c r="H4555" t="str">
        <f t="shared" ref="H4555" ca="1" si="14142">IF(_xlfn.NUMBERVALUE($A4552)&lt;&gt;0,"In","")</f>
        <v/>
      </c>
      <c r="I4555" t="str">
        <f t="shared" ref="I4555" ca="1" si="14143">IF(_xlfn.NUMBERVALUE($A4552)&lt;&gt;0,"4","")</f>
        <v/>
      </c>
      <c r="J4555" t="str">
        <f t="shared" ref="J4555" ca="1" si="14144">IF(_xlfn.NUMBERVALUE($A4552)&lt;&gt;0,INDIRECT("W"&amp;K4552+1)&amp;INDIRECT("S"&amp;K4552)&amp;"/"&amp;INDIRECT("T"&amp;K4552+1)&amp;"/Ferme","")</f>
        <v/>
      </c>
      <c r="L4555" t="s">
        <v>28</v>
      </c>
      <c r="O4555">
        <v>0</v>
      </c>
      <c r="P4555">
        <v>0</v>
      </c>
      <c r="Q4555">
        <v>0</v>
      </c>
      <c r="R4555">
        <v>0</v>
      </c>
      <c r="S4555">
        <v>0</v>
      </c>
      <c r="T4555">
        <v>0</v>
      </c>
      <c r="W4555" t="s">
        <v>28</v>
      </c>
    </row>
    <row r="4556" spans="1:23" x14ac:dyDescent="0.25">
      <c r="A4556" t="str">
        <f t="shared" ca="1" si="14111"/>
        <v/>
      </c>
      <c r="B4556" t="str">
        <f t="shared" ca="1" si="14120"/>
        <v/>
      </c>
      <c r="C4556" t="str">
        <f t="shared" ca="1" si="14112"/>
        <v/>
      </c>
      <c r="D4556" t="str">
        <f t="shared" ca="1" si="14113"/>
        <v/>
      </c>
      <c r="E4556" t="str">
        <f t="shared" ca="1" si="14114"/>
        <v/>
      </c>
      <c r="F4556" t="str">
        <f t="shared" ca="1" si="14115"/>
        <v/>
      </c>
      <c r="G4556" t="str">
        <f t="shared" ca="1" si="14116"/>
        <v/>
      </c>
      <c r="H4556" t="str">
        <f t="shared" ref="H4556" ca="1" si="14145">IF(_xlfn.NUMBERVALUE($A4552)&lt;&gt;0,"Out","")</f>
        <v/>
      </c>
      <c r="I4556" t="str">
        <f t="shared" ref="I4556" ca="1" si="14146">IF(_xlfn.NUMBERVALUE($A4552)&lt;&gt;0,"5","")</f>
        <v/>
      </c>
      <c r="J4556" t="str">
        <f t="shared" ref="J4556" ca="1" si="14147">IF(_xlfn.NUMBERVALUE($A4552)&lt;&gt;0,INDIRECT("W"&amp;K4552)&amp;INDIRECT("S"&amp;K4552)&amp;"/"&amp;INDIRECT("T"&amp;K4552)&amp;"/Motorisation","")</f>
        <v/>
      </c>
      <c r="L4556" t="s">
        <v>28</v>
      </c>
      <c r="O4556">
        <v>0</v>
      </c>
      <c r="P4556">
        <v>0</v>
      </c>
      <c r="Q4556">
        <v>0</v>
      </c>
      <c r="R4556">
        <v>0</v>
      </c>
      <c r="S4556">
        <v>0</v>
      </c>
      <c r="T4556">
        <v>0</v>
      </c>
      <c r="W4556" t="s">
        <v>28</v>
      </c>
    </row>
    <row r="4557" spans="1:23" x14ac:dyDescent="0.25">
      <c r="A4557" t="str">
        <f t="shared" ca="1" si="14111"/>
        <v/>
      </c>
      <c r="B4557" t="str">
        <f t="shared" ca="1" si="14120"/>
        <v/>
      </c>
      <c r="C4557" t="str">
        <f t="shared" ca="1" si="14112"/>
        <v/>
      </c>
      <c r="D4557" t="str">
        <f t="shared" ca="1" si="14113"/>
        <v/>
      </c>
      <c r="E4557" t="str">
        <f t="shared" ca="1" si="14114"/>
        <v/>
      </c>
      <c r="F4557" t="str">
        <f t="shared" ca="1" si="14115"/>
        <v/>
      </c>
      <c r="G4557" t="str">
        <f t="shared" ca="1" si="14116"/>
        <v/>
      </c>
      <c r="H4557" t="str">
        <f t="shared" ref="H4557" ca="1" si="14148">IF(_xlfn.NUMBERVALUE($A4552)&lt;&gt;0,"Out","")</f>
        <v/>
      </c>
      <c r="I4557" t="str">
        <f t="shared" ref="I4557" ca="1" si="14149">IF(_xlfn.NUMBERVALUE($A4552)&lt;&gt;0,"6","")</f>
        <v/>
      </c>
      <c r="J4557" t="str">
        <f t="shared" ref="J4557" ca="1" si="14150">IF(_xlfn.NUMBERVALUE($A4552)&lt;&gt;0,INDIRECT("W"&amp;K4552+1)&amp;INDIRECT("S"&amp;K4552)&amp;"/"&amp;INDIRECT("T"&amp;K4552+1)&amp;"/Motorisation","")</f>
        <v/>
      </c>
      <c r="L4557" t="s">
        <v>28</v>
      </c>
      <c r="O4557">
        <v>0</v>
      </c>
      <c r="P4557">
        <v>0</v>
      </c>
      <c r="Q4557">
        <v>0</v>
      </c>
      <c r="R4557">
        <v>0</v>
      </c>
      <c r="S4557">
        <v>0</v>
      </c>
      <c r="T4557">
        <v>0</v>
      </c>
      <c r="W4557" t="s">
        <v>28</v>
      </c>
    </row>
    <row r="4558" spans="1:23" x14ac:dyDescent="0.25">
      <c r="A4558" t="str">
        <f t="shared" ca="1" si="14111"/>
        <v/>
      </c>
      <c r="B4558" t="str">
        <f t="shared" ca="1" si="14120"/>
        <v/>
      </c>
      <c r="C4558" t="str">
        <f t="shared" ca="1" si="14112"/>
        <v/>
      </c>
      <c r="D4558" t="str">
        <f t="shared" ca="1" si="14113"/>
        <v/>
      </c>
      <c r="E4558" t="str">
        <f t="shared" ca="1" si="14114"/>
        <v/>
      </c>
      <c r="F4558" t="str">
        <f t="shared" ca="1" si="14115"/>
        <v/>
      </c>
      <c r="G4558" t="str">
        <f t="shared" ca="1" si="14116"/>
        <v/>
      </c>
      <c r="H4558" t="str">
        <f t="shared" ref="H4558" ca="1" si="14151">IF(_xlfn.NUMBERVALUE($A4552)&lt;&gt;0,"Dia","")</f>
        <v/>
      </c>
      <c r="I4558" t="str">
        <f t="shared" ref="I4558" ca="1" si="14152">IF(_xlfn.NUMBERVALUE($A4552)&lt;&gt;0,"7","")</f>
        <v/>
      </c>
      <c r="J4558" t="str">
        <f t="shared" ref="J4558" ca="1" si="14153">IF(_xlfn.NUMBERVALUE($A4552)&lt;&gt;0,INDIRECT("S"&amp;K4552)&amp;"/"&amp;INDIRECT("T"&amp;K4552)&amp;INDIRECT("T"&amp;K4552+1)&amp;"/Diagnostique","")</f>
        <v/>
      </c>
      <c r="L4558" t="s">
        <v>28</v>
      </c>
      <c r="O4558">
        <v>0</v>
      </c>
      <c r="P4558">
        <v>0</v>
      </c>
      <c r="Q4558">
        <v>0</v>
      </c>
      <c r="R4558">
        <v>0</v>
      </c>
      <c r="S4558">
        <v>0</v>
      </c>
      <c r="T4558">
        <v>0</v>
      </c>
      <c r="W4558" t="s">
        <v>28</v>
      </c>
    </row>
    <row r="4559" spans="1:23" x14ac:dyDescent="0.25">
      <c r="A4559" t="str">
        <f t="shared" ca="1" si="14111"/>
        <v/>
      </c>
      <c r="B4559" t="str">
        <f t="shared" ca="1" si="14120"/>
        <v/>
      </c>
      <c r="C4559" t="str">
        <f t="shared" ca="1" si="14112"/>
        <v/>
      </c>
      <c r="D4559" t="str">
        <f t="shared" ca="1" si="14113"/>
        <v/>
      </c>
      <c r="E4559" t="str">
        <f t="shared" ca="1" si="14114"/>
        <v/>
      </c>
      <c r="F4559" t="str">
        <f t="shared" ca="1" si="14115"/>
        <v/>
      </c>
      <c r="G4559" t="str">
        <f t="shared" ca="1" si="14116"/>
        <v/>
      </c>
      <c r="H4559" t="str">
        <f t="shared" ref="H4559" ca="1" si="14154">IF(_xlfn.NUMBERVALUE($A4559)&lt;&gt;0,"In","")</f>
        <v/>
      </c>
      <c r="I4559" t="str">
        <f t="shared" ref="I4559" ca="1" si="14155">IF(_xlfn.NUMBERVALUE($A4559)&lt;&gt;0,"1","")</f>
        <v/>
      </c>
      <c r="J4559" t="str">
        <f t="shared" ref="J4559" ca="1" si="14156">IF(_xlfn.NUMBERVALUE($A4559)&lt;&gt;0,INDIRECT("W"&amp;K4559)&amp;INDIRECT("S"&amp;K4559)&amp;"/"&amp;INDIRECT("T"&amp;K4559)&amp;"/Ouvert","")</f>
        <v/>
      </c>
      <c r="K4559" t="s">
        <v>991</v>
      </c>
      <c r="L4559" t="s">
        <v>28</v>
      </c>
      <c r="O4559">
        <v>0</v>
      </c>
      <c r="P4559">
        <v>0</v>
      </c>
      <c r="Q4559">
        <v>0</v>
      </c>
      <c r="R4559">
        <v>0</v>
      </c>
      <c r="S4559">
        <v>0</v>
      </c>
      <c r="T4559">
        <v>0</v>
      </c>
      <c r="W4559" t="s">
        <v>28</v>
      </c>
    </row>
    <row r="4560" spans="1:23" x14ac:dyDescent="0.25">
      <c r="A4560" t="str">
        <f t="shared" ca="1" si="14111"/>
        <v/>
      </c>
      <c r="B4560" t="str">
        <f t="shared" ca="1" si="14120"/>
        <v/>
      </c>
      <c r="C4560" t="str">
        <f t="shared" ca="1" si="14112"/>
        <v/>
      </c>
      <c r="D4560" t="str">
        <f t="shared" ca="1" si="14113"/>
        <v/>
      </c>
      <c r="E4560" t="str">
        <f t="shared" ca="1" si="14114"/>
        <v/>
      </c>
      <c r="F4560" t="str">
        <f t="shared" ca="1" si="14115"/>
        <v/>
      </c>
      <c r="G4560" t="str">
        <f t="shared" ca="1" si="14116"/>
        <v/>
      </c>
      <c r="H4560" t="str">
        <f t="shared" ref="H4560" ca="1" si="14157">IF(_xlfn.NUMBERVALUE($A4559)&lt;&gt;0,"In","")</f>
        <v/>
      </c>
      <c r="I4560" t="str">
        <f t="shared" ref="I4560" ca="1" si="14158">IF(_xlfn.NUMBERVALUE($A4559)&lt;&gt;0,"2","")</f>
        <v/>
      </c>
      <c r="J4560" t="str">
        <f t="shared" ref="J4560" ca="1" si="14159">IF(_xlfn.NUMBERVALUE($A4559)&lt;&gt;0,INDIRECT("W"&amp;K4559)&amp;INDIRECT("S"&amp;K4559)&amp;"/"&amp;INDIRECT("T"&amp;K4559)&amp;"/Ferme","")</f>
        <v/>
      </c>
      <c r="L4560" t="s">
        <v>28</v>
      </c>
      <c r="O4560">
        <v>0</v>
      </c>
      <c r="P4560">
        <v>0</v>
      </c>
      <c r="Q4560">
        <v>0</v>
      </c>
      <c r="R4560">
        <v>0</v>
      </c>
      <c r="S4560">
        <v>0</v>
      </c>
      <c r="T4560">
        <v>0</v>
      </c>
      <c r="W4560" t="s">
        <v>28</v>
      </c>
    </row>
    <row r="4561" spans="1:23" x14ac:dyDescent="0.25">
      <c r="A4561" t="str">
        <f t="shared" ca="1" si="14111"/>
        <v/>
      </c>
      <c r="B4561" t="str">
        <f t="shared" ca="1" si="14120"/>
        <v/>
      </c>
      <c r="C4561" t="str">
        <f t="shared" ca="1" si="14112"/>
        <v/>
      </c>
      <c r="D4561" t="str">
        <f t="shared" ca="1" si="14113"/>
        <v/>
      </c>
      <c r="E4561" t="str">
        <f t="shared" ca="1" si="14114"/>
        <v/>
      </c>
      <c r="F4561" t="str">
        <f t="shared" ca="1" si="14115"/>
        <v/>
      </c>
      <c r="G4561" t="str">
        <f t="shared" ca="1" si="14116"/>
        <v/>
      </c>
      <c r="H4561" t="str">
        <f t="shared" ref="H4561" ca="1" si="14160">IF(_xlfn.NUMBERVALUE($A4559)&lt;&gt;0,"In","")</f>
        <v/>
      </c>
      <c r="I4561" t="str">
        <f t="shared" ref="I4561" ca="1" si="14161">IF(_xlfn.NUMBERVALUE($A4559)&lt;&gt;0,"3","")</f>
        <v/>
      </c>
      <c r="J4561" t="str">
        <f t="shared" ref="J4561" ca="1" si="14162">IF(_xlfn.NUMBERVALUE($A4559)&lt;&gt;0,INDIRECT("W"&amp;K4559+1)&amp;INDIRECT("S"&amp;K4559)&amp;"/"&amp;INDIRECT("T"&amp;K4559+1)&amp;"/Ouvert","")</f>
        <v/>
      </c>
      <c r="L4561" t="s">
        <v>28</v>
      </c>
      <c r="O4561">
        <v>0</v>
      </c>
      <c r="P4561">
        <v>0</v>
      </c>
      <c r="Q4561">
        <v>0</v>
      </c>
      <c r="R4561">
        <v>0</v>
      </c>
      <c r="S4561">
        <v>0</v>
      </c>
      <c r="T4561">
        <v>0</v>
      </c>
      <c r="W4561" t="s">
        <v>28</v>
      </c>
    </row>
    <row r="4562" spans="1:23" x14ac:dyDescent="0.25">
      <c r="A4562" t="str">
        <f t="shared" ca="1" si="14111"/>
        <v/>
      </c>
      <c r="B4562" t="str">
        <f t="shared" ca="1" si="14120"/>
        <v/>
      </c>
      <c r="C4562" t="str">
        <f t="shared" ca="1" si="14112"/>
        <v/>
      </c>
      <c r="D4562" t="str">
        <f t="shared" ca="1" si="14113"/>
        <v/>
      </c>
      <c r="E4562" t="str">
        <f t="shared" ca="1" si="14114"/>
        <v/>
      </c>
      <c r="F4562" t="str">
        <f t="shared" ca="1" si="14115"/>
        <v/>
      </c>
      <c r="G4562" t="str">
        <f t="shared" ca="1" si="14116"/>
        <v/>
      </c>
      <c r="H4562" t="str">
        <f t="shared" ref="H4562" ca="1" si="14163">IF(_xlfn.NUMBERVALUE($A4559)&lt;&gt;0,"In","")</f>
        <v/>
      </c>
      <c r="I4562" t="str">
        <f t="shared" ref="I4562" ca="1" si="14164">IF(_xlfn.NUMBERVALUE($A4559)&lt;&gt;0,"4","")</f>
        <v/>
      </c>
      <c r="J4562" t="str">
        <f t="shared" ref="J4562" ca="1" si="14165">IF(_xlfn.NUMBERVALUE($A4559)&lt;&gt;0,INDIRECT("W"&amp;K4559+1)&amp;INDIRECT("S"&amp;K4559)&amp;"/"&amp;INDIRECT("T"&amp;K4559+1)&amp;"/Ferme","")</f>
        <v/>
      </c>
      <c r="L4562" t="s">
        <v>28</v>
      </c>
      <c r="O4562">
        <v>0</v>
      </c>
      <c r="P4562">
        <v>0</v>
      </c>
      <c r="Q4562">
        <v>0</v>
      </c>
      <c r="R4562">
        <v>0</v>
      </c>
      <c r="S4562">
        <v>0</v>
      </c>
      <c r="T4562">
        <v>0</v>
      </c>
      <c r="W4562" t="s">
        <v>28</v>
      </c>
    </row>
    <row r="4563" spans="1:23" x14ac:dyDescent="0.25">
      <c r="A4563" t="str">
        <f t="shared" ca="1" si="14111"/>
        <v/>
      </c>
      <c r="B4563" t="str">
        <f t="shared" ca="1" si="14120"/>
        <v/>
      </c>
      <c r="C4563" t="str">
        <f t="shared" ca="1" si="14112"/>
        <v/>
      </c>
      <c r="D4563" t="str">
        <f t="shared" ca="1" si="14113"/>
        <v/>
      </c>
      <c r="E4563" t="str">
        <f t="shared" ca="1" si="14114"/>
        <v/>
      </c>
      <c r="F4563" t="str">
        <f t="shared" ca="1" si="14115"/>
        <v/>
      </c>
      <c r="G4563" t="str">
        <f t="shared" ca="1" si="14116"/>
        <v/>
      </c>
      <c r="H4563" t="str">
        <f t="shared" ref="H4563" ca="1" si="14166">IF(_xlfn.NUMBERVALUE($A4559)&lt;&gt;0,"Out","")</f>
        <v/>
      </c>
      <c r="I4563" t="str">
        <f t="shared" ref="I4563" ca="1" si="14167">IF(_xlfn.NUMBERVALUE($A4559)&lt;&gt;0,"5","")</f>
        <v/>
      </c>
      <c r="J4563" t="str">
        <f t="shared" ref="J4563" ca="1" si="14168">IF(_xlfn.NUMBERVALUE($A4559)&lt;&gt;0,INDIRECT("W"&amp;K4559)&amp;INDIRECT("S"&amp;K4559)&amp;"/"&amp;INDIRECT("T"&amp;K4559)&amp;"/Motorisation","")</f>
        <v/>
      </c>
      <c r="L4563" t="s">
        <v>28</v>
      </c>
      <c r="O4563">
        <v>0</v>
      </c>
      <c r="P4563">
        <v>0</v>
      </c>
      <c r="Q4563">
        <v>0</v>
      </c>
      <c r="R4563">
        <v>0</v>
      </c>
      <c r="S4563">
        <v>0</v>
      </c>
      <c r="T4563">
        <v>0</v>
      </c>
      <c r="W4563" t="s">
        <v>28</v>
      </c>
    </row>
    <row r="4564" spans="1:23" x14ac:dyDescent="0.25">
      <c r="A4564" t="str">
        <f t="shared" ca="1" si="14111"/>
        <v/>
      </c>
      <c r="B4564" t="str">
        <f t="shared" ca="1" si="14120"/>
        <v/>
      </c>
      <c r="C4564" t="str">
        <f t="shared" ca="1" si="14112"/>
        <v/>
      </c>
      <c r="D4564" t="str">
        <f t="shared" ca="1" si="14113"/>
        <v/>
      </c>
      <c r="E4564" t="str">
        <f t="shared" ca="1" si="14114"/>
        <v/>
      </c>
      <c r="F4564" t="str">
        <f t="shared" ca="1" si="14115"/>
        <v/>
      </c>
      <c r="G4564" t="str">
        <f t="shared" ca="1" si="14116"/>
        <v/>
      </c>
      <c r="H4564" t="str">
        <f t="shared" ref="H4564" ca="1" si="14169">IF(_xlfn.NUMBERVALUE($A4559)&lt;&gt;0,"Out","")</f>
        <v/>
      </c>
      <c r="I4564" t="str">
        <f t="shared" ref="I4564" ca="1" si="14170">IF(_xlfn.NUMBERVALUE($A4559)&lt;&gt;0,"6","")</f>
        <v/>
      </c>
      <c r="J4564" t="str">
        <f t="shared" ref="J4564" ca="1" si="14171">IF(_xlfn.NUMBERVALUE($A4559)&lt;&gt;0,INDIRECT("W"&amp;K4559+1)&amp;INDIRECT("S"&amp;K4559)&amp;"/"&amp;INDIRECT("T"&amp;K4559+1)&amp;"/Motorisation","")</f>
        <v/>
      </c>
      <c r="L4564" t="s">
        <v>28</v>
      </c>
      <c r="O4564">
        <v>0</v>
      </c>
      <c r="P4564">
        <v>0</v>
      </c>
      <c r="Q4564">
        <v>0</v>
      </c>
      <c r="R4564">
        <v>0</v>
      </c>
      <c r="S4564">
        <v>0</v>
      </c>
      <c r="T4564">
        <v>0</v>
      </c>
      <c r="W4564" t="s">
        <v>28</v>
      </c>
    </row>
    <row r="4565" spans="1:23" x14ac:dyDescent="0.25">
      <c r="A4565" t="str">
        <f t="shared" ca="1" si="14111"/>
        <v/>
      </c>
      <c r="B4565" t="str">
        <f t="shared" ca="1" si="14120"/>
        <v/>
      </c>
      <c r="C4565" t="str">
        <f t="shared" ca="1" si="14112"/>
        <v/>
      </c>
      <c r="D4565" t="str">
        <f t="shared" ca="1" si="14113"/>
        <v/>
      </c>
      <c r="E4565" t="str">
        <f t="shared" ca="1" si="14114"/>
        <v/>
      </c>
      <c r="F4565" t="str">
        <f t="shared" ca="1" si="14115"/>
        <v/>
      </c>
      <c r="G4565" t="str">
        <f t="shared" ca="1" si="14116"/>
        <v/>
      </c>
      <c r="H4565" t="str">
        <f t="shared" ref="H4565" ca="1" si="14172">IF(_xlfn.NUMBERVALUE($A4559)&lt;&gt;0,"Dia","")</f>
        <v/>
      </c>
      <c r="I4565" t="str">
        <f t="shared" ref="I4565" ca="1" si="14173">IF(_xlfn.NUMBERVALUE($A4559)&lt;&gt;0,"7","")</f>
        <v/>
      </c>
      <c r="J4565" t="str">
        <f t="shared" ref="J4565" ca="1" si="14174">IF(_xlfn.NUMBERVALUE($A4559)&lt;&gt;0,INDIRECT("S"&amp;K4559)&amp;"/"&amp;INDIRECT("T"&amp;K4559)&amp;INDIRECT("T"&amp;K4559+1)&amp;"/Diagnostique","")</f>
        <v/>
      </c>
      <c r="L4565" t="s">
        <v>28</v>
      </c>
      <c r="O4565">
        <v>0</v>
      </c>
      <c r="P4565">
        <v>0</v>
      </c>
      <c r="Q4565">
        <v>0</v>
      </c>
      <c r="R4565">
        <v>0</v>
      </c>
      <c r="S4565">
        <v>0</v>
      </c>
      <c r="T4565">
        <v>0</v>
      </c>
      <c r="W4565" t="s">
        <v>28</v>
      </c>
    </row>
    <row r="4566" spans="1:23" x14ac:dyDescent="0.25">
      <c r="A4566" t="str">
        <f t="shared" ca="1" si="14111"/>
        <v/>
      </c>
      <c r="B4566" t="str">
        <f t="shared" ca="1" si="14120"/>
        <v/>
      </c>
      <c r="C4566" t="str">
        <f t="shared" ca="1" si="14112"/>
        <v/>
      </c>
      <c r="D4566" t="str">
        <f t="shared" ca="1" si="14113"/>
        <v/>
      </c>
      <c r="E4566" t="str">
        <f t="shared" ca="1" si="14114"/>
        <v/>
      </c>
      <c r="F4566" t="str">
        <f t="shared" ca="1" si="14115"/>
        <v/>
      </c>
      <c r="G4566" t="str">
        <f t="shared" ca="1" si="14116"/>
        <v/>
      </c>
      <c r="H4566" t="str">
        <f t="shared" ref="H4566" ca="1" si="14175">IF(_xlfn.NUMBERVALUE($A4566)&lt;&gt;0,"In","")</f>
        <v/>
      </c>
      <c r="I4566" t="str">
        <f t="shared" ref="I4566" ca="1" si="14176">IF(_xlfn.NUMBERVALUE($A4566)&lt;&gt;0,"1","")</f>
        <v/>
      </c>
      <c r="J4566" t="str">
        <f t="shared" ref="J4566" ca="1" si="14177">IF(_xlfn.NUMBERVALUE($A4566)&lt;&gt;0,INDIRECT("W"&amp;K4566)&amp;INDIRECT("S"&amp;K4566)&amp;"/"&amp;INDIRECT("T"&amp;K4566)&amp;"/Ouvert","")</f>
        <v/>
      </c>
      <c r="K4566" t="s">
        <v>992</v>
      </c>
      <c r="L4566" t="s">
        <v>28</v>
      </c>
      <c r="O4566">
        <v>0</v>
      </c>
      <c r="P4566">
        <v>0</v>
      </c>
      <c r="Q4566">
        <v>0</v>
      </c>
      <c r="R4566">
        <v>0</v>
      </c>
      <c r="S4566">
        <v>0</v>
      </c>
      <c r="T4566">
        <v>0</v>
      </c>
      <c r="W4566" t="s">
        <v>28</v>
      </c>
    </row>
    <row r="4567" spans="1:23" x14ac:dyDescent="0.25">
      <c r="A4567" t="str">
        <f t="shared" ca="1" si="14111"/>
        <v/>
      </c>
      <c r="B4567" t="str">
        <f t="shared" ca="1" si="14120"/>
        <v/>
      </c>
      <c r="C4567" t="str">
        <f t="shared" ca="1" si="14112"/>
        <v/>
      </c>
      <c r="D4567" t="str">
        <f t="shared" ca="1" si="14113"/>
        <v/>
      </c>
      <c r="E4567" t="str">
        <f t="shared" ca="1" si="14114"/>
        <v/>
      </c>
      <c r="F4567" t="str">
        <f t="shared" ca="1" si="14115"/>
        <v/>
      </c>
      <c r="G4567" t="str">
        <f t="shared" ca="1" si="14116"/>
        <v/>
      </c>
      <c r="H4567" t="str">
        <f t="shared" ref="H4567" ca="1" si="14178">IF(_xlfn.NUMBERVALUE($A4566)&lt;&gt;0,"In","")</f>
        <v/>
      </c>
      <c r="I4567" t="str">
        <f t="shared" ref="I4567" ca="1" si="14179">IF(_xlfn.NUMBERVALUE($A4566)&lt;&gt;0,"2","")</f>
        <v/>
      </c>
      <c r="J4567" t="str">
        <f t="shared" ref="J4567" ca="1" si="14180">IF(_xlfn.NUMBERVALUE($A4566)&lt;&gt;0,INDIRECT("W"&amp;K4566)&amp;INDIRECT("S"&amp;K4566)&amp;"/"&amp;INDIRECT("T"&amp;K4566)&amp;"/Ferme","")</f>
        <v/>
      </c>
      <c r="L4567" t="s">
        <v>28</v>
      </c>
      <c r="O4567">
        <v>0</v>
      </c>
      <c r="P4567">
        <v>0</v>
      </c>
      <c r="Q4567">
        <v>0</v>
      </c>
      <c r="R4567">
        <v>0</v>
      </c>
      <c r="S4567">
        <v>0</v>
      </c>
      <c r="T4567">
        <v>0</v>
      </c>
      <c r="W4567" t="s">
        <v>28</v>
      </c>
    </row>
    <row r="4568" spans="1:23" x14ac:dyDescent="0.25">
      <c r="A4568" t="str">
        <f t="shared" ca="1" si="14111"/>
        <v/>
      </c>
      <c r="B4568" t="str">
        <f t="shared" ca="1" si="14120"/>
        <v/>
      </c>
      <c r="C4568" t="str">
        <f t="shared" ca="1" si="14112"/>
        <v/>
      </c>
      <c r="D4568" t="str">
        <f t="shared" ca="1" si="14113"/>
        <v/>
      </c>
      <c r="E4568" t="str">
        <f t="shared" ca="1" si="14114"/>
        <v/>
      </c>
      <c r="F4568" t="str">
        <f t="shared" ca="1" si="14115"/>
        <v/>
      </c>
      <c r="G4568" t="str">
        <f t="shared" ca="1" si="14116"/>
        <v/>
      </c>
      <c r="H4568" t="str">
        <f t="shared" ref="H4568" ca="1" si="14181">IF(_xlfn.NUMBERVALUE($A4566)&lt;&gt;0,"In","")</f>
        <v/>
      </c>
      <c r="I4568" t="str">
        <f t="shared" ref="I4568" ca="1" si="14182">IF(_xlfn.NUMBERVALUE($A4566)&lt;&gt;0,"3","")</f>
        <v/>
      </c>
      <c r="J4568" t="str">
        <f t="shared" ref="J4568" ca="1" si="14183">IF(_xlfn.NUMBERVALUE($A4566)&lt;&gt;0,INDIRECT("W"&amp;K4566+1)&amp;INDIRECT("S"&amp;K4566)&amp;"/"&amp;INDIRECT("T"&amp;K4566+1)&amp;"/Ouvert","")</f>
        <v/>
      </c>
      <c r="L4568" t="s">
        <v>28</v>
      </c>
      <c r="O4568">
        <v>0</v>
      </c>
      <c r="P4568">
        <v>0</v>
      </c>
      <c r="Q4568">
        <v>0</v>
      </c>
      <c r="R4568">
        <v>0</v>
      </c>
      <c r="S4568">
        <v>0</v>
      </c>
      <c r="T4568">
        <v>0</v>
      </c>
      <c r="W4568" t="s">
        <v>28</v>
      </c>
    </row>
    <row r="4569" spans="1:23" x14ac:dyDescent="0.25">
      <c r="A4569" t="str">
        <f t="shared" ca="1" si="14111"/>
        <v/>
      </c>
      <c r="B4569" t="str">
        <f t="shared" ca="1" si="14120"/>
        <v/>
      </c>
      <c r="C4569" t="str">
        <f t="shared" ca="1" si="14112"/>
        <v/>
      </c>
      <c r="D4569" t="str">
        <f t="shared" ca="1" si="14113"/>
        <v/>
      </c>
      <c r="E4569" t="str">
        <f t="shared" ca="1" si="14114"/>
        <v/>
      </c>
      <c r="F4569" t="str">
        <f t="shared" ca="1" si="14115"/>
        <v/>
      </c>
      <c r="G4569" t="str">
        <f t="shared" ca="1" si="14116"/>
        <v/>
      </c>
      <c r="H4569" t="str">
        <f t="shared" ref="H4569" ca="1" si="14184">IF(_xlfn.NUMBERVALUE($A4566)&lt;&gt;0,"In","")</f>
        <v/>
      </c>
      <c r="I4569" t="str">
        <f t="shared" ref="I4569" ca="1" si="14185">IF(_xlfn.NUMBERVALUE($A4566)&lt;&gt;0,"4","")</f>
        <v/>
      </c>
      <c r="J4569" t="str">
        <f t="shared" ref="J4569" ca="1" si="14186">IF(_xlfn.NUMBERVALUE($A4566)&lt;&gt;0,INDIRECT("W"&amp;K4566+1)&amp;INDIRECT("S"&amp;K4566)&amp;"/"&amp;INDIRECT("T"&amp;K4566+1)&amp;"/Ferme","")</f>
        <v/>
      </c>
      <c r="L4569" t="s">
        <v>28</v>
      </c>
      <c r="O4569">
        <v>0</v>
      </c>
      <c r="P4569">
        <v>0</v>
      </c>
      <c r="Q4569">
        <v>0</v>
      </c>
      <c r="R4569">
        <v>0</v>
      </c>
      <c r="S4569">
        <v>0</v>
      </c>
      <c r="T4569">
        <v>0</v>
      </c>
      <c r="W4569" t="s">
        <v>28</v>
      </c>
    </row>
    <row r="4570" spans="1:23" x14ac:dyDescent="0.25">
      <c r="A4570" t="str">
        <f t="shared" ca="1" si="14111"/>
        <v/>
      </c>
      <c r="B4570" t="str">
        <f t="shared" ca="1" si="14120"/>
        <v/>
      </c>
      <c r="C4570" t="str">
        <f t="shared" ca="1" si="14112"/>
        <v/>
      </c>
      <c r="D4570" t="str">
        <f t="shared" ca="1" si="14113"/>
        <v/>
      </c>
      <c r="E4570" t="str">
        <f t="shared" ca="1" si="14114"/>
        <v/>
      </c>
      <c r="F4570" t="str">
        <f t="shared" ca="1" si="14115"/>
        <v/>
      </c>
      <c r="G4570" t="str">
        <f t="shared" ca="1" si="14116"/>
        <v/>
      </c>
      <c r="H4570" t="str">
        <f t="shared" ref="H4570" ca="1" si="14187">IF(_xlfn.NUMBERVALUE($A4566)&lt;&gt;0,"Out","")</f>
        <v/>
      </c>
      <c r="I4570" t="str">
        <f t="shared" ref="I4570" ca="1" si="14188">IF(_xlfn.NUMBERVALUE($A4566)&lt;&gt;0,"5","")</f>
        <v/>
      </c>
      <c r="J4570" t="str">
        <f t="shared" ref="J4570" ca="1" si="14189">IF(_xlfn.NUMBERVALUE($A4566)&lt;&gt;0,INDIRECT("W"&amp;K4566)&amp;INDIRECT("S"&amp;K4566)&amp;"/"&amp;INDIRECT("T"&amp;K4566)&amp;"/Motorisation","")</f>
        <v/>
      </c>
      <c r="L4570" t="s">
        <v>28</v>
      </c>
      <c r="O4570">
        <v>0</v>
      </c>
      <c r="P4570">
        <v>0</v>
      </c>
      <c r="Q4570">
        <v>0</v>
      </c>
      <c r="R4570">
        <v>0</v>
      </c>
      <c r="S4570">
        <v>0</v>
      </c>
      <c r="T4570">
        <v>0</v>
      </c>
      <c r="W4570" t="s">
        <v>28</v>
      </c>
    </row>
    <row r="4571" spans="1:23" x14ac:dyDescent="0.25">
      <c r="A4571" t="str">
        <f t="shared" ca="1" si="14111"/>
        <v/>
      </c>
      <c r="B4571" t="str">
        <f t="shared" ca="1" si="14120"/>
        <v/>
      </c>
      <c r="C4571" t="str">
        <f t="shared" ca="1" si="14112"/>
        <v/>
      </c>
      <c r="D4571" t="str">
        <f t="shared" ca="1" si="14113"/>
        <v/>
      </c>
      <c r="E4571" t="str">
        <f t="shared" ca="1" si="14114"/>
        <v/>
      </c>
      <c r="F4571" t="str">
        <f t="shared" ca="1" si="14115"/>
        <v/>
      </c>
      <c r="G4571" t="str">
        <f t="shared" ca="1" si="14116"/>
        <v/>
      </c>
      <c r="H4571" t="str">
        <f t="shared" ref="H4571" ca="1" si="14190">IF(_xlfn.NUMBERVALUE($A4566)&lt;&gt;0,"Out","")</f>
        <v/>
      </c>
      <c r="I4571" t="str">
        <f t="shared" ref="I4571" ca="1" si="14191">IF(_xlfn.NUMBERVALUE($A4566)&lt;&gt;0,"6","")</f>
        <v/>
      </c>
      <c r="J4571" t="str">
        <f t="shared" ref="J4571" ca="1" si="14192">IF(_xlfn.NUMBERVALUE($A4566)&lt;&gt;0,INDIRECT("W"&amp;K4566+1)&amp;INDIRECT("S"&amp;K4566)&amp;"/"&amp;INDIRECT("T"&amp;K4566+1)&amp;"/Motorisation","")</f>
        <v/>
      </c>
      <c r="L4571" t="s">
        <v>28</v>
      </c>
      <c r="O4571">
        <v>0</v>
      </c>
      <c r="P4571">
        <v>0</v>
      </c>
      <c r="Q4571">
        <v>0</v>
      </c>
      <c r="R4571">
        <v>0</v>
      </c>
      <c r="S4571">
        <v>0</v>
      </c>
      <c r="T4571">
        <v>0</v>
      </c>
      <c r="W4571" t="s">
        <v>28</v>
      </c>
    </row>
    <row r="4572" spans="1:23" x14ac:dyDescent="0.25">
      <c r="A4572" t="str">
        <f t="shared" ca="1" si="14111"/>
        <v/>
      </c>
      <c r="B4572" t="str">
        <f t="shared" ca="1" si="14120"/>
        <v/>
      </c>
      <c r="C4572" t="str">
        <f t="shared" ca="1" si="14112"/>
        <v/>
      </c>
      <c r="D4572" t="str">
        <f t="shared" ca="1" si="14113"/>
        <v/>
      </c>
      <c r="E4572" t="str">
        <f t="shared" ca="1" si="14114"/>
        <v/>
      </c>
      <c r="F4572" t="str">
        <f t="shared" ca="1" si="14115"/>
        <v/>
      </c>
      <c r="G4572" t="str">
        <f t="shared" ca="1" si="14116"/>
        <v/>
      </c>
      <c r="H4572" t="str">
        <f t="shared" ref="H4572" ca="1" si="14193">IF(_xlfn.NUMBERVALUE($A4566)&lt;&gt;0,"Dia","")</f>
        <v/>
      </c>
      <c r="I4572" t="str">
        <f t="shared" ref="I4572" ca="1" si="14194">IF(_xlfn.NUMBERVALUE($A4566)&lt;&gt;0,"7","")</f>
        <v/>
      </c>
      <c r="J4572" t="str">
        <f t="shared" ref="J4572" ca="1" si="14195">IF(_xlfn.NUMBERVALUE($A4566)&lt;&gt;0,INDIRECT("S"&amp;K4566)&amp;"/"&amp;INDIRECT("T"&amp;K4566)&amp;INDIRECT("T"&amp;K4566+1)&amp;"/Diagnostique","")</f>
        <v/>
      </c>
      <c r="L4572" t="s">
        <v>28</v>
      </c>
      <c r="O4572">
        <v>0</v>
      </c>
      <c r="P4572">
        <v>0</v>
      </c>
      <c r="Q4572">
        <v>0</v>
      </c>
      <c r="R4572">
        <v>0</v>
      </c>
      <c r="S4572">
        <v>0</v>
      </c>
      <c r="T4572">
        <v>0</v>
      </c>
      <c r="W4572" t="s">
        <v>28</v>
      </c>
    </row>
    <row r="4573" spans="1:23" x14ac:dyDescent="0.25">
      <c r="A4573" t="str">
        <f t="shared" ca="1" si="14111"/>
        <v/>
      </c>
      <c r="B4573" t="str">
        <f t="shared" ca="1" si="14120"/>
        <v/>
      </c>
      <c r="C4573" t="str">
        <f t="shared" ca="1" si="14112"/>
        <v/>
      </c>
      <c r="D4573" t="str">
        <f t="shared" ca="1" si="14113"/>
        <v/>
      </c>
      <c r="E4573" t="str">
        <f t="shared" ca="1" si="14114"/>
        <v/>
      </c>
      <c r="F4573" t="str">
        <f t="shared" ca="1" si="14115"/>
        <v/>
      </c>
      <c r="G4573" t="str">
        <f t="shared" ca="1" si="14116"/>
        <v/>
      </c>
      <c r="H4573" t="str">
        <f t="shared" ref="H4573" ca="1" si="14196">IF(_xlfn.NUMBERVALUE($A4573)&lt;&gt;0,"In","")</f>
        <v/>
      </c>
      <c r="I4573" t="str">
        <f t="shared" ref="I4573" ca="1" si="14197">IF(_xlfn.NUMBERVALUE($A4573)&lt;&gt;0,"1","")</f>
        <v/>
      </c>
      <c r="J4573" t="str">
        <f t="shared" ref="J4573" ca="1" si="14198">IF(_xlfn.NUMBERVALUE($A4573)&lt;&gt;0,INDIRECT("W"&amp;K4573)&amp;INDIRECT("S"&amp;K4573)&amp;"/"&amp;INDIRECT("T"&amp;K4573)&amp;"/Ouvert","")</f>
        <v/>
      </c>
      <c r="K4573" t="s">
        <v>993</v>
      </c>
      <c r="L4573" t="s">
        <v>28</v>
      </c>
      <c r="O4573">
        <v>0</v>
      </c>
      <c r="P4573">
        <v>0</v>
      </c>
      <c r="Q4573">
        <v>0</v>
      </c>
      <c r="R4573">
        <v>0</v>
      </c>
      <c r="S4573">
        <v>0</v>
      </c>
      <c r="T4573">
        <v>0</v>
      </c>
      <c r="W4573" t="s">
        <v>28</v>
      </c>
    </row>
    <row r="4574" spans="1:23" x14ac:dyDescent="0.25">
      <c r="A4574" t="str">
        <f t="shared" ca="1" si="14111"/>
        <v/>
      </c>
      <c r="B4574" t="str">
        <f t="shared" ca="1" si="14120"/>
        <v/>
      </c>
      <c r="C4574" t="str">
        <f t="shared" ca="1" si="14112"/>
        <v/>
      </c>
      <c r="D4574" t="str">
        <f t="shared" ca="1" si="14113"/>
        <v/>
      </c>
      <c r="E4574" t="str">
        <f t="shared" ca="1" si="14114"/>
        <v/>
      </c>
      <c r="F4574" t="str">
        <f t="shared" ca="1" si="14115"/>
        <v/>
      </c>
      <c r="G4574" t="str">
        <f t="shared" ca="1" si="14116"/>
        <v/>
      </c>
      <c r="H4574" t="str">
        <f t="shared" ref="H4574" ca="1" si="14199">IF(_xlfn.NUMBERVALUE($A4573)&lt;&gt;0,"In","")</f>
        <v/>
      </c>
      <c r="I4574" t="str">
        <f t="shared" ref="I4574" ca="1" si="14200">IF(_xlfn.NUMBERVALUE($A4573)&lt;&gt;0,"2","")</f>
        <v/>
      </c>
      <c r="J4574" t="str">
        <f t="shared" ref="J4574" ca="1" si="14201">IF(_xlfn.NUMBERVALUE($A4573)&lt;&gt;0,INDIRECT("W"&amp;K4573)&amp;INDIRECT("S"&amp;K4573)&amp;"/"&amp;INDIRECT("T"&amp;K4573)&amp;"/Ferme","")</f>
        <v/>
      </c>
      <c r="L4574" t="s">
        <v>28</v>
      </c>
      <c r="O4574">
        <v>0</v>
      </c>
      <c r="P4574">
        <v>0</v>
      </c>
      <c r="Q4574">
        <v>0</v>
      </c>
      <c r="R4574">
        <v>0</v>
      </c>
      <c r="S4574">
        <v>0</v>
      </c>
      <c r="T4574">
        <v>0</v>
      </c>
      <c r="W4574" t="s">
        <v>28</v>
      </c>
    </row>
    <row r="4575" spans="1:23" x14ac:dyDescent="0.25">
      <c r="A4575" t="str">
        <f t="shared" ca="1" si="14111"/>
        <v/>
      </c>
      <c r="B4575" t="str">
        <f t="shared" ca="1" si="14120"/>
        <v/>
      </c>
      <c r="C4575" t="str">
        <f t="shared" ca="1" si="14112"/>
        <v/>
      </c>
      <c r="D4575" t="str">
        <f t="shared" ca="1" si="14113"/>
        <v/>
      </c>
      <c r="E4575" t="str">
        <f t="shared" ca="1" si="14114"/>
        <v/>
      </c>
      <c r="F4575" t="str">
        <f t="shared" ca="1" si="14115"/>
        <v/>
      </c>
      <c r="G4575" t="str">
        <f t="shared" ca="1" si="14116"/>
        <v/>
      </c>
      <c r="H4575" t="str">
        <f t="shared" ref="H4575" ca="1" si="14202">IF(_xlfn.NUMBERVALUE($A4573)&lt;&gt;0,"In","")</f>
        <v/>
      </c>
      <c r="I4575" t="str">
        <f t="shared" ref="I4575" ca="1" si="14203">IF(_xlfn.NUMBERVALUE($A4573)&lt;&gt;0,"3","")</f>
        <v/>
      </c>
      <c r="J4575" t="str">
        <f t="shared" ref="J4575" ca="1" si="14204">IF(_xlfn.NUMBERVALUE($A4573)&lt;&gt;0,INDIRECT("W"&amp;K4573+1)&amp;INDIRECT("S"&amp;K4573)&amp;"/"&amp;INDIRECT("T"&amp;K4573+1)&amp;"/Ouvert","")</f>
        <v/>
      </c>
      <c r="L4575" t="s">
        <v>28</v>
      </c>
      <c r="O4575">
        <v>0</v>
      </c>
      <c r="P4575">
        <v>0</v>
      </c>
      <c r="Q4575">
        <v>0</v>
      </c>
      <c r="R4575">
        <v>0</v>
      </c>
      <c r="S4575">
        <v>0</v>
      </c>
      <c r="T4575">
        <v>0</v>
      </c>
      <c r="W4575" t="s">
        <v>28</v>
      </c>
    </row>
    <row r="4576" spans="1:23" x14ac:dyDescent="0.25">
      <c r="A4576" t="str">
        <f t="shared" ca="1" si="14111"/>
        <v/>
      </c>
      <c r="B4576" t="str">
        <f t="shared" ca="1" si="14120"/>
        <v/>
      </c>
      <c r="C4576" t="str">
        <f t="shared" ca="1" si="14112"/>
        <v/>
      </c>
      <c r="D4576" t="str">
        <f t="shared" ca="1" si="14113"/>
        <v/>
      </c>
      <c r="E4576" t="str">
        <f t="shared" ca="1" si="14114"/>
        <v/>
      </c>
      <c r="F4576" t="str">
        <f t="shared" ca="1" si="14115"/>
        <v/>
      </c>
      <c r="G4576" t="str">
        <f t="shared" ca="1" si="14116"/>
        <v/>
      </c>
      <c r="H4576" t="str">
        <f t="shared" ref="H4576" ca="1" si="14205">IF(_xlfn.NUMBERVALUE($A4573)&lt;&gt;0,"In","")</f>
        <v/>
      </c>
      <c r="I4576" t="str">
        <f t="shared" ref="I4576" ca="1" si="14206">IF(_xlfn.NUMBERVALUE($A4573)&lt;&gt;0,"4","")</f>
        <v/>
      </c>
      <c r="J4576" t="str">
        <f t="shared" ref="J4576" ca="1" si="14207">IF(_xlfn.NUMBERVALUE($A4573)&lt;&gt;0,INDIRECT("W"&amp;K4573+1)&amp;INDIRECT("S"&amp;K4573)&amp;"/"&amp;INDIRECT("T"&amp;K4573+1)&amp;"/Ferme","")</f>
        <v/>
      </c>
      <c r="L4576" t="s">
        <v>28</v>
      </c>
      <c r="O4576">
        <v>0</v>
      </c>
      <c r="P4576">
        <v>0</v>
      </c>
      <c r="Q4576">
        <v>0</v>
      </c>
      <c r="R4576">
        <v>0</v>
      </c>
      <c r="S4576">
        <v>0</v>
      </c>
      <c r="T4576">
        <v>0</v>
      </c>
      <c r="W4576" t="s">
        <v>28</v>
      </c>
    </row>
    <row r="4577" spans="1:23" x14ac:dyDescent="0.25">
      <c r="A4577" t="str">
        <f t="shared" ca="1" si="14111"/>
        <v/>
      </c>
      <c r="B4577" t="str">
        <f t="shared" ca="1" si="14120"/>
        <v/>
      </c>
      <c r="C4577" t="str">
        <f t="shared" ca="1" si="14112"/>
        <v/>
      </c>
      <c r="D4577" t="str">
        <f t="shared" ca="1" si="14113"/>
        <v/>
      </c>
      <c r="E4577" t="str">
        <f t="shared" ca="1" si="14114"/>
        <v/>
      </c>
      <c r="F4577" t="str">
        <f t="shared" ca="1" si="14115"/>
        <v/>
      </c>
      <c r="G4577" t="str">
        <f t="shared" ca="1" si="14116"/>
        <v/>
      </c>
      <c r="H4577" t="str">
        <f t="shared" ref="H4577" ca="1" si="14208">IF(_xlfn.NUMBERVALUE($A4573)&lt;&gt;0,"Out","")</f>
        <v/>
      </c>
      <c r="I4577" t="str">
        <f t="shared" ref="I4577" ca="1" si="14209">IF(_xlfn.NUMBERVALUE($A4573)&lt;&gt;0,"5","")</f>
        <v/>
      </c>
      <c r="J4577" t="str">
        <f t="shared" ref="J4577" ca="1" si="14210">IF(_xlfn.NUMBERVALUE($A4573)&lt;&gt;0,INDIRECT("W"&amp;K4573)&amp;INDIRECT("S"&amp;K4573)&amp;"/"&amp;INDIRECT("T"&amp;K4573)&amp;"/Motorisation","")</f>
        <v/>
      </c>
      <c r="L4577" t="s">
        <v>28</v>
      </c>
      <c r="O4577">
        <v>0</v>
      </c>
      <c r="P4577">
        <v>0</v>
      </c>
      <c r="Q4577">
        <v>0</v>
      </c>
      <c r="R4577">
        <v>0</v>
      </c>
      <c r="S4577">
        <v>0</v>
      </c>
      <c r="T4577">
        <v>0</v>
      </c>
      <c r="W4577" t="s">
        <v>28</v>
      </c>
    </row>
    <row r="4578" spans="1:23" x14ac:dyDescent="0.25">
      <c r="A4578" t="str">
        <f t="shared" ca="1" si="14111"/>
        <v/>
      </c>
      <c r="B4578" t="str">
        <f t="shared" ca="1" si="14120"/>
        <v/>
      </c>
      <c r="C4578" t="str">
        <f t="shared" ca="1" si="14112"/>
        <v/>
      </c>
      <c r="D4578" t="str">
        <f t="shared" ca="1" si="14113"/>
        <v/>
      </c>
      <c r="E4578" t="str">
        <f t="shared" ca="1" si="14114"/>
        <v/>
      </c>
      <c r="F4578" t="str">
        <f t="shared" ca="1" si="14115"/>
        <v/>
      </c>
      <c r="G4578" t="str">
        <f t="shared" ca="1" si="14116"/>
        <v/>
      </c>
      <c r="H4578" t="str">
        <f t="shared" ref="H4578" ca="1" si="14211">IF(_xlfn.NUMBERVALUE($A4573)&lt;&gt;0,"Out","")</f>
        <v/>
      </c>
      <c r="I4578" t="str">
        <f t="shared" ref="I4578" ca="1" si="14212">IF(_xlfn.NUMBERVALUE($A4573)&lt;&gt;0,"6","")</f>
        <v/>
      </c>
      <c r="J4578" t="str">
        <f t="shared" ref="J4578" ca="1" si="14213">IF(_xlfn.NUMBERVALUE($A4573)&lt;&gt;0,INDIRECT("W"&amp;K4573+1)&amp;INDIRECT("S"&amp;K4573)&amp;"/"&amp;INDIRECT("T"&amp;K4573+1)&amp;"/Motorisation","")</f>
        <v/>
      </c>
      <c r="L4578" t="s">
        <v>28</v>
      </c>
      <c r="O4578">
        <v>0</v>
      </c>
      <c r="P4578">
        <v>0</v>
      </c>
      <c r="Q4578">
        <v>0</v>
      </c>
      <c r="R4578">
        <v>0</v>
      </c>
      <c r="S4578">
        <v>0</v>
      </c>
      <c r="T4578">
        <v>0</v>
      </c>
      <c r="W4578" t="s">
        <v>28</v>
      </c>
    </row>
    <row r="4579" spans="1:23" x14ac:dyDescent="0.25">
      <c r="A4579" t="str">
        <f t="shared" ca="1" si="14111"/>
        <v/>
      </c>
      <c r="B4579" t="str">
        <f t="shared" ca="1" si="14120"/>
        <v/>
      </c>
      <c r="C4579" t="str">
        <f t="shared" ca="1" si="14112"/>
        <v/>
      </c>
      <c r="D4579" t="str">
        <f t="shared" ca="1" si="14113"/>
        <v/>
      </c>
      <c r="E4579" t="str">
        <f t="shared" ca="1" si="14114"/>
        <v/>
      </c>
      <c r="F4579" t="str">
        <f t="shared" ca="1" si="14115"/>
        <v/>
      </c>
      <c r="G4579" t="str">
        <f t="shared" ca="1" si="14116"/>
        <v/>
      </c>
      <c r="H4579" t="str">
        <f t="shared" ref="H4579" ca="1" si="14214">IF(_xlfn.NUMBERVALUE($A4573)&lt;&gt;0,"Dia","")</f>
        <v/>
      </c>
      <c r="I4579" t="str">
        <f t="shared" ref="I4579" ca="1" si="14215">IF(_xlfn.NUMBERVALUE($A4573)&lt;&gt;0,"7","")</f>
        <v/>
      </c>
      <c r="J4579" t="str">
        <f t="shared" ref="J4579" ca="1" si="14216">IF(_xlfn.NUMBERVALUE($A4573)&lt;&gt;0,INDIRECT("S"&amp;K4573)&amp;"/"&amp;INDIRECT("T"&amp;K4573)&amp;INDIRECT("T"&amp;K4573+1)&amp;"/Diagnostique","")</f>
        <v/>
      </c>
      <c r="L4579" t="s">
        <v>28</v>
      </c>
      <c r="O4579">
        <v>0</v>
      </c>
      <c r="P4579">
        <v>0</v>
      </c>
      <c r="Q4579">
        <v>0</v>
      </c>
      <c r="R4579">
        <v>0</v>
      </c>
      <c r="S4579">
        <v>0</v>
      </c>
      <c r="T4579">
        <v>0</v>
      </c>
      <c r="W4579" t="s">
        <v>28</v>
      </c>
    </row>
    <row r="4580" spans="1:23" x14ac:dyDescent="0.25">
      <c r="A4580" t="str">
        <f t="shared" ca="1" si="14111"/>
        <v/>
      </c>
      <c r="B4580" t="str">
        <f t="shared" ca="1" si="14120"/>
        <v/>
      </c>
      <c r="C4580" t="str">
        <f t="shared" ca="1" si="14112"/>
        <v/>
      </c>
      <c r="D4580" t="str">
        <f t="shared" ca="1" si="14113"/>
        <v/>
      </c>
      <c r="E4580" t="str">
        <f t="shared" ca="1" si="14114"/>
        <v/>
      </c>
      <c r="F4580" t="str">
        <f t="shared" ca="1" si="14115"/>
        <v/>
      </c>
      <c r="G4580" t="str">
        <f t="shared" ca="1" si="14116"/>
        <v/>
      </c>
      <c r="H4580" t="str">
        <f t="shared" ref="H4580" ca="1" si="14217">IF(_xlfn.NUMBERVALUE($A4580)&lt;&gt;0,"In","")</f>
        <v/>
      </c>
      <c r="I4580" t="str">
        <f t="shared" ref="I4580" ca="1" si="14218">IF(_xlfn.NUMBERVALUE($A4580)&lt;&gt;0,"1","")</f>
        <v/>
      </c>
      <c r="J4580" t="str">
        <f t="shared" ref="J4580" ca="1" si="14219">IF(_xlfn.NUMBERVALUE($A4580)&lt;&gt;0,INDIRECT("W"&amp;K4580)&amp;INDIRECT("S"&amp;K4580)&amp;"/"&amp;INDIRECT("T"&amp;K4580)&amp;"/Ouvert","")</f>
        <v/>
      </c>
      <c r="K4580" t="s">
        <v>994</v>
      </c>
      <c r="L4580" t="s">
        <v>28</v>
      </c>
      <c r="O4580">
        <v>0</v>
      </c>
      <c r="P4580">
        <v>0</v>
      </c>
      <c r="Q4580">
        <v>0</v>
      </c>
      <c r="R4580">
        <v>0</v>
      </c>
      <c r="S4580">
        <v>0</v>
      </c>
      <c r="T4580">
        <v>0</v>
      </c>
      <c r="W4580" t="s">
        <v>28</v>
      </c>
    </row>
    <row r="4581" spans="1:23" x14ac:dyDescent="0.25">
      <c r="A4581" t="str">
        <f t="shared" ca="1" si="14111"/>
        <v/>
      </c>
      <c r="B4581" t="str">
        <f t="shared" ca="1" si="14120"/>
        <v/>
      </c>
      <c r="C4581" t="str">
        <f t="shared" ca="1" si="14112"/>
        <v/>
      </c>
      <c r="D4581" t="str">
        <f t="shared" ca="1" si="14113"/>
        <v/>
      </c>
      <c r="E4581" t="str">
        <f t="shared" ca="1" si="14114"/>
        <v/>
      </c>
      <c r="F4581" t="str">
        <f t="shared" ca="1" si="14115"/>
        <v/>
      </c>
      <c r="G4581" t="str">
        <f t="shared" ca="1" si="14116"/>
        <v/>
      </c>
      <c r="H4581" t="str">
        <f t="shared" ref="H4581" ca="1" si="14220">IF(_xlfn.NUMBERVALUE($A4580)&lt;&gt;0,"In","")</f>
        <v/>
      </c>
      <c r="I4581" t="str">
        <f t="shared" ref="I4581" ca="1" si="14221">IF(_xlfn.NUMBERVALUE($A4580)&lt;&gt;0,"2","")</f>
        <v/>
      </c>
      <c r="J4581" t="str">
        <f t="shared" ref="J4581" ca="1" si="14222">IF(_xlfn.NUMBERVALUE($A4580)&lt;&gt;0,INDIRECT("W"&amp;K4580)&amp;INDIRECT("S"&amp;K4580)&amp;"/"&amp;INDIRECT("T"&amp;K4580)&amp;"/Ferme","")</f>
        <v/>
      </c>
      <c r="L4581" t="s">
        <v>28</v>
      </c>
      <c r="O4581">
        <v>0</v>
      </c>
      <c r="P4581">
        <v>0</v>
      </c>
      <c r="Q4581">
        <v>0</v>
      </c>
      <c r="R4581">
        <v>0</v>
      </c>
      <c r="S4581">
        <v>0</v>
      </c>
      <c r="T4581">
        <v>0</v>
      </c>
      <c r="W4581" t="s">
        <v>28</v>
      </c>
    </row>
    <row r="4582" spans="1:23" x14ac:dyDescent="0.25">
      <c r="A4582" t="str">
        <f t="shared" ca="1" si="14111"/>
        <v/>
      </c>
      <c r="B4582" t="str">
        <f t="shared" ca="1" si="14120"/>
        <v/>
      </c>
      <c r="C4582" t="str">
        <f t="shared" ca="1" si="14112"/>
        <v/>
      </c>
      <c r="D4582" t="str">
        <f t="shared" ca="1" si="14113"/>
        <v/>
      </c>
      <c r="E4582" t="str">
        <f t="shared" ca="1" si="14114"/>
        <v/>
      </c>
      <c r="F4582" t="str">
        <f t="shared" ca="1" si="14115"/>
        <v/>
      </c>
      <c r="G4582" t="str">
        <f t="shared" ca="1" si="14116"/>
        <v/>
      </c>
      <c r="H4582" t="str">
        <f t="shared" ref="H4582" ca="1" si="14223">IF(_xlfn.NUMBERVALUE($A4580)&lt;&gt;0,"In","")</f>
        <v/>
      </c>
      <c r="I4582" t="str">
        <f t="shared" ref="I4582" ca="1" si="14224">IF(_xlfn.NUMBERVALUE($A4580)&lt;&gt;0,"3","")</f>
        <v/>
      </c>
      <c r="J4582" t="str">
        <f t="shared" ref="J4582" ca="1" si="14225">IF(_xlfn.NUMBERVALUE($A4580)&lt;&gt;0,INDIRECT("W"&amp;K4580+1)&amp;INDIRECT("S"&amp;K4580)&amp;"/"&amp;INDIRECT("T"&amp;K4580+1)&amp;"/Ouvert","")</f>
        <v/>
      </c>
      <c r="L4582" t="s">
        <v>28</v>
      </c>
      <c r="O4582">
        <v>0</v>
      </c>
      <c r="P4582">
        <v>0</v>
      </c>
      <c r="Q4582">
        <v>0</v>
      </c>
      <c r="R4582">
        <v>0</v>
      </c>
      <c r="S4582">
        <v>0</v>
      </c>
      <c r="T4582">
        <v>0</v>
      </c>
      <c r="W4582" t="s">
        <v>28</v>
      </c>
    </row>
    <row r="4583" spans="1:23" x14ac:dyDescent="0.25">
      <c r="A4583" t="str">
        <f t="shared" ca="1" si="14111"/>
        <v/>
      </c>
      <c r="B4583" t="str">
        <f t="shared" ca="1" si="14120"/>
        <v/>
      </c>
      <c r="C4583" t="str">
        <f t="shared" ca="1" si="14112"/>
        <v/>
      </c>
      <c r="D4583" t="str">
        <f t="shared" ca="1" si="14113"/>
        <v/>
      </c>
      <c r="E4583" t="str">
        <f t="shared" ca="1" si="14114"/>
        <v/>
      </c>
      <c r="F4583" t="str">
        <f t="shared" ca="1" si="14115"/>
        <v/>
      </c>
      <c r="G4583" t="str">
        <f t="shared" ca="1" si="14116"/>
        <v/>
      </c>
      <c r="H4583" t="str">
        <f t="shared" ref="H4583" ca="1" si="14226">IF(_xlfn.NUMBERVALUE($A4580)&lt;&gt;0,"In","")</f>
        <v/>
      </c>
      <c r="I4583" t="str">
        <f t="shared" ref="I4583" ca="1" si="14227">IF(_xlfn.NUMBERVALUE($A4580)&lt;&gt;0,"4","")</f>
        <v/>
      </c>
      <c r="J4583" t="str">
        <f t="shared" ref="J4583" ca="1" si="14228">IF(_xlfn.NUMBERVALUE($A4580)&lt;&gt;0,INDIRECT("W"&amp;K4580+1)&amp;INDIRECT("S"&amp;K4580)&amp;"/"&amp;INDIRECT("T"&amp;K4580+1)&amp;"/Ferme","")</f>
        <v/>
      </c>
      <c r="L4583" t="s">
        <v>28</v>
      </c>
      <c r="O4583">
        <v>0</v>
      </c>
      <c r="P4583">
        <v>0</v>
      </c>
      <c r="Q4583">
        <v>0</v>
      </c>
      <c r="R4583">
        <v>0</v>
      </c>
      <c r="S4583">
        <v>0</v>
      </c>
      <c r="T4583">
        <v>0</v>
      </c>
      <c r="W4583" t="s">
        <v>28</v>
      </c>
    </row>
    <row r="4584" spans="1:23" x14ac:dyDescent="0.25">
      <c r="A4584" t="str">
        <f t="shared" ca="1" si="14111"/>
        <v/>
      </c>
      <c r="B4584" t="str">
        <f t="shared" ca="1" si="14120"/>
        <v/>
      </c>
      <c r="C4584" t="str">
        <f t="shared" ca="1" si="14112"/>
        <v/>
      </c>
      <c r="D4584" t="str">
        <f t="shared" ca="1" si="14113"/>
        <v/>
      </c>
      <c r="E4584" t="str">
        <f t="shared" ca="1" si="14114"/>
        <v/>
      </c>
      <c r="F4584" t="str">
        <f t="shared" ca="1" si="14115"/>
        <v/>
      </c>
      <c r="G4584" t="str">
        <f t="shared" ca="1" si="14116"/>
        <v/>
      </c>
      <c r="H4584" t="str">
        <f t="shared" ref="H4584" ca="1" si="14229">IF(_xlfn.NUMBERVALUE($A4580)&lt;&gt;0,"Out","")</f>
        <v/>
      </c>
      <c r="I4584" t="str">
        <f t="shared" ref="I4584" ca="1" si="14230">IF(_xlfn.NUMBERVALUE($A4580)&lt;&gt;0,"5","")</f>
        <v/>
      </c>
      <c r="J4584" t="str">
        <f t="shared" ref="J4584" ca="1" si="14231">IF(_xlfn.NUMBERVALUE($A4580)&lt;&gt;0,INDIRECT("W"&amp;K4580)&amp;INDIRECT("S"&amp;K4580)&amp;"/"&amp;INDIRECT("T"&amp;K4580)&amp;"/Motorisation","")</f>
        <v/>
      </c>
      <c r="L4584" t="s">
        <v>28</v>
      </c>
      <c r="O4584">
        <v>0</v>
      </c>
      <c r="P4584">
        <v>0</v>
      </c>
      <c r="Q4584">
        <v>0</v>
      </c>
      <c r="R4584">
        <v>0</v>
      </c>
      <c r="S4584">
        <v>0</v>
      </c>
      <c r="T4584">
        <v>0</v>
      </c>
      <c r="W4584" t="s">
        <v>28</v>
      </c>
    </row>
    <row r="4585" spans="1:23" x14ac:dyDescent="0.25">
      <c r="A4585" t="str">
        <f t="shared" ca="1" si="14111"/>
        <v/>
      </c>
      <c r="B4585" t="str">
        <f t="shared" ca="1" si="14120"/>
        <v/>
      </c>
      <c r="C4585" t="str">
        <f t="shared" ca="1" si="14112"/>
        <v/>
      </c>
      <c r="D4585" t="str">
        <f t="shared" ca="1" si="14113"/>
        <v/>
      </c>
      <c r="E4585" t="str">
        <f t="shared" ca="1" si="14114"/>
        <v/>
      </c>
      <c r="F4585" t="str">
        <f t="shared" ca="1" si="14115"/>
        <v/>
      </c>
      <c r="G4585" t="str">
        <f t="shared" ca="1" si="14116"/>
        <v/>
      </c>
      <c r="H4585" t="str">
        <f t="shared" ref="H4585" ca="1" si="14232">IF(_xlfn.NUMBERVALUE($A4580)&lt;&gt;0,"Out","")</f>
        <v/>
      </c>
      <c r="I4585" t="str">
        <f t="shared" ref="I4585" ca="1" si="14233">IF(_xlfn.NUMBERVALUE($A4580)&lt;&gt;0,"6","")</f>
        <v/>
      </c>
      <c r="J4585" t="str">
        <f t="shared" ref="J4585" ca="1" si="14234">IF(_xlfn.NUMBERVALUE($A4580)&lt;&gt;0,INDIRECT("W"&amp;K4580+1)&amp;INDIRECT("S"&amp;K4580)&amp;"/"&amp;INDIRECT("T"&amp;K4580+1)&amp;"/Motorisation","")</f>
        <v/>
      </c>
      <c r="L4585" t="s">
        <v>28</v>
      </c>
      <c r="O4585">
        <v>0</v>
      </c>
      <c r="P4585">
        <v>0</v>
      </c>
      <c r="Q4585">
        <v>0</v>
      </c>
      <c r="R4585">
        <v>0</v>
      </c>
      <c r="S4585">
        <v>0</v>
      </c>
      <c r="T4585">
        <v>0</v>
      </c>
      <c r="W4585" t="s">
        <v>28</v>
      </c>
    </row>
    <row r="4586" spans="1:23" x14ac:dyDescent="0.25">
      <c r="A4586" t="str">
        <f t="shared" ca="1" si="14111"/>
        <v/>
      </c>
      <c r="B4586" t="str">
        <f t="shared" ca="1" si="14120"/>
        <v/>
      </c>
      <c r="C4586" t="str">
        <f t="shared" ca="1" si="14112"/>
        <v/>
      </c>
      <c r="D4586" t="str">
        <f t="shared" ca="1" si="14113"/>
        <v/>
      </c>
      <c r="E4586" t="str">
        <f t="shared" ca="1" si="14114"/>
        <v/>
      </c>
      <c r="F4586" t="str">
        <f t="shared" ca="1" si="14115"/>
        <v/>
      </c>
      <c r="G4586" t="str">
        <f t="shared" ca="1" si="14116"/>
        <v/>
      </c>
      <c r="H4586" t="str">
        <f t="shared" ref="H4586" ca="1" si="14235">IF(_xlfn.NUMBERVALUE($A4580)&lt;&gt;0,"Dia","")</f>
        <v/>
      </c>
      <c r="I4586" t="str">
        <f t="shared" ref="I4586" ca="1" si="14236">IF(_xlfn.NUMBERVALUE($A4580)&lt;&gt;0,"7","")</f>
        <v/>
      </c>
      <c r="J4586" t="str">
        <f t="shared" ref="J4586" ca="1" si="14237">IF(_xlfn.NUMBERVALUE($A4580)&lt;&gt;0,INDIRECT("S"&amp;K4580)&amp;"/"&amp;INDIRECT("T"&amp;K4580)&amp;INDIRECT("T"&amp;K4580+1)&amp;"/Diagnostique","")</f>
        <v/>
      </c>
      <c r="L4586" t="s">
        <v>28</v>
      </c>
      <c r="O4586">
        <v>0</v>
      </c>
      <c r="P4586">
        <v>0</v>
      </c>
      <c r="Q4586">
        <v>0</v>
      </c>
      <c r="R4586">
        <v>0</v>
      </c>
      <c r="S4586">
        <v>0</v>
      </c>
      <c r="T4586">
        <v>0</v>
      </c>
      <c r="W4586" t="s">
        <v>28</v>
      </c>
    </row>
    <row r="4587" spans="1:23" x14ac:dyDescent="0.25">
      <c r="A4587" t="str">
        <f t="shared" ca="1" si="14111"/>
        <v/>
      </c>
      <c r="B4587" t="str">
        <f t="shared" ca="1" si="14120"/>
        <v/>
      </c>
      <c r="C4587" t="str">
        <f t="shared" ca="1" si="14112"/>
        <v/>
      </c>
      <c r="D4587" t="str">
        <f t="shared" ca="1" si="14113"/>
        <v/>
      </c>
      <c r="E4587" t="str">
        <f t="shared" ca="1" si="14114"/>
        <v/>
      </c>
      <c r="F4587" t="str">
        <f t="shared" ca="1" si="14115"/>
        <v/>
      </c>
      <c r="G4587" t="str">
        <f t="shared" ca="1" si="14116"/>
        <v/>
      </c>
      <c r="H4587" t="str">
        <f t="shared" ref="H4587" ca="1" si="14238">IF(_xlfn.NUMBERVALUE($A4587)&lt;&gt;0,"In","")</f>
        <v/>
      </c>
      <c r="I4587" t="str">
        <f t="shared" ref="I4587" ca="1" si="14239">IF(_xlfn.NUMBERVALUE($A4587)&lt;&gt;0,"1","")</f>
        <v/>
      </c>
      <c r="J4587" t="str">
        <f t="shared" ref="J4587" ca="1" si="14240">IF(_xlfn.NUMBERVALUE($A4587)&lt;&gt;0,INDIRECT("W"&amp;K4587)&amp;INDIRECT("S"&amp;K4587)&amp;"/"&amp;INDIRECT("T"&amp;K4587)&amp;"/Ouvert","")</f>
        <v/>
      </c>
      <c r="K4587" t="s">
        <v>995</v>
      </c>
      <c r="L4587" t="s">
        <v>28</v>
      </c>
      <c r="O4587">
        <v>0</v>
      </c>
      <c r="P4587">
        <v>0</v>
      </c>
      <c r="Q4587">
        <v>0</v>
      </c>
      <c r="R4587">
        <v>0</v>
      </c>
      <c r="S4587">
        <v>0</v>
      </c>
      <c r="T4587">
        <v>0</v>
      </c>
      <c r="W4587" t="s">
        <v>28</v>
      </c>
    </row>
    <row r="4588" spans="1:23" x14ac:dyDescent="0.25">
      <c r="A4588" t="str">
        <f t="shared" ca="1" si="14111"/>
        <v/>
      </c>
      <c r="B4588" t="str">
        <f t="shared" ca="1" si="14120"/>
        <v/>
      </c>
      <c r="C4588" t="str">
        <f t="shared" ca="1" si="14112"/>
        <v/>
      </c>
      <c r="D4588" t="str">
        <f t="shared" ca="1" si="14113"/>
        <v/>
      </c>
      <c r="E4588" t="str">
        <f t="shared" ca="1" si="14114"/>
        <v/>
      </c>
      <c r="F4588" t="str">
        <f t="shared" ca="1" si="14115"/>
        <v/>
      </c>
      <c r="G4588" t="str">
        <f t="shared" ca="1" si="14116"/>
        <v/>
      </c>
      <c r="H4588" t="str">
        <f t="shared" ref="H4588" ca="1" si="14241">IF(_xlfn.NUMBERVALUE($A4587)&lt;&gt;0,"In","")</f>
        <v/>
      </c>
      <c r="I4588" t="str">
        <f t="shared" ref="I4588" ca="1" si="14242">IF(_xlfn.NUMBERVALUE($A4587)&lt;&gt;0,"2","")</f>
        <v/>
      </c>
      <c r="J4588" t="str">
        <f t="shared" ref="J4588" ca="1" si="14243">IF(_xlfn.NUMBERVALUE($A4587)&lt;&gt;0,INDIRECT("W"&amp;K4587)&amp;INDIRECT("S"&amp;K4587)&amp;"/"&amp;INDIRECT("T"&amp;K4587)&amp;"/Ferme","")</f>
        <v/>
      </c>
      <c r="L4588" t="s">
        <v>28</v>
      </c>
      <c r="O4588">
        <v>0</v>
      </c>
      <c r="P4588">
        <v>0</v>
      </c>
      <c r="Q4588">
        <v>0</v>
      </c>
      <c r="R4588">
        <v>0</v>
      </c>
      <c r="S4588">
        <v>0</v>
      </c>
      <c r="T4588">
        <v>0</v>
      </c>
      <c r="W4588" t="s">
        <v>28</v>
      </c>
    </row>
    <row r="4589" spans="1:23" x14ac:dyDescent="0.25">
      <c r="A4589" t="str">
        <f t="shared" ca="1" si="14111"/>
        <v/>
      </c>
      <c r="B4589" t="str">
        <f t="shared" ca="1" si="14120"/>
        <v/>
      </c>
      <c r="C4589" t="str">
        <f t="shared" ca="1" si="14112"/>
        <v/>
      </c>
      <c r="D4589" t="str">
        <f t="shared" ca="1" si="14113"/>
        <v/>
      </c>
      <c r="E4589" t="str">
        <f t="shared" ca="1" si="14114"/>
        <v/>
      </c>
      <c r="F4589" t="str">
        <f t="shared" ca="1" si="14115"/>
        <v/>
      </c>
      <c r="G4589" t="str">
        <f t="shared" ca="1" si="14116"/>
        <v/>
      </c>
      <c r="H4589" t="str">
        <f t="shared" ref="H4589" ca="1" si="14244">IF(_xlfn.NUMBERVALUE($A4587)&lt;&gt;0,"In","")</f>
        <v/>
      </c>
      <c r="I4589" t="str">
        <f t="shared" ref="I4589" ca="1" si="14245">IF(_xlfn.NUMBERVALUE($A4587)&lt;&gt;0,"3","")</f>
        <v/>
      </c>
      <c r="J4589" t="str">
        <f t="shared" ref="J4589" ca="1" si="14246">IF(_xlfn.NUMBERVALUE($A4587)&lt;&gt;0,INDIRECT("W"&amp;K4587+1)&amp;INDIRECT("S"&amp;K4587)&amp;"/"&amp;INDIRECT("T"&amp;K4587+1)&amp;"/Ouvert","")</f>
        <v/>
      </c>
      <c r="L4589" t="s">
        <v>28</v>
      </c>
      <c r="O4589">
        <v>0</v>
      </c>
      <c r="P4589">
        <v>0</v>
      </c>
      <c r="Q4589">
        <v>0</v>
      </c>
      <c r="R4589">
        <v>0</v>
      </c>
      <c r="S4589">
        <v>0</v>
      </c>
      <c r="T4589">
        <v>0</v>
      </c>
      <c r="W4589" t="s">
        <v>28</v>
      </c>
    </row>
    <row r="4590" spans="1:23" x14ac:dyDescent="0.25">
      <c r="A4590" t="str">
        <f t="shared" ca="1" si="14111"/>
        <v/>
      </c>
      <c r="B4590" t="str">
        <f t="shared" ca="1" si="14120"/>
        <v/>
      </c>
      <c r="C4590" t="str">
        <f t="shared" ca="1" si="14112"/>
        <v/>
      </c>
      <c r="D4590" t="str">
        <f t="shared" ca="1" si="14113"/>
        <v/>
      </c>
      <c r="E4590" t="str">
        <f t="shared" ca="1" si="14114"/>
        <v/>
      </c>
      <c r="F4590" t="str">
        <f t="shared" ca="1" si="14115"/>
        <v/>
      </c>
      <c r="G4590" t="str">
        <f t="shared" ca="1" si="14116"/>
        <v/>
      </c>
      <c r="H4590" t="str">
        <f t="shared" ref="H4590" ca="1" si="14247">IF(_xlfn.NUMBERVALUE($A4587)&lt;&gt;0,"In","")</f>
        <v/>
      </c>
      <c r="I4590" t="str">
        <f t="shared" ref="I4590" ca="1" si="14248">IF(_xlfn.NUMBERVALUE($A4587)&lt;&gt;0,"4","")</f>
        <v/>
      </c>
      <c r="J4590" t="str">
        <f t="shared" ref="J4590" ca="1" si="14249">IF(_xlfn.NUMBERVALUE($A4587)&lt;&gt;0,INDIRECT("W"&amp;K4587+1)&amp;INDIRECT("S"&amp;K4587)&amp;"/"&amp;INDIRECT("T"&amp;K4587+1)&amp;"/Ferme","")</f>
        <v/>
      </c>
      <c r="L4590" t="s">
        <v>28</v>
      </c>
      <c r="O4590">
        <v>0</v>
      </c>
      <c r="P4590">
        <v>0</v>
      </c>
      <c r="Q4590">
        <v>0</v>
      </c>
      <c r="R4590">
        <v>0</v>
      </c>
      <c r="S4590">
        <v>0</v>
      </c>
      <c r="T4590">
        <v>0</v>
      </c>
      <c r="W4590" t="s">
        <v>28</v>
      </c>
    </row>
    <row r="4591" spans="1:23" x14ac:dyDescent="0.25">
      <c r="A4591" t="str">
        <f t="shared" ca="1" si="14111"/>
        <v/>
      </c>
      <c r="B4591" t="str">
        <f t="shared" ca="1" si="14120"/>
        <v/>
      </c>
      <c r="C4591" t="str">
        <f t="shared" ca="1" si="14112"/>
        <v/>
      </c>
      <c r="D4591" t="str">
        <f t="shared" ca="1" si="14113"/>
        <v/>
      </c>
      <c r="E4591" t="str">
        <f t="shared" ca="1" si="14114"/>
        <v/>
      </c>
      <c r="F4591" t="str">
        <f t="shared" ca="1" si="14115"/>
        <v/>
      </c>
      <c r="G4591" t="str">
        <f t="shared" ca="1" si="14116"/>
        <v/>
      </c>
      <c r="H4591" t="str">
        <f t="shared" ref="H4591" ca="1" si="14250">IF(_xlfn.NUMBERVALUE($A4587)&lt;&gt;0,"Out","")</f>
        <v/>
      </c>
      <c r="I4591" t="str">
        <f t="shared" ref="I4591" ca="1" si="14251">IF(_xlfn.NUMBERVALUE($A4587)&lt;&gt;0,"5","")</f>
        <v/>
      </c>
      <c r="J4591" t="str">
        <f t="shared" ref="J4591" ca="1" si="14252">IF(_xlfn.NUMBERVALUE($A4587)&lt;&gt;0,INDIRECT("W"&amp;K4587)&amp;INDIRECT("S"&amp;K4587)&amp;"/"&amp;INDIRECT("T"&amp;K4587)&amp;"/Motorisation","")</f>
        <v/>
      </c>
      <c r="L4591" t="s">
        <v>28</v>
      </c>
      <c r="O4591">
        <v>0</v>
      </c>
      <c r="P4591">
        <v>0</v>
      </c>
      <c r="Q4591">
        <v>0</v>
      </c>
      <c r="R4591">
        <v>0</v>
      </c>
      <c r="S4591">
        <v>0</v>
      </c>
      <c r="T4591">
        <v>0</v>
      </c>
      <c r="W4591" t="s">
        <v>28</v>
      </c>
    </row>
    <row r="4592" spans="1:23" x14ac:dyDescent="0.25">
      <c r="A4592" t="str">
        <f t="shared" ca="1" si="14111"/>
        <v/>
      </c>
      <c r="B4592" t="str">
        <f t="shared" ca="1" si="14120"/>
        <v/>
      </c>
      <c r="C4592" t="str">
        <f t="shared" ca="1" si="14112"/>
        <v/>
      </c>
      <c r="D4592" t="str">
        <f t="shared" ca="1" si="14113"/>
        <v/>
      </c>
      <c r="E4592" t="str">
        <f t="shared" ca="1" si="14114"/>
        <v/>
      </c>
      <c r="F4592" t="str">
        <f t="shared" ca="1" si="14115"/>
        <v/>
      </c>
      <c r="G4592" t="str">
        <f t="shared" ca="1" si="14116"/>
        <v/>
      </c>
      <c r="H4592" t="str">
        <f t="shared" ref="H4592" ca="1" si="14253">IF(_xlfn.NUMBERVALUE($A4587)&lt;&gt;0,"Out","")</f>
        <v/>
      </c>
      <c r="I4592" t="str">
        <f t="shared" ref="I4592" ca="1" si="14254">IF(_xlfn.NUMBERVALUE($A4587)&lt;&gt;0,"6","")</f>
        <v/>
      </c>
      <c r="J4592" t="str">
        <f t="shared" ref="J4592" ca="1" si="14255">IF(_xlfn.NUMBERVALUE($A4587)&lt;&gt;0,INDIRECT("W"&amp;K4587+1)&amp;INDIRECT("S"&amp;K4587)&amp;"/"&amp;INDIRECT("T"&amp;K4587+1)&amp;"/Motorisation","")</f>
        <v/>
      </c>
      <c r="L4592" t="s">
        <v>28</v>
      </c>
      <c r="O4592">
        <v>0</v>
      </c>
      <c r="P4592">
        <v>0</v>
      </c>
      <c r="Q4592">
        <v>0</v>
      </c>
      <c r="R4592">
        <v>0</v>
      </c>
      <c r="S4592">
        <v>0</v>
      </c>
      <c r="T4592">
        <v>0</v>
      </c>
      <c r="W4592" t="s">
        <v>28</v>
      </c>
    </row>
    <row r="4593" spans="1:23" x14ac:dyDescent="0.25">
      <c r="A4593" t="str">
        <f t="shared" ca="1" si="14111"/>
        <v/>
      </c>
      <c r="B4593" t="str">
        <f t="shared" ca="1" si="14120"/>
        <v/>
      </c>
      <c r="C4593" t="str">
        <f t="shared" ca="1" si="14112"/>
        <v/>
      </c>
      <c r="D4593" t="str">
        <f t="shared" ca="1" si="14113"/>
        <v/>
      </c>
      <c r="E4593" t="str">
        <f t="shared" ca="1" si="14114"/>
        <v/>
      </c>
      <c r="F4593" t="str">
        <f t="shared" ca="1" si="14115"/>
        <v/>
      </c>
      <c r="G4593" t="str">
        <f t="shared" ca="1" si="14116"/>
        <v/>
      </c>
      <c r="H4593" t="str">
        <f t="shared" ref="H4593" ca="1" si="14256">IF(_xlfn.NUMBERVALUE($A4587)&lt;&gt;0,"Dia","")</f>
        <v/>
      </c>
      <c r="I4593" t="str">
        <f t="shared" ref="I4593" ca="1" si="14257">IF(_xlfn.NUMBERVALUE($A4587)&lt;&gt;0,"7","")</f>
        <v/>
      </c>
      <c r="J4593" t="str">
        <f t="shared" ref="J4593" ca="1" si="14258">IF(_xlfn.NUMBERVALUE($A4587)&lt;&gt;0,INDIRECT("S"&amp;K4587)&amp;"/"&amp;INDIRECT("T"&amp;K4587)&amp;INDIRECT("T"&amp;K4587+1)&amp;"/Diagnostique","")</f>
        <v/>
      </c>
      <c r="L4593" t="s">
        <v>28</v>
      </c>
      <c r="O4593">
        <v>0</v>
      </c>
      <c r="P4593">
        <v>0</v>
      </c>
      <c r="Q4593">
        <v>0</v>
      </c>
      <c r="R4593">
        <v>0</v>
      </c>
      <c r="S4593">
        <v>0</v>
      </c>
      <c r="T4593">
        <v>0</v>
      </c>
      <c r="W4593" t="s">
        <v>28</v>
      </c>
    </row>
    <row r="4594" spans="1:23" x14ac:dyDescent="0.25">
      <c r="A4594" t="str">
        <f t="shared" ca="1" si="14111"/>
        <v/>
      </c>
      <c r="B4594" t="str">
        <f t="shared" ca="1" si="14120"/>
        <v/>
      </c>
      <c r="C4594" t="str">
        <f t="shared" ca="1" si="14112"/>
        <v/>
      </c>
      <c r="D4594" t="str">
        <f t="shared" ca="1" si="14113"/>
        <v/>
      </c>
      <c r="E4594" t="str">
        <f t="shared" ca="1" si="14114"/>
        <v/>
      </c>
      <c r="F4594" t="str">
        <f t="shared" ca="1" si="14115"/>
        <v/>
      </c>
      <c r="G4594" t="str">
        <f t="shared" ca="1" si="14116"/>
        <v/>
      </c>
      <c r="H4594" t="str">
        <f t="shared" ref="H4594" ca="1" si="14259">IF(_xlfn.NUMBERVALUE($A4594)&lt;&gt;0,"In","")</f>
        <v/>
      </c>
      <c r="I4594" t="str">
        <f t="shared" ref="I4594" ca="1" si="14260">IF(_xlfn.NUMBERVALUE($A4594)&lt;&gt;0,"1","")</f>
        <v/>
      </c>
      <c r="J4594" t="str">
        <f t="shared" ref="J4594" ca="1" si="14261">IF(_xlfn.NUMBERVALUE($A4594)&lt;&gt;0,INDIRECT("W"&amp;K4594)&amp;INDIRECT("S"&amp;K4594)&amp;"/"&amp;INDIRECT("T"&amp;K4594)&amp;"/Ouvert","")</f>
        <v/>
      </c>
      <c r="K4594" t="s">
        <v>996</v>
      </c>
      <c r="L4594" t="s">
        <v>28</v>
      </c>
      <c r="O4594">
        <v>0</v>
      </c>
      <c r="P4594">
        <v>0</v>
      </c>
      <c r="Q4594">
        <v>0</v>
      </c>
      <c r="R4594">
        <v>0</v>
      </c>
      <c r="S4594">
        <v>0</v>
      </c>
      <c r="T4594">
        <v>0</v>
      </c>
      <c r="W4594" t="s">
        <v>28</v>
      </c>
    </row>
    <row r="4595" spans="1:23" x14ac:dyDescent="0.25">
      <c r="A4595" t="str">
        <f t="shared" ca="1" si="14111"/>
        <v/>
      </c>
      <c r="B4595" t="str">
        <f t="shared" ca="1" si="14120"/>
        <v/>
      </c>
      <c r="C4595" t="str">
        <f t="shared" ca="1" si="14112"/>
        <v/>
      </c>
      <c r="D4595" t="str">
        <f t="shared" ca="1" si="14113"/>
        <v/>
      </c>
      <c r="E4595" t="str">
        <f t="shared" ca="1" si="14114"/>
        <v/>
      </c>
      <c r="F4595" t="str">
        <f t="shared" ca="1" si="14115"/>
        <v/>
      </c>
      <c r="G4595" t="str">
        <f t="shared" ca="1" si="14116"/>
        <v/>
      </c>
      <c r="H4595" t="str">
        <f t="shared" ref="H4595" ca="1" si="14262">IF(_xlfn.NUMBERVALUE($A4594)&lt;&gt;0,"In","")</f>
        <v/>
      </c>
      <c r="I4595" t="str">
        <f t="shared" ref="I4595" ca="1" si="14263">IF(_xlfn.NUMBERVALUE($A4594)&lt;&gt;0,"2","")</f>
        <v/>
      </c>
      <c r="J4595" t="str">
        <f t="shared" ref="J4595" ca="1" si="14264">IF(_xlfn.NUMBERVALUE($A4594)&lt;&gt;0,INDIRECT("W"&amp;K4594)&amp;INDIRECT("S"&amp;K4594)&amp;"/"&amp;INDIRECT("T"&amp;K4594)&amp;"/Ferme","")</f>
        <v/>
      </c>
      <c r="L4595" t="s">
        <v>28</v>
      </c>
      <c r="O4595">
        <v>0</v>
      </c>
      <c r="P4595">
        <v>0</v>
      </c>
      <c r="Q4595">
        <v>0</v>
      </c>
      <c r="R4595">
        <v>0</v>
      </c>
      <c r="S4595">
        <v>0</v>
      </c>
      <c r="T4595">
        <v>0</v>
      </c>
      <c r="W4595" t="s">
        <v>28</v>
      </c>
    </row>
    <row r="4596" spans="1:23" x14ac:dyDescent="0.25">
      <c r="A4596" t="str">
        <f t="shared" ca="1" si="14111"/>
        <v/>
      </c>
      <c r="B4596" t="str">
        <f t="shared" ca="1" si="14120"/>
        <v/>
      </c>
      <c r="C4596" t="str">
        <f t="shared" ca="1" si="14112"/>
        <v/>
      </c>
      <c r="D4596" t="str">
        <f t="shared" ca="1" si="14113"/>
        <v/>
      </c>
      <c r="E4596" t="str">
        <f t="shared" ca="1" si="14114"/>
        <v/>
      </c>
      <c r="F4596" t="str">
        <f t="shared" ca="1" si="14115"/>
        <v/>
      </c>
      <c r="G4596" t="str">
        <f t="shared" ca="1" si="14116"/>
        <v/>
      </c>
      <c r="H4596" t="str">
        <f t="shared" ref="H4596" ca="1" si="14265">IF(_xlfn.NUMBERVALUE($A4594)&lt;&gt;0,"In","")</f>
        <v/>
      </c>
      <c r="I4596" t="str">
        <f t="shared" ref="I4596" ca="1" si="14266">IF(_xlfn.NUMBERVALUE($A4594)&lt;&gt;0,"3","")</f>
        <v/>
      </c>
      <c r="J4596" t="str">
        <f t="shared" ref="J4596" ca="1" si="14267">IF(_xlfn.NUMBERVALUE($A4594)&lt;&gt;0,INDIRECT("W"&amp;K4594+1)&amp;INDIRECT("S"&amp;K4594)&amp;"/"&amp;INDIRECT("T"&amp;K4594+1)&amp;"/Ouvert","")</f>
        <v/>
      </c>
      <c r="L4596" t="s">
        <v>28</v>
      </c>
      <c r="O4596">
        <v>0</v>
      </c>
      <c r="P4596">
        <v>0</v>
      </c>
      <c r="Q4596">
        <v>0</v>
      </c>
      <c r="R4596">
        <v>0</v>
      </c>
      <c r="S4596">
        <v>0</v>
      </c>
      <c r="T4596">
        <v>0</v>
      </c>
      <c r="W4596" t="s">
        <v>28</v>
      </c>
    </row>
    <row r="4597" spans="1:23" x14ac:dyDescent="0.25">
      <c r="A4597" t="str">
        <f t="shared" ca="1" si="14111"/>
        <v/>
      </c>
      <c r="B4597" t="str">
        <f t="shared" ca="1" si="14120"/>
        <v/>
      </c>
      <c r="C4597" t="str">
        <f t="shared" ca="1" si="14112"/>
        <v/>
      </c>
      <c r="D4597" t="str">
        <f t="shared" ca="1" si="14113"/>
        <v/>
      </c>
      <c r="E4597" t="str">
        <f t="shared" ca="1" si="14114"/>
        <v/>
      </c>
      <c r="F4597" t="str">
        <f t="shared" ca="1" si="14115"/>
        <v/>
      </c>
      <c r="G4597" t="str">
        <f t="shared" ca="1" si="14116"/>
        <v/>
      </c>
      <c r="H4597" t="str">
        <f t="shared" ref="H4597" ca="1" si="14268">IF(_xlfn.NUMBERVALUE($A4594)&lt;&gt;0,"In","")</f>
        <v/>
      </c>
      <c r="I4597" t="str">
        <f t="shared" ref="I4597" ca="1" si="14269">IF(_xlfn.NUMBERVALUE($A4594)&lt;&gt;0,"4","")</f>
        <v/>
      </c>
      <c r="J4597" t="str">
        <f t="shared" ref="J4597" ca="1" si="14270">IF(_xlfn.NUMBERVALUE($A4594)&lt;&gt;0,INDIRECT("W"&amp;K4594+1)&amp;INDIRECT("S"&amp;K4594)&amp;"/"&amp;INDIRECT("T"&amp;K4594+1)&amp;"/Ferme","")</f>
        <v/>
      </c>
      <c r="L4597" t="s">
        <v>28</v>
      </c>
      <c r="O4597">
        <v>0</v>
      </c>
      <c r="P4597">
        <v>0</v>
      </c>
      <c r="Q4597">
        <v>0</v>
      </c>
      <c r="R4597">
        <v>0</v>
      </c>
      <c r="S4597">
        <v>0</v>
      </c>
      <c r="T4597">
        <v>0</v>
      </c>
      <c r="W4597" t="s">
        <v>28</v>
      </c>
    </row>
    <row r="4598" spans="1:23" x14ac:dyDescent="0.25">
      <c r="A4598" t="str">
        <f t="shared" ca="1" si="14111"/>
        <v/>
      </c>
      <c r="B4598" t="str">
        <f t="shared" ca="1" si="14120"/>
        <v/>
      </c>
      <c r="C4598" t="str">
        <f t="shared" ca="1" si="14112"/>
        <v/>
      </c>
      <c r="D4598" t="str">
        <f t="shared" ca="1" si="14113"/>
        <v/>
      </c>
      <c r="E4598" t="str">
        <f t="shared" ca="1" si="14114"/>
        <v/>
      </c>
      <c r="F4598" t="str">
        <f t="shared" ca="1" si="14115"/>
        <v/>
      </c>
      <c r="G4598" t="str">
        <f t="shared" ca="1" si="14116"/>
        <v/>
      </c>
      <c r="H4598" t="str">
        <f t="shared" ref="H4598" ca="1" si="14271">IF(_xlfn.NUMBERVALUE($A4594)&lt;&gt;0,"Out","")</f>
        <v/>
      </c>
      <c r="I4598" t="str">
        <f t="shared" ref="I4598" ca="1" si="14272">IF(_xlfn.NUMBERVALUE($A4594)&lt;&gt;0,"5","")</f>
        <v/>
      </c>
      <c r="J4598" t="str">
        <f t="shared" ref="J4598" ca="1" si="14273">IF(_xlfn.NUMBERVALUE($A4594)&lt;&gt;0,INDIRECT("W"&amp;K4594)&amp;INDIRECT("S"&amp;K4594)&amp;"/"&amp;INDIRECT("T"&amp;K4594)&amp;"/Motorisation","")</f>
        <v/>
      </c>
      <c r="L4598" t="s">
        <v>28</v>
      </c>
      <c r="O4598">
        <v>0</v>
      </c>
      <c r="P4598">
        <v>0</v>
      </c>
      <c r="Q4598">
        <v>0</v>
      </c>
      <c r="R4598">
        <v>0</v>
      </c>
      <c r="S4598">
        <v>0</v>
      </c>
      <c r="T4598">
        <v>0</v>
      </c>
      <c r="W4598" t="s">
        <v>28</v>
      </c>
    </row>
    <row r="4599" spans="1:23" x14ac:dyDescent="0.25">
      <c r="A4599" t="str">
        <f t="shared" ca="1" si="14111"/>
        <v/>
      </c>
      <c r="B4599" t="str">
        <f t="shared" ca="1" si="14120"/>
        <v/>
      </c>
      <c r="C4599" t="str">
        <f t="shared" ca="1" si="14112"/>
        <v/>
      </c>
      <c r="D4599" t="str">
        <f t="shared" ca="1" si="14113"/>
        <v/>
      </c>
      <c r="E4599" t="str">
        <f t="shared" ca="1" si="14114"/>
        <v/>
      </c>
      <c r="F4599" t="str">
        <f t="shared" ca="1" si="14115"/>
        <v/>
      </c>
      <c r="G4599" t="str">
        <f t="shared" ca="1" si="14116"/>
        <v/>
      </c>
      <c r="H4599" t="str">
        <f t="shared" ref="H4599" ca="1" si="14274">IF(_xlfn.NUMBERVALUE($A4594)&lt;&gt;0,"Out","")</f>
        <v/>
      </c>
      <c r="I4599" t="str">
        <f t="shared" ref="I4599" ca="1" si="14275">IF(_xlfn.NUMBERVALUE($A4594)&lt;&gt;0,"6","")</f>
        <v/>
      </c>
      <c r="J4599" t="str">
        <f t="shared" ref="J4599" ca="1" si="14276">IF(_xlfn.NUMBERVALUE($A4594)&lt;&gt;0,INDIRECT("W"&amp;K4594+1)&amp;INDIRECT("S"&amp;K4594)&amp;"/"&amp;INDIRECT("T"&amp;K4594+1)&amp;"/Motorisation","")</f>
        <v/>
      </c>
      <c r="L4599" t="s">
        <v>28</v>
      </c>
      <c r="O4599">
        <v>0</v>
      </c>
      <c r="P4599">
        <v>0</v>
      </c>
      <c r="Q4599">
        <v>0</v>
      </c>
      <c r="R4599">
        <v>0</v>
      </c>
      <c r="S4599">
        <v>0</v>
      </c>
      <c r="T4599">
        <v>0</v>
      </c>
      <c r="W4599" t="s">
        <v>28</v>
      </c>
    </row>
    <row r="4600" spans="1:23" x14ac:dyDescent="0.25">
      <c r="A4600" t="str">
        <f t="shared" ca="1" si="14111"/>
        <v/>
      </c>
      <c r="B4600" t="str">
        <f t="shared" ca="1" si="14120"/>
        <v/>
      </c>
      <c r="C4600" t="str">
        <f t="shared" ca="1" si="14112"/>
        <v/>
      </c>
      <c r="D4600" t="str">
        <f t="shared" ca="1" si="14113"/>
        <v/>
      </c>
      <c r="E4600" t="str">
        <f t="shared" ca="1" si="14114"/>
        <v/>
      </c>
      <c r="F4600" t="str">
        <f t="shared" ca="1" si="14115"/>
        <v/>
      </c>
      <c r="G4600" t="str">
        <f t="shared" ca="1" si="14116"/>
        <v/>
      </c>
      <c r="H4600" t="str">
        <f t="shared" ref="H4600" ca="1" si="14277">IF(_xlfn.NUMBERVALUE($A4594)&lt;&gt;0,"Dia","")</f>
        <v/>
      </c>
      <c r="I4600" t="str">
        <f t="shared" ref="I4600" ca="1" si="14278">IF(_xlfn.NUMBERVALUE($A4594)&lt;&gt;0,"7","")</f>
        <v/>
      </c>
      <c r="J4600" t="str">
        <f t="shared" ref="J4600" ca="1" si="14279">IF(_xlfn.NUMBERVALUE($A4594)&lt;&gt;0,INDIRECT("S"&amp;K4594)&amp;"/"&amp;INDIRECT("T"&amp;K4594)&amp;INDIRECT("T"&amp;K4594+1)&amp;"/Diagnostique","")</f>
        <v/>
      </c>
      <c r="L4600" t="s">
        <v>28</v>
      </c>
      <c r="O4600">
        <v>0</v>
      </c>
      <c r="P4600">
        <v>0</v>
      </c>
      <c r="Q4600">
        <v>0</v>
      </c>
      <c r="R4600">
        <v>0</v>
      </c>
      <c r="S4600">
        <v>0</v>
      </c>
      <c r="T4600">
        <v>0</v>
      </c>
      <c r="W4600" t="s">
        <v>28</v>
      </c>
    </row>
    <row r="4601" spans="1:23" x14ac:dyDescent="0.25">
      <c r="A4601" t="str">
        <f t="shared" ca="1" si="14111"/>
        <v/>
      </c>
      <c r="B4601" t="str">
        <f t="shared" ca="1" si="14120"/>
        <v/>
      </c>
      <c r="C4601" t="str">
        <f t="shared" ca="1" si="14112"/>
        <v/>
      </c>
      <c r="D4601" t="str">
        <f t="shared" ca="1" si="14113"/>
        <v/>
      </c>
      <c r="E4601" t="str">
        <f t="shared" ca="1" si="14114"/>
        <v/>
      </c>
      <c r="F4601" t="str">
        <f t="shared" ca="1" si="14115"/>
        <v/>
      </c>
      <c r="G4601" t="str">
        <f t="shared" ca="1" si="14116"/>
        <v/>
      </c>
      <c r="H4601" t="str">
        <f t="shared" ref="H4601" ca="1" si="14280">IF(_xlfn.NUMBERVALUE($A4601)&lt;&gt;0,"In","")</f>
        <v/>
      </c>
      <c r="I4601" t="str">
        <f t="shared" ref="I4601" ca="1" si="14281">IF(_xlfn.NUMBERVALUE($A4601)&lt;&gt;0,"1","")</f>
        <v/>
      </c>
      <c r="J4601" t="str">
        <f t="shared" ref="J4601" ca="1" si="14282">IF(_xlfn.NUMBERVALUE($A4601)&lt;&gt;0,INDIRECT("W"&amp;K4601)&amp;INDIRECT("S"&amp;K4601)&amp;"/"&amp;INDIRECT("T"&amp;K4601)&amp;"/Ouvert","")</f>
        <v/>
      </c>
      <c r="K4601" t="s">
        <v>997</v>
      </c>
      <c r="L4601" t="s">
        <v>28</v>
      </c>
      <c r="O4601">
        <v>0</v>
      </c>
      <c r="P4601">
        <v>0</v>
      </c>
      <c r="Q4601">
        <v>0</v>
      </c>
      <c r="R4601">
        <v>0</v>
      </c>
      <c r="S4601">
        <v>0</v>
      </c>
      <c r="T4601">
        <v>0</v>
      </c>
      <c r="W4601" t="s">
        <v>28</v>
      </c>
    </row>
    <row r="4602" spans="1:23" x14ac:dyDescent="0.25">
      <c r="A4602" t="str">
        <f t="shared" ca="1" si="14111"/>
        <v/>
      </c>
      <c r="B4602" t="str">
        <f t="shared" ca="1" si="14120"/>
        <v/>
      </c>
      <c r="C4602" t="str">
        <f t="shared" ca="1" si="14112"/>
        <v/>
      </c>
      <c r="D4602" t="str">
        <f t="shared" ca="1" si="14113"/>
        <v/>
      </c>
      <c r="E4602" t="str">
        <f t="shared" ca="1" si="14114"/>
        <v/>
      </c>
      <c r="F4602" t="str">
        <f t="shared" ca="1" si="14115"/>
        <v/>
      </c>
      <c r="G4602" t="str">
        <f t="shared" ca="1" si="14116"/>
        <v/>
      </c>
      <c r="H4602" t="str">
        <f t="shared" ref="H4602" ca="1" si="14283">IF(_xlfn.NUMBERVALUE($A4601)&lt;&gt;0,"In","")</f>
        <v/>
      </c>
      <c r="I4602" t="str">
        <f t="shared" ref="I4602" ca="1" si="14284">IF(_xlfn.NUMBERVALUE($A4601)&lt;&gt;0,"2","")</f>
        <v/>
      </c>
      <c r="J4602" t="str">
        <f t="shared" ref="J4602" ca="1" si="14285">IF(_xlfn.NUMBERVALUE($A4601)&lt;&gt;0,INDIRECT("W"&amp;K4601)&amp;INDIRECT("S"&amp;K4601)&amp;"/"&amp;INDIRECT("T"&amp;K4601)&amp;"/Ferme","")</f>
        <v/>
      </c>
      <c r="L4602" t="s">
        <v>28</v>
      </c>
      <c r="O4602">
        <v>0</v>
      </c>
      <c r="P4602">
        <v>0</v>
      </c>
      <c r="Q4602">
        <v>0</v>
      </c>
      <c r="R4602">
        <v>0</v>
      </c>
      <c r="S4602">
        <v>0</v>
      </c>
      <c r="T4602">
        <v>0</v>
      </c>
      <c r="W4602" t="s">
        <v>28</v>
      </c>
    </row>
    <row r="4603" spans="1:23" x14ac:dyDescent="0.25">
      <c r="A4603" t="str">
        <f t="shared" ca="1" si="14111"/>
        <v/>
      </c>
      <c r="B4603" t="str">
        <f t="shared" ca="1" si="14120"/>
        <v/>
      </c>
      <c r="C4603" t="str">
        <f t="shared" ca="1" si="14112"/>
        <v/>
      </c>
      <c r="D4603" t="str">
        <f t="shared" ca="1" si="14113"/>
        <v/>
      </c>
      <c r="E4603" t="str">
        <f t="shared" ca="1" si="14114"/>
        <v/>
      </c>
      <c r="F4603" t="str">
        <f t="shared" ca="1" si="14115"/>
        <v/>
      </c>
      <c r="G4603" t="str">
        <f t="shared" ca="1" si="14116"/>
        <v/>
      </c>
      <c r="H4603" t="str">
        <f t="shared" ref="H4603" ca="1" si="14286">IF(_xlfn.NUMBERVALUE($A4601)&lt;&gt;0,"In","")</f>
        <v/>
      </c>
      <c r="I4603" t="str">
        <f t="shared" ref="I4603" ca="1" si="14287">IF(_xlfn.NUMBERVALUE($A4601)&lt;&gt;0,"3","")</f>
        <v/>
      </c>
      <c r="J4603" t="str">
        <f t="shared" ref="J4603" ca="1" si="14288">IF(_xlfn.NUMBERVALUE($A4601)&lt;&gt;0,INDIRECT("W"&amp;K4601+1)&amp;INDIRECT("S"&amp;K4601)&amp;"/"&amp;INDIRECT("T"&amp;K4601+1)&amp;"/Ouvert","")</f>
        <v/>
      </c>
      <c r="L4603" t="s">
        <v>28</v>
      </c>
      <c r="O4603">
        <v>0</v>
      </c>
      <c r="P4603">
        <v>0</v>
      </c>
      <c r="Q4603">
        <v>0</v>
      </c>
      <c r="R4603">
        <v>0</v>
      </c>
      <c r="S4603">
        <v>0</v>
      </c>
      <c r="T4603">
        <v>0</v>
      </c>
      <c r="W4603" t="s">
        <v>28</v>
      </c>
    </row>
    <row r="4604" spans="1:23" x14ac:dyDescent="0.25">
      <c r="A4604" t="str">
        <f t="shared" ca="1" si="14111"/>
        <v/>
      </c>
      <c r="B4604" t="str">
        <f t="shared" ca="1" si="14120"/>
        <v/>
      </c>
      <c r="C4604" t="str">
        <f t="shared" ca="1" si="14112"/>
        <v/>
      </c>
      <c r="D4604" t="str">
        <f t="shared" ca="1" si="14113"/>
        <v/>
      </c>
      <c r="E4604" t="str">
        <f t="shared" ca="1" si="14114"/>
        <v/>
      </c>
      <c r="F4604" t="str">
        <f t="shared" ca="1" si="14115"/>
        <v/>
      </c>
      <c r="G4604" t="str">
        <f t="shared" ca="1" si="14116"/>
        <v/>
      </c>
      <c r="H4604" t="str">
        <f t="shared" ref="H4604" ca="1" si="14289">IF(_xlfn.NUMBERVALUE($A4601)&lt;&gt;0,"In","")</f>
        <v/>
      </c>
      <c r="I4604" t="str">
        <f t="shared" ref="I4604" ca="1" si="14290">IF(_xlfn.NUMBERVALUE($A4601)&lt;&gt;0,"4","")</f>
        <v/>
      </c>
      <c r="J4604" t="str">
        <f t="shared" ref="J4604" ca="1" si="14291">IF(_xlfn.NUMBERVALUE($A4601)&lt;&gt;0,INDIRECT("W"&amp;K4601+1)&amp;INDIRECT("S"&amp;K4601)&amp;"/"&amp;INDIRECT("T"&amp;K4601+1)&amp;"/Ferme","")</f>
        <v/>
      </c>
      <c r="L4604" t="s">
        <v>28</v>
      </c>
      <c r="O4604">
        <v>0</v>
      </c>
      <c r="P4604">
        <v>0</v>
      </c>
      <c r="Q4604">
        <v>0</v>
      </c>
      <c r="R4604">
        <v>0</v>
      </c>
      <c r="S4604">
        <v>0</v>
      </c>
      <c r="T4604">
        <v>0</v>
      </c>
      <c r="W4604" t="s">
        <v>28</v>
      </c>
    </row>
    <row r="4605" spans="1:23" x14ac:dyDescent="0.25">
      <c r="A4605" t="str">
        <f t="shared" ca="1" si="14111"/>
        <v/>
      </c>
      <c r="B4605" t="str">
        <f t="shared" ca="1" si="14120"/>
        <v/>
      </c>
      <c r="C4605" t="str">
        <f t="shared" ca="1" si="14112"/>
        <v/>
      </c>
      <c r="D4605" t="str">
        <f t="shared" ca="1" si="14113"/>
        <v/>
      </c>
      <c r="E4605" t="str">
        <f t="shared" ca="1" si="14114"/>
        <v/>
      </c>
      <c r="F4605" t="str">
        <f t="shared" ca="1" si="14115"/>
        <v/>
      </c>
      <c r="G4605" t="str">
        <f t="shared" ca="1" si="14116"/>
        <v/>
      </c>
      <c r="H4605" t="str">
        <f t="shared" ref="H4605" ca="1" si="14292">IF(_xlfn.NUMBERVALUE($A4601)&lt;&gt;0,"Out","")</f>
        <v/>
      </c>
      <c r="I4605" t="str">
        <f t="shared" ref="I4605" ca="1" si="14293">IF(_xlfn.NUMBERVALUE($A4601)&lt;&gt;0,"5","")</f>
        <v/>
      </c>
      <c r="J4605" t="str">
        <f t="shared" ref="J4605" ca="1" si="14294">IF(_xlfn.NUMBERVALUE($A4601)&lt;&gt;0,INDIRECT("W"&amp;K4601)&amp;INDIRECT("S"&amp;K4601)&amp;"/"&amp;INDIRECT("T"&amp;K4601)&amp;"/Motorisation","")</f>
        <v/>
      </c>
      <c r="L4605" t="s">
        <v>28</v>
      </c>
      <c r="O4605">
        <v>0</v>
      </c>
      <c r="P4605">
        <v>0</v>
      </c>
      <c r="Q4605">
        <v>0</v>
      </c>
      <c r="R4605">
        <v>0</v>
      </c>
      <c r="S4605">
        <v>0</v>
      </c>
      <c r="T4605">
        <v>0</v>
      </c>
      <c r="W4605" t="s">
        <v>28</v>
      </c>
    </row>
    <row r="4606" spans="1:23" x14ac:dyDescent="0.25">
      <c r="A4606" t="str">
        <f t="shared" ca="1" si="14111"/>
        <v/>
      </c>
      <c r="B4606" t="str">
        <f t="shared" ca="1" si="14120"/>
        <v/>
      </c>
      <c r="C4606" t="str">
        <f t="shared" ca="1" si="14112"/>
        <v/>
      </c>
      <c r="D4606" t="str">
        <f t="shared" ca="1" si="14113"/>
        <v/>
      </c>
      <c r="E4606" t="str">
        <f t="shared" ca="1" si="14114"/>
        <v/>
      </c>
      <c r="F4606" t="str">
        <f t="shared" ca="1" si="14115"/>
        <v/>
      </c>
      <c r="G4606" t="str">
        <f t="shared" ca="1" si="14116"/>
        <v/>
      </c>
      <c r="H4606" t="str">
        <f t="shared" ref="H4606" ca="1" si="14295">IF(_xlfn.NUMBERVALUE($A4601)&lt;&gt;0,"Out","")</f>
        <v/>
      </c>
      <c r="I4606" t="str">
        <f t="shared" ref="I4606" ca="1" si="14296">IF(_xlfn.NUMBERVALUE($A4601)&lt;&gt;0,"6","")</f>
        <v/>
      </c>
      <c r="J4606" t="str">
        <f t="shared" ref="J4606" ca="1" si="14297">IF(_xlfn.NUMBERVALUE($A4601)&lt;&gt;0,INDIRECT("W"&amp;K4601+1)&amp;INDIRECT("S"&amp;K4601)&amp;"/"&amp;INDIRECT("T"&amp;K4601+1)&amp;"/Motorisation","")</f>
        <v/>
      </c>
      <c r="L4606" t="s">
        <v>28</v>
      </c>
      <c r="O4606">
        <v>0</v>
      </c>
      <c r="P4606">
        <v>0</v>
      </c>
      <c r="Q4606">
        <v>0</v>
      </c>
      <c r="R4606">
        <v>0</v>
      </c>
      <c r="S4606">
        <v>0</v>
      </c>
      <c r="T4606">
        <v>0</v>
      </c>
      <c r="W4606" t="s">
        <v>28</v>
      </c>
    </row>
    <row r="4607" spans="1:23" x14ac:dyDescent="0.25">
      <c r="A4607" t="str">
        <f t="shared" ca="1" si="14111"/>
        <v/>
      </c>
      <c r="B4607" t="str">
        <f t="shared" ca="1" si="14120"/>
        <v/>
      </c>
      <c r="C4607" t="str">
        <f t="shared" ca="1" si="14112"/>
        <v/>
      </c>
      <c r="D4607" t="str">
        <f t="shared" ca="1" si="14113"/>
        <v/>
      </c>
      <c r="E4607" t="str">
        <f t="shared" ca="1" si="14114"/>
        <v/>
      </c>
      <c r="F4607" t="str">
        <f t="shared" ca="1" si="14115"/>
        <v/>
      </c>
      <c r="G4607" t="str">
        <f t="shared" ca="1" si="14116"/>
        <v/>
      </c>
      <c r="H4607" t="str">
        <f t="shared" ref="H4607" ca="1" si="14298">IF(_xlfn.NUMBERVALUE($A4601)&lt;&gt;0,"Dia","")</f>
        <v/>
      </c>
      <c r="I4607" t="str">
        <f t="shared" ref="I4607" ca="1" si="14299">IF(_xlfn.NUMBERVALUE($A4601)&lt;&gt;0,"7","")</f>
        <v/>
      </c>
      <c r="J4607" t="str">
        <f t="shared" ref="J4607" ca="1" si="14300">IF(_xlfn.NUMBERVALUE($A4601)&lt;&gt;0,INDIRECT("S"&amp;K4601)&amp;"/"&amp;INDIRECT("T"&amp;K4601)&amp;INDIRECT("T"&amp;K4601+1)&amp;"/Diagnostique","")</f>
        <v/>
      </c>
      <c r="L4607" t="s">
        <v>28</v>
      </c>
      <c r="O4607">
        <v>0</v>
      </c>
      <c r="P4607">
        <v>0</v>
      </c>
      <c r="Q4607">
        <v>0</v>
      </c>
      <c r="R4607">
        <v>0</v>
      </c>
      <c r="S4607">
        <v>0</v>
      </c>
      <c r="T4607">
        <v>0</v>
      </c>
      <c r="W4607" t="s">
        <v>28</v>
      </c>
    </row>
    <row r="4608" spans="1:23" x14ac:dyDescent="0.25">
      <c r="A4608" t="str">
        <f t="shared" ca="1" si="14111"/>
        <v/>
      </c>
      <c r="B4608" t="str">
        <f t="shared" ca="1" si="14120"/>
        <v/>
      </c>
      <c r="C4608" t="str">
        <f t="shared" ca="1" si="14112"/>
        <v/>
      </c>
      <c r="D4608" t="str">
        <f t="shared" ca="1" si="14113"/>
        <v/>
      </c>
      <c r="E4608" t="str">
        <f t="shared" ca="1" si="14114"/>
        <v/>
      </c>
      <c r="F4608" t="str">
        <f t="shared" ca="1" si="14115"/>
        <v/>
      </c>
      <c r="G4608" t="str">
        <f t="shared" ca="1" si="14116"/>
        <v/>
      </c>
      <c r="H4608" t="str">
        <f t="shared" ref="H4608" ca="1" si="14301">IF(_xlfn.NUMBERVALUE($A4608)&lt;&gt;0,"In","")</f>
        <v/>
      </c>
      <c r="I4608" t="str">
        <f t="shared" ref="I4608" ca="1" si="14302">IF(_xlfn.NUMBERVALUE($A4608)&lt;&gt;0,"1","")</f>
        <v/>
      </c>
      <c r="J4608" t="str">
        <f t="shared" ref="J4608" ca="1" si="14303">IF(_xlfn.NUMBERVALUE($A4608)&lt;&gt;0,INDIRECT("W"&amp;K4608)&amp;INDIRECT("S"&amp;K4608)&amp;"/"&amp;INDIRECT("T"&amp;K4608)&amp;"/Ouvert","")</f>
        <v/>
      </c>
      <c r="K4608" t="s">
        <v>998</v>
      </c>
      <c r="L4608" t="s">
        <v>28</v>
      </c>
      <c r="O4608">
        <v>0</v>
      </c>
      <c r="P4608">
        <v>0</v>
      </c>
      <c r="Q4608">
        <v>0</v>
      </c>
      <c r="R4608">
        <v>0</v>
      </c>
      <c r="S4608">
        <v>0</v>
      </c>
      <c r="T4608">
        <v>0</v>
      </c>
      <c r="W4608" t="s">
        <v>28</v>
      </c>
    </row>
    <row r="4609" spans="1:23" x14ac:dyDescent="0.25">
      <c r="A4609" t="str">
        <f t="shared" ca="1" si="14111"/>
        <v/>
      </c>
      <c r="B4609" t="str">
        <f t="shared" ca="1" si="14120"/>
        <v/>
      </c>
      <c r="C4609" t="str">
        <f t="shared" ca="1" si="14112"/>
        <v/>
      </c>
      <c r="D4609" t="str">
        <f t="shared" ca="1" si="14113"/>
        <v/>
      </c>
      <c r="E4609" t="str">
        <f t="shared" ca="1" si="14114"/>
        <v/>
      </c>
      <c r="F4609" t="str">
        <f t="shared" ca="1" si="14115"/>
        <v/>
      </c>
      <c r="G4609" t="str">
        <f t="shared" ca="1" si="14116"/>
        <v/>
      </c>
      <c r="H4609" t="str">
        <f t="shared" ref="H4609" ca="1" si="14304">IF(_xlfn.NUMBERVALUE($A4608)&lt;&gt;0,"In","")</f>
        <v/>
      </c>
      <c r="I4609" t="str">
        <f t="shared" ref="I4609" ca="1" si="14305">IF(_xlfn.NUMBERVALUE($A4608)&lt;&gt;0,"2","")</f>
        <v/>
      </c>
      <c r="J4609" t="str">
        <f t="shared" ref="J4609" ca="1" si="14306">IF(_xlfn.NUMBERVALUE($A4608)&lt;&gt;0,INDIRECT("W"&amp;K4608)&amp;INDIRECT("S"&amp;K4608)&amp;"/"&amp;INDIRECT("T"&amp;K4608)&amp;"/Ferme","")</f>
        <v/>
      </c>
      <c r="L4609" t="s">
        <v>28</v>
      </c>
      <c r="O4609">
        <v>0</v>
      </c>
      <c r="P4609">
        <v>0</v>
      </c>
      <c r="Q4609">
        <v>0</v>
      </c>
      <c r="R4609">
        <v>0</v>
      </c>
      <c r="S4609">
        <v>0</v>
      </c>
      <c r="T4609">
        <v>0</v>
      </c>
      <c r="W4609" t="s">
        <v>28</v>
      </c>
    </row>
    <row r="4610" spans="1:23" x14ac:dyDescent="0.25">
      <c r="A4610" t="str">
        <f t="shared" ca="1" si="14111"/>
        <v/>
      </c>
      <c r="B4610" t="str">
        <f t="shared" ca="1" si="14120"/>
        <v/>
      </c>
      <c r="C4610" t="str">
        <f t="shared" ca="1" si="14112"/>
        <v/>
      </c>
      <c r="D4610" t="str">
        <f t="shared" ca="1" si="14113"/>
        <v/>
      </c>
      <c r="E4610" t="str">
        <f t="shared" ca="1" si="14114"/>
        <v/>
      </c>
      <c r="F4610" t="str">
        <f t="shared" ca="1" si="14115"/>
        <v/>
      </c>
      <c r="G4610" t="str">
        <f t="shared" ca="1" si="14116"/>
        <v/>
      </c>
      <c r="H4610" t="str">
        <f t="shared" ref="H4610" ca="1" si="14307">IF(_xlfn.NUMBERVALUE($A4608)&lt;&gt;0,"In","")</f>
        <v/>
      </c>
      <c r="I4610" t="str">
        <f t="shared" ref="I4610" ca="1" si="14308">IF(_xlfn.NUMBERVALUE($A4608)&lt;&gt;0,"3","")</f>
        <v/>
      </c>
      <c r="J4610" t="str">
        <f t="shared" ref="J4610" ca="1" si="14309">IF(_xlfn.NUMBERVALUE($A4608)&lt;&gt;0,INDIRECT("W"&amp;K4608+1)&amp;INDIRECT("S"&amp;K4608)&amp;"/"&amp;INDIRECT("T"&amp;K4608+1)&amp;"/Ouvert","")</f>
        <v/>
      </c>
      <c r="L4610" t="s">
        <v>28</v>
      </c>
      <c r="O4610">
        <v>0</v>
      </c>
      <c r="P4610">
        <v>0</v>
      </c>
      <c r="Q4610">
        <v>0</v>
      </c>
      <c r="R4610">
        <v>0</v>
      </c>
      <c r="S4610">
        <v>0</v>
      </c>
      <c r="T4610">
        <v>0</v>
      </c>
      <c r="W4610" t="s">
        <v>28</v>
      </c>
    </row>
    <row r="4611" spans="1:23" x14ac:dyDescent="0.25">
      <c r="A4611" t="str">
        <f t="shared" ref="A4611:A4674" ca="1" si="14310">IF(K4611&lt;&gt;0,IF(INDIRECT("O"&amp;K4611)&lt;&gt;0,INDIRECT("O"&amp;K4611),""),"")</f>
        <v/>
      </c>
      <c r="B4611" t="str">
        <f t="shared" ca="1" si="14120"/>
        <v/>
      </c>
      <c r="C4611" t="str">
        <f t="shared" ref="C4611:C4674" ca="1" si="14311">IF(_xlfn.NUMBERVALUE($A4611)&lt;&gt;0,MID($A4611,1,3),"")</f>
        <v/>
      </c>
      <c r="D4611" t="str">
        <f t="shared" ref="D4611:D4674" ca="1" si="14312">IF(_xlfn.NUMBERVALUE($A4611)&lt;&gt;0,MID($A4611,4,3),"")</f>
        <v/>
      </c>
      <c r="E4611" t="str">
        <f t="shared" ref="E4611:E4674" ca="1" si="14313">IF(_xlfn.NUMBERVALUE($A4611)&lt;&gt;0,MID($A4611,7,3),"")</f>
        <v/>
      </c>
      <c r="F4611" t="str">
        <f t="shared" ref="F4611:F4674" ca="1" si="14314">IF(_xlfn.NUMBERVALUE(A4611)&lt;&gt;0,INDIRECT("s"&amp;K4611),"")</f>
        <v/>
      </c>
      <c r="G4611" t="str">
        <f t="shared" ref="G4611:G4674" ca="1" si="14315">IF(_xlfn.NUMBERVALUE(A4611)&lt;&gt;0,"Niveau " &amp;INDIRECT("R"&amp;K4611),"")</f>
        <v/>
      </c>
      <c r="H4611" t="str">
        <f t="shared" ref="H4611" ca="1" si="14316">IF(_xlfn.NUMBERVALUE($A4608)&lt;&gt;0,"In","")</f>
        <v/>
      </c>
      <c r="I4611" t="str">
        <f t="shared" ref="I4611" ca="1" si="14317">IF(_xlfn.NUMBERVALUE($A4608)&lt;&gt;0,"4","")</f>
        <v/>
      </c>
      <c r="J4611" t="str">
        <f t="shared" ref="J4611" ca="1" si="14318">IF(_xlfn.NUMBERVALUE($A4608)&lt;&gt;0,INDIRECT("W"&amp;K4608+1)&amp;INDIRECT("S"&amp;K4608)&amp;"/"&amp;INDIRECT("T"&amp;K4608+1)&amp;"/Ferme","")</f>
        <v/>
      </c>
      <c r="L4611" t="s">
        <v>28</v>
      </c>
      <c r="O4611">
        <v>0</v>
      </c>
      <c r="P4611">
        <v>0</v>
      </c>
      <c r="Q4611">
        <v>0</v>
      </c>
      <c r="R4611">
        <v>0</v>
      </c>
      <c r="S4611">
        <v>0</v>
      </c>
      <c r="T4611">
        <v>0</v>
      </c>
      <c r="W4611" t="s">
        <v>28</v>
      </c>
    </row>
    <row r="4612" spans="1:23" x14ac:dyDescent="0.25">
      <c r="A4612" t="str">
        <f t="shared" ca="1" si="14310"/>
        <v/>
      </c>
      <c r="B4612" t="str">
        <f t="shared" ref="B4612:B4675" ca="1" si="14319">IF(_xlfn.NUMBERVALUE(A4612)=0,"","SBB4I2O230")</f>
        <v/>
      </c>
      <c r="C4612" t="str">
        <f t="shared" ca="1" si="14311"/>
        <v/>
      </c>
      <c r="D4612" t="str">
        <f t="shared" ca="1" si="14312"/>
        <v/>
      </c>
      <c r="E4612" t="str">
        <f t="shared" ca="1" si="14313"/>
        <v/>
      </c>
      <c r="F4612" t="str">
        <f t="shared" ca="1" si="14314"/>
        <v/>
      </c>
      <c r="G4612" t="str">
        <f t="shared" ca="1" si="14315"/>
        <v/>
      </c>
      <c r="H4612" t="str">
        <f t="shared" ref="H4612" ca="1" si="14320">IF(_xlfn.NUMBERVALUE($A4608)&lt;&gt;0,"Out","")</f>
        <v/>
      </c>
      <c r="I4612" t="str">
        <f t="shared" ref="I4612" ca="1" si="14321">IF(_xlfn.NUMBERVALUE($A4608)&lt;&gt;0,"5","")</f>
        <v/>
      </c>
      <c r="J4612" t="str">
        <f t="shared" ref="J4612" ca="1" si="14322">IF(_xlfn.NUMBERVALUE($A4608)&lt;&gt;0,INDIRECT("W"&amp;K4608)&amp;INDIRECT("S"&amp;K4608)&amp;"/"&amp;INDIRECT("T"&amp;K4608)&amp;"/Motorisation","")</f>
        <v/>
      </c>
      <c r="L4612" t="s">
        <v>28</v>
      </c>
      <c r="O4612">
        <v>0</v>
      </c>
      <c r="P4612">
        <v>0</v>
      </c>
      <c r="Q4612">
        <v>0</v>
      </c>
      <c r="R4612">
        <v>0</v>
      </c>
      <c r="S4612">
        <v>0</v>
      </c>
      <c r="T4612">
        <v>0</v>
      </c>
      <c r="W4612" t="s">
        <v>28</v>
      </c>
    </row>
    <row r="4613" spans="1:23" x14ac:dyDescent="0.25">
      <c r="A4613" t="str">
        <f t="shared" ca="1" si="14310"/>
        <v/>
      </c>
      <c r="B4613" t="str">
        <f t="shared" ca="1" si="14319"/>
        <v/>
      </c>
      <c r="C4613" t="str">
        <f t="shared" ca="1" si="14311"/>
        <v/>
      </c>
      <c r="D4613" t="str">
        <f t="shared" ca="1" si="14312"/>
        <v/>
      </c>
      <c r="E4613" t="str">
        <f t="shared" ca="1" si="14313"/>
        <v/>
      </c>
      <c r="F4613" t="str">
        <f t="shared" ca="1" si="14314"/>
        <v/>
      </c>
      <c r="G4613" t="str">
        <f t="shared" ca="1" si="14315"/>
        <v/>
      </c>
      <c r="H4613" t="str">
        <f t="shared" ref="H4613" ca="1" si="14323">IF(_xlfn.NUMBERVALUE($A4608)&lt;&gt;0,"Out","")</f>
        <v/>
      </c>
      <c r="I4613" t="str">
        <f t="shared" ref="I4613" ca="1" si="14324">IF(_xlfn.NUMBERVALUE($A4608)&lt;&gt;0,"6","")</f>
        <v/>
      </c>
      <c r="J4613" t="str">
        <f t="shared" ref="J4613" ca="1" si="14325">IF(_xlfn.NUMBERVALUE($A4608)&lt;&gt;0,INDIRECT("W"&amp;K4608+1)&amp;INDIRECT("S"&amp;K4608)&amp;"/"&amp;INDIRECT("T"&amp;K4608+1)&amp;"/Motorisation","")</f>
        <v/>
      </c>
      <c r="L4613" t="s">
        <v>28</v>
      </c>
      <c r="O4613">
        <v>0</v>
      </c>
      <c r="P4613">
        <v>0</v>
      </c>
      <c r="Q4613">
        <v>0</v>
      </c>
      <c r="R4613">
        <v>0</v>
      </c>
      <c r="S4613">
        <v>0</v>
      </c>
      <c r="T4613">
        <v>0</v>
      </c>
      <c r="W4613" t="s">
        <v>28</v>
      </c>
    </row>
    <row r="4614" spans="1:23" x14ac:dyDescent="0.25">
      <c r="A4614" t="str">
        <f t="shared" ca="1" si="14310"/>
        <v/>
      </c>
      <c r="B4614" t="str">
        <f t="shared" ca="1" si="14319"/>
        <v/>
      </c>
      <c r="C4614" t="str">
        <f t="shared" ca="1" si="14311"/>
        <v/>
      </c>
      <c r="D4614" t="str">
        <f t="shared" ca="1" si="14312"/>
        <v/>
      </c>
      <c r="E4614" t="str">
        <f t="shared" ca="1" si="14313"/>
        <v/>
      </c>
      <c r="F4614" t="str">
        <f t="shared" ca="1" si="14314"/>
        <v/>
      </c>
      <c r="G4614" t="str">
        <f t="shared" ca="1" si="14315"/>
        <v/>
      </c>
      <c r="H4614" t="str">
        <f t="shared" ref="H4614" ca="1" si="14326">IF(_xlfn.NUMBERVALUE($A4608)&lt;&gt;0,"Dia","")</f>
        <v/>
      </c>
      <c r="I4614" t="str">
        <f t="shared" ref="I4614" ca="1" si="14327">IF(_xlfn.NUMBERVALUE($A4608)&lt;&gt;0,"7","")</f>
        <v/>
      </c>
      <c r="J4614" t="str">
        <f t="shared" ref="J4614" ca="1" si="14328">IF(_xlfn.NUMBERVALUE($A4608)&lt;&gt;0,INDIRECT("S"&amp;K4608)&amp;"/"&amp;INDIRECT("T"&amp;K4608)&amp;INDIRECT("T"&amp;K4608+1)&amp;"/Diagnostique","")</f>
        <v/>
      </c>
      <c r="L4614" t="s">
        <v>28</v>
      </c>
      <c r="O4614">
        <v>0</v>
      </c>
      <c r="P4614">
        <v>0</v>
      </c>
      <c r="Q4614">
        <v>0</v>
      </c>
      <c r="R4614">
        <v>0</v>
      </c>
      <c r="S4614">
        <v>0</v>
      </c>
      <c r="T4614">
        <v>0</v>
      </c>
      <c r="W4614" t="s">
        <v>28</v>
      </c>
    </row>
    <row r="4615" spans="1:23" x14ac:dyDescent="0.25">
      <c r="A4615" t="str">
        <f t="shared" ca="1" si="14310"/>
        <v/>
      </c>
      <c r="B4615" t="str">
        <f t="shared" ca="1" si="14319"/>
        <v/>
      </c>
      <c r="C4615" t="str">
        <f t="shared" ca="1" si="14311"/>
        <v/>
      </c>
      <c r="D4615" t="str">
        <f t="shared" ca="1" si="14312"/>
        <v/>
      </c>
      <c r="E4615" t="str">
        <f t="shared" ca="1" si="14313"/>
        <v/>
      </c>
      <c r="F4615" t="str">
        <f t="shared" ca="1" si="14314"/>
        <v/>
      </c>
      <c r="G4615" t="str">
        <f t="shared" ca="1" si="14315"/>
        <v/>
      </c>
      <c r="H4615" t="str">
        <f t="shared" ref="H4615" ca="1" si="14329">IF(_xlfn.NUMBERVALUE($A4615)&lt;&gt;0,"In","")</f>
        <v/>
      </c>
      <c r="I4615" t="str">
        <f t="shared" ref="I4615" ca="1" si="14330">IF(_xlfn.NUMBERVALUE($A4615)&lt;&gt;0,"1","")</f>
        <v/>
      </c>
      <c r="J4615" t="str">
        <f t="shared" ref="J4615" ca="1" si="14331">IF(_xlfn.NUMBERVALUE($A4615)&lt;&gt;0,INDIRECT("W"&amp;K4615)&amp;INDIRECT("S"&amp;K4615)&amp;"/"&amp;INDIRECT("T"&amp;K4615)&amp;"/Ouvert","")</f>
        <v/>
      </c>
      <c r="K4615" t="s">
        <v>999</v>
      </c>
      <c r="L4615" t="s">
        <v>28</v>
      </c>
      <c r="O4615">
        <v>0</v>
      </c>
      <c r="P4615">
        <v>0</v>
      </c>
      <c r="Q4615">
        <v>0</v>
      </c>
      <c r="R4615">
        <v>0</v>
      </c>
      <c r="S4615">
        <v>0</v>
      </c>
      <c r="T4615">
        <v>0</v>
      </c>
      <c r="W4615" t="s">
        <v>28</v>
      </c>
    </row>
    <row r="4616" spans="1:23" x14ac:dyDescent="0.25">
      <c r="A4616" t="str">
        <f t="shared" ca="1" si="14310"/>
        <v/>
      </c>
      <c r="B4616" t="str">
        <f t="shared" ca="1" si="14319"/>
        <v/>
      </c>
      <c r="C4616" t="str">
        <f t="shared" ca="1" si="14311"/>
        <v/>
      </c>
      <c r="D4616" t="str">
        <f t="shared" ca="1" si="14312"/>
        <v/>
      </c>
      <c r="E4616" t="str">
        <f t="shared" ca="1" si="14313"/>
        <v/>
      </c>
      <c r="F4616" t="str">
        <f t="shared" ca="1" si="14314"/>
        <v/>
      </c>
      <c r="G4616" t="str">
        <f t="shared" ca="1" si="14315"/>
        <v/>
      </c>
      <c r="H4616" t="str">
        <f t="shared" ref="H4616" ca="1" si="14332">IF(_xlfn.NUMBERVALUE($A4615)&lt;&gt;0,"In","")</f>
        <v/>
      </c>
      <c r="I4616" t="str">
        <f t="shared" ref="I4616" ca="1" si="14333">IF(_xlfn.NUMBERVALUE($A4615)&lt;&gt;0,"2","")</f>
        <v/>
      </c>
      <c r="J4616" t="str">
        <f t="shared" ref="J4616" ca="1" si="14334">IF(_xlfn.NUMBERVALUE($A4615)&lt;&gt;0,INDIRECT("W"&amp;K4615)&amp;INDIRECT("S"&amp;K4615)&amp;"/"&amp;INDIRECT("T"&amp;K4615)&amp;"/Ferme","")</f>
        <v/>
      </c>
      <c r="L4616" t="s">
        <v>28</v>
      </c>
      <c r="O4616">
        <v>0</v>
      </c>
      <c r="P4616">
        <v>0</v>
      </c>
      <c r="Q4616">
        <v>0</v>
      </c>
      <c r="R4616">
        <v>0</v>
      </c>
      <c r="S4616">
        <v>0</v>
      </c>
      <c r="T4616">
        <v>0</v>
      </c>
      <c r="W4616" t="s">
        <v>28</v>
      </c>
    </row>
    <row r="4617" spans="1:23" x14ac:dyDescent="0.25">
      <c r="A4617" t="str">
        <f t="shared" ca="1" si="14310"/>
        <v/>
      </c>
      <c r="B4617" t="str">
        <f t="shared" ca="1" si="14319"/>
        <v/>
      </c>
      <c r="C4617" t="str">
        <f t="shared" ca="1" si="14311"/>
        <v/>
      </c>
      <c r="D4617" t="str">
        <f t="shared" ca="1" si="14312"/>
        <v/>
      </c>
      <c r="E4617" t="str">
        <f t="shared" ca="1" si="14313"/>
        <v/>
      </c>
      <c r="F4617" t="str">
        <f t="shared" ca="1" si="14314"/>
        <v/>
      </c>
      <c r="G4617" t="str">
        <f t="shared" ca="1" si="14315"/>
        <v/>
      </c>
      <c r="H4617" t="str">
        <f t="shared" ref="H4617" ca="1" si="14335">IF(_xlfn.NUMBERVALUE($A4615)&lt;&gt;0,"In","")</f>
        <v/>
      </c>
      <c r="I4617" t="str">
        <f t="shared" ref="I4617" ca="1" si="14336">IF(_xlfn.NUMBERVALUE($A4615)&lt;&gt;0,"3","")</f>
        <v/>
      </c>
      <c r="J4617" t="str">
        <f t="shared" ref="J4617" ca="1" si="14337">IF(_xlfn.NUMBERVALUE($A4615)&lt;&gt;0,INDIRECT("W"&amp;K4615+1)&amp;INDIRECT("S"&amp;K4615)&amp;"/"&amp;INDIRECT("T"&amp;K4615+1)&amp;"/Ouvert","")</f>
        <v/>
      </c>
      <c r="L4617" t="s">
        <v>28</v>
      </c>
      <c r="O4617">
        <v>0</v>
      </c>
      <c r="P4617">
        <v>0</v>
      </c>
      <c r="Q4617">
        <v>0</v>
      </c>
      <c r="R4617">
        <v>0</v>
      </c>
      <c r="S4617">
        <v>0</v>
      </c>
      <c r="T4617">
        <v>0</v>
      </c>
      <c r="W4617" t="s">
        <v>28</v>
      </c>
    </row>
    <row r="4618" spans="1:23" x14ac:dyDescent="0.25">
      <c r="A4618" t="str">
        <f t="shared" ca="1" si="14310"/>
        <v/>
      </c>
      <c r="B4618" t="str">
        <f t="shared" ca="1" si="14319"/>
        <v/>
      </c>
      <c r="C4618" t="str">
        <f t="shared" ca="1" si="14311"/>
        <v/>
      </c>
      <c r="D4618" t="str">
        <f t="shared" ca="1" si="14312"/>
        <v/>
      </c>
      <c r="E4618" t="str">
        <f t="shared" ca="1" si="14313"/>
        <v/>
      </c>
      <c r="F4618" t="str">
        <f t="shared" ca="1" si="14314"/>
        <v/>
      </c>
      <c r="G4618" t="str">
        <f t="shared" ca="1" si="14315"/>
        <v/>
      </c>
      <c r="H4618" t="str">
        <f t="shared" ref="H4618" ca="1" si="14338">IF(_xlfn.NUMBERVALUE($A4615)&lt;&gt;0,"In","")</f>
        <v/>
      </c>
      <c r="I4618" t="str">
        <f t="shared" ref="I4618" ca="1" si="14339">IF(_xlfn.NUMBERVALUE($A4615)&lt;&gt;0,"4","")</f>
        <v/>
      </c>
      <c r="J4618" t="str">
        <f t="shared" ref="J4618" ca="1" si="14340">IF(_xlfn.NUMBERVALUE($A4615)&lt;&gt;0,INDIRECT("W"&amp;K4615+1)&amp;INDIRECT("S"&amp;K4615)&amp;"/"&amp;INDIRECT("T"&amp;K4615+1)&amp;"/Ferme","")</f>
        <v/>
      </c>
      <c r="L4618" t="s">
        <v>28</v>
      </c>
      <c r="O4618">
        <v>0</v>
      </c>
      <c r="P4618">
        <v>0</v>
      </c>
      <c r="Q4618">
        <v>0</v>
      </c>
      <c r="R4618">
        <v>0</v>
      </c>
      <c r="S4618">
        <v>0</v>
      </c>
      <c r="T4618">
        <v>0</v>
      </c>
      <c r="W4618" t="s">
        <v>28</v>
      </c>
    </row>
    <row r="4619" spans="1:23" x14ac:dyDescent="0.25">
      <c r="A4619" t="str">
        <f t="shared" ca="1" si="14310"/>
        <v/>
      </c>
      <c r="B4619" t="str">
        <f t="shared" ca="1" si="14319"/>
        <v/>
      </c>
      <c r="C4619" t="str">
        <f t="shared" ca="1" si="14311"/>
        <v/>
      </c>
      <c r="D4619" t="str">
        <f t="shared" ca="1" si="14312"/>
        <v/>
      </c>
      <c r="E4619" t="str">
        <f t="shared" ca="1" si="14313"/>
        <v/>
      </c>
      <c r="F4619" t="str">
        <f t="shared" ca="1" si="14314"/>
        <v/>
      </c>
      <c r="G4619" t="str">
        <f t="shared" ca="1" si="14315"/>
        <v/>
      </c>
      <c r="H4619" t="str">
        <f t="shared" ref="H4619" ca="1" si="14341">IF(_xlfn.NUMBERVALUE($A4615)&lt;&gt;0,"Out","")</f>
        <v/>
      </c>
      <c r="I4619" t="str">
        <f t="shared" ref="I4619" ca="1" si="14342">IF(_xlfn.NUMBERVALUE($A4615)&lt;&gt;0,"5","")</f>
        <v/>
      </c>
      <c r="J4619" t="str">
        <f t="shared" ref="J4619" ca="1" si="14343">IF(_xlfn.NUMBERVALUE($A4615)&lt;&gt;0,INDIRECT("W"&amp;K4615)&amp;INDIRECT("S"&amp;K4615)&amp;"/"&amp;INDIRECT("T"&amp;K4615)&amp;"/Motorisation","")</f>
        <v/>
      </c>
      <c r="L4619" t="s">
        <v>28</v>
      </c>
      <c r="O4619">
        <v>0</v>
      </c>
      <c r="P4619">
        <v>0</v>
      </c>
      <c r="Q4619">
        <v>0</v>
      </c>
      <c r="R4619">
        <v>0</v>
      </c>
      <c r="S4619">
        <v>0</v>
      </c>
      <c r="T4619">
        <v>0</v>
      </c>
      <c r="W4619" t="s">
        <v>28</v>
      </c>
    </row>
    <row r="4620" spans="1:23" x14ac:dyDescent="0.25">
      <c r="A4620" t="str">
        <f t="shared" ca="1" si="14310"/>
        <v/>
      </c>
      <c r="B4620" t="str">
        <f t="shared" ca="1" si="14319"/>
        <v/>
      </c>
      <c r="C4620" t="str">
        <f t="shared" ca="1" si="14311"/>
        <v/>
      </c>
      <c r="D4620" t="str">
        <f t="shared" ca="1" si="14312"/>
        <v/>
      </c>
      <c r="E4620" t="str">
        <f t="shared" ca="1" si="14313"/>
        <v/>
      </c>
      <c r="F4620" t="str">
        <f t="shared" ca="1" si="14314"/>
        <v/>
      </c>
      <c r="G4620" t="str">
        <f t="shared" ca="1" si="14315"/>
        <v/>
      </c>
      <c r="H4620" t="str">
        <f t="shared" ref="H4620" ca="1" si="14344">IF(_xlfn.NUMBERVALUE($A4615)&lt;&gt;0,"Out","")</f>
        <v/>
      </c>
      <c r="I4620" t="str">
        <f t="shared" ref="I4620" ca="1" si="14345">IF(_xlfn.NUMBERVALUE($A4615)&lt;&gt;0,"6","")</f>
        <v/>
      </c>
      <c r="J4620" t="str">
        <f t="shared" ref="J4620" ca="1" si="14346">IF(_xlfn.NUMBERVALUE($A4615)&lt;&gt;0,INDIRECT("W"&amp;K4615+1)&amp;INDIRECT("S"&amp;K4615)&amp;"/"&amp;INDIRECT("T"&amp;K4615+1)&amp;"/Motorisation","")</f>
        <v/>
      </c>
      <c r="L4620" t="s">
        <v>28</v>
      </c>
      <c r="O4620">
        <v>0</v>
      </c>
      <c r="P4620">
        <v>0</v>
      </c>
      <c r="Q4620">
        <v>0</v>
      </c>
      <c r="R4620">
        <v>0</v>
      </c>
      <c r="S4620">
        <v>0</v>
      </c>
      <c r="T4620">
        <v>0</v>
      </c>
      <c r="W4620" t="s">
        <v>28</v>
      </c>
    </row>
    <row r="4621" spans="1:23" x14ac:dyDescent="0.25">
      <c r="A4621" t="str">
        <f t="shared" ca="1" si="14310"/>
        <v/>
      </c>
      <c r="B4621" t="str">
        <f t="shared" ca="1" si="14319"/>
        <v/>
      </c>
      <c r="C4621" t="str">
        <f t="shared" ca="1" si="14311"/>
        <v/>
      </c>
      <c r="D4621" t="str">
        <f t="shared" ca="1" si="14312"/>
        <v/>
      </c>
      <c r="E4621" t="str">
        <f t="shared" ca="1" si="14313"/>
        <v/>
      </c>
      <c r="F4621" t="str">
        <f t="shared" ca="1" si="14314"/>
        <v/>
      </c>
      <c r="G4621" t="str">
        <f t="shared" ca="1" si="14315"/>
        <v/>
      </c>
      <c r="H4621" t="str">
        <f t="shared" ref="H4621" ca="1" si="14347">IF(_xlfn.NUMBERVALUE($A4615)&lt;&gt;0,"Dia","")</f>
        <v/>
      </c>
      <c r="I4621" t="str">
        <f t="shared" ref="I4621" ca="1" si="14348">IF(_xlfn.NUMBERVALUE($A4615)&lt;&gt;0,"7","")</f>
        <v/>
      </c>
      <c r="J4621" t="str">
        <f t="shared" ref="J4621" ca="1" si="14349">IF(_xlfn.NUMBERVALUE($A4615)&lt;&gt;0,INDIRECT("S"&amp;K4615)&amp;"/"&amp;INDIRECT("T"&amp;K4615)&amp;INDIRECT("T"&amp;K4615+1)&amp;"/Diagnostique","")</f>
        <v/>
      </c>
      <c r="L4621" t="s">
        <v>28</v>
      </c>
      <c r="O4621">
        <v>0</v>
      </c>
      <c r="P4621">
        <v>0</v>
      </c>
      <c r="Q4621">
        <v>0</v>
      </c>
      <c r="R4621">
        <v>0</v>
      </c>
      <c r="S4621">
        <v>0</v>
      </c>
      <c r="T4621">
        <v>0</v>
      </c>
      <c r="W4621" t="s">
        <v>28</v>
      </c>
    </row>
    <row r="4622" spans="1:23" x14ac:dyDescent="0.25">
      <c r="A4622" t="str">
        <f t="shared" ca="1" si="14310"/>
        <v/>
      </c>
      <c r="B4622" t="str">
        <f t="shared" ca="1" si="14319"/>
        <v/>
      </c>
      <c r="C4622" t="str">
        <f t="shared" ca="1" si="14311"/>
        <v/>
      </c>
      <c r="D4622" t="str">
        <f t="shared" ca="1" si="14312"/>
        <v/>
      </c>
      <c r="E4622" t="str">
        <f t="shared" ca="1" si="14313"/>
        <v/>
      </c>
      <c r="F4622" t="str">
        <f t="shared" ca="1" si="14314"/>
        <v/>
      </c>
      <c r="G4622" t="str">
        <f t="shared" ca="1" si="14315"/>
        <v/>
      </c>
      <c r="H4622" t="str">
        <f t="shared" ref="H4622" ca="1" si="14350">IF(_xlfn.NUMBERVALUE($A4622)&lt;&gt;0,"In","")</f>
        <v/>
      </c>
      <c r="I4622" t="str">
        <f t="shared" ref="I4622" ca="1" si="14351">IF(_xlfn.NUMBERVALUE($A4622)&lt;&gt;0,"1","")</f>
        <v/>
      </c>
      <c r="J4622" t="str">
        <f t="shared" ref="J4622" ca="1" si="14352">IF(_xlfn.NUMBERVALUE($A4622)&lt;&gt;0,INDIRECT("W"&amp;K4622)&amp;INDIRECT("S"&amp;K4622)&amp;"/"&amp;INDIRECT("T"&amp;K4622)&amp;"/Ouvert","")</f>
        <v/>
      </c>
      <c r="K4622" t="s">
        <v>1000</v>
      </c>
      <c r="L4622" t="s">
        <v>28</v>
      </c>
      <c r="O4622">
        <v>0</v>
      </c>
      <c r="P4622">
        <v>0</v>
      </c>
      <c r="Q4622">
        <v>0</v>
      </c>
      <c r="R4622">
        <v>0</v>
      </c>
      <c r="S4622">
        <v>0</v>
      </c>
      <c r="T4622">
        <v>0</v>
      </c>
      <c r="W4622" t="s">
        <v>28</v>
      </c>
    </row>
    <row r="4623" spans="1:23" x14ac:dyDescent="0.25">
      <c r="A4623" t="str">
        <f t="shared" ca="1" si="14310"/>
        <v/>
      </c>
      <c r="B4623" t="str">
        <f t="shared" ca="1" si="14319"/>
        <v/>
      </c>
      <c r="C4623" t="str">
        <f t="shared" ca="1" si="14311"/>
        <v/>
      </c>
      <c r="D4623" t="str">
        <f t="shared" ca="1" si="14312"/>
        <v/>
      </c>
      <c r="E4623" t="str">
        <f t="shared" ca="1" si="14313"/>
        <v/>
      </c>
      <c r="F4623" t="str">
        <f t="shared" ca="1" si="14314"/>
        <v/>
      </c>
      <c r="G4623" t="str">
        <f t="shared" ca="1" si="14315"/>
        <v/>
      </c>
      <c r="H4623" t="str">
        <f t="shared" ref="H4623" ca="1" si="14353">IF(_xlfn.NUMBERVALUE($A4622)&lt;&gt;0,"In","")</f>
        <v/>
      </c>
      <c r="I4623" t="str">
        <f t="shared" ref="I4623" ca="1" si="14354">IF(_xlfn.NUMBERVALUE($A4622)&lt;&gt;0,"2","")</f>
        <v/>
      </c>
      <c r="J4623" t="str">
        <f t="shared" ref="J4623" ca="1" si="14355">IF(_xlfn.NUMBERVALUE($A4622)&lt;&gt;0,INDIRECT("W"&amp;K4622)&amp;INDIRECT("S"&amp;K4622)&amp;"/"&amp;INDIRECT("T"&amp;K4622)&amp;"/Ferme","")</f>
        <v/>
      </c>
      <c r="L4623" t="s">
        <v>28</v>
      </c>
      <c r="O4623">
        <v>0</v>
      </c>
      <c r="P4623">
        <v>0</v>
      </c>
      <c r="Q4623">
        <v>0</v>
      </c>
      <c r="R4623">
        <v>0</v>
      </c>
      <c r="S4623">
        <v>0</v>
      </c>
      <c r="T4623">
        <v>0</v>
      </c>
      <c r="W4623" t="s">
        <v>28</v>
      </c>
    </row>
    <row r="4624" spans="1:23" x14ac:dyDescent="0.25">
      <c r="A4624" t="str">
        <f t="shared" ca="1" si="14310"/>
        <v/>
      </c>
      <c r="B4624" t="str">
        <f t="shared" ca="1" si="14319"/>
        <v/>
      </c>
      <c r="C4624" t="str">
        <f t="shared" ca="1" si="14311"/>
        <v/>
      </c>
      <c r="D4624" t="str">
        <f t="shared" ca="1" si="14312"/>
        <v/>
      </c>
      <c r="E4624" t="str">
        <f t="shared" ca="1" si="14313"/>
        <v/>
      </c>
      <c r="F4624" t="str">
        <f t="shared" ca="1" si="14314"/>
        <v/>
      </c>
      <c r="G4624" t="str">
        <f t="shared" ca="1" si="14315"/>
        <v/>
      </c>
      <c r="H4624" t="str">
        <f t="shared" ref="H4624" ca="1" si="14356">IF(_xlfn.NUMBERVALUE($A4622)&lt;&gt;0,"In","")</f>
        <v/>
      </c>
      <c r="I4624" t="str">
        <f t="shared" ref="I4624" ca="1" si="14357">IF(_xlfn.NUMBERVALUE($A4622)&lt;&gt;0,"3","")</f>
        <v/>
      </c>
      <c r="J4624" t="str">
        <f t="shared" ref="J4624" ca="1" si="14358">IF(_xlfn.NUMBERVALUE($A4622)&lt;&gt;0,INDIRECT("W"&amp;K4622+1)&amp;INDIRECT("S"&amp;K4622)&amp;"/"&amp;INDIRECT("T"&amp;K4622+1)&amp;"/Ouvert","")</f>
        <v/>
      </c>
      <c r="L4624" t="s">
        <v>28</v>
      </c>
      <c r="O4624">
        <v>0</v>
      </c>
      <c r="P4624">
        <v>0</v>
      </c>
      <c r="Q4624">
        <v>0</v>
      </c>
      <c r="R4624">
        <v>0</v>
      </c>
      <c r="S4624">
        <v>0</v>
      </c>
      <c r="T4624">
        <v>0</v>
      </c>
      <c r="W4624" t="s">
        <v>28</v>
      </c>
    </row>
    <row r="4625" spans="1:23" x14ac:dyDescent="0.25">
      <c r="A4625" t="str">
        <f t="shared" ca="1" si="14310"/>
        <v/>
      </c>
      <c r="B4625" t="str">
        <f t="shared" ca="1" si="14319"/>
        <v/>
      </c>
      <c r="C4625" t="str">
        <f t="shared" ca="1" si="14311"/>
        <v/>
      </c>
      <c r="D4625" t="str">
        <f t="shared" ca="1" si="14312"/>
        <v/>
      </c>
      <c r="E4625" t="str">
        <f t="shared" ca="1" si="14313"/>
        <v/>
      </c>
      <c r="F4625" t="str">
        <f t="shared" ca="1" si="14314"/>
        <v/>
      </c>
      <c r="G4625" t="str">
        <f t="shared" ca="1" si="14315"/>
        <v/>
      </c>
      <c r="H4625" t="str">
        <f t="shared" ref="H4625" ca="1" si="14359">IF(_xlfn.NUMBERVALUE($A4622)&lt;&gt;0,"In","")</f>
        <v/>
      </c>
      <c r="I4625" t="str">
        <f t="shared" ref="I4625" ca="1" si="14360">IF(_xlfn.NUMBERVALUE($A4622)&lt;&gt;0,"4","")</f>
        <v/>
      </c>
      <c r="J4625" t="str">
        <f t="shared" ref="J4625" ca="1" si="14361">IF(_xlfn.NUMBERVALUE($A4622)&lt;&gt;0,INDIRECT("W"&amp;K4622+1)&amp;INDIRECT("S"&amp;K4622)&amp;"/"&amp;INDIRECT("T"&amp;K4622+1)&amp;"/Ferme","")</f>
        <v/>
      </c>
      <c r="L4625" t="s">
        <v>28</v>
      </c>
      <c r="O4625">
        <v>0</v>
      </c>
      <c r="P4625">
        <v>0</v>
      </c>
      <c r="Q4625">
        <v>0</v>
      </c>
      <c r="R4625">
        <v>0</v>
      </c>
      <c r="S4625">
        <v>0</v>
      </c>
      <c r="T4625">
        <v>0</v>
      </c>
      <c r="W4625" t="s">
        <v>28</v>
      </c>
    </row>
    <row r="4626" spans="1:23" x14ac:dyDescent="0.25">
      <c r="A4626" t="str">
        <f t="shared" ca="1" si="14310"/>
        <v/>
      </c>
      <c r="B4626" t="str">
        <f t="shared" ca="1" si="14319"/>
        <v/>
      </c>
      <c r="C4626" t="str">
        <f t="shared" ca="1" si="14311"/>
        <v/>
      </c>
      <c r="D4626" t="str">
        <f t="shared" ca="1" si="14312"/>
        <v/>
      </c>
      <c r="E4626" t="str">
        <f t="shared" ca="1" si="14313"/>
        <v/>
      </c>
      <c r="F4626" t="str">
        <f t="shared" ca="1" si="14314"/>
        <v/>
      </c>
      <c r="G4626" t="str">
        <f t="shared" ca="1" si="14315"/>
        <v/>
      </c>
      <c r="H4626" t="str">
        <f t="shared" ref="H4626" ca="1" si="14362">IF(_xlfn.NUMBERVALUE($A4622)&lt;&gt;0,"Out","")</f>
        <v/>
      </c>
      <c r="I4626" t="str">
        <f t="shared" ref="I4626" ca="1" si="14363">IF(_xlfn.NUMBERVALUE($A4622)&lt;&gt;0,"5","")</f>
        <v/>
      </c>
      <c r="J4626" t="str">
        <f t="shared" ref="J4626" ca="1" si="14364">IF(_xlfn.NUMBERVALUE($A4622)&lt;&gt;0,INDIRECT("W"&amp;K4622)&amp;INDIRECT("S"&amp;K4622)&amp;"/"&amp;INDIRECT("T"&amp;K4622)&amp;"/Motorisation","")</f>
        <v/>
      </c>
      <c r="L4626" t="s">
        <v>28</v>
      </c>
      <c r="O4626">
        <v>0</v>
      </c>
      <c r="P4626">
        <v>0</v>
      </c>
      <c r="Q4626">
        <v>0</v>
      </c>
      <c r="R4626">
        <v>0</v>
      </c>
      <c r="S4626">
        <v>0</v>
      </c>
      <c r="T4626">
        <v>0</v>
      </c>
      <c r="W4626" t="s">
        <v>28</v>
      </c>
    </row>
    <row r="4627" spans="1:23" x14ac:dyDescent="0.25">
      <c r="A4627" t="str">
        <f t="shared" ca="1" si="14310"/>
        <v/>
      </c>
      <c r="B4627" t="str">
        <f t="shared" ca="1" si="14319"/>
        <v/>
      </c>
      <c r="C4627" t="str">
        <f t="shared" ca="1" si="14311"/>
        <v/>
      </c>
      <c r="D4627" t="str">
        <f t="shared" ca="1" si="14312"/>
        <v/>
      </c>
      <c r="E4627" t="str">
        <f t="shared" ca="1" si="14313"/>
        <v/>
      </c>
      <c r="F4627" t="str">
        <f t="shared" ca="1" si="14314"/>
        <v/>
      </c>
      <c r="G4627" t="str">
        <f t="shared" ca="1" si="14315"/>
        <v/>
      </c>
      <c r="H4627" t="str">
        <f t="shared" ref="H4627" ca="1" si="14365">IF(_xlfn.NUMBERVALUE($A4622)&lt;&gt;0,"Out","")</f>
        <v/>
      </c>
      <c r="I4627" t="str">
        <f t="shared" ref="I4627" ca="1" si="14366">IF(_xlfn.NUMBERVALUE($A4622)&lt;&gt;0,"6","")</f>
        <v/>
      </c>
      <c r="J4627" t="str">
        <f t="shared" ref="J4627" ca="1" si="14367">IF(_xlfn.NUMBERVALUE($A4622)&lt;&gt;0,INDIRECT("W"&amp;K4622+1)&amp;INDIRECT("S"&amp;K4622)&amp;"/"&amp;INDIRECT("T"&amp;K4622+1)&amp;"/Motorisation","")</f>
        <v/>
      </c>
      <c r="L4627" t="s">
        <v>28</v>
      </c>
      <c r="O4627">
        <v>0</v>
      </c>
      <c r="P4627">
        <v>0</v>
      </c>
      <c r="Q4627">
        <v>0</v>
      </c>
      <c r="R4627">
        <v>0</v>
      </c>
      <c r="S4627">
        <v>0</v>
      </c>
      <c r="T4627">
        <v>0</v>
      </c>
      <c r="W4627" t="s">
        <v>28</v>
      </c>
    </row>
    <row r="4628" spans="1:23" x14ac:dyDescent="0.25">
      <c r="A4628" t="str">
        <f t="shared" ca="1" si="14310"/>
        <v/>
      </c>
      <c r="B4628" t="str">
        <f t="shared" ca="1" si="14319"/>
        <v/>
      </c>
      <c r="C4628" t="str">
        <f t="shared" ca="1" si="14311"/>
        <v/>
      </c>
      <c r="D4628" t="str">
        <f t="shared" ca="1" si="14312"/>
        <v/>
      </c>
      <c r="E4628" t="str">
        <f t="shared" ca="1" si="14313"/>
        <v/>
      </c>
      <c r="F4628" t="str">
        <f t="shared" ca="1" si="14314"/>
        <v/>
      </c>
      <c r="G4628" t="str">
        <f t="shared" ca="1" si="14315"/>
        <v/>
      </c>
      <c r="H4628" t="str">
        <f t="shared" ref="H4628" ca="1" si="14368">IF(_xlfn.NUMBERVALUE($A4622)&lt;&gt;0,"Dia","")</f>
        <v/>
      </c>
      <c r="I4628" t="str">
        <f t="shared" ref="I4628" ca="1" si="14369">IF(_xlfn.NUMBERVALUE($A4622)&lt;&gt;0,"7","")</f>
        <v/>
      </c>
      <c r="J4628" t="str">
        <f t="shared" ref="J4628" ca="1" si="14370">IF(_xlfn.NUMBERVALUE($A4622)&lt;&gt;0,INDIRECT("S"&amp;K4622)&amp;"/"&amp;INDIRECT("T"&amp;K4622)&amp;INDIRECT("T"&amp;K4622+1)&amp;"/Diagnostique","")</f>
        <v/>
      </c>
      <c r="L4628" t="s">
        <v>28</v>
      </c>
      <c r="O4628">
        <v>0</v>
      </c>
      <c r="P4628">
        <v>0</v>
      </c>
      <c r="Q4628">
        <v>0</v>
      </c>
      <c r="R4628">
        <v>0</v>
      </c>
      <c r="S4628">
        <v>0</v>
      </c>
      <c r="T4628">
        <v>0</v>
      </c>
      <c r="W4628" t="s">
        <v>28</v>
      </c>
    </row>
    <row r="4629" spans="1:23" x14ac:dyDescent="0.25">
      <c r="A4629" t="str">
        <f t="shared" ca="1" si="14310"/>
        <v/>
      </c>
      <c r="B4629" t="str">
        <f t="shared" ca="1" si="14319"/>
        <v/>
      </c>
      <c r="C4629" t="str">
        <f t="shared" ca="1" si="14311"/>
        <v/>
      </c>
      <c r="D4629" t="str">
        <f t="shared" ca="1" si="14312"/>
        <v/>
      </c>
      <c r="E4629" t="str">
        <f t="shared" ca="1" si="14313"/>
        <v/>
      </c>
      <c r="F4629" t="str">
        <f t="shared" ca="1" si="14314"/>
        <v/>
      </c>
      <c r="G4629" t="str">
        <f t="shared" ca="1" si="14315"/>
        <v/>
      </c>
      <c r="H4629" t="str">
        <f t="shared" ref="H4629" ca="1" si="14371">IF(_xlfn.NUMBERVALUE($A4629)&lt;&gt;0,"In","")</f>
        <v/>
      </c>
      <c r="I4629" t="str">
        <f t="shared" ref="I4629" ca="1" si="14372">IF(_xlfn.NUMBERVALUE($A4629)&lt;&gt;0,"1","")</f>
        <v/>
      </c>
      <c r="J4629" t="str">
        <f t="shared" ref="J4629" ca="1" si="14373">IF(_xlfn.NUMBERVALUE($A4629)&lt;&gt;0,INDIRECT("W"&amp;K4629)&amp;INDIRECT("S"&amp;K4629)&amp;"/"&amp;INDIRECT("T"&amp;K4629)&amp;"/Ouvert","")</f>
        <v/>
      </c>
      <c r="K4629" t="s">
        <v>1001</v>
      </c>
      <c r="L4629" t="s">
        <v>28</v>
      </c>
      <c r="O4629">
        <v>0</v>
      </c>
      <c r="P4629">
        <v>0</v>
      </c>
      <c r="Q4629">
        <v>0</v>
      </c>
      <c r="R4629">
        <v>0</v>
      </c>
      <c r="S4629">
        <v>0</v>
      </c>
      <c r="T4629">
        <v>0</v>
      </c>
      <c r="W4629" t="s">
        <v>28</v>
      </c>
    </row>
    <row r="4630" spans="1:23" x14ac:dyDescent="0.25">
      <c r="A4630" t="str">
        <f t="shared" ca="1" si="14310"/>
        <v/>
      </c>
      <c r="B4630" t="str">
        <f t="shared" ca="1" si="14319"/>
        <v/>
      </c>
      <c r="C4630" t="str">
        <f t="shared" ca="1" si="14311"/>
        <v/>
      </c>
      <c r="D4630" t="str">
        <f t="shared" ca="1" si="14312"/>
        <v/>
      </c>
      <c r="E4630" t="str">
        <f t="shared" ca="1" si="14313"/>
        <v/>
      </c>
      <c r="F4630" t="str">
        <f t="shared" ca="1" si="14314"/>
        <v/>
      </c>
      <c r="G4630" t="str">
        <f t="shared" ca="1" si="14315"/>
        <v/>
      </c>
      <c r="H4630" t="str">
        <f t="shared" ref="H4630" ca="1" si="14374">IF(_xlfn.NUMBERVALUE($A4629)&lt;&gt;0,"In","")</f>
        <v/>
      </c>
      <c r="I4630" t="str">
        <f t="shared" ref="I4630" ca="1" si="14375">IF(_xlfn.NUMBERVALUE($A4629)&lt;&gt;0,"2","")</f>
        <v/>
      </c>
      <c r="J4630" t="str">
        <f t="shared" ref="J4630" ca="1" si="14376">IF(_xlfn.NUMBERVALUE($A4629)&lt;&gt;0,INDIRECT("W"&amp;K4629)&amp;INDIRECT("S"&amp;K4629)&amp;"/"&amp;INDIRECT("T"&amp;K4629)&amp;"/Ferme","")</f>
        <v/>
      </c>
      <c r="L4630" t="s">
        <v>28</v>
      </c>
      <c r="O4630">
        <v>0</v>
      </c>
      <c r="P4630">
        <v>0</v>
      </c>
      <c r="Q4630">
        <v>0</v>
      </c>
      <c r="R4630">
        <v>0</v>
      </c>
      <c r="S4630">
        <v>0</v>
      </c>
      <c r="T4630">
        <v>0</v>
      </c>
      <c r="W4630" t="s">
        <v>28</v>
      </c>
    </row>
    <row r="4631" spans="1:23" x14ac:dyDescent="0.25">
      <c r="A4631" t="str">
        <f t="shared" ca="1" si="14310"/>
        <v/>
      </c>
      <c r="B4631" t="str">
        <f t="shared" ca="1" si="14319"/>
        <v/>
      </c>
      <c r="C4631" t="str">
        <f t="shared" ca="1" si="14311"/>
        <v/>
      </c>
      <c r="D4631" t="str">
        <f t="shared" ca="1" si="14312"/>
        <v/>
      </c>
      <c r="E4631" t="str">
        <f t="shared" ca="1" si="14313"/>
        <v/>
      </c>
      <c r="F4631" t="str">
        <f t="shared" ca="1" si="14314"/>
        <v/>
      </c>
      <c r="G4631" t="str">
        <f t="shared" ca="1" si="14315"/>
        <v/>
      </c>
      <c r="H4631" t="str">
        <f t="shared" ref="H4631" ca="1" si="14377">IF(_xlfn.NUMBERVALUE($A4629)&lt;&gt;0,"In","")</f>
        <v/>
      </c>
      <c r="I4631" t="str">
        <f t="shared" ref="I4631" ca="1" si="14378">IF(_xlfn.NUMBERVALUE($A4629)&lt;&gt;0,"3","")</f>
        <v/>
      </c>
      <c r="J4631" t="str">
        <f t="shared" ref="J4631" ca="1" si="14379">IF(_xlfn.NUMBERVALUE($A4629)&lt;&gt;0,INDIRECT("W"&amp;K4629+1)&amp;INDIRECT("S"&amp;K4629)&amp;"/"&amp;INDIRECT("T"&amp;K4629+1)&amp;"/Ouvert","")</f>
        <v/>
      </c>
      <c r="L4631" t="s">
        <v>28</v>
      </c>
      <c r="O4631">
        <v>0</v>
      </c>
      <c r="P4631">
        <v>0</v>
      </c>
      <c r="Q4631">
        <v>0</v>
      </c>
      <c r="R4631">
        <v>0</v>
      </c>
      <c r="S4631">
        <v>0</v>
      </c>
      <c r="T4631">
        <v>0</v>
      </c>
      <c r="W4631" t="s">
        <v>28</v>
      </c>
    </row>
    <row r="4632" spans="1:23" x14ac:dyDescent="0.25">
      <c r="A4632" t="str">
        <f t="shared" ca="1" si="14310"/>
        <v/>
      </c>
      <c r="B4632" t="str">
        <f t="shared" ca="1" si="14319"/>
        <v/>
      </c>
      <c r="C4632" t="str">
        <f t="shared" ca="1" si="14311"/>
        <v/>
      </c>
      <c r="D4632" t="str">
        <f t="shared" ca="1" si="14312"/>
        <v/>
      </c>
      <c r="E4632" t="str">
        <f t="shared" ca="1" si="14313"/>
        <v/>
      </c>
      <c r="F4632" t="str">
        <f t="shared" ca="1" si="14314"/>
        <v/>
      </c>
      <c r="G4632" t="str">
        <f t="shared" ca="1" si="14315"/>
        <v/>
      </c>
      <c r="H4632" t="str">
        <f t="shared" ref="H4632" ca="1" si="14380">IF(_xlfn.NUMBERVALUE($A4629)&lt;&gt;0,"In","")</f>
        <v/>
      </c>
      <c r="I4632" t="str">
        <f t="shared" ref="I4632" ca="1" si="14381">IF(_xlfn.NUMBERVALUE($A4629)&lt;&gt;0,"4","")</f>
        <v/>
      </c>
      <c r="J4632" t="str">
        <f t="shared" ref="J4632" ca="1" si="14382">IF(_xlfn.NUMBERVALUE($A4629)&lt;&gt;0,INDIRECT("W"&amp;K4629+1)&amp;INDIRECT("S"&amp;K4629)&amp;"/"&amp;INDIRECT("T"&amp;K4629+1)&amp;"/Ferme","")</f>
        <v/>
      </c>
      <c r="L4632" t="s">
        <v>28</v>
      </c>
      <c r="O4632">
        <v>0</v>
      </c>
      <c r="P4632">
        <v>0</v>
      </c>
      <c r="Q4632">
        <v>0</v>
      </c>
      <c r="R4632">
        <v>0</v>
      </c>
      <c r="S4632">
        <v>0</v>
      </c>
      <c r="T4632">
        <v>0</v>
      </c>
      <c r="W4632" t="s">
        <v>28</v>
      </c>
    </row>
    <row r="4633" spans="1:23" x14ac:dyDescent="0.25">
      <c r="A4633" t="str">
        <f t="shared" ca="1" si="14310"/>
        <v/>
      </c>
      <c r="B4633" t="str">
        <f t="shared" ca="1" si="14319"/>
        <v/>
      </c>
      <c r="C4633" t="str">
        <f t="shared" ca="1" si="14311"/>
        <v/>
      </c>
      <c r="D4633" t="str">
        <f t="shared" ca="1" si="14312"/>
        <v/>
      </c>
      <c r="E4633" t="str">
        <f t="shared" ca="1" si="14313"/>
        <v/>
      </c>
      <c r="F4633" t="str">
        <f t="shared" ca="1" si="14314"/>
        <v/>
      </c>
      <c r="G4633" t="str">
        <f t="shared" ca="1" si="14315"/>
        <v/>
      </c>
      <c r="H4633" t="str">
        <f t="shared" ref="H4633" ca="1" si="14383">IF(_xlfn.NUMBERVALUE($A4629)&lt;&gt;0,"Out","")</f>
        <v/>
      </c>
      <c r="I4633" t="str">
        <f t="shared" ref="I4633" ca="1" si="14384">IF(_xlfn.NUMBERVALUE($A4629)&lt;&gt;0,"5","")</f>
        <v/>
      </c>
      <c r="J4633" t="str">
        <f t="shared" ref="J4633" ca="1" si="14385">IF(_xlfn.NUMBERVALUE($A4629)&lt;&gt;0,INDIRECT("W"&amp;K4629)&amp;INDIRECT("S"&amp;K4629)&amp;"/"&amp;INDIRECT("T"&amp;K4629)&amp;"/Motorisation","")</f>
        <v/>
      </c>
      <c r="L4633" t="s">
        <v>28</v>
      </c>
      <c r="O4633">
        <v>0</v>
      </c>
      <c r="P4633">
        <v>0</v>
      </c>
      <c r="Q4633">
        <v>0</v>
      </c>
      <c r="R4633">
        <v>0</v>
      </c>
      <c r="S4633">
        <v>0</v>
      </c>
      <c r="T4633">
        <v>0</v>
      </c>
      <c r="W4633" t="s">
        <v>28</v>
      </c>
    </row>
    <row r="4634" spans="1:23" x14ac:dyDescent="0.25">
      <c r="A4634" t="str">
        <f t="shared" ca="1" si="14310"/>
        <v/>
      </c>
      <c r="B4634" t="str">
        <f t="shared" ca="1" si="14319"/>
        <v/>
      </c>
      <c r="C4634" t="str">
        <f t="shared" ca="1" si="14311"/>
        <v/>
      </c>
      <c r="D4634" t="str">
        <f t="shared" ca="1" si="14312"/>
        <v/>
      </c>
      <c r="E4634" t="str">
        <f t="shared" ca="1" si="14313"/>
        <v/>
      </c>
      <c r="F4634" t="str">
        <f t="shared" ca="1" si="14314"/>
        <v/>
      </c>
      <c r="G4634" t="str">
        <f t="shared" ca="1" si="14315"/>
        <v/>
      </c>
      <c r="H4634" t="str">
        <f t="shared" ref="H4634" ca="1" si="14386">IF(_xlfn.NUMBERVALUE($A4629)&lt;&gt;0,"Out","")</f>
        <v/>
      </c>
      <c r="I4634" t="str">
        <f t="shared" ref="I4634" ca="1" si="14387">IF(_xlfn.NUMBERVALUE($A4629)&lt;&gt;0,"6","")</f>
        <v/>
      </c>
      <c r="J4634" t="str">
        <f t="shared" ref="J4634" ca="1" si="14388">IF(_xlfn.NUMBERVALUE($A4629)&lt;&gt;0,INDIRECT("W"&amp;K4629+1)&amp;INDIRECT("S"&amp;K4629)&amp;"/"&amp;INDIRECT("T"&amp;K4629+1)&amp;"/Motorisation","")</f>
        <v/>
      </c>
      <c r="L4634" t="s">
        <v>28</v>
      </c>
      <c r="O4634">
        <v>0</v>
      </c>
      <c r="P4634">
        <v>0</v>
      </c>
      <c r="Q4634">
        <v>0</v>
      </c>
      <c r="R4634">
        <v>0</v>
      </c>
      <c r="S4634">
        <v>0</v>
      </c>
      <c r="T4634">
        <v>0</v>
      </c>
      <c r="W4634" t="s">
        <v>28</v>
      </c>
    </row>
    <row r="4635" spans="1:23" x14ac:dyDescent="0.25">
      <c r="A4635" t="str">
        <f t="shared" ca="1" si="14310"/>
        <v/>
      </c>
      <c r="B4635" t="str">
        <f t="shared" ca="1" si="14319"/>
        <v/>
      </c>
      <c r="C4635" t="str">
        <f t="shared" ca="1" si="14311"/>
        <v/>
      </c>
      <c r="D4635" t="str">
        <f t="shared" ca="1" si="14312"/>
        <v/>
      </c>
      <c r="E4635" t="str">
        <f t="shared" ca="1" si="14313"/>
        <v/>
      </c>
      <c r="F4635" t="str">
        <f t="shared" ca="1" si="14314"/>
        <v/>
      </c>
      <c r="G4635" t="str">
        <f t="shared" ca="1" si="14315"/>
        <v/>
      </c>
      <c r="H4635" t="str">
        <f t="shared" ref="H4635" ca="1" si="14389">IF(_xlfn.NUMBERVALUE($A4629)&lt;&gt;0,"Dia","")</f>
        <v/>
      </c>
      <c r="I4635" t="str">
        <f t="shared" ref="I4635" ca="1" si="14390">IF(_xlfn.NUMBERVALUE($A4629)&lt;&gt;0,"7","")</f>
        <v/>
      </c>
      <c r="J4635" t="str">
        <f t="shared" ref="J4635" ca="1" si="14391">IF(_xlfn.NUMBERVALUE($A4629)&lt;&gt;0,INDIRECT("S"&amp;K4629)&amp;"/"&amp;INDIRECT("T"&amp;K4629)&amp;INDIRECT("T"&amp;K4629+1)&amp;"/Diagnostique","")</f>
        <v/>
      </c>
      <c r="L4635" t="s">
        <v>28</v>
      </c>
      <c r="O4635">
        <v>0</v>
      </c>
      <c r="P4635">
        <v>0</v>
      </c>
      <c r="Q4635">
        <v>0</v>
      </c>
      <c r="R4635">
        <v>0</v>
      </c>
      <c r="S4635">
        <v>0</v>
      </c>
      <c r="T4635">
        <v>0</v>
      </c>
      <c r="W4635" t="s">
        <v>28</v>
      </c>
    </row>
    <row r="4636" spans="1:23" x14ac:dyDescent="0.25">
      <c r="A4636" t="str">
        <f t="shared" ca="1" si="14310"/>
        <v/>
      </c>
      <c r="B4636" t="str">
        <f t="shared" ca="1" si="14319"/>
        <v/>
      </c>
      <c r="C4636" t="str">
        <f t="shared" ca="1" si="14311"/>
        <v/>
      </c>
      <c r="D4636" t="str">
        <f t="shared" ca="1" si="14312"/>
        <v/>
      </c>
      <c r="E4636" t="str">
        <f t="shared" ca="1" si="14313"/>
        <v/>
      </c>
      <c r="F4636" t="str">
        <f t="shared" ca="1" si="14314"/>
        <v/>
      </c>
      <c r="G4636" t="str">
        <f t="shared" ca="1" si="14315"/>
        <v/>
      </c>
      <c r="H4636" t="str">
        <f t="shared" ref="H4636" ca="1" si="14392">IF(_xlfn.NUMBERVALUE($A4636)&lt;&gt;0,"In","")</f>
        <v/>
      </c>
      <c r="I4636" t="str">
        <f t="shared" ref="I4636" ca="1" si="14393">IF(_xlfn.NUMBERVALUE($A4636)&lt;&gt;0,"1","")</f>
        <v/>
      </c>
      <c r="J4636" t="str">
        <f t="shared" ref="J4636" ca="1" si="14394">IF(_xlfn.NUMBERVALUE($A4636)&lt;&gt;0,INDIRECT("W"&amp;K4636)&amp;INDIRECT("S"&amp;K4636)&amp;"/"&amp;INDIRECT("T"&amp;K4636)&amp;"/Ouvert","")</f>
        <v/>
      </c>
      <c r="K4636" t="s">
        <v>1002</v>
      </c>
      <c r="L4636" t="s">
        <v>28</v>
      </c>
      <c r="O4636">
        <v>0</v>
      </c>
      <c r="P4636">
        <v>0</v>
      </c>
      <c r="Q4636">
        <v>0</v>
      </c>
      <c r="R4636">
        <v>0</v>
      </c>
      <c r="S4636">
        <v>0</v>
      </c>
      <c r="T4636">
        <v>0</v>
      </c>
      <c r="W4636" t="s">
        <v>28</v>
      </c>
    </row>
    <row r="4637" spans="1:23" x14ac:dyDescent="0.25">
      <c r="A4637" t="str">
        <f t="shared" ca="1" si="14310"/>
        <v/>
      </c>
      <c r="B4637" t="str">
        <f t="shared" ca="1" si="14319"/>
        <v/>
      </c>
      <c r="C4637" t="str">
        <f t="shared" ca="1" si="14311"/>
        <v/>
      </c>
      <c r="D4637" t="str">
        <f t="shared" ca="1" si="14312"/>
        <v/>
      </c>
      <c r="E4637" t="str">
        <f t="shared" ca="1" si="14313"/>
        <v/>
      </c>
      <c r="F4637" t="str">
        <f t="shared" ca="1" si="14314"/>
        <v/>
      </c>
      <c r="G4637" t="str">
        <f t="shared" ca="1" si="14315"/>
        <v/>
      </c>
      <c r="H4637" t="str">
        <f t="shared" ref="H4637" ca="1" si="14395">IF(_xlfn.NUMBERVALUE($A4636)&lt;&gt;0,"In","")</f>
        <v/>
      </c>
      <c r="I4637" t="str">
        <f t="shared" ref="I4637" ca="1" si="14396">IF(_xlfn.NUMBERVALUE($A4636)&lt;&gt;0,"2","")</f>
        <v/>
      </c>
      <c r="J4637" t="str">
        <f t="shared" ref="J4637" ca="1" si="14397">IF(_xlfn.NUMBERVALUE($A4636)&lt;&gt;0,INDIRECT("W"&amp;K4636)&amp;INDIRECT("S"&amp;K4636)&amp;"/"&amp;INDIRECT("T"&amp;K4636)&amp;"/Ferme","")</f>
        <v/>
      </c>
      <c r="L4637" t="s">
        <v>28</v>
      </c>
      <c r="O4637">
        <v>0</v>
      </c>
      <c r="P4637">
        <v>0</v>
      </c>
      <c r="Q4637">
        <v>0</v>
      </c>
      <c r="R4637">
        <v>0</v>
      </c>
      <c r="S4637">
        <v>0</v>
      </c>
      <c r="T4637">
        <v>0</v>
      </c>
      <c r="W4637" t="s">
        <v>28</v>
      </c>
    </row>
    <row r="4638" spans="1:23" x14ac:dyDescent="0.25">
      <c r="A4638" t="str">
        <f t="shared" ca="1" si="14310"/>
        <v/>
      </c>
      <c r="B4638" t="str">
        <f t="shared" ca="1" si="14319"/>
        <v/>
      </c>
      <c r="C4638" t="str">
        <f t="shared" ca="1" si="14311"/>
        <v/>
      </c>
      <c r="D4638" t="str">
        <f t="shared" ca="1" si="14312"/>
        <v/>
      </c>
      <c r="E4638" t="str">
        <f t="shared" ca="1" si="14313"/>
        <v/>
      </c>
      <c r="F4638" t="str">
        <f t="shared" ca="1" si="14314"/>
        <v/>
      </c>
      <c r="G4638" t="str">
        <f t="shared" ca="1" si="14315"/>
        <v/>
      </c>
      <c r="H4638" t="str">
        <f t="shared" ref="H4638" ca="1" si="14398">IF(_xlfn.NUMBERVALUE($A4636)&lt;&gt;0,"In","")</f>
        <v/>
      </c>
      <c r="I4638" t="str">
        <f t="shared" ref="I4638" ca="1" si="14399">IF(_xlfn.NUMBERVALUE($A4636)&lt;&gt;0,"3","")</f>
        <v/>
      </c>
      <c r="J4638" t="str">
        <f t="shared" ref="J4638" ca="1" si="14400">IF(_xlfn.NUMBERVALUE($A4636)&lt;&gt;0,INDIRECT("W"&amp;K4636+1)&amp;INDIRECT("S"&amp;K4636)&amp;"/"&amp;INDIRECT("T"&amp;K4636+1)&amp;"/Ouvert","")</f>
        <v/>
      </c>
      <c r="L4638" t="s">
        <v>28</v>
      </c>
      <c r="O4638">
        <v>0</v>
      </c>
      <c r="P4638">
        <v>0</v>
      </c>
      <c r="Q4638">
        <v>0</v>
      </c>
      <c r="R4638">
        <v>0</v>
      </c>
      <c r="S4638">
        <v>0</v>
      </c>
      <c r="T4638">
        <v>0</v>
      </c>
      <c r="W4638" t="s">
        <v>28</v>
      </c>
    </row>
    <row r="4639" spans="1:23" x14ac:dyDescent="0.25">
      <c r="A4639" t="str">
        <f t="shared" ca="1" si="14310"/>
        <v/>
      </c>
      <c r="B4639" t="str">
        <f t="shared" ca="1" si="14319"/>
        <v/>
      </c>
      <c r="C4639" t="str">
        <f t="shared" ca="1" si="14311"/>
        <v/>
      </c>
      <c r="D4639" t="str">
        <f t="shared" ca="1" si="14312"/>
        <v/>
      </c>
      <c r="E4639" t="str">
        <f t="shared" ca="1" si="14313"/>
        <v/>
      </c>
      <c r="F4639" t="str">
        <f t="shared" ca="1" si="14314"/>
        <v/>
      </c>
      <c r="G4639" t="str">
        <f t="shared" ca="1" si="14315"/>
        <v/>
      </c>
      <c r="H4639" t="str">
        <f t="shared" ref="H4639" ca="1" si="14401">IF(_xlfn.NUMBERVALUE($A4636)&lt;&gt;0,"In","")</f>
        <v/>
      </c>
      <c r="I4639" t="str">
        <f t="shared" ref="I4639" ca="1" si="14402">IF(_xlfn.NUMBERVALUE($A4636)&lt;&gt;0,"4","")</f>
        <v/>
      </c>
      <c r="J4639" t="str">
        <f t="shared" ref="J4639" ca="1" si="14403">IF(_xlfn.NUMBERVALUE($A4636)&lt;&gt;0,INDIRECT("W"&amp;K4636+1)&amp;INDIRECT("S"&amp;K4636)&amp;"/"&amp;INDIRECT("T"&amp;K4636+1)&amp;"/Ferme","")</f>
        <v/>
      </c>
      <c r="L4639" t="s">
        <v>28</v>
      </c>
      <c r="O4639">
        <v>0</v>
      </c>
      <c r="P4639">
        <v>0</v>
      </c>
      <c r="Q4639">
        <v>0</v>
      </c>
      <c r="R4639">
        <v>0</v>
      </c>
      <c r="S4639">
        <v>0</v>
      </c>
      <c r="T4639">
        <v>0</v>
      </c>
      <c r="W4639" t="s">
        <v>28</v>
      </c>
    </row>
    <row r="4640" spans="1:23" x14ac:dyDescent="0.25">
      <c r="A4640" t="str">
        <f t="shared" ca="1" si="14310"/>
        <v/>
      </c>
      <c r="B4640" t="str">
        <f t="shared" ca="1" si="14319"/>
        <v/>
      </c>
      <c r="C4640" t="str">
        <f t="shared" ca="1" si="14311"/>
        <v/>
      </c>
      <c r="D4640" t="str">
        <f t="shared" ca="1" si="14312"/>
        <v/>
      </c>
      <c r="E4640" t="str">
        <f t="shared" ca="1" si="14313"/>
        <v/>
      </c>
      <c r="F4640" t="str">
        <f t="shared" ca="1" si="14314"/>
        <v/>
      </c>
      <c r="G4640" t="str">
        <f t="shared" ca="1" si="14315"/>
        <v/>
      </c>
      <c r="H4640" t="str">
        <f t="shared" ref="H4640" ca="1" si="14404">IF(_xlfn.NUMBERVALUE($A4636)&lt;&gt;0,"Out","")</f>
        <v/>
      </c>
      <c r="I4640" t="str">
        <f t="shared" ref="I4640" ca="1" si="14405">IF(_xlfn.NUMBERVALUE($A4636)&lt;&gt;0,"5","")</f>
        <v/>
      </c>
      <c r="J4640" t="str">
        <f t="shared" ref="J4640" ca="1" si="14406">IF(_xlfn.NUMBERVALUE($A4636)&lt;&gt;0,INDIRECT("W"&amp;K4636)&amp;INDIRECT("S"&amp;K4636)&amp;"/"&amp;INDIRECT("T"&amp;K4636)&amp;"/Motorisation","")</f>
        <v/>
      </c>
      <c r="L4640" t="s">
        <v>28</v>
      </c>
      <c r="O4640">
        <v>0</v>
      </c>
      <c r="P4640">
        <v>0</v>
      </c>
      <c r="Q4640">
        <v>0</v>
      </c>
      <c r="R4640">
        <v>0</v>
      </c>
      <c r="S4640">
        <v>0</v>
      </c>
      <c r="T4640">
        <v>0</v>
      </c>
      <c r="W4640" t="s">
        <v>28</v>
      </c>
    </row>
    <row r="4641" spans="1:23" x14ac:dyDescent="0.25">
      <c r="A4641" t="str">
        <f t="shared" ca="1" si="14310"/>
        <v/>
      </c>
      <c r="B4641" t="str">
        <f t="shared" ca="1" si="14319"/>
        <v/>
      </c>
      <c r="C4641" t="str">
        <f t="shared" ca="1" si="14311"/>
        <v/>
      </c>
      <c r="D4641" t="str">
        <f t="shared" ca="1" si="14312"/>
        <v/>
      </c>
      <c r="E4641" t="str">
        <f t="shared" ca="1" si="14313"/>
        <v/>
      </c>
      <c r="F4641" t="str">
        <f t="shared" ca="1" si="14314"/>
        <v/>
      </c>
      <c r="G4641" t="str">
        <f t="shared" ca="1" si="14315"/>
        <v/>
      </c>
      <c r="H4641" t="str">
        <f t="shared" ref="H4641" ca="1" si="14407">IF(_xlfn.NUMBERVALUE($A4636)&lt;&gt;0,"Out","")</f>
        <v/>
      </c>
      <c r="I4641" t="str">
        <f t="shared" ref="I4641" ca="1" si="14408">IF(_xlfn.NUMBERVALUE($A4636)&lt;&gt;0,"6","")</f>
        <v/>
      </c>
      <c r="J4641" t="str">
        <f t="shared" ref="J4641" ca="1" si="14409">IF(_xlfn.NUMBERVALUE($A4636)&lt;&gt;0,INDIRECT("W"&amp;K4636+1)&amp;INDIRECT("S"&amp;K4636)&amp;"/"&amp;INDIRECT("T"&amp;K4636+1)&amp;"/Motorisation","")</f>
        <v/>
      </c>
      <c r="L4641" t="s">
        <v>28</v>
      </c>
      <c r="O4641">
        <v>0</v>
      </c>
      <c r="P4641">
        <v>0</v>
      </c>
      <c r="Q4641">
        <v>0</v>
      </c>
      <c r="R4641">
        <v>0</v>
      </c>
      <c r="S4641">
        <v>0</v>
      </c>
      <c r="T4641">
        <v>0</v>
      </c>
      <c r="W4641" t="s">
        <v>28</v>
      </c>
    </row>
    <row r="4642" spans="1:23" x14ac:dyDescent="0.25">
      <c r="A4642" t="str">
        <f t="shared" ca="1" si="14310"/>
        <v/>
      </c>
      <c r="B4642" t="str">
        <f t="shared" ca="1" si="14319"/>
        <v/>
      </c>
      <c r="C4642" t="str">
        <f t="shared" ca="1" si="14311"/>
        <v/>
      </c>
      <c r="D4642" t="str">
        <f t="shared" ca="1" si="14312"/>
        <v/>
      </c>
      <c r="E4642" t="str">
        <f t="shared" ca="1" si="14313"/>
        <v/>
      </c>
      <c r="F4642" t="str">
        <f t="shared" ca="1" si="14314"/>
        <v/>
      </c>
      <c r="G4642" t="str">
        <f t="shared" ca="1" si="14315"/>
        <v/>
      </c>
      <c r="H4642" t="str">
        <f t="shared" ref="H4642" ca="1" si="14410">IF(_xlfn.NUMBERVALUE($A4636)&lt;&gt;0,"Dia","")</f>
        <v/>
      </c>
      <c r="I4642" t="str">
        <f t="shared" ref="I4642" ca="1" si="14411">IF(_xlfn.NUMBERVALUE($A4636)&lt;&gt;0,"7","")</f>
        <v/>
      </c>
      <c r="J4642" t="str">
        <f t="shared" ref="J4642" ca="1" si="14412">IF(_xlfn.NUMBERVALUE($A4636)&lt;&gt;0,INDIRECT("S"&amp;K4636)&amp;"/"&amp;INDIRECT("T"&amp;K4636)&amp;INDIRECT("T"&amp;K4636+1)&amp;"/Diagnostique","")</f>
        <v/>
      </c>
      <c r="L4642" t="s">
        <v>28</v>
      </c>
      <c r="O4642">
        <v>0</v>
      </c>
      <c r="P4642">
        <v>0</v>
      </c>
      <c r="Q4642">
        <v>0</v>
      </c>
      <c r="R4642">
        <v>0</v>
      </c>
      <c r="S4642">
        <v>0</v>
      </c>
      <c r="T4642">
        <v>0</v>
      </c>
      <c r="W4642" t="s">
        <v>28</v>
      </c>
    </row>
    <row r="4643" spans="1:23" x14ac:dyDescent="0.25">
      <c r="A4643" t="str">
        <f t="shared" ca="1" si="14310"/>
        <v/>
      </c>
      <c r="B4643" t="str">
        <f t="shared" ca="1" si="14319"/>
        <v/>
      </c>
      <c r="C4643" t="str">
        <f t="shared" ca="1" si="14311"/>
        <v/>
      </c>
      <c r="D4643" t="str">
        <f t="shared" ca="1" si="14312"/>
        <v/>
      </c>
      <c r="E4643" t="str">
        <f t="shared" ca="1" si="14313"/>
        <v/>
      </c>
      <c r="F4643" t="str">
        <f t="shared" ca="1" si="14314"/>
        <v/>
      </c>
      <c r="G4643" t="str">
        <f t="shared" ca="1" si="14315"/>
        <v/>
      </c>
      <c r="H4643" t="str">
        <f t="shared" ref="H4643" ca="1" si="14413">IF(_xlfn.NUMBERVALUE($A4643)&lt;&gt;0,"In","")</f>
        <v/>
      </c>
      <c r="I4643" t="str">
        <f t="shared" ref="I4643" ca="1" si="14414">IF(_xlfn.NUMBERVALUE($A4643)&lt;&gt;0,"1","")</f>
        <v/>
      </c>
      <c r="J4643" t="str">
        <f t="shared" ref="J4643" ca="1" si="14415">IF(_xlfn.NUMBERVALUE($A4643)&lt;&gt;0,INDIRECT("W"&amp;K4643)&amp;INDIRECT("S"&amp;K4643)&amp;"/"&amp;INDIRECT("T"&amp;K4643)&amp;"/Ouvert","")</f>
        <v/>
      </c>
      <c r="K4643" t="s">
        <v>1003</v>
      </c>
      <c r="L4643" t="s">
        <v>28</v>
      </c>
      <c r="O4643">
        <v>0</v>
      </c>
      <c r="P4643">
        <v>0</v>
      </c>
      <c r="Q4643">
        <v>0</v>
      </c>
      <c r="R4643">
        <v>0</v>
      </c>
      <c r="S4643">
        <v>0</v>
      </c>
      <c r="T4643">
        <v>0</v>
      </c>
      <c r="W4643" t="s">
        <v>28</v>
      </c>
    </row>
    <row r="4644" spans="1:23" x14ac:dyDescent="0.25">
      <c r="A4644" t="str">
        <f t="shared" ca="1" si="14310"/>
        <v/>
      </c>
      <c r="B4644" t="str">
        <f t="shared" ca="1" si="14319"/>
        <v/>
      </c>
      <c r="C4644" t="str">
        <f t="shared" ca="1" si="14311"/>
        <v/>
      </c>
      <c r="D4644" t="str">
        <f t="shared" ca="1" si="14312"/>
        <v/>
      </c>
      <c r="E4644" t="str">
        <f t="shared" ca="1" si="14313"/>
        <v/>
      </c>
      <c r="F4644" t="str">
        <f t="shared" ca="1" si="14314"/>
        <v/>
      </c>
      <c r="G4644" t="str">
        <f t="shared" ca="1" si="14315"/>
        <v/>
      </c>
      <c r="H4644" t="str">
        <f t="shared" ref="H4644" ca="1" si="14416">IF(_xlfn.NUMBERVALUE($A4643)&lt;&gt;0,"In","")</f>
        <v/>
      </c>
      <c r="I4644" t="str">
        <f t="shared" ref="I4644" ca="1" si="14417">IF(_xlfn.NUMBERVALUE($A4643)&lt;&gt;0,"2","")</f>
        <v/>
      </c>
      <c r="J4644" t="str">
        <f t="shared" ref="J4644" ca="1" si="14418">IF(_xlfn.NUMBERVALUE($A4643)&lt;&gt;0,INDIRECT("W"&amp;K4643)&amp;INDIRECT("S"&amp;K4643)&amp;"/"&amp;INDIRECT("T"&amp;K4643)&amp;"/Ferme","")</f>
        <v/>
      </c>
      <c r="L4644" t="s">
        <v>28</v>
      </c>
      <c r="O4644">
        <v>0</v>
      </c>
      <c r="P4644">
        <v>0</v>
      </c>
      <c r="Q4644">
        <v>0</v>
      </c>
      <c r="R4644">
        <v>0</v>
      </c>
      <c r="S4644">
        <v>0</v>
      </c>
      <c r="T4644">
        <v>0</v>
      </c>
      <c r="W4644" t="s">
        <v>28</v>
      </c>
    </row>
    <row r="4645" spans="1:23" x14ac:dyDescent="0.25">
      <c r="A4645" t="str">
        <f t="shared" ca="1" si="14310"/>
        <v/>
      </c>
      <c r="B4645" t="str">
        <f t="shared" ca="1" si="14319"/>
        <v/>
      </c>
      <c r="C4645" t="str">
        <f t="shared" ca="1" si="14311"/>
        <v/>
      </c>
      <c r="D4645" t="str">
        <f t="shared" ca="1" si="14312"/>
        <v/>
      </c>
      <c r="E4645" t="str">
        <f t="shared" ca="1" si="14313"/>
        <v/>
      </c>
      <c r="F4645" t="str">
        <f t="shared" ca="1" si="14314"/>
        <v/>
      </c>
      <c r="G4645" t="str">
        <f t="shared" ca="1" si="14315"/>
        <v/>
      </c>
      <c r="H4645" t="str">
        <f t="shared" ref="H4645" ca="1" si="14419">IF(_xlfn.NUMBERVALUE($A4643)&lt;&gt;0,"In","")</f>
        <v/>
      </c>
      <c r="I4645" t="str">
        <f t="shared" ref="I4645" ca="1" si="14420">IF(_xlfn.NUMBERVALUE($A4643)&lt;&gt;0,"3","")</f>
        <v/>
      </c>
      <c r="J4645" t="str">
        <f t="shared" ref="J4645" ca="1" si="14421">IF(_xlfn.NUMBERVALUE($A4643)&lt;&gt;0,INDIRECT("W"&amp;K4643+1)&amp;INDIRECT("S"&amp;K4643)&amp;"/"&amp;INDIRECT("T"&amp;K4643+1)&amp;"/Ouvert","")</f>
        <v/>
      </c>
      <c r="L4645" t="s">
        <v>28</v>
      </c>
      <c r="O4645">
        <v>0</v>
      </c>
      <c r="P4645">
        <v>0</v>
      </c>
      <c r="Q4645">
        <v>0</v>
      </c>
      <c r="R4645">
        <v>0</v>
      </c>
      <c r="S4645">
        <v>0</v>
      </c>
      <c r="T4645">
        <v>0</v>
      </c>
      <c r="W4645" t="s">
        <v>28</v>
      </c>
    </row>
    <row r="4646" spans="1:23" x14ac:dyDescent="0.25">
      <c r="A4646" t="str">
        <f t="shared" ca="1" si="14310"/>
        <v/>
      </c>
      <c r="B4646" t="str">
        <f t="shared" ca="1" si="14319"/>
        <v/>
      </c>
      <c r="C4646" t="str">
        <f t="shared" ca="1" si="14311"/>
        <v/>
      </c>
      <c r="D4646" t="str">
        <f t="shared" ca="1" si="14312"/>
        <v/>
      </c>
      <c r="E4646" t="str">
        <f t="shared" ca="1" si="14313"/>
        <v/>
      </c>
      <c r="F4646" t="str">
        <f t="shared" ca="1" si="14314"/>
        <v/>
      </c>
      <c r="G4646" t="str">
        <f t="shared" ca="1" si="14315"/>
        <v/>
      </c>
      <c r="H4646" t="str">
        <f t="shared" ref="H4646" ca="1" si="14422">IF(_xlfn.NUMBERVALUE($A4643)&lt;&gt;0,"In","")</f>
        <v/>
      </c>
      <c r="I4646" t="str">
        <f t="shared" ref="I4646" ca="1" si="14423">IF(_xlfn.NUMBERVALUE($A4643)&lt;&gt;0,"4","")</f>
        <v/>
      </c>
      <c r="J4646" t="str">
        <f t="shared" ref="J4646" ca="1" si="14424">IF(_xlfn.NUMBERVALUE($A4643)&lt;&gt;0,INDIRECT("W"&amp;K4643+1)&amp;INDIRECT("S"&amp;K4643)&amp;"/"&amp;INDIRECT("T"&amp;K4643+1)&amp;"/Ferme","")</f>
        <v/>
      </c>
      <c r="L4646" t="s">
        <v>28</v>
      </c>
      <c r="O4646">
        <v>0</v>
      </c>
      <c r="P4646">
        <v>0</v>
      </c>
      <c r="Q4646">
        <v>0</v>
      </c>
      <c r="R4646">
        <v>0</v>
      </c>
      <c r="S4646">
        <v>0</v>
      </c>
      <c r="T4646">
        <v>0</v>
      </c>
      <c r="W4646" t="s">
        <v>28</v>
      </c>
    </row>
    <row r="4647" spans="1:23" x14ac:dyDescent="0.25">
      <c r="A4647" t="str">
        <f t="shared" ca="1" si="14310"/>
        <v/>
      </c>
      <c r="B4647" t="str">
        <f t="shared" ca="1" si="14319"/>
        <v/>
      </c>
      <c r="C4647" t="str">
        <f t="shared" ca="1" si="14311"/>
        <v/>
      </c>
      <c r="D4647" t="str">
        <f t="shared" ca="1" si="14312"/>
        <v/>
      </c>
      <c r="E4647" t="str">
        <f t="shared" ca="1" si="14313"/>
        <v/>
      </c>
      <c r="F4647" t="str">
        <f t="shared" ca="1" si="14314"/>
        <v/>
      </c>
      <c r="G4647" t="str">
        <f t="shared" ca="1" si="14315"/>
        <v/>
      </c>
      <c r="H4647" t="str">
        <f t="shared" ref="H4647" ca="1" si="14425">IF(_xlfn.NUMBERVALUE($A4643)&lt;&gt;0,"Out","")</f>
        <v/>
      </c>
      <c r="I4647" t="str">
        <f t="shared" ref="I4647" ca="1" si="14426">IF(_xlfn.NUMBERVALUE($A4643)&lt;&gt;0,"5","")</f>
        <v/>
      </c>
      <c r="J4647" t="str">
        <f t="shared" ref="J4647" ca="1" si="14427">IF(_xlfn.NUMBERVALUE($A4643)&lt;&gt;0,INDIRECT("W"&amp;K4643)&amp;INDIRECT("S"&amp;K4643)&amp;"/"&amp;INDIRECT("T"&amp;K4643)&amp;"/Motorisation","")</f>
        <v/>
      </c>
      <c r="L4647" t="s">
        <v>28</v>
      </c>
      <c r="O4647">
        <v>0</v>
      </c>
      <c r="P4647">
        <v>0</v>
      </c>
      <c r="Q4647">
        <v>0</v>
      </c>
      <c r="R4647">
        <v>0</v>
      </c>
      <c r="S4647">
        <v>0</v>
      </c>
      <c r="T4647">
        <v>0</v>
      </c>
      <c r="W4647" t="s">
        <v>28</v>
      </c>
    </row>
    <row r="4648" spans="1:23" x14ac:dyDescent="0.25">
      <c r="A4648" t="str">
        <f t="shared" ca="1" si="14310"/>
        <v/>
      </c>
      <c r="B4648" t="str">
        <f t="shared" ca="1" si="14319"/>
        <v/>
      </c>
      <c r="C4648" t="str">
        <f t="shared" ca="1" si="14311"/>
        <v/>
      </c>
      <c r="D4648" t="str">
        <f t="shared" ca="1" si="14312"/>
        <v/>
      </c>
      <c r="E4648" t="str">
        <f t="shared" ca="1" si="14313"/>
        <v/>
      </c>
      <c r="F4648" t="str">
        <f t="shared" ca="1" si="14314"/>
        <v/>
      </c>
      <c r="G4648" t="str">
        <f t="shared" ca="1" si="14315"/>
        <v/>
      </c>
      <c r="H4648" t="str">
        <f t="shared" ref="H4648" ca="1" si="14428">IF(_xlfn.NUMBERVALUE($A4643)&lt;&gt;0,"Out","")</f>
        <v/>
      </c>
      <c r="I4648" t="str">
        <f t="shared" ref="I4648" ca="1" si="14429">IF(_xlfn.NUMBERVALUE($A4643)&lt;&gt;0,"6","")</f>
        <v/>
      </c>
      <c r="J4648" t="str">
        <f t="shared" ref="J4648" ca="1" si="14430">IF(_xlfn.NUMBERVALUE($A4643)&lt;&gt;0,INDIRECT("W"&amp;K4643+1)&amp;INDIRECT("S"&amp;K4643)&amp;"/"&amp;INDIRECT("T"&amp;K4643+1)&amp;"/Motorisation","")</f>
        <v/>
      </c>
      <c r="L4648" t="s">
        <v>28</v>
      </c>
      <c r="O4648">
        <v>0</v>
      </c>
      <c r="P4648">
        <v>0</v>
      </c>
      <c r="Q4648">
        <v>0</v>
      </c>
      <c r="R4648">
        <v>0</v>
      </c>
      <c r="S4648">
        <v>0</v>
      </c>
      <c r="T4648">
        <v>0</v>
      </c>
      <c r="W4648" t="s">
        <v>28</v>
      </c>
    </row>
    <row r="4649" spans="1:23" x14ac:dyDescent="0.25">
      <c r="A4649" t="str">
        <f t="shared" ca="1" si="14310"/>
        <v/>
      </c>
      <c r="B4649" t="str">
        <f t="shared" ca="1" si="14319"/>
        <v/>
      </c>
      <c r="C4649" t="str">
        <f t="shared" ca="1" si="14311"/>
        <v/>
      </c>
      <c r="D4649" t="str">
        <f t="shared" ca="1" si="14312"/>
        <v/>
      </c>
      <c r="E4649" t="str">
        <f t="shared" ca="1" si="14313"/>
        <v/>
      </c>
      <c r="F4649" t="str">
        <f t="shared" ca="1" si="14314"/>
        <v/>
      </c>
      <c r="G4649" t="str">
        <f t="shared" ca="1" si="14315"/>
        <v/>
      </c>
      <c r="H4649" t="str">
        <f t="shared" ref="H4649" ca="1" si="14431">IF(_xlfn.NUMBERVALUE($A4643)&lt;&gt;0,"Dia","")</f>
        <v/>
      </c>
      <c r="I4649" t="str">
        <f t="shared" ref="I4649" ca="1" si="14432">IF(_xlfn.NUMBERVALUE($A4643)&lt;&gt;0,"7","")</f>
        <v/>
      </c>
      <c r="J4649" t="str">
        <f t="shared" ref="J4649" ca="1" si="14433">IF(_xlfn.NUMBERVALUE($A4643)&lt;&gt;0,INDIRECT("S"&amp;K4643)&amp;"/"&amp;INDIRECT("T"&amp;K4643)&amp;INDIRECT("T"&amp;K4643+1)&amp;"/Diagnostique","")</f>
        <v/>
      </c>
      <c r="L4649" t="s">
        <v>28</v>
      </c>
      <c r="O4649">
        <v>0</v>
      </c>
      <c r="P4649">
        <v>0</v>
      </c>
      <c r="Q4649">
        <v>0</v>
      </c>
      <c r="R4649">
        <v>0</v>
      </c>
      <c r="S4649">
        <v>0</v>
      </c>
      <c r="T4649">
        <v>0</v>
      </c>
      <c r="W4649" t="s">
        <v>28</v>
      </c>
    </row>
    <row r="4650" spans="1:23" x14ac:dyDescent="0.25">
      <c r="A4650" t="str">
        <f t="shared" ca="1" si="14310"/>
        <v/>
      </c>
      <c r="B4650" t="str">
        <f t="shared" ca="1" si="14319"/>
        <v/>
      </c>
      <c r="C4650" t="str">
        <f t="shared" ca="1" si="14311"/>
        <v/>
      </c>
      <c r="D4650" t="str">
        <f t="shared" ca="1" si="14312"/>
        <v/>
      </c>
      <c r="E4650" t="str">
        <f t="shared" ca="1" si="14313"/>
        <v/>
      </c>
      <c r="F4650" t="str">
        <f t="shared" ca="1" si="14314"/>
        <v/>
      </c>
      <c r="G4650" t="str">
        <f t="shared" ca="1" si="14315"/>
        <v/>
      </c>
      <c r="H4650" t="str">
        <f t="shared" ref="H4650" ca="1" si="14434">IF(_xlfn.NUMBERVALUE($A4650)&lt;&gt;0,"In","")</f>
        <v/>
      </c>
      <c r="I4650" t="str">
        <f t="shared" ref="I4650" ca="1" si="14435">IF(_xlfn.NUMBERVALUE($A4650)&lt;&gt;0,"1","")</f>
        <v/>
      </c>
      <c r="J4650" t="str">
        <f t="shared" ref="J4650" ca="1" si="14436">IF(_xlfn.NUMBERVALUE($A4650)&lt;&gt;0,INDIRECT("W"&amp;K4650)&amp;INDIRECT("S"&amp;K4650)&amp;"/"&amp;INDIRECT("T"&amp;K4650)&amp;"/Ouvert","")</f>
        <v/>
      </c>
      <c r="K4650" t="s">
        <v>1004</v>
      </c>
      <c r="L4650" t="s">
        <v>28</v>
      </c>
      <c r="O4650">
        <v>0</v>
      </c>
      <c r="P4650">
        <v>0</v>
      </c>
      <c r="Q4650">
        <v>0</v>
      </c>
      <c r="R4650">
        <v>0</v>
      </c>
      <c r="S4650">
        <v>0</v>
      </c>
      <c r="T4650">
        <v>0</v>
      </c>
      <c r="W4650" t="s">
        <v>28</v>
      </c>
    </row>
    <row r="4651" spans="1:23" x14ac:dyDescent="0.25">
      <c r="A4651" t="str">
        <f t="shared" ca="1" si="14310"/>
        <v/>
      </c>
      <c r="B4651" t="str">
        <f t="shared" ca="1" si="14319"/>
        <v/>
      </c>
      <c r="C4651" t="str">
        <f t="shared" ca="1" si="14311"/>
        <v/>
      </c>
      <c r="D4651" t="str">
        <f t="shared" ca="1" si="14312"/>
        <v/>
      </c>
      <c r="E4651" t="str">
        <f t="shared" ca="1" si="14313"/>
        <v/>
      </c>
      <c r="F4651" t="str">
        <f t="shared" ca="1" si="14314"/>
        <v/>
      </c>
      <c r="G4651" t="str">
        <f t="shared" ca="1" si="14315"/>
        <v/>
      </c>
      <c r="H4651" t="str">
        <f t="shared" ref="H4651" ca="1" si="14437">IF(_xlfn.NUMBERVALUE($A4650)&lt;&gt;0,"In","")</f>
        <v/>
      </c>
      <c r="I4651" t="str">
        <f t="shared" ref="I4651" ca="1" si="14438">IF(_xlfn.NUMBERVALUE($A4650)&lt;&gt;0,"2","")</f>
        <v/>
      </c>
      <c r="J4651" t="str">
        <f t="shared" ref="J4651" ca="1" si="14439">IF(_xlfn.NUMBERVALUE($A4650)&lt;&gt;0,INDIRECT("W"&amp;K4650)&amp;INDIRECT("S"&amp;K4650)&amp;"/"&amp;INDIRECT("T"&amp;K4650)&amp;"/Ferme","")</f>
        <v/>
      </c>
      <c r="L4651" t="s">
        <v>28</v>
      </c>
      <c r="O4651">
        <v>0</v>
      </c>
      <c r="P4651">
        <v>0</v>
      </c>
      <c r="Q4651">
        <v>0</v>
      </c>
      <c r="R4651">
        <v>0</v>
      </c>
      <c r="S4651">
        <v>0</v>
      </c>
      <c r="T4651">
        <v>0</v>
      </c>
      <c r="W4651" t="s">
        <v>28</v>
      </c>
    </row>
    <row r="4652" spans="1:23" x14ac:dyDescent="0.25">
      <c r="A4652" t="str">
        <f t="shared" ca="1" si="14310"/>
        <v/>
      </c>
      <c r="B4652" t="str">
        <f t="shared" ca="1" si="14319"/>
        <v/>
      </c>
      <c r="C4652" t="str">
        <f t="shared" ca="1" si="14311"/>
        <v/>
      </c>
      <c r="D4652" t="str">
        <f t="shared" ca="1" si="14312"/>
        <v/>
      </c>
      <c r="E4652" t="str">
        <f t="shared" ca="1" si="14313"/>
        <v/>
      </c>
      <c r="F4652" t="str">
        <f t="shared" ca="1" si="14314"/>
        <v/>
      </c>
      <c r="G4652" t="str">
        <f t="shared" ca="1" si="14315"/>
        <v/>
      </c>
      <c r="H4652" t="str">
        <f t="shared" ref="H4652" ca="1" si="14440">IF(_xlfn.NUMBERVALUE($A4650)&lt;&gt;0,"In","")</f>
        <v/>
      </c>
      <c r="I4652" t="str">
        <f t="shared" ref="I4652" ca="1" si="14441">IF(_xlfn.NUMBERVALUE($A4650)&lt;&gt;0,"3","")</f>
        <v/>
      </c>
      <c r="J4652" t="str">
        <f t="shared" ref="J4652" ca="1" si="14442">IF(_xlfn.NUMBERVALUE($A4650)&lt;&gt;0,INDIRECT("W"&amp;K4650+1)&amp;INDIRECT("S"&amp;K4650)&amp;"/"&amp;INDIRECT("T"&amp;K4650+1)&amp;"/Ouvert","")</f>
        <v/>
      </c>
      <c r="L4652" t="s">
        <v>28</v>
      </c>
      <c r="O4652">
        <v>0</v>
      </c>
      <c r="P4652">
        <v>0</v>
      </c>
      <c r="Q4652">
        <v>0</v>
      </c>
      <c r="R4652">
        <v>0</v>
      </c>
      <c r="S4652">
        <v>0</v>
      </c>
      <c r="T4652">
        <v>0</v>
      </c>
      <c r="W4652" t="s">
        <v>28</v>
      </c>
    </row>
    <row r="4653" spans="1:23" x14ac:dyDescent="0.25">
      <c r="A4653" t="str">
        <f t="shared" ca="1" si="14310"/>
        <v/>
      </c>
      <c r="B4653" t="str">
        <f t="shared" ca="1" si="14319"/>
        <v/>
      </c>
      <c r="C4653" t="str">
        <f t="shared" ca="1" si="14311"/>
        <v/>
      </c>
      <c r="D4653" t="str">
        <f t="shared" ca="1" si="14312"/>
        <v/>
      </c>
      <c r="E4653" t="str">
        <f t="shared" ca="1" si="14313"/>
        <v/>
      </c>
      <c r="F4653" t="str">
        <f t="shared" ca="1" si="14314"/>
        <v/>
      </c>
      <c r="G4653" t="str">
        <f t="shared" ca="1" si="14315"/>
        <v/>
      </c>
      <c r="H4653" t="str">
        <f t="shared" ref="H4653" ca="1" si="14443">IF(_xlfn.NUMBERVALUE($A4650)&lt;&gt;0,"In","")</f>
        <v/>
      </c>
      <c r="I4653" t="str">
        <f t="shared" ref="I4653" ca="1" si="14444">IF(_xlfn.NUMBERVALUE($A4650)&lt;&gt;0,"4","")</f>
        <v/>
      </c>
      <c r="J4653" t="str">
        <f t="shared" ref="J4653" ca="1" si="14445">IF(_xlfn.NUMBERVALUE($A4650)&lt;&gt;0,INDIRECT("W"&amp;K4650+1)&amp;INDIRECT("S"&amp;K4650)&amp;"/"&amp;INDIRECT("T"&amp;K4650+1)&amp;"/Ferme","")</f>
        <v/>
      </c>
      <c r="L4653" t="s">
        <v>28</v>
      </c>
      <c r="O4653">
        <v>0</v>
      </c>
      <c r="P4653">
        <v>0</v>
      </c>
      <c r="Q4653">
        <v>0</v>
      </c>
      <c r="R4653">
        <v>0</v>
      </c>
      <c r="S4653">
        <v>0</v>
      </c>
      <c r="T4653">
        <v>0</v>
      </c>
      <c r="W4653" t="s">
        <v>28</v>
      </c>
    </row>
    <row r="4654" spans="1:23" x14ac:dyDescent="0.25">
      <c r="A4654" t="str">
        <f t="shared" ca="1" si="14310"/>
        <v/>
      </c>
      <c r="B4654" t="str">
        <f t="shared" ca="1" si="14319"/>
        <v/>
      </c>
      <c r="C4654" t="str">
        <f t="shared" ca="1" si="14311"/>
        <v/>
      </c>
      <c r="D4654" t="str">
        <f t="shared" ca="1" si="14312"/>
        <v/>
      </c>
      <c r="E4654" t="str">
        <f t="shared" ca="1" si="14313"/>
        <v/>
      </c>
      <c r="F4654" t="str">
        <f t="shared" ca="1" si="14314"/>
        <v/>
      </c>
      <c r="G4654" t="str">
        <f t="shared" ca="1" si="14315"/>
        <v/>
      </c>
      <c r="H4654" t="str">
        <f t="shared" ref="H4654" ca="1" si="14446">IF(_xlfn.NUMBERVALUE($A4650)&lt;&gt;0,"Out","")</f>
        <v/>
      </c>
      <c r="I4654" t="str">
        <f t="shared" ref="I4654" ca="1" si="14447">IF(_xlfn.NUMBERVALUE($A4650)&lt;&gt;0,"5","")</f>
        <v/>
      </c>
      <c r="J4654" t="str">
        <f t="shared" ref="J4654" ca="1" si="14448">IF(_xlfn.NUMBERVALUE($A4650)&lt;&gt;0,INDIRECT("W"&amp;K4650)&amp;INDIRECT("S"&amp;K4650)&amp;"/"&amp;INDIRECT("T"&amp;K4650)&amp;"/Motorisation","")</f>
        <v/>
      </c>
      <c r="L4654" t="s">
        <v>28</v>
      </c>
      <c r="O4654">
        <v>0</v>
      </c>
      <c r="P4654">
        <v>0</v>
      </c>
      <c r="Q4654">
        <v>0</v>
      </c>
      <c r="R4654">
        <v>0</v>
      </c>
      <c r="S4654">
        <v>0</v>
      </c>
      <c r="T4654">
        <v>0</v>
      </c>
      <c r="W4654" t="s">
        <v>28</v>
      </c>
    </row>
    <row r="4655" spans="1:23" x14ac:dyDescent="0.25">
      <c r="A4655" t="str">
        <f t="shared" ca="1" si="14310"/>
        <v/>
      </c>
      <c r="B4655" t="str">
        <f t="shared" ca="1" si="14319"/>
        <v/>
      </c>
      <c r="C4655" t="str">
        <f t="shared" ca="1" si="14311"/>
        <v/>
      </c>
      <c r="D4655" t="str">
        <f t="shared" ca="1" si="14312"/>
        <v/>
      </c>
      <c r="E4655" t="str">
        <f t="shared" ca="1" si="14313"/>
        <v/>
      </c>
      <c r="F4655" t="str">
        <f t="shared" ca="1" si="14314"/>
        <v/>
      </c>
      <c r="G4655" t="str">
        <f t="shared" ca="1" si="14315"/>
        <v/>
      </c>
      <c r="H4655" t="str">
        <f t="shared" ref="H4655" ca="1" si="14449">IF(_xlfn.NUMBERVALUE($A4650)&lt;&gt;0,"Out","")</f>
        <v/>
      </c>
      <c r="I4655" t="str">
        <f t="shared" ref="I4655" ca="1" si="14450">IF(_xlfn.NUMBERVALUE($A4650)&lt;&gt;0,"6","")</f>
        <v/>
      </c>
      <c r="J4655" t="str">
        <f t="shared" ref="J4655" ca="1" si="14451">IF(_xlfn.NUMBERVALUE($A4650)&lt;&gt;0,INDIRECT("W"&amp;K4650+1)&amp;INDIRECT("S"&amp;K4650)&amp;"/"&amp;INDIRECT("T"&amp;K4650+1)&amp;"/Motorisation","")</f>
        <v/>
      </c>
      <c r="L4655" t="s">
        <v>28</v>
      </c>
      <c r="O4655">
        <v>0</v>
      </c>
      <c r="P4655">
        <v>0</v>
      </c>
      <c r="Q4655">
        <v>0</v>
      </c>
      <c r="R4655">
        <v>0</v>
      </c>
      <c r="S4655">
        <v>0</v>
      </c>
      <c r="T4655">
        <v>0</v>
      </c>
      <c r="W4655" t="s">
        <v>28</v>
      </c>
    </row>
    <row r="4656" spans="1:23" x14ac:dyDescent="0.25">
      <c r="A4656" t="str">
        <f t="shared" ca="1" si="14310"/>
        <v/>
      </c>
      <c r="B4656" t="str">
        <f t="shared" ca="1" si="14319"/>
        <v/>
      </c>
      <c r="C4656" t="str">
        <f t="shared" ca="1" si="14311"/>
        <v/>
      </c>
      <c r="D4656" t="str">
        <f t="shared" ca="1" si="14312"/>
        <v/>
      </c>
      <c r="E4656" t="str">
        <f t="shared" ca="1" si="14313"/>
        <v/>
      </c>
      <c r="F4656" t="str">
        <f t="shared" ca="1" si="14314"/>
        <v/>
      </c>
      <c r="G4656" t="str">
        <f t="shared" ca="1" si="14315"/>
        <v/>
      </c>
      <c r="H4656" t="str">
        <f t="shared" ref="H4656" ca="1" si="14452">IF(_xlfn.NUMBERVALUE($A4650)&lt;&gt;0,"Dia","")</f>
        <v/>
      </c>
      <c r="I4656" t="str">
        <f t="shared" ref="I4656" ca="1" si="14453">IF(_xlfn.NUMBERVALUE($A4650)&lt;&gt;0,"7","")</f>
        <v/>
      </c>
      <c r="J4656" t="str">
        <f t="shared" ref="J4656" ca="1" si="14454">IF(_xlfn.NUMBERVALUE($A4650)&lt;&gt;0,INDIRECT("S"&amp;K4650)&amp;"/"&amp;INDIRECT("T"&amp;K4650)&amp;INDIRECT("T"&amp;K4650+1)&amp;"/Diagnostique","")</f>
        <v/>
      </c>
      <c r="L4656" t="s">
        <v>28</v>
      </c>
      <c r="O4656">
        <v>0</v>
      </c>
      <c r="P4656">
        <v>0</v>
      </c>
      <c r="Q4656">
        <v>0</v>
      </c>
      <c r="R4656">
        <v>0</v>
      </c>
      <c r="S4656">
        <v>0</v>
      </c>
      <c r="T4656">
        <v>0</v>
      </c>
      <c r="W4656" t="s">
        <v>28</v>
      </c>
    </row>
    <row r="4657" spans="1:23" x14ac:dyDescent="0.25">
      <c r="A4657" t="str">
        <f t="shared" ca="1" si="14310"/>
        <v/>
      </c>
      <c r="B4657" t="str">
        <f t="shared" ca="1" si="14319"/>
        <v/>
      </c>
      <c r="C4657" t="str">
        <f t="shared" ca="1" si="14311"/>
        <v/>
      </c>
      <c r="D4657" t="str">
        <f t="shared" ca="1" si="14312"/>
        <v/>
      </c>
      <c r="E4657" t="str">
        <f t="shared" ca="1" si="14313"/>
        <v/>
      </c>
      <c r="F4657" t="str">
        <f t="shared" ca="1" si="14314"/>
        <v/>
      </c>
      <c r="G4657" t="str">
        <f t="shared" ca="1" si="14315"/>
        <v/>
      </c>
      <c r="H4657" t="str">
        <f t="shared" ref="H4657" ca="1" si="14455">IF(_xlfn.NUMBERVALUE($A4657)&lt;&gt;0,"In","")</f>
        <v/>
      </c>
      <c r="I4657" t="str">
        <f t="shared" ref="I4657" ca="1" si="14456">IF(_xlfn.NUMBERVALUE($A4657)&lt;&gt;0,"1","")</f>
        <v/>
      </c>
      <c r="J4657" t="str">
        <f t="shared" ref="J4657" ca="1" si="14457">IF(_xlfn.NUMBERVALUE($A4657)&lt;&gt;0,INDIRECT("W"&amp;K4657)&amp;INDIRECT("S"&amp;K4657)&amp;"/"&amp;INDIRECT("T"&amp;K4657)&amp;"/Ouvert","")</f>
        <v/>
      </c>
      <c r="K4657" t="s">
        <v>1005</v>
      </c>
      <c r="L4657" t="s">
        <v>28</v>
      </c>
      <c r="O4657">
        <v>0</v>
      </c>
      <c r="P4657">
        <v>0</v>
      </c>
      <c r="Q4657">
        <v>0</v>
      </c>
      <c r="R4657">
        <v>0</v>
      </c>
      <c r="S4657">
        <v>0</v>
      </c>
      <c r="T4657">
        <v>0</v>
      </c>
      <c r="W4657" t="s">
        <v>28</v>
      </c>
    </row>
    <row r="4658" spans="1:23" x14ac:dyDescent="0.25">
      <c r="A4658" t="str">
        <f t="shared" ca="1" si="14310"/>
        <v/>
      </c>
      <c r="B4658" t="str">
        <f t="shared" ca="1" si="14319"/>
        <v/>
      </c>
      <c r="C4658" t="str">
        <f t="shared" ca="1" si="14311"/>
        <v/>
      </c>
      <c r="D4658" t="str">
        <f t="shared" ca="1" si="14312"/>
        <v/>
      </c>
      <c r="E4658" t="str">
        <f t="shared" ca="1" si="14313"/>
        <v/>
      </c>
      <c r="F4658" t="str">
        <f t="shared" ca="1" si="14314"/>
        <v/>
      </c>
      <c r="G4658" t="str">
        <f t="shared" ca="1" si="14315"/>
        <v/>
      </c>
      <c r="H4658" t="str">
        <f t="shared" ref="H4658" ca="1" si="14458">IF(_xlfn.NUMBERVALUE($A4657)&lt;&gt;0,"In","")</f>
        <v/>
      </c>
      <c r="I4658" t="str">
        <f t="shared" ref="I4658" ca="1" si="14459">IF(_xlfn.NUMBERVALUE($A4657)&lt;&gt;0,"2","")</f>
        <v/>
      </c>
      <c r="J4658" t="str">
        <f t="shared" ref="J4658" ca="1" si="14460">IF(_xlfn.NUMBERVALUE($A4657)&lt;&gt;0,INDIRECT("W"&amp;K4657)&amp;INDIRECT("S"&amp;K4657)&amp;"/"&amp;INDIRECT("T"&amp;K4657)&amp;"/Ferme","")</f>
        <v/>
      </c>
      <c r="L4658" t="s">
        <v>28</v>
      </c>
      <c r="O4658">
        <v>0</v>
      </c>
      <c r="P4658">
        <v>0</v>
      </c>
      <c r="Q4658">
        <v>0</v>
      </c>
      <c r="R4658">
        <v>0</v>
      </c>
      <c r="S4658">
        <v>0</v>
      </c>
      <c r="T4658">
        <v>0</v>
      </c>
      <c r="W4658" t="s">
        <v>28</v>
      </c>
    </row>
    <row r="4659" spans="1:23" x14ac:dyDescent="0.25">
      <c r="A4659" t="str">
        <f t="shared" ca="1" si="14310"/>
        <v/>
      </c>
      <c r="B4659" t="str">
        <f t="shared" ca="1" si="14319"/>
        <v/>
      </c>
      <c r="C4659" t="str">
        <f t="shared" ca="1" si="14311"/>
        <v/>
      </c>
      <c r="D4659" t="str">
        <f t="shared" ca="1" si="14312"/>
        <v/>
      </c>
      <c r="E4659" t="str">
        <f t="shared" ca="1" si="14313"/>
        <v/>
      </c>
      <c r="F4659" t="str">
        <f t="shared" ca="1" si="14314"/>
        <v/>
      </c>
      <c r="G4659" t="str">
        <f t="shared" ca="1" si="14315"/>
        <v/>
      </c>
      <c r="H4659" t="str">
        <f t="shared" ref="H4659" ca="1" si="14461">IF(_xlfn.NUMBERVALUE($A4657)&lt;&gt;0,"In","")</f>
        <v/>
      </c>
      <c r="I4659" t="str">
        <f t="shared" ref="I4659" ca="1" si="14462">IF(_xlfn.NUMBERVALUE($A4657)&lt;&gt;0,"3","")</f>
        <v/>
      </c>
      <c r="J4659" t="str">
        <f t="shared" ref="J4659" ca="1" si="14463">IF(_xlfn.NUMBERVALUE($A4657)&lt;&gt;0,INDIRECT("W"&amp;K4657+1)&amp;INDIRECT("S"&amp;K4657)&amp;"/"&amp;INDIRECT("T"&amp;K4657+1)&amp;"/Ouvert","")</f>
        <v/>
      </c>
      <c r="L4659" t="s">
        <v>28</v>
      </c>
      <c r="O4659">
        <v>0</v>
      </c>
      <c r="P4659">
        <v>0</v>
      </c>
      <c r="Q4659">
        <v>0</v>
      </c>
      <c r="R4659">
        <v>0</v>
      </c>
      <c r="S4659">
        <v>0</v>
      </c>
      <c r="T4659">
        <v>0</v>
      </c>
      <c r="W4659" t="s">
        <v>28</v>
      </c>
    </row>
    <row r="4660" spans="1:23" x14ac:dyDescent="0.25">
      <c r="A4660" t="str">
        <f t="shared" ca="1" si="14310"/>
        <v/>
      </c>
      <c r="B4660" t="str">
        <f t="shared" ca="1" si="14319"/>
        <v/>
      </c>
      <c r="C4660" t="str">
        <f t="shared" ca="1" si="14311"/>
        <v/>
      </c>
      <c r="D4660" t="str">
        <f t="shared" ca="1" si="14312"/>
        <v/>
      </c>
      <c r="E4660" t="str">
        <f t="shared" ca="1" si="14313"/>
        <v/>
      </c>
      <c r="F4660" t="str">
        <f t="shared" ca="1" si="14314"/>
        <v/>
      </c>
      <c r="G4660" t="str">
        <f t="shared" ca="1" si="14315"/>
        <v/>
      </c>
      <c r="H4660" t="str">
        <f t="shared" ref="H4660" ca="1" si="14464">IF(_xlfn.NUMBERVALUE($A4657)&lt;&gt;0,"In","")</f>
        <v/>
      </c>
      <c r="I4660" t="str">
        <f t="shared" ref="I4660" ca="1" si="14465">IF(_xlfn.NUMBERVALUE($A4657)&lt;&gt;0,"4","")</f>
        <v/>
      </c>
      <c r="J4660" t="str">
        <f t="shared" ref="J4660" ca="1" si="14466">IF(_xlfn.NUMBERVALUE($A4657)&lt;&gt;0,INDIRECT("W"&amp;K4657+1)&amp;INDIRECT("S"&amp;K4657)&amp;"/"&amp;INDIRECT("T"&amp;K4657+1)&amp;"/Ferme","")</f>
        <v/>
      </c>
      <c r="L4660" t="s">
        <v>28</v>
      </c>
      <c r="O4660">
        <v>0</v>
      </c>
      <c r="P4660">
        <v>0</v>
      </c>
      <c r="Q4660">
        <v>0</v>
      </c>
      <c r="R4660">
        <v>0</v>
      </c>
      <c r="S4660">
        <v>0</v>
      </c>
      <c r="T4660">
        <v>0</v>
      </c>
      <c r="W4660" t="s">
        <v>28</v>
      </c>
    </row>
    <row r="4661" spans="1:23" x14ac:dyDescent="0.25">
      <c r="A4661" t="str">
        <f t="shared" ca="1" si="14310"/>
        <v/>
      </c>
      <c r="B4661" t="str">
        <f t="shared" ca="1" si="14319"/>
        <v/>
      </c>
      <c r="C4661" t="str">
        <f t="shared" ca="1" si="14311"/>
        <v/>
      </c>
      <c r="D4661" t="str">
        <f t="shared" ca="1" si="14312"/>
        <v/>
      </c>
      <c r="E4661" t="str">
        <f t="shared" ca="1" si="14313"/>
        <v/>
      </c>
      <c r="F4661" t="str">
        <f t="shared" ca="1" si="14314"/>
        <v/>
      </c>
      <c r="G4661" t="str">
        <f t="shared" ca="1" si="14315"/>
        <v/>
      </c>
      <c r="H4661" t="str">
        <f t="shared" ref="H4661" ca="1" si="14467">IF(_xlfn.NUMBERVALUE($A4657)&lt;&gt;0,"Out","")</f>
        <v/>
      </c>
      <c r="I4661" t="str">
        <f t="shared" ref="I4661" ca="1" si="14468">IF(_xlfn.NUMBERVALUE($A4657)&lt;&gt;0,"5","")</f>
        <v/>
      </c>
      <c r="J4661" t="str">
        <f t="shared" ref="J4661" ca="1" si="14469">IF(_xlfn.NUMBERVALUE($A4657)&lt;&gt;0,INDIRECT("W"&amp;K4657)&amp;INDIRECT("S"&amp;K4657)&amp;"/"&amp;INDIRECT("T"&amp;K4657)&amp;"/Motorisation","")</f>
        <v/>
      </c>
      <c r="L4661" t="s">
        <v>28</v>
      </c>
      <c r="O4661">
        <v>0</v>
      </c>
      <c r="P4661">
        <v>0</v>
      </c>
      <c r="Q4661">
        <v>0</v>
      </c>
      <c r="R4661">
        <v>0</v>
      </c>
      <c r="S4661">
        <v>0</v>
      </c>
      <c r="T4661">
        <v>0</v>
      </c>
      <c r="W4661" t="s">
        <v>28</v>
      </c>
    </row>
    <row r="4662" spans="1:23" x14ac:dyDescent="0.25">
      <c r="A4662" t="str">
        <f t="shared" ca="1" si="14310"/>
        <v/>
      </c>
      <c r="B4662" t="str">
        <f t="shared" ca="1" si="14319"/>
        <v/>
      </c>
      <c r="C4662" t="str">
        <f t="shared" ca="1" si="14311"/>
        <v/>
      </c>
      <c r="D4662" t="str">
        <f t="shared" ca="1" si="14312"/>
        <v/>
      </c>
      <c r="E4662" t="str">
        <f t="shared" ca="1" si="14313"/>
        <v/>
      </c>
      <c r="F4662" t="str">
        <f t="shared" ca="1" si="14314"/>
        <v/>
      </c>
      <c r="G4662" t="str">
        <f t="shared" ca="1" si="14315"/>
        <v/>
      </c>
      <c r="H4662" t="str">
        <f t="shared" ref="H4662" ca="1" si="14470">IF(_xlfn.NUMBERVALUE($A4657)&lt;&gt;0,"Out","")</f>
        <v/>
      </c>
      <c r="I4662" t="str">
        <f t="shared" ref="I4662" ca="1" si="14471">IF(_xlfn.NUMBERVALUE($A4657)&lt;&gt;0,"6","")</f>
        <v/>
      </c>
      <c r="J4662" t="str">
        <f t="shared" ref="J4662" ca="1" si="14472">IF(_xlfn.NUMBERVALUE($A4657)&lt;&gt;0,INDIRECT("W"&amp;K4657+1)&amp;INDIRECT("S"&amp;K4657)&amp;"/"&amp;INDIRECT("T"&amp;K4657+1)&amp;"/Motorisation","")</f>
        <v/>
      </c>
      <c r="L4662" t="s">
        <v>28</v>
      </c>
      <c r="O4662">
        <v>0</v>
      </c>
      <c r="P4662">
        <v>0</v>
      </c>
      <c r="Q4662">
        <v>0</v>
      </c>
      <c r="R4662">
        <v>0</v>
      </c>
      <c r="S4662">
        <v>0</v>
      </c>
      <c r="T4662">
        <v>0</v>
      </c>
      <c r="W4662" t="s">
        <v>28</v>
      </c>
    </row>
    <row r="4663" spans="1:23" x14ac:dyDescent="0.25">
      <c r="A4663" t="str">
        <f t="shared" ca="1" si="14310"/>
        <v/>
      </c>
      <c r="B4663" t="str">
        <f t="shared" ca="1" si="14319"/>
        <v/>
      </c>
      <c r="C4663" t="str">
        <f t="shared" ca="1" si="14311"/>
        <v/>
      </c>
      <c r="D4663" t="str">
        <f t="shared" ca="1" si="14312"/>
        <v/>
      </c>
      <c r="E4663" t="str">
        <f t="shared" ca="1" si="14313"/>
        <v/>
      </c>
      <c r="F4663" t="str">
        <f t="shared" ca="1" si="14314"/>
        <v/>
      </c>
      <c r="G4663" t="str">
        <f t="shared" ca="1" si="14315"/>
        <v/>
      </c>
      <c r="H4663" t="str">
        <f t="shared" ref="H4663" ca="1" si="14473">IF(_xlfn.NUMBERVALUE($A4657)&lt;&gt;0,"Dia","")</f>
        <v/>
      </c>
      <c r="I4663" t="str">
        <f t="shared" ref="I4663" ca="1" si="14474">IF(_xlfn.NUMBERVALUE($A4657)&lt;&gt;0,"7","")</f>
        <v/>
      </c>
      <c r="J4663" t="str">
        <f t="shared" ref="J4663" ca="1" si="14475">IF(_xlfn.NUMBERVALUE($A4657)&lt;&gt;0,INDIRECT("S"&amp;K4657)&amp;"/"&amp;INDIRECT("T"&amp;K4657)&amp;INDIRECT("T"&amp;K4657+1)&amp;"/Diagnostique","")</f>
        <v/>
      </c>
      <c r="L4663" t="s">
        <v>28</v>
      </c>
      <c r="O4663">
        <v>0</v>
      </c>
      <c r="P4663">
        <v>0</v>
      </c>
      <c r="Q4663">
        <v>0</v>
      </c>
      <c r="R4663">
        <v>0</v>
      </c>
      <c r="S4663">
        <v>0</v>
      </c>
      <c r="T4663">
        <v>0</v>
      </c>
      <c r="W4663" t="s">
        <v>28</v>
      </c>
    </row>
    <row r="4664" spans="1:23" x14ac:dyDescent="0.25">
      <c r="A4664" t="str">
        <f t="shared" ca="1" si="14310"/>
        <v/>
      </c>
      <c r="B4664" t="str">
        <f t="shared" ca="1" si="14319"/>
        <v/>
      </c>
      <c r="C4664" t="str">
        <f t="shared" ca="1" si="14311"/>
        <v/>
      </c>
      <c r="D4664" t="str">
        <f t="shared" ca="1" si="14312"/>
        <v/>
      </c>
      <c r="E4664" t="str">
        <f t="shared" ca="1" si="14313"/>
        <v/>
      </c>
      <c r="F4664" t="str">
        <f t="shared" ca="1" si="14314"/>
        <v/>
      </c>
      <c r="G4664" t="str">
        <f t="shared" ca="1" si="14315"/>
        <v/>
      </c>
      <c r="H4664" t="str">
        <f t="shared" ref="H4664" ca="1" si="14476">IF(_xlfn.NUMBERVALUE($A4664)&lt;&gt;0,"In","")</f>
        <v/>
      </c>
      <c r="I4664" t="str">
        <f t="shared" ref="I4664" ca="1" si="14477">IF(_xlfn.NUMBERVALUE($A4664)&lt;&gt;0,"1","")</f>
        <v/>
      </c>
      <c r="J4664" t="str">
        <f t="shared" ref="J4664" ca="1" si="14478">IF(_xlfn.NUMBERVALUE($A4664)&lt;&gt;0,INDIRECT("W"&amp;K4664)&amp;INDIRECT("S"&amp;K4664)&amp;"/"&amp;INDIRECT("T"&amp;K4664)&amp;"/Ouvert","")</f>
        <v/>
      </c>
      <c r="K4664" t="s">
        <v>1006</v>
      </c>
      <c r="L4664" t="s">
        <v>28</v>
      </c>
      <c r="O4664">
        <v>0</v>
      </c>
      <c r="P4664">
        <v>0</v>
      </c>
      <c r="Q4664">
        <v>0</v>
      </c>
      <c r="R4664">
        <v>0</v>
      </c>
      <c r="S4664">
        <v>0</v>
      </c>
      <c r="T4664">
        <v>0</v>
      </c>
      <c r="W4664" t="s">
        <v>28</v>
      </c>
    </row>
    <row r="4665" spans="1:23" x14ac:dyDescent="0.25">
      <c r="A4665" t="str">
        <f t="shared" ca="1" si="14310"/>
        <v/>
      </c>
      <c r="B4665" t="str">
        <f t="shared" ca="1" si="14319"/>
        <v/>
      </c>
      <c r="C4665" t="str">
        <f t="shared" ca="1" si="14311"/>
        <v/>
      </c>
      <c r="D4665" t="str">
        <f t="shared" ca="1" si="14312"/>
        <v/>
      </c>
      <c r="E4665" t="str">
        <f t="shared" ca="1" si="14313"/>
        <v/>
      </c>
      <c r="F4665" t="str">
        <f t="shared" ca="1" si="14314"/>
        <v/>
      </c>
      <c r="G4665" t="str">
        <f t="shared" ca="1" si="14315"/>
        <v/>
      </c>
      <c r="H4665" t="str">
        <f t="shared" ref="H4665" ca="1" si="14479">IF(_xlfn.NUMBERVALUE($A4664)&lt;&gt;0,"In","")</f>
        <v/>
      </c>
      <c r="I4665" t="str">
        <f t="shared" ref="I4665" ca="1" si="14480">IF(_xlfn.NUMBERVALUE($A4664)&lt;&gt;0,"2","")</f>
        <v/>
      </c>
      <c r="J4665" t="str">
        <f t="shared" ref="J4665" ca="1" si="14481">IF(_xlfn.NUMBERVALUE($A4664)&lt;&gt;0,INDIRECT("W"&amp;K4664)&amp;INDIRECT("S"&amp;K4664)&amp;"/"&amp;INDIRECT("T"&amp;K4664)&amp;"/Ferme","")</f>
        <v/>
      </c>
      <c r="L4665" t="s">
        <v>28</v>
      </c>
      <c r="O4665">
        <v>0</v>
      </c>
      <c r="P4665">
        <v>0</v>
      </c>
      <c r="Q4665">
        <v>0</v>
      </c>
      <c r="R4665">
        <v>0</v>
      </c>
      <c r="S4665">
        <v>0</v>
      </c>
      <c r="T4665">
        <v>0</v>
      </c>
      <c r="W4665" t="s">
        <v>28</v>
      </c>
    </row>
    <row r="4666" spans="1:23" x14ac:dyDescent="0.25">
      <c r="A4666" t="str">
        <f t="shared" ca="1" si="14310"/>
        <v/>
      </c>
      <c r="B4666" t="str">
        <f t="shared" ca="1" si="14319"/>
        <v/>
      </c>
      <c r="C4666" t="str">
        <f t="shared" ca="1" si="14311"/>
        <v/>
      </c>
      <c r="D4666" t="str">
        <f t="shared" ca="1" si="14312"/>
        <v/>
      </c>
      <c r="E4666" t="str">
        <f t="shared" ca="1" si="14313"/>
        <v/>
      </c>
      <c r="F4666" t="str">
        <f t="shared" ca="1" si="14314"/>
        <v/>
      </c>
      <c r="G4666" t="str">
        <f t="shared" ca="1" si="14315"/>
        <v/>
      </c>
      <c r="H4666" t="str">
        <f t="shared" ref="H4666" ca="1" si="14482">IF(_xlfn.NUMBERVALUE($A4664)&lt;&gt;0,"In","")</f>
        <v/>
      </c>
      <c r="I4666" t="str">
        <f t="shared" ref="I4666" ca="1" si="14483">IF(_xlfn.NUMBERVALUE($A4664)&lt;&gt;0,"3","")</f>
        <v/>
      </c>
      <c r="J4666" t="str">
        <f t="shared" ref="J4666" ca="1" si="14484">IF(_xlfn.NUMBERVALUE($A4664)&lt;&gt;0,INDIRECT("W"&amp;K4664+1)&amp;INDIRECT("S"&amp;K4664)&amp;"/"&amp;INDIRECT("T"&amp;K4664+1)&amp;"/Ouvert","")</f>
        <v/>
      </c>
      <c r="L4666" t="s">
        <v>28</v>
      </c>
      <c r="O4666">
        <v>0</v>
      </c>
      <c r="P4666">
        <v>0</v>
      </c>
      <c r="Q4666">
        <v>0</v>
      </c>
      <c r="R4666">
        <v>0</v>
      </c>
      <c r="S4666">
        <v>0</v>
      </c>
      <c r="T4666">
        <v>0</v>
      </c>
      <c r="W4666" t="s">
        <v>28</v>
      </c>
    </row>
    <row r="4667" spans="1:23" x14ac:dyDescent="0.25">
      <c r="A4667" t="str">
        <f t="shared" ca="1" si="14310"/>
        <v/>
      </c>
      <c r="B4667" t="str">
        <f t="shared" ca="1" si="14319"/>
        <v/>
      </c>
      <c r="C4667" t="str">
        <f t="shared" ca="1" si="14311"/>
        <v/>
      </c>
      <c r="D4667" t="str">
        <f t="shared" ca="1" si="14312"/>
        <v/>
      </c>
      <c r="E4667" t="str">
        <f t="shared" ca="1" si="14313"/>
        <v/>
      </c>
      <c r="F4667" t="str">
        <f t="shared" ca="1" si="14314"/>
        <v/>
      </c>
      <c r="G4667" t="str">
        <f t="shared" ca="1" si="14315"/>
        <v/>
      </c>
      <c r="H4667" t="str">
        <f t="shared" ref="H4667" ca="1" si="14485">IF(_xlfn.NUMBERVALUE($A4664)&lt;&gt;0,"In","")</f>
        <v/>
      </c>
      <c r="I4667" t="str">
        <f t="shared" ref="I4667" ca="1" si="14486">IF(_xlfn.NUMBERVALUE($A4664)&lt;&gt;0,"4","")</f>
        <v/>
      </c>
      <c r="J4667" t="str">
        <f t="shared" ref="J4667" ca="1" si="14487">IF(_xlfn.NUMBERVALUE($A4664)&lt;&gt;0,INDIRECT("W"&amp;K4664+1)&amp;INDIRECT("S"&amp;K4664)&amp;"/"&amp;INDIRECT("T"&amp;K4664+1)&amp;"/Ferme","")</f>
        <v/>
      </c>
      <c r="L4667" t="s">
        <v>28</v>
      </c>
      <c r="O4667">
        <v>0</v>
      </c>
      <c r="P4667">
        <v>0</v>
      </c>
      <c r="Q4667">
        <v>0</v>
      </c>
      <c r="R4667">
        <v>0</v>
      </c>
      <c r="S4667">
        <v>0</v>
      </c>
      <c r="T4667">
        <v>0</v>
      </c>
      <c r="W4667" t="s">
        <v>28</v>
      </c>
    </row>
    <row r="4668" spans="1:23" x14ac:dyDescent="0.25">
      <c r="A4668" t="str">
        <f t="shared" ca="1" si="14310"/>
        <v/>
      </c>
      <c r="B4668" t="str">
        <f t="shared" ca="1" si="14319"/>
        <v/>
      </c>
      <c r="C4668" t="str">
        <f t="shared" ca="1" si="14311"/>
        <v/>
      </c>
      <c r="D4668" t="str">
        <f t="shared" ca="1" si="14312"/>
        <v/>
      </c>
      <c r="E4668" t="str">
        <f t="shared" ca="1" si="14313"/>
        <v/>
      </c>
      <c r="F4668" t="str">
        <f t="shared" ca="1" si="14314"/>
        <v/>
      </c>
      <c r="G4668" t="str">
        <f t="shared" ca="1" si="14315"/>
        <v/>
      </c>
      <c r="H4668" t="str">
        <f t="shared" ref="H4668" ca="1" si="14488">IF(_xlfn.NUMBERVALUE($A4664)&lt;&gt;0,"Out","")</f>
        <v/>
      </c>
      <c r="I4668" t="str">
        <f t="shared" ref="I4668" ca="1" si="14489">IF(_xlfn.NUMBERVALUE($A4664)&lt;&gt;0,"5","")</f>
        <v/>
      </c>
      <c r="J4668" t="str">
        <f t="shared" ref="J4668" ca="1" si="14490">IF(_xlfn.NUMBERVALUE($A4664)&lt;&gt;0,INDIRECT("W"&amp;K4664)&amp;INDIRECT("S"&amp;K4664)&amp;"/"&amp;INDIRECT("T"&amp;K4664)&amp;"/Motorisation","")</f>
        <v/>
      </c>
      <c r="L4668" t="s">
        <v>28</v>
      </c>
      <c r="O4668">
        <v>0</v>
      </c>
      <c r="P4668">
        <v>0</v>
      </c>
      <c r="Q4668">
        <v>0</v>
      </c>
      <c r="R4668">
        <v>0</v>
      </c>
      <c r="S4668">
        <v>0</v>
      </c>
      <c r="T4668">
        <v>0</v>
      </c>
      <c r="W4668" t="s">
        <v>28</v>
      </c>
    </row>
    <row r="4669" spans="1:23" x14ac:dyDescent="0.25">
      <c r="A4669" t="str">
        <f t="shared" ca="1" si="14310"/>
        <v/>
      </c>
      <c r="B4669" t="str">
        <f t="shared" ca="1" si="14319"/>
        <v/>
      </c>
      <c r="C4669" t="str">
        <f t="shared" ca="1" si="14311"/>
        <v/>
      </c>
      <c r="D4669" t="str">
        <f t="shared" ca="1" si="14312"/>
        <v/>
      </c>
      <c r="E4669" t="str">
        <f t="shared" ca="1" si="14313"/>
        <v/>
      </c>
      <c r="F4669" t="str">
        <f t="shared" ca="1" si="14314"/>
        <v/>
      </c>
      <c r="G4669" t="str">
        <f t="shared" ca="1" si="14315"/>
        <v/>
      </c>
      <c r="H4669" t="str">
        <f t="shared" ref="H4669" ca="1" si="14491">IF(_xlfn.NUMBERVALUE($A4664)&lt;&gt;0,"Out","")</f>
        <v/>
      </c>
      <c r="I4669" t="str">
        <f t="shared" ref="I4669" ca="1" si="14492">IF(_xlfn.NUMBERVALUE($A4664)&lt;&gt;0,"6","")</f>
        <v/>
      </c>
      <c r="J4669" t="str">
        <f t="shared" ref="J4669" ca="1" si="14493">IF(_xlfn.NUMBERVALUE($A4664)&lt;&gt;0,INDIRECT("W"&amp;K4664+1)&amp;INDIRECT("S"&amp;K4664)&amp;"/"&amp;INDIRECT("T"&amp;K4664+1)&amp;"/Motorisation","")</f>
        <v/>
      </c>
      <c r="L4669" t="s">
        <v>28</v>
      </c>
      <c r="O4669">
        <v>0</v>
      </c>
      <c r="P4669">
        <v>0</v>
      </c>
      <c r="Q4669">
        <v>0</v>
      </c>
      <c r="R4669">
        <v>0</v>
      </c>
      <c r="S4669">
        <v>0</v>
      </c>
      <c r="T4669">
        <v>0</v>
      </c>
      <c r="W4669" t="s">
        <v>28</v>
      </c>
    </row>
    <row r="4670" spans="1:23" x14ac:dyDescent="0.25">
      <c r="A4670" t="str">
        <f t="shared" ca="1" si="14310"/>
        <v/>
      </c>
      <c r="B4670" t="str">
        <f t="shared" ca="1" si="14319"/>
        <v/>
      </c>
      <c r="C4670" t="str">
        <f t="shared" ca="1" si="14311"/>
        <v/>
      </c>
      <c r="D4670" t="str">
        <f t="shared" ca="1" si="14312"/>
        <v/>
      </c>
      <c r="E4670" t="str">
        <f t="shared" ca="1" si="14313"/>
        <v/>
      </c>
      <c r="F4670" t="str">
        <f t="shared" ca="1" si="14314"/>
        <v/>
      </c>
      <c r="G4670" t="str">
        <f t="shared" ca="1" si="14315"/>
        <v/>
      </c>
      <c r="H4670" t="str">
        <f t="shared" ref="H4670" ca="1" si="14494">IF(_xlfn.NUMBERVALUE($A4664)&lt;&gt;0,"Dia","")</f>
        <v/>
      </c>
      <c r="I4670" t="str">
        <f t="shared" ref="I4670" ca="1" si="14495">IF(_xlfn.NUMBERVALUE($A4664)&lt;&gt;0,"7","")</f>
        <v/>
      </c>
      <c r="J4670" t="str">
        <f t="shared" ref="J4670" ca="1" si="14496">IF(_xlfn.NUMBERVALUE($A4664)&lt;&gt;0,INDIRECT("S"&amp;K4664)&amp;"/"&amp;INDIRECT("T"&amp;K4664)&amp;INDIRECT("T"&amp;K4664+1)&amp;"/Diagnostique","")</f>
        <v/>
      </c>
      <c r="L4670" t="s">
        <v>28</v>
      </c>
      <c r="O4670">
        <v>0</v>
      </c>
      <c r="P4670">
        <v>0</v>
      </c>
      <c r="Q4670">
        <v>0</v>
      </c>
      <c r="R4670">
        <v>0</v>
      </c>
      <c r="S4670">
        <v>0</v>
      </c>
      <c r="T4670">
        <v>0</v>
      </c>
      <c r="W4670" t="s">
        <v>28</v>
      </c>
    </row>
    <row r="4671" spans="1:23" x14ac:dyDescent="0.25">
      <c r="A4671" t="str">
        <f t="shared" ca="1" si="14310"/>
        <v/>
      </c>
      <c r="B4671" t="str">
        <f t="shared" ca="1" si="14319"/>
        <v/>
      </c>
      <c r="C4671" t="str">
        <f t="shared" ca="1" si="14311"/>
        <v/>
      </c>
      <c r="D4671" t="str">
        <f t="shared" ca="1" si="14312"/>
        <v/>
      </c>
      <c r="E4671" t="str">
        <f t="shared" ca="1" si="14313"/>
        <v/>
      </c>
      <c r="F4671" t="str">
        <f t="shared" ca="1" si="14314"/>
        <v/>
      </c>
      <c r="G4671" t="str">
        <f t="shared" ca="1" si="14315"/>
        <v/>
      </c>
      <c r="H4671" t="str">
        <f t="shared" ref="H4671" ca="1" si="14497">IF(_xlfn.NUMBERVALUE($A4671)&lt;&gt;0,"In","")</f>
        <v/>
      </c>
      <c r="I4671" t="str">
        <f t="shared" ref="I4671" ca="1" si="14498">IF(_xlfn.NUMBERVALUE($A4671)&lt;&gt;0,"1","")</f>
        <v/>
      </c>
      <c r="J4671" t="str">
        <f t="shared" ref="J4671" ca="1" si="14499">IF(_xlfn.NUMBERVALUE($A4671)&lt;&gt;0,INDIRECT("W"&amp;K4671)&amp;INDIRECT("S"&amp;K4671)&amp;"/"&amp;INDIRECT("T"&amp;K4671)&amp;"/Ouvert","")</f>
        <v/>
      </c>
      <c r="K4671" t="s">
        <v>1007</v>
      </c>
      <c r="L4671" t="s">
        <v>28</v>
      </c>
      <c r="O4671">
        <v>0</v>
      </c>
      <c r="P4671">
        <v>0</v>
      </c>
      <c r="Q4671">
        <v>0</v>
      </c>
      <c r="R4671">
        <v>0</v>
      </c>
      <c r="S4671">
        <v>0</v>
      </c>
      <c r="T4671">
        <v>0</v>
      </c>
      <c r="W4671" t="s">
        <v>28</v>
      </c>
    </row>
    <row r="4672" spans="1:23" x14ac:dyDescent="0.25">
      <c r="A4672" t="str">
        <f t="shared" ca="1" si="14310"/>
        <v/>
      </c>
      <c r="B4672" t="str">
        <f t="shared" ca="1" si="14319"/>
        <v/>
      </c>
      <c r="C4672" t="str">
        <f t="shared" ca="1" si="14311"/>
        <v/>
      </c>
      <c r="D4672" t="str">
        <f t="shared" ca="1" si="14312"/>
        <v/>
      </c>
      <c r="E4672" t="str">
        <f t="shared" ca="1" si="14313"/>
        <v/>
      </c>
      <c r="F4672" t="str">
        <f t="shared" ca="1" si="14314"/>
        <v/>
      </c>
      <c r="G4672" t="str">
        <f t="shared" ca="1" si="14315"/>
        <v/>
      </c>
      <c r="H4672" t="str">
        <f t="shared" ref="H4672" ca="1" si="14500">IF(_xlfn.NUMBERVALUE($A4671)&lt;&gt;0,"In","")</f>
        <v/>
      </c>
      <c r="I4672" t="str">
        <f t="shared" ref="I4672" ca="1" si="14501">IF(_xlfn.NUMBERVALUE($A4671)&lt;&gt;0,"2","")</f>
        <v/>
      </c>
      <c r="J4672" t="str">
        <f t="shared" ref="J4672" ca="1" si="14502">IF(_xlfn.NUMBERVALUE($A4671)&lt;&gt;0,INDIRECT("W"&amp;K4671)&amp;INDIRECT("S"&amp;K4671)&amp;"/"&amp;INDIRECT("T"&amp;K4671)&amp;"/Ferme","")</f>
        <v/>
      </c>
      <c r="L4672" t="s">
        <v>28</v>
      </c>
      <c r="O4672">
        <v>0</v>
      </c>
      <c r="P4672">
        <v>0</v>
      </c>
      <c r="Q4672">
        <v>0</v>
      </c>
      <c r="R4672">
        <v>0</v>
      </c>
      <c r="S4672">
        <v>0</v>
      </c>
      <c r="T4672">
        <v>0</v>
      </c>
      <c r="W4672" t="s">
        <v>28</v>
      </c>
    </row>
    <row r="4673" spans="1:23" x14ac:dyDescent="0.25">
      <c r="A4673" t="str">
        <f t="shared" ca="1" si="14310"/>
        <v/>
      </c>
      <c r="B4673" t="str">
        <f t="shared" ca="1" si="14319"/>
        <v/>
      </c>
      <c r="C4673" t="str">
        <f t="shared" ca="1" si="14311"/>
        <v/>
      </c>
      <c r="D4673" t="str">
        <f t="shared" ca="1" si="14312"/>
        <v/>
      </c>
      <c r="E4673" t="str">
        <f t="shared" ca="1" si="14313"/>
        <v/>
      </c>
      <c r="F4673" t="str">
        <f t="shared" ca="1" si="14314"/>
        <v/>
      </c>
      <c r="G4673" t="str">
        <f t="shared" ca="1" si="14315"/>
        <v/>
      </c>
      <c r="H4673" t="str">
        <f t="shared" ref="H4673" ca="1" si="14503">IF(_xlfn.NUMBERVALUE($A4671)&lt;&gt;0,"In","")</f>
        <v/>
      </c>
      <c r="I4673" t="str">
        <f t="shared" ref="I4673" ca="1" si="14504">IF(_xlfn.NUMBERVALUE($A4671)&lt;&gt;0,"3","")</f>
        <v/>
      </c>
      <c r="J4673" t="str">
        <f t="shared" ref="J4673" ca="1" si="14505">IF(_xlfn.NUMBERVALUE($A4671)&lt;&gt;0,INDIRECT("W"&amp;K4671+1)&amp;INDIRECT("S"&amp;K4671)&amp;"/"&amp;INDIRECT("T"&amp;K4671+1)&amp;"/Ouvert","")</f>
        <v/>
      </c>
      <c r="L4673" t="s">
        <v>28</v>
      </c>
      <c r="O4673">
        <v>0</v>
      </c>
      <c r="P4673">
        <v>0</v>
      </c>
      <c r="Q4673">
        <v>0</v>
      </c>
      <c r="R4673">
        <v>0</v>
      </c>
      <c r="S4673">
        <v>0</v>
      </c>
      <c r="T4673">
        <v>0</v>
      </c>
      <c r="W4673" t="s">
        <v>28</v>
      </c>
    </row>
    <row r="4674" spans="1:23" x14ac:dyDescent="0.25">
      <c r="A4674" t="str">
        <f t="shared" ca="1" si="14310"/>
        <v/>
      </c>
      <c r="B4674" t="str">
        <f t="shared" ca="1" si="14319"/>
        <v/>
      </c>
      <c r="C4674" t="str">
        <f t="shared" ca="1" si="14311"/>
        <v/>
      </c>
      <c r="D4674" t="str">
        <f t="shared" ca="1" si="14312"/>
        <v/>
      </c>
      <c r="E4674" t="str">
        <f t="shared" ca="1" si="14313"/>
        <v/>
      </c>
      <c r="F4674" t="str">
        <f t="shared" ca="1" si="14314"/>
        <v/>
      </c>
      <c r="G4674" t="str">
        <f t="shared" ca="1" si="14315"/>
        <v/>
      </c>
      <c r="H4674" t="str">
        <f t="shared" ref="H4674" ca="1" si="14506">IF(_xlfn.NUMBERVALUE($A4671)&lt;&gt;0,"In","")</f>
        <v/>
      </c>
      <c r="I4674" t="str">
        <f t="shared" ref="I4674" ca="1" si="14507">IF(_xlfn.NUMBERVALUE($A4671)&lt;&gt;0,"4","")</f>
        <v/>
      </c>
      <c r="J4674" t="str">
        <f t="shared" ref="J4674" ca="1" si="14508">IF(_xlfn.NUMBERVALUE($A4671)&lt;&gt;0,INDIRECT("W"&amp;K4671+1)&amp;INDIRECT("S"&amp;K4671)&amp;"/"&amp;INDIRECT("T"&amp;K4671+1)&amp;"/Ferme","")</f>
        <v/>
      </c>
      <c r="L4674" t="s">
        <v>28</v>
      </c>
      <c r="O4674">
        <v>0</v>
      </c>
      <c r="P4674">
        <v>0</v>
      </c>
      <c r="Q4674">
        <v>0</v>
      </c>
      <c r="R4674">
        <v>0</v>
      </c>
      <c r="S4674">
        <v>0</v>
      </c>
      <c r="T4674">
        <v>0</v>
      </c>
      <c r="W4674" t="s">
        <v>28</v>
      </c>
    </row>
    <row r="4675" spans="1:23" x14ac:dyDescent="0.25">
      <c r="A4675" t="str">
        <f t="shared" ref="A4675:A4738" ca="1" si="14509">IF(K4675&lt;&gt;0,IF(INDIRECT("O"&amp;K4675)&lt;&gt;0,INDIRECT("O"&amp;K4675),""),"")</f>
        <v/>
      </c>
      <c r="B4675" t="str">
        <f t="shared" ca="1" si="14319"/>
        <v/>
      </c>
      <c r="C4675" t="str">
        <f t="shared" ref="C4675:C4738" ca="1" si="14510">IF(_xlfn.NUMBERVALUE($A4675)&lt;&gt;0,MID($A4675,1,3),"")</f>
        <v/>
      </c>
      <c r="D4675" t="str">
        <f t="shared" ref="D4675:D4738" ca="1" si="14511">IF(_xlfn.NUMBERVALUE($A4675)&lt;&gt;0,MID($A4675,4,3),"")</f>
        <v/>
      </c>
      <c r="E4675" t="str">
        <f t="shared" ref="E4675:E4738" ca="1" si="14512">IF(_xlfn.NUMBERVALUE($A4675)&lt;&gt;0,MID($A4675,7,3),"")</f>
        <v/>
      </c>
      <c r="F4675" t="str">
        <f t="shared" ref="F4675:F4738" ca="1" si="14513">IF(_xlfn.NUMBERVALUE(A4675)&lt;&gt;0,INDIRECT("s"&amp;K4675),"")</f>
        <v/>
      </c>
      <c r="G4675" t="str">
        <f t="shared" ref="G4675:G4738" ca="1" si="14514">IF(_xlfn.NUMBERVALUE(A4675)&lt;&gt;0,"Niveau " &amp;INDIRECT("R"&amp;K4675),"")</f>
        <v/>
      </c>
      <c r="H4675" t="str">
        <f t="shared" ref="H4675" ca="1" si="14515">IF(_xlfn.NUMBERVALUE($A4671)&lt;&gt;0,"Out","")</f>
        <v/>
      </c>
      <c r="I4675" t="str">
        <f t="shared" ref="I4675" ca="1" si="14516">IF(_xlfn.NUMBERVALUE($A4671)&lt;&gt;0,"5","")</f>
        <v/>
      </c>
      <c r="J4675" t="str">
        <f t="shared" ref="J4675" ca="1" si="14517">IF(_xlfn.NUMBERVALUE($A4671)&lt;&gt;0,INDIRECT("W"&amp;K4671)&amp;INDIRECT("S"&amp;K4671)&amp;"/"&amp;INDIRECT("T"&amp;K4671)&amp;"/Motorisation","")</f>
        <v/>
      </c>
      <c r="L4675" t="s">
        <v>28</v>
      </c>
      <c r="O4675">
        <v>0</v>
      </c>
      <c r="P4675">
        <v>0</v>
      </c>
      <c r="Q4675">
        <v>0</v>
      </c>
      <c r="R4675">
        <v>0</v>
      </c>
      <c r="S4675">
        <v>0</v>
      </c>
      <c r="T4675">
        <v>0</v>
      </c>
      <c r="W4675" t="s">
        <v>28</v>
      </c>
    </row>
    <row r="4676" spans="1:23" x14ac:dyDescent="0.25">
      <c r="A4676" t="str">
        <f t="shared" ca="1" si="14509"/>
        <v/>
      </c>
      <c r="B4676" t="str">
        <f t="shared" ref="B4676:B4739" ca="1" si="14518">IF(_xlfn.NUMBERVALUE(A4676)=0,"","SBB4I2O230")</f>
        <v/>
      </c>
      <c r="C4676" t="str">
        <f t="shared" ca="1" si="14510"/>
        <v/>
      </c>
      <c r="D4676" t="str">
        <f t="shared" ca="1" si="14511"/>
        <v/>
      </c>
      <c r="E4676" t="str">
        <f t="shared" ca="1" si="14512"/>
        <v/>
      </c>
      <c r="F4676" t="str">
        <f t="shared" ca="1" si="14513"/>
        <v/>
      </c>
      <c r="G4676" t="str">
        <f t="shared" ca="1" si="14514"/>
        <v/>
      </c>
      <c r="H4676" t="str">
        <f t="shared" ref="H4676" ca="1" si="14519">IF(_xlfn.NUMBERVALUE($A4671)&lt;&gt;0,"Out","")</f>
        <v/>
      </c>
      <c r="I4676" t="str">
        <f t="shared" ref="I4676" ca="1" si="14520">IF(_xlfn.NUMBERVALUE($A4671)&lt;&gt;0,"6","")</f>
        <v/>
      </c>
      <c r="J4676" t="str">
        <f t="shared" ref="J4676" ca="1" si="14521">IF(_xlfn.NUMBERVALUE($A4671)&lt;&gt;0,INDIRECT("W"&amp;K4671+1)&amp;INDIRECT("S"&amp;K4671)&amp;"/"&amp;INDIRECT("T"&amp;K4671+1)&amp;"/Motorisation","")</f>
        <v/>
      </c>
      <c r="L4676" t="s">
        <v>28</v>
      </c>
      <c r="O4676">
        <v>0</v>
      </c>
      <c r="P4676">
        <v>0</v>
      </c>
      <c r="Q4676">
        <v>0</v>
      </c>
      <c r="R4676">
        <v>0</v>
      </c>
      <c r="S4676">
        <v>0</v>
      </c>
      <c r="T4676">
        <v>0</v>
      </c>
      <c r="W4676" t="s">
        <v>28</v>
      </c>
    </row>
    <row r="4677" spans="1:23" x14ac:dyDescent="0.25">
      <c r="A4677" t="str">
        <f t="shared" ca="1" si="14509"/>
        <v/>
      </c>
      <c r="B4677" t="str">
        <f t="shared" ca="1" si="14518"/>
        <v/>
      </c>
      <c r="C4677" t="str">
        <f t="shared" ca="1" si="14510"/>
        <v/>
      </c>
      <c r="D4677" t="str">
        <f t="shared" ca="1" si="14511"/>
        <v/>
      </c>
      <c r="E4677" t="str">
        <f t="shared" ca="1" si="14512"/>
        <v/>
      </c>
      <c r="F4677" t="str">
        <f t="shared" ca="1" si="14513"/>
        <v/>
      </c>
      <c r="G4677" t="str">
        <f t="shared" ca="1" si="14514"/>
        <v/>
      </c>
      <c r="H4677" t="str">
        <f t="shared" ref="H4677" ca="1" si="14522">IF(_xlfn.NUMBERVALUE($A4671)&lt;&gt;0,"Dia","")</f>
        <v/>
      </c>
      <c r="I4677" t="str">
        <f t="shared" ref="I4677" ca="1" si="14523">IF(_xlfn.NUMBERVALUE($A4671)&lt;&gt;0,"7","")</f>
        <v/>
      </c>
      <c r="J4677" t="str">
        <f t="shared" ref="J4677" ca="1" si="14524">IF(_xlfn.NUMBERVALUE($A4671)&lt;&gt;0,INDIRECT("S"&amp;K4671)&amp;"/"&amp;INDIRECT("T"&amp;K4671)&amp;INDIRECT("T"&amp;K4671+1)&amp;"/Diagnostique","")</f>
        <v/>
      </c>
      <c r="L4677" t="s">
        <v>28</v>
      </c>
      <c r="O4677">
        <v>0</v>
      </c>
      <c r="P4677">
        <v>0</v>
      </c>
      <c r="Q4677">
        <v>0</v>
      </c>
      <c r="R4677">
        <v>0</v>
      </c>
      <c r="S4677">
        <v>0</v>
      </c>
      <c r="T4677">
        <v>0</v>
      </c>
      <c r="W4677" t="s">
        <v>28</v>
      </c>
    </row>
    <row r="4678" spans="1:23" x14ac:dyDescent="0.25">
      <c r="A4678" t="str">
        <f t="shared" ca="1" si="14509"/>
        <v/>
      </c>
      <c r="B4678" t="str">
        <f t="shared" ca="1" si="14518"/>
        <v/>
      </c>
      <c r="C4678" t="str">
        <f t="shared" ca="1" si="14510"/>
        <v/>
      </c>
      <c r="D4678" t="str">
        <f t="shared" ca="1" si="14511"/>
        <v/>
      </c>
      <c r="E4678" t="str">
        <f t="shared" ca="1" si="14512"/>
        <v/>
      </c>
      <c r="F4678" t="str">
        <f t="shared" ca="1" si="14513"/>
        <v/>
      </c>
      <c r="G4678" t="str">
        <f t="shared" ca="1" si="14514"/>
        <v/>
      </c>
      <c r="H4678" t="str">
        <f t="shared" ref="H4678" ca="1" si="14525">IF(_xlfn.NUMBERVALUE($A4678)&lt;&gt;0,"In","")</f>
        <v/>
      </c>
      <c r="I4678" t="str">
        <f t="shared" ref="I4678" ca="1" si="14526">IF(_xlfn.NUMBERVALUE($A4678)&lt;&gt;0,"1","")</f>
        <v/>
      </c>
      <c r="J4678" t="str">
        <f t="shared" ref="J4678" ca="1" si="14527">IF(_xlfn.NUMBERVALUE($A4678)&lt;&gt;0,INDIRECT("W"&amp;K4678)&amp;INDIRECT("S"&amp;K4678)&amp;"/"&amp;INDIRECT("T"&amp;K4678)&amp;"/Ouvert","")</f>
        <v/>
      </c>
      <c r="K4678" t="s">
        <v>1008</v>
      </c>
      <c r="L4678" t="s">
        <v>28</v>
      </c>
      <c r="O4678">
        <v>0</v>
      </c>
      <c r="P4678">
        <v>0</v>
      </c>
      <c r="Q4678">
        <v>0</v>
      </c>
      <c r="R4678">
        <v>0</v>
      </c>
      <c r="S4678">
        <v>0</v>
      </c>
      <c r="T4678">
        <v>0</v>
      </c>
      <c r="W4678" t="s">
        <v>28</v>
      </c>
    </row>
    <row r="4679" spans="1:23" x14ac:dyDescent="0.25">
      <c r="A4679" t="str">
        <f t="shared" ca="1" si="14509"/>
        <v/>
      </c>
      <c r="B4679" t="str">
        <f t="shared" ca="1" si="14518"/>
        <v/>
      </c>
      <c r="C4679" t="str">
        <f t="shared" ca="1" si="14510"/>
        <v/>
      </c>
      <c r="D4679" t="str">
        <f t="shared" ca="1" si="14511"/>
        <v/>
      </c>
      <c r="E4679" t="str">
        <f t="shared" ca="1" si="14512"/>
        <v/>
      </c>
      <c r="F4679" t="str">
        <f t="shared" ca="1" si="14513"/>
        <v/>
      </c>
      <c r="G4679" t="str">
        <f t="shared" ca="1" si="14514"/>
        <v/>
      </c>
      <c r="H4679" t="str">
        <f t="shared" ref="H4679" ca="1" si="14528">IF(_xlfn.NUMBERVALUE($A4678)&lt;&gt;0,"In","")</f>
        <v/>
      </c>
      <c r="I4679" t="str">
        <f t="shared" ref="I4679" ca="1" si="14529">IF(_xlfn.NUMBERVALUE($A4678)&lt;&gt;0,"2","")</f>
        <v/>
      </c>
      <c r="J4679" t="str">
        <f t="shared" ref="J4679" ca="1" si="14530">IF(_xlfn.NUMBERVALUE($A4678)&lt;&gt;0,INDIRECT("W"&amp;K4678)&amp;INDIRECT("S"&amp;K4678)&amp;"/"&amp;INDIRECT("T"&amp;K4678)&amp;"/Ferme","")</f>
        <v/>
      </c>
      <c r="L4679" t="s">
        <v>28</v>
      </c>
      <c r="O4679">
        <v>0</v>
      </c>
      <c r="P4679">
        <v>0</v>
      </c>
      <c r="Q4679">
        <v>0</v>
      </c>
      <c r="R4679">
        <v>0</v>
      </c>
      <c r="S4679">
        <v>0</v>
      </c>
      <c r="T4679">
        <v>0</v>
      </c>
      <c r="W4679" t="s">
        <v>28</v>
      </c>
    </row>
    <row r="4680" spans="1:23" x14ac:dyDescent="0.25">
      <c r="A4680" t="str">
        <f t="shared" ca="1" si="14509"/>
        <v/>
      </c>
      <c r="B4680" t="str">
        <f t="shared" ca="1" si="14518"/>
        <v/>
      </c>
      <c r="C4680" t="str">
        <f t="shared" ca="1" si="14510"/>
        <v/>
      </c>
      <c r="D4680" t="str">
        <f t="shared" ca="1" si="14511"/>
        <v/>
      </c>
      <c r="E4680" t="str">
        <f t="shared" ca="1" si="14512"/>
        <v/>
      </c>
      <c r="F4680" t="str">
        <f t="shared" ca="1" si="14513"/>
        <v/>
      </c>
      <c r="G4680" t="str">
        <f t="shared" ca="1" si="14514"/>
        <v/>
      </c>
      <c r="H4680" t="str">
        <f t="shared" ref="H4680" ca="1" si="14531">IF(_xlfn.NUMBERVALUE($A4678)&lt;&gt;0,"In","")</f>
        <v/>
      </c>
      <c r="I4680" t="str">
        <f t="shared" ref="I4680" ca="1" si="14532">IF(_xlfn.NUMBERVALUE($A4678)&lt;&gt;0,"3","")</f>
        <v/>
      </c>
      <c r="J4680" t="str">
        <f t="shared" ref="J4680" ca="1" si="14533">IF(_xlfn.NUMBERVALUE($A4678)&lt;&gt;0,INDIRECT("W"&amp;K4678+1)&amp;INDIRECT("S"&amp;K4678)&amp;"/"&amp;INDIRECT("T"&amp;K4678+1)&amp;"/Ouvert","")</f>
        <v/>
      </c>
      <c r="L4680" t="s">
        <v>28</v>
      </c>
      <c r="O4680">
        <v>0</v>
      </c>
      <c r="P4680">
        <v>0</v>
      </c>
      <c r="Q4680">
        <v>0</v>
      </c>
      <c r="R4680">
        <v>0</v>
      </c>
      <c r="S4680">
        <v>0</v>
      </c>
      <c r="T4680">
        <v>0</v>
      </c>
      <c r="W4680" t="s">
        <v>28</v>
      </c>
    </row>
    <row r="4681" spans="1:23" x14ac:dyDescent="0.25">
      <c r="A4681" t="str">
        <f t="shared" ca="1" si="14509"/>
        <v/>
      </c>
      <c r="B4681" t="str">
        <f t="shared" ca="1" si="14518"/>
        <v/>
      </c>
      <c r="C4681" t="str">
        <f t="shared" ca="1" si="14510"/>
        <v/>
      </c>
      <c r="D4681" t="str">
        <f t="shared" ca="1" si="14511"/>
        <v/>
      </c>
      <c r="E4681" t="str">
        <f t="shared" ca="1" si="14512"/>
        <v/>
      </c>
      <c r="F4681" t="str">
        <f t="shared" ca="1" si="14513"/>
        <v/>
      </c>
      <c r="G4681" t="str">
        <f t="shared" ca="1" si="14514"/>
        <v/>
      </c>
      <c r="H4681" t="str">
        <f t="shared" ref="H4681" ca="1" si="14534">IF(_xlfn.NUMBERVALUE($A4678)&lt;&gt;0,"In","")</f>
        <v/>
      </c>
      <c r="I4681" t="str">
        <f t="shared" ref="I4681" ca="1" si="14535">IF(_xlfn.NUMBERVALUE($A4678)&lt;&gt;0,"4","")</f>
        <v/>
      </c>
      <c r="J4681" t="str">
        <f t="shared" ref="J4681" ca="1" si="14536">IF(_xlfn.NUMBERVALUE($A4678)&lt;&gt;0,INDIRECT("W"&amp;K4678+1)&amp;INDIRECT("S"&amp;K4678)&amp;"/"&amp;INDIRECT("T"&amp;K4678+1)&amp;"/Ferme","")</f>
        <v/>
      </c>
      <c r="L4681" t="s">
        <v>28</v>
      </c>
      <c r="O4681">
        <v>0</v>
      </c>
      <c r="P4681">
        <v>0</v>
      </c>
      <c r="Q4681">
        <v>0</v>
      </c>
      <c r="R4681">
        <v>0</v>
      </c>
      <c r="S4681">
        <v>0</v>
      </c>
      <c r="T4681">
        <v>0</v>
      </c>
      <c r="W4681" t="s">
        <v>28</v>
      </c>
    </row>
    <row r="4682" spans="1:23" x14ac:dyDescent="0.25">
      <c r="A4682" t="str">
        <f t="shared" ca="1" si="14509"/>
        <v/>
      </c>
      <c r="B4682" t="str">
        <f t="shared" ca="1" si="14518"/>
        <v/>
      </c>
      <c r="C4682" t="str">
        <f t="shared" ca="1" si="14510"/>
        <v/>
      </c>
      <c r="D4682" t="str">
        <f t="shared" ca="1" si="14511"/>
        <v/>
      </c>
      <c r="E4682" t="str">
        <f t="shared" ca="1" si="14512"/>
        <v/>
      </c>
      <c r="F4682" t="str">
        <f t="shared" ca="1" si="14513"/>
        <v/>
      </c>
      <c r="G4682" t="str">
        <f t="shared" ca="1" si="14514"/>
        <v/>
      </c>
      <c r="H4682" t="str">
        <f t="shared" ref="H4682" ca="1" si="14537">IF(_xlfn.NUMBERVALUE($A4678)&lt;&gt;0,"Out","")</f>
        <v/>
      </c>
      <c r="I4682" t="str">
        <f t="shared" ref="I4682" ca="1" si="14538">IF(_xlfn.NUMBERVALUE($A4678)&lt;&gt;0,"5","")</f>
        <v/>
      </c>
      <c r="J4682" t="str">
        <f t="shared" ref="J4682" ca="1" si="14539">IF(_xlfn.NUMBERVALUE($A4678)&lt;&gt;0,INDIRECT("W"&amp;K4678)&amp;INDIRECT("S"&amp;K4678)&amp;"/"&amp;INDIRECT("T"&amp;K4678)&amp;"/Motorisation","")</f>
        <v/>
      </c>
      <c r="L4682" t="s">
        <v>28</v>
      </c>
      <c r="O4682">
        <v>0</v>
      </c>
      <c r="P4682">
        <v>0</v>
      </c>
      <c r="Q4682">
        <v>0</v>
      </c>
      <c r="R4682">
        <v>0</v>
      </c>
      <c r="S4682">
        <v>0</v>
      </c>
      <c r="T4682">
        <v>0</v>
      </c>
      <c r="W4682" t="s">
        <v>28</v>
      </c>
    </row>
    <row r="4683" spans="1:23" x14ac:dyDescent="0.25">
      <c r="A4683" t="str">
        <f t="shared" ca="1" si="14509"/>
        <v/>
      </c>
      <c r="B4683" t="str">
        <f t="shared" ca="1" si="14518"/>
        <v/>
      </c>
      <c r="C4683" t="str">
        <f t="shared" ca="1" si="14510"/>
        <v/>
      </c>
      <c r="D4683" t="str">
        <f t="shared" ca="1" si="14511"/>
        <v/>
      </c>
      <c r="E4683" t="str">
        <f t="shared" ca="1" si="14512"/>
        <v/>
      </c>
      <c r="F4683" t="str">
        <f t="shared" ca="1" si="14513"/>
        <v/>
      </c>
      <c r="G4683" t="str">
        <f t="shared" ca="1" si="14514"/>
        <v/>
      </c>
      <c r="H4683" t="str">
        <f t="shared" ref="H4683" ca="1" si="14540">IF(_xlfn.NUMBERVALUE($A4678)&lt;&gt;0,"Out","")</f>
        <v/>
      </c>
      <c r="I4683" t="str">
        <f t="shared" ref="I4683" ca="1" si="14541">IF(_xlfn.NUMBERVALUE($A4678)&lt;&gt;0,"6","")</f>
        <v/>
      </c>
      <c r="J4683" t="str">
        <f t="shared" ref="J4683" ca="1" si="14542">IF(_xlfn.NUMBERVALUE($A4678)&lt;&gt;0,INDIRECT("W"&amp;K4678+1)&amp;INDIRECT("S"&amp;K4678)&amp;"/"&amp;INDIRECT("T"&amp;K4678+1)&amp;"/Motorisation","")</f>
        <v/>
      </c>
      <c r="L4683" t="s">
        <v>28</v>
      </c>
      <c r="O4683">
        <v>0</v>
      </c>
      <c r="P4683">
        <v>0</v>
      </c>
      <c r="Q4683">
        <v>0</v>
      </c>
      <c r="R4683">
        <v>0</v>
      </c>
      <c r="S4683">
        <v>0</v>
      </c>
      <c r="T4683">
        <v>0</v>
      </c>
      <c r="W4683" t="s">
        <v>28</v>
      </c>
    </row>
    <row r="4684" spans="1:23" x14ac:dyDescent="0.25">
      <c r="A4684" t="str">
        <f t="shared" ca="1" si="14509"/>
        <v/>
      </c>
      <c r="B4684" t="str">
        <f t="shared" ca="1" si="14518"/>
        <v/>
      </c>
      <c r="C4684" t="str">
        <f t="shared" ca="1" si="14510"/>
        <v/>
      </c>
      <c r="D4684" t="str">
        <f t="shared" ca="1" si="14511"/>
        <v/>
      </c>
      <c r="E4684" t="str">
        <f t="shared" ca="1" si="14512"/>
        <v/>
      </c>
      <c r="F4684" t="str">
        <f t="shared" ca="1" si="14513"/>
        <v/>
      </c>
      <c r="G4684" t="str">
        <f t="shared" ca="1" si="14514"/>
        <v/>
      </c>
      <c r="H4684" t="str">
        <f t="shared" ref="H4684" ca="1" si="14543">IF(_xlfn.NUMBERVALUE($A4678)&lt;&gt;0,"Dia","")</f>
        <v/>
      </c>
      <c r="I4684" t="str">
        <f t="shared" ref="I4684" ca="1" si="14544">IF(_xlfn.NUMBERVALUE($A4678)&lt;&gt;0,"7","")</f>
        <v/>
      </c>
      <c r="J4684" t="str">
        <f t="shared" ref="J4684" ca="1" si="14545">IF(_xlfn.NUMBERVALUE($A4678)&lt;&gt;0,INDIRECT("S"&amp;K4678)&amp;"/"&amp;INDIRECT("T"&amp;K4678)&amp;INDIRECT("T"&amp;K4678+1)&amp;"/Diagnostique","")</f>
        <v/>
      </c>
      <c r="L4684" t="s">
        <v>28</v>
      </c>
      <c r="O4684">
        <v>0</v>
      </c>
      <c r="P4684">
        <v>0</v>
      </c>
      <c r="Q4684">
        <v>0</v>
      </c>
      <c r="R4684">
        <v>0</v>
      </c>
      <c r="S4684">
        <v>0</v>
      </c>
      <c r="T4684">
        <v>0</v>
      </c>
      <c r="W4684" t="s">
        <v>28</v>
      </c>
    </row>
    <row r="4685" spans="1:23" x14ac:dyDescent="0.25">
      <c r="A4685" t="str">
        <f t="shared" ca="1" si="14509"/>
        <v/>
      </c>
      <c r="B4685" t="str">
        <f t="shared" ca="1" si="14518"/>
        <v/>
      </c>
      <c r="C4685" t="str">
        <f t="shared" ca="1" si="14510"/>
        <v/>
      </c>
      <c r="D4685" t="str">
        <f t="shared" ca="1" si="14511"/>
        <v/>
      </c>
      <c r="E4685" t="str">
        <f t="shared" ca="1" si="14512"/>
        <v/>
      </c>
      <c r="F4685" t="str">
        <f t="shared" ca="1" si="14513"/>
        <v/>
      </c>
      <c r="G4685" t="str">
        <f t="shared" ca="1" si="14514"/>
        <v/>
      </c>
      <c r="H4685" t="str">
        <f t="shared" ref="H4685" ca="1" si="14546">IF(_xlfn.NUMBERVALUE($A4685)&lt;&gt;0,"In","")</f>
        <v/>
      </c>
      <c r="I4685" t="str">
        <f t="shared" ref="I4685" ca="1" si="14547">IF(_xlfn.NUMBERVALUE($A4685)&lt;&gt;0,"1","")</f>
        <v/>
      </c>
      <c r="J4685" t="str">
        <f t="shared" ref="J4685" ca="1" si="14548">IF(_xlfn.NUMBERVALUE($A4685)&lt;&gt;0,INDIRECT("W"&amp;K4685)&amp;INDIRECT("S"&amp;K4685)&amp;"/"&amp;INDIRECT("T"&amp;K4685)&amp;"/Ouvert","")</f>
        <v/>
      </c>
      <c r="K4685" t="s">
        <v>1009</v>
      </c>
      <c r="L4685" t="s">
        <v>28</v>
      </c>
      <c r="O4685">
        <v>0</v>
      </c>
      <c r="P4685">
        <v>0</v>
      </c>
      <c r="Q4685">
        <v>0</v>
      </c>
      <c r="R4685">
        <v>0</v>
      </c>
      <c r="S4685">
        <v>0</v>
      </c>
      <c r="T4685">
        <v>0</v>
      </c>
      <c r="W4685" t="s">
        <v>28</v>
      </c>
    </row>
    <row r="4686" spans="1:23" x14ac:dyDescent="0.25">
      <c r="A4686" t="str">
        <f t="shared" ca="1" si="14509"/>
        <v/>
      </c>
      <c r="B4686" t="str">
        <f t="shared" ca="1" si="14518"/>
        <v/>
      </c>
      <c r="C4686" t="str">
        <f t="shared" ca="1" si="14510"/>
        <v/>
      </c>
      <c r="D4686" t="str">
        <f t="shared" ca="1" si="14511"/>
        <v/>
      </c>
      <c r="E4686" t="str">
        <f t="shared" ca="1" si="14512"/>
        <v/>
      </c>
      <c r="F4686" t="str">
        <f t="shared" ca="1" si="14513"/>
        <v/>
      </c>
      <c r="G4686" t="str">
        <f t="shared" ca="1" si="14514"/>
        <v/>
      </c>
      <c r="H4686" t="str">
        <f t="shared" ref="H4686" ca="1" si="14549">IF(_xlfn.NUMBERVALUE($A4685)&lt;&gt;0,"In","")</f>
        <v/>
      </c>
      <c r="I4686" t="str">
        <f t="shared" ref="I4686" ca="1" si="14550">IF(_xlfn.NUMBERVALUE($A4685)&lt;&gt;0,"2","")</f>
        <v/>
      </c>
      <c r="J4686" t="str">
        <f t="shared" ref="J4686" ca="1" si="14551">IF(_xlfn.NUMBERVALUE($A4685)&lt;&gt;0,INDIRECT("W"&amp;K4685)&amp;INDIRECT("S"&amp;K4685)&amp;"/"&amp;INDIRECT("T"&amp;K4685)&amp;"/Ferme","")</f>
        <v/>
      </c>
      <c r="L4686" t="s">
        <v>28</v>
      </c>
      <c r="O4686">
        <v>0</v>
      </c>
      <c r="P4686">
        <v>0</v>
      </c>
      <c r="Q4686">
        <v>0</v>
      </c>
      <c r="R4686">
        <v>0</v>
      </c>
      <c r="S4686">
        <v>0</v>
      </c>
      <c r="T4686">
        <v>0</v>
      </c>
      <c r="W4686" t="s">
        <v>28</v>
      </c>
    </row>
    <row r="4687" spans="1:23" x14ac:dyDescent="0.25">
      <c r="A4687" t="str">
        <f t="shared" ca="1" si="14509"/>
        <v/>
      </c>
      <c r="B4687" t="str">
        <f t="shared" ca="1" si="14518"/>
        <v/>
      </c>
      <c r="C4687" t="str">
        <f t="shared" ca="1" si="14510"/>
        <v/>
      </c>
      <c r="D4687" t="str">
        <f t="shared" ca="1" si="14511"/>
        <v/>
      </c>
      <c r="E4687" t="str">
        <f t="shared" ca="1" si="14512"/>
        <v/>
      </c>
      <c r="F4687" t="str">
        <f t="shared" ca="1" si="14513"/>
        <v/>
      </c>
      <c r="G4687" t="str">
        <f t="shared" ca="1" si="14514"/>
        <v/>
      </c>
      <c r="H4687" t="str">
        <f t="shared" ref="H4687" ca="1" si="14552">IF(_xlfn.NUMBERVALUE($A4685)&lt;&gt;0,"In","")</f>
        <v/>
      </c>
      <c r="I4687" t="str">
        <f t="shared" ref="I4687" ca="1" si="14553">IF(_xlfn.NUMBERVALUE($A4685)&lt;&gt;0,"3","")</f>
        <v/>
      </c>
      <c r="J4687" t="str">
        <f t="shared" ref="J4687" ca="1" si="14554">IF(_xlfn.NUMBERVALUE($A4685)&lt;&gt;0,INDIRECT("W"&amp;K4685+1)&amp;INDIRECT("S"&amp;K4685)&amp;"/"&amp;INDIRECT("T"&amp;K4685+1)&amp;"/Ouvert","")</f>
        <v/>
      </c>
      <c r="L4687" t="s">
        <v>28</v>
      </c>
      <c r="O4687">
        <v>0</v>
      </c>
      <c r="P4687">
        <v>0</v>
      </c>
      <c r="Q4687">
        <v>0</v>
      </c>
      <c r="R4687">
        <v>0</v>
      </c>
      <c r="S4687">
        <v>0</v>
      </c>
      <c r="T4687">
        <v>0</v>
      </c>
      <c r="W4687" t="s">
        <v>28</v>
      </c>
    </row>
    <row r="4688" spans="1:23" x14ac:dyDescent="0.25">
      <c r="A4688" t="str">
        <f t="shared" ca="1" si="14509"/>
        <v/>
      </c>
      <c r="B4688" t="str">
        <f t="shared" ca="1" si="14518"/>
        <v/>
      </c>
      <c r="C4688" t="str">
        <f t="shared" ca="1" si="14510"/>
        <v/>
      </c>
      <c r="D4688" t="str">
        <f t="shared" ca="1" si="14511"/>
        <v/>
      </c>
      <c r="E4688" t="str">
        <f t="shared" ca="1" si="14512"/>
        <v/>
      </c>
      <c r="F4688" t="str">
        <f t="shared" ca="1" si="14513"/>
        <v/>
      </c>
      <c r="G4688" t="str">
        <f t="shared" ca="1" si="14514"/>
        <v/>
      </c>
      <c r="H4688" t="str">
        <f t="shared" ref="H4688" ca="1" si="14555">IF(_xlfn.NUMBERVALUE($A4685)&lt;&gt;0,"In","")</f>
        <v/>
      </c>
      <c r="I4688" t="str">
        <f t="shared" ref="I4688" ca="1" si="14556">IF(_xlfn.NUMBERVALUE($A4685)&lt;&gt;0,"4","")</f>
        <v/>
      </c>
      <c r="J4688" t="str">
        <f t="shared" ref="J4688" ca="1" si="14557">IF(_xlfn.NUMBERVALUE($A4685)&lt;&gt;0,INDIRECT("W"&amp;K4685+1)&amp;INDIRECT("S"&amp;K4685)&amp;"/"&amp;INDIRECT("T"&amp;K4685+1)&amp;"/Ferme","")</f>
        <v/>
      </c>
      <c r="L4688" t="s">
        <v>28</v>
      </c>
      <c r="O4688">
        <v>0</v>
      </c>
      <c r="P4688">
        <v>0</v>
      </c>
      <c r="Q4688">
        <v>0</v>
      </c>
      <c r="R4688">
        <v>0</v>
      </c>
      <c r="S4688">
        <v>0</v>
      </c>
      <c r="T4688">
        <v>0</v>
      </c>
      <c r="W4688" t="s">
        <v>28</v>
      </c>
    </row>
    <row r="4689" spans="1:23" x14ac:dyDescent="0.25">
      <c r="A4689" t="str">
        <f t="shared" ca="1" si="14509"/>
        <v/>
      </c>
      <c r="B4689" t="str">
        <f t="shared" ca="1" si="14518"/>
        <v/>
      </c>
      <c r="C4689" t="str">
        <f t="shared" ca="1" si="14510"/>
        <v/>
      </c>
      <c r="D4689" t="str">
        <f t="shared" ca="1" si="14511"/>
        <v/>
      </c>
      <c r="E4689" t="str">
        <f t="shared" ca="1" si="14512"/>
        <v/>
      </c>
      <c r="F4689" t="str">
        <f t="shared" ca="1" si="14513"/>
        <v/>
      </c>
      <c r="G4689" t="str">
        <f t="shared" ca="1" si="14514"/>
        <v/>
      </c>
      <c r="H4689" t="str">
        <f t="shared" ref="H4689" ca="1" si="14558">IF(_xlfn.NUMBERVALUE($A4685)&lt;&gt;0,"Out","")</f>
        <v/>
      </c>
      <c r="I4689" t="str">
        <f t="shared" ref="I4689" ca="1" si="14559">IF(_xlfn.NUMBERVALUE($A4685)&lt;&gt;0,"5","")</f>
        <v/>
      </c>
      <c r="J4689" t="str">
        <f t="shared" ref="J4689" ca="1" si="14560">IF(_xlfn.NUMBERVALUE($A4685)&lt;&gt;0,INDIRECT("W"&amp;K4685)&amp;INDIRECT("S"&amp;K4685)&amp;"/"&amp;INDIRECT("T"&amp;K4685)&amp;"/Motorisation","")</f>
        <v/>
      </c>
      <c r="L4689" t="s">
        <v>28</v>
      </c>
      <c r="O4689">
        <v>0</v>
      </c>
      <c r="P4689">
        <v>0</v>
      </c>
      <c r="Q4689">
        <v>0</v>
      </c>
      <c r="R4689">
        <v>0</v>
      </c>
      <c r="S4689">
        <v>0</v>
      </c>
      <c r="T4689">
        <v>0</v>
      </c>
      <c r="W4689" t="s">
        <v>28</v>
      </c>
    </row>
    <row r="4690" spans="1:23" x14ac:dyDescent="0.25">
      <c r="A4690" t="str">
        <f t="shared" ca="1" si="14509"/>
        <v/>
      </c>
      <c r="B4690" t="str">
        <f t="shared" ca="1" si="14518"/>
        <v/>
      </c>
      <c r="C4690" t="str">
        <f t="shared" ca="1" si="14510"/>
        <v/>
      </c>
      <c r="D4690" t="str">
        <f t="shared" ca="1" si="14511"/>
        <v/>
      </c>
      <c r="E4690" t="str">
        <f t="shared" ca="1" si="14512"/>
        <v/>
      </c>
      <c r="F4690" t="str">
        <f t="shared" ca="1" si="14513"/>
        <v/>
      </c>
      <c r="G4690" t="str">
        <f t="shared" ca="1" si="14514"/>
        <v/>
      </c>
      <c r="H4690" t="str">
        <f t="shared" ref="H4690" ca="1" si="14561">IF(_xlfn.NUMBERVALUE($A4685)&lt;&gt;0,"Out","")</f>
        <v/>
      </c>
      <c r="I4690" t="str">
        <f t="shared" ref="I4690" ca="1" si="14562">IF(_xlfn.NUMBERVALUE($A4685)&lt;&gt;0,"6","")</f>
        <v/>
      </c>
      <c r="J4690" t="str">
        <f t="shared" ref="J4690" ca="1" si="14563">IF(_xlfn.NUMBERVALUE($A4685)&lt;&gt;0,INDIRECT("W"&amp;K4685+1)&amp;INDIRECT("S"&amp;K4685)&amp;"/"&amp;INDIRECT("T"&amp;K4685+1)&amp;"/Motorisation","")</f>
        <v/>
      </c>
      <c r="L4690" t="s">
        <v>28</v>
      </c>
      <c r="O4690">
        <v>0</v>
      </c>
      <c r="P4690">
        <v>0</v>
      </c>
      <c r="Q4690">
        <v>0</v>
      </c>
      <c r="R4690">
        <v>0</v>
      </c>
      <c r="S4690">
        <v>0</v>
      </c>
      <c r="T4690">
        <v>0</v>
      </c>
      <c r="W4690" t="s">
        <v>28</v>
      </c>
    </row>
    <row r="4691" spans="1:23" x14ac:dyDescent="0.25">
      <c r="A4691" t="str">
        <f t="shared" ca="1" si="14509"/>
        <v/>
      </c>
      <c r="B4691" t="str">
        <f t="shared" ca="1" si="14518"/>
        <v/>
      </c>
      <c r="C4691" t="str">
        <f t="shared" ca="1" si="14510"/>
        <v/>
      </c>
      <c r="D4691" t="str">
        <f t="shared" ca="1" si="14511"/>
        <v/>
      </c>
      <c r="E4691" t="str">
        <f t="shared" ca="1" si="14512"/>
        <v/>
      </c>
      <c r="F4691" t="str">
        <f t="shared" ca="1" si="14513"/>
        <v/>
      </c>
      <c r="G4691" t="str">
        <f t="shared" ca="1" si="14514"/>
        <v/>
      </c>
      <c r="H4691" t="str">
        <f t="shared" ref="H4691" ca="1" si="14564">IF(_xlfn.NUMBERVALUE($A4685)&lt;&gt;0,"Dia","")</f>
        <v/>
      </c>
      <c r="I4691" t="str">
        <f t="shared" ref="I4691" ca="1" si="14565">IF(_xlfn.NUMBERVALUE($A4685)&lt;&gt;0,"7","")</f>
        <v/>
      </c>
      <c r="J4691" t="str">
        <f t="shared" ref="J4691" ca="1" si="14566">IF(_xlfn.NUMBERVALUE($A4685)&lt;&gt;0,INDIRECT("S"&amp;K4685)&amp;"/"&amp;INDIRECT("T"&amp;K4685)&amp;INDIRECT("T"&amp;K4685+1)&amp;"/Diagnostique","")</f>
        <v/>
      </c>
      <c r="L4691" t="s">
        <v>28</v>
      </c>
      <c r="O4691">
        <v>0</v>
      </c>
      <c r="P4691">
        <v>0</v>
      </c>
      <c r="Q4691">
        <v>0</v>
      </c>
      <c r="R4691">
        <v>0</v>
      </c>
      <c r="S4691">
        <v>0</v>
      </c>
      <c r="T4691">
        <v>0</v>
      </c>
      <c r="W4691" t="s">
        <v>28</v>
      </c>
    </row>
    <row r="4692" spans="1:23" x14ac:dyDescent="0.25">
      <c r="A4692" t="str">
        <f t="shared" ca="1" si="14509"/>
        <v/>
      </c>
      <c r="B4692" t="str">
        <f t="shared" ca="1" si="14518"/>
        <v/>
      </c>
      <c r="C4692" t="str">
        <f t="shared" ca="1" si="14510"/>
        <v/>
      </c>
      <c r="D4692" t="str">
        <f t="shared" ca="1" si="14511"/>
        <v/>
      </c>
      <c r="E4692" t="str">
        <f t="shared" ca="1" si="14512"/>
        <v/>
      </c>
      <c r="F4692" t="str">
        <f t="shared" ca="1" si="14513"/>
        <v/>
      </c>
      <c r="G4692" t="str">
        <f t="shared" ca="1" si="14514"/>
        <v/>
      </c>
      <c r="H4692" t="str">
        <f t="shared" ref="H4692" ca="1" si="14567">IF(_xlfn.NUMBERVALUE($A4692)&lt;&gt;0,"In","")</f>
        <v/>
      </c>
      <c r="I4692" t="str">
        <f t="shared" ref="I4692" ca="1" si="14568">IF(_xlfn.NUMBERVALUE($A4692)&lt;&gt;0,"1","")</f>
        <v/>
      </c>
      <c r="J4692" t="str">
        <f t="shared" ref="J4692" ca="1" si="14569">IF(_xlfn.NUMBERVALUE($A4692)&lt;&gt;0,INDIRECT("W"&amp;K4692)&amp;INDIRECT("S"&amp;K4692)&amp;"/"&amp;INDIRECT("T"&amp;K4692)&amp;"/Ouvert","")</f>
        <v/>
      </c>
      <c r="K4692" t="s">
        <v>1010</v>
      </c>
      <c r="L4692" t="s">
        <v>28</v>
      </c>
      <c r="O4692">
        <v>0</v>
      </c>
      <c r="P4692">
        <v>0</v>
      </c>
      <c r="Q4692">
        <v>0</v>
      </c>
      <c r="R4692">
        <v>0</v>
      </c>
      <c r="S4692">
        <v>0</v>
      </c>
      <c r="T4692">
        <v>0</v>
      </c>
      <c r="W4692" t="s">
        <v>28</v>
      </c>
    </row>
    <row r="4693" spans="1:23" x14ac:dyDescent="0.25">
      <c r="A4693" t="str">
        <f t="shared" ca="1" si="14509"/>
        <v/>
      </c>
      <c r="B4693" t="str">
        <f t="shared" ca="1" si="14518"/>
        <v/>
      </c>
      <c r="C4693" t="str">
        <f t="shared" ca="1" si="14510"/>
        <v/>
      </c>
      <c r="D4693" t="str">
        <f t="shared" ca="1" si="14511"/>
        <v/>
      </c>
      <c r="E4693" t="str">
        <f t="shared" ca="1" si="14512"/>
        <v/>
      </c>
      <c r="F4693" t="str">
        <f t="shared" ca="1" si="14513"/>
        <v/>
      </c>
      <c r="G4693" t="str">
        <f t="shared" ca="1" si="14514"/>
        <v/>
      </c>
      <c r="H4693" t="str">
        <f t="shared" ref="H4693" ca="1" si="14570">IF(_xlfn.NUMBERVALUE($A4692)&lt;&gt;0,"In","")</f>
        <v/>
      </c>
      <c r="I4693" t="str">
        <f t="shared" ref="I4693" ca="1" si="14571">IF(_xlfn.NUMBERVALUE($A4692)&lt;&gt;0,"2","")</f>
        <v/>
      </c>
      <c r="J4693" t="str">
        <f t="shared" ref="J4693" ca="1" si="14572">IF(_xlfn.NUMBERVALUE($A4692)&lt;&gt;0,INDIRECT("W"&amp;K4692)&amp;INDIRECT("S"&amp;K4692)&amp;"/"&amp;INDIRECT("T"&amp;K4692)&amp;"/Ferme","")</f>
        <v/>
      </c>
      <c r="L4693" t="s">
        <v>28</v>
      </c>
      <c r="O4693">
        <v>0</v>
      </c>
      <c r="P4693">
        <v>0</v>
      </c>
      <c r="Q4693">
        <v>0</v>
      </c>
      <c r="R4693">
        <v>0</v>
      </c>
      <c r="S4693">
        <v>0</v>
      </c>
      <c r="T4693">
        <v>0</v>
      </c>
      <c r="W4693" t="s">
        <v>28</v>
      </c>
    </row>
    <row r="4694" spans="1:23" x14ac:dyDescent="0.25">
      <c r="A4694" t="str">
        <f t="shared" ca="1" si="14509"/>
        <v/>
      </c>
      <c r="B4694" t="str">
        <f t="shared" ca="1" si="14518"/>
        <v/>
      </c>
      <c r="C4694" t="str">
        <f t="shared" ca="1" si="14510"/>
        <v/>
      </c>
      <c r="D4694" t="str">
        <f t="shared" ca="1" si="14511"/>
        <v/>
      </c>
      <c r="E4694" t="str">
        <f t="shared" ca="1" si="14512"/>
        <v/>
      </c>
      <c r="F4694" t="str">
        <f t="shared" ca="1" si="14513"/>
        <v/>
      </c>
      <c r="G4694" t="str">
        <f t="shared" ca="1" si="14514"/>
        <v/>
      </c>
      <c r="H4694" t="str">
        <f t="shared" ref="H4694" ca="1" si="14573">IF(_xlfn.NUMBERVALUE($A4692)&lt;&gt;0,"In","")</f>
        <v/>
      </c>
      <c r="I4694" t="str">
        <f t="shared" ref="I4694" ca="1" si="14574">IF(_xlfn.NUMBERVALUE($A4692)&lt;&gt;0,"3","")</f>
        <v/>
      </c>
      <c r="J4694" t="str">
        <f t="shared" ref="J4694" ca="1" si="14575">IF(_xlfn.NUMBERVALUE($A4692)&lt;&gt;0,INDIRECT("W"&amp;K4692+1)&amp;INDIRECT("S"&amp;K4692)&amp;"/"&amp;INDIRECT("T"&amp;K4692+1)&amp;"/Ouvert","")</f>
        <v/>
      </c>
      <c r="L4694" t="s">
        <v>28</v>
      </c>
      <c r="O4694">
        <v>0</v>
      </c>
      <c r="P4694">
        <v>0</v>
      </c>
      <c r="Q4694">
        <v>0</v>
      </c>
      <c r="R4694">
        <v>0</v>
      </c>
      <c r="S4694">
        <v>0</v>
      </c>
      <c r="T4694">
        <v>0</v>
      </c>
      <c r="W4694" t="s">
        <v>28</v>
      </c>
    </row>
    <row r="4695" spans="1:23" x14ac:dyDescent="0.25">
      <c r="A4695" t="str">
        <f t="shared" ca="1" si="14509"/>
        <v/>
      </c>
      <c r="B4695" t="str">
        <f t="shared" ca="1" si="14518"/>
        <v/>
      </c>
      <c r="C4695" t="str">
        <f t="shared" ca="1" si="14510"/>
        <v/>
      </c>
      <c r="D4695" t="str">
        <f t="shared" ca="1" si="14511"/>
        <v/>
      </c>
      <c r="E4695" t="str">
        <f t="shared" ca="1" si="14512"/>
        <v/>
      </c>
      <c r="F4695" t="str">
        <f t="shared" ca="1" si="14513"/>
        <v/>
      </c>
      <c r="G4695" t="str">
        <f t="shared" ca="1" si="14514"/>
        <v/>
      </c>
      <c r="H4695" t="str">
        <f t="shared" ref="H4695" ca="1" si="14576">IF(_xlfn.NUMBERVALUE($A4692)&lt;&gt;0,"In","")</f>
        <v/>
      </c>
      <c r="I4695" t="str">
        <f t="shared" ref="I4695" ca="1" si="14577">IF(_xlfn.NUMBERVALUE($A4692)&lt;&gt;0,"4","")</f>
        <v/>
      </c>
      <c r="J4695" t="str">
        <f t="shared" ref="J4695" ca="1" si="14578">IF(_xlfn.NUMBERVALUE($A4692)&lt;&gt;0,INDIRECT("W"&amp;K4692+1)&amp;INDIRECT("S"&amp;K4692)&amp;"/"&amp;INDIRECT("T"&amp;K4692+1)&amp;"/Ferme","")</f>
        <v/>
      </c>
      <c r="L4695" t="s">
        <v>28</v>
      </c>
      <c r="O4695">
        <v>0</v>
      </c>
      <c r="P4695">
        <v>0</v>
      </c>
      <c r="Q4695">
        <v>0</v>
      </c>
      <c r="R4695">
        <v>0</v>
      </c>
      <c r="S4695">
        <v>0</v>
      </c>
      <c r="T4695">
        <v>0</v>
      </c>
      <c r="W4695" t="s">
        <v>28</v>
      </c>
    </row>
    <row r="4696" spans="1:23" x14ac:dyDescent="0.25">
      <c r="A4696" t="str">
        <f t="shared" ca="1" si="14509"/>
        <v/>
      </c>
      <c r="B4696" t="str">
        <f t="shared" ca="1" si="14518"/>
        <v/>
      </c>
      <c r="C4696" t="str">
        <f t="shared" ca="1" si="14510"/>
        <v/>
      </c>
      <c r="D4696" t="str">
        <f t="shared" ca="1" si="14511"/>
        <v/>
      </c>
      <c r="E4696" t="str">
        <f t="shared" ca="1" si="14512"/>
        <v/>
      </c>
      <c r="F4696" t="str">
        <f t="shared" ca="1" si="14513"/>
        <v/>
      </c>
      <c r="G4696" t="str">
        <f t="shared" ca="1" si="14514"/>
        <v/>
      </c>
      <c r="H4696" t="str">
        <f t="shared" ref="H4696" ca="1" si="14579">IF(_xlfn.NUMBERVALUE($A4692)&lt;&gt;0,"Out","")</f>
        <v/>
      </c>
      <c r="I4696" t="str">
        <f t="shared" ref="I4696" ca="1" si="14580">IF(_xlfn.NUMBERVALUE($A4692)&lt;&gt;0,"5","")</f>
        <v/>
      </c>
      <c r="J4696" t="str">
        <f t="shared" ref="J4696" ca="1" si="14581">IF(_xlfn.NUMBERVALUE($A4692)&lt;&gt;0,INDIRECT("W"&amp;K4692)&amp;INDIRECT("S"&amp;K4692)&amp;"/"&amp;INDIRECT("T"&amp;K4692)&amp;"/Motorisation","")</f>
        <v/>
      </c>
      <c r="L4696" t="s">
        <v>28</v>
      </c>
      <c r="O4696">
        <v>0</v>
      </c>
      <c r="P4696">
        <v>0</v>
      </c>
      <c r="Q4696">
        <v>0</v>
      </c>
      <c r="R4696">
        <v>0</v>
      </c>
      <c r="S4696">
        <v>0</v>
      </c>
      <c r="T4696">
        <v>0</v>
      </c>
      <c r="W4696" t="s">
        <v>28</v>
      </c>
    </row>
    <row r="4697" spans="1:23" x14ac:dyDescent="0.25">
      <c r="A4697" t="str">
        <f t="shared" ca="1" si="14509"/>
        <v/>
      </c>
      <c r="B4697" t="str">
        <f t="shared" ca="1" si="14518"/>
        <v/>
      </c>
      <c r="C4697" t="str">
        <f t="shared" ca="1" si="14510"/>
        <v/>
      </c>
      <c r="D4697" t="str">
        <f t="shared" ca="1" si="14511"/>
        <v/>
      </c>
      <c r="E4697" t="str">
        <f t="shared" ca="1" si="14512"/>
        <v/>
      </c>
      <c r="F4697" t="str">
        <f t="shared" ca="1" si="14513"/>
        <v/>
      </c>
      <c r="G4697" t="str">
        <f t="shared" ca="1" si="14514"/>
        <v/>
      </c>
      <c r="H4697" t="str">
        <f t="shared" ref="H4697" ca="1" si="14582">IF(_xlfn.NUMBERVALUE($A4692)&lt;&gt;0,"Out","")</f>
        <v/>
      </c>
      <c r="I4697" t="str">
        <f t="shared" ref="I4697" ca="1" si="14583">IF(_xlfn.NUMBERVALUE($A4692)&lt;&gt;0,"6","")</f>
        <v/>
      </c>
      <c r="J4697" t="str">
        <f t="shared" ref="J4697" ca="1" si="14584">IF(_xlfn.NUMBERVALUE($A4692)&lt;&gt;0,INDIRECT("W"&amp;K4692+1)&amp;INDIRECT("S"&amp;K4692)&amp;"/"&amp;INDIRECT("T"&amp;K4692+1)&amp;"/Motorisation","")</f>
        <v/>
      </c>
      <c r="L4697" t="s">
        <v>28</v>
      </c>
      <c r="O4697">
        <v>0</v>
      </c>
      <c r="P4697">
        <v>0</v>
      </c>
      <c r="Q4697">
        <v>0</v>
      </c>
      <c r="R4697">
        <v>0</v>
      </c>
      <c r="S4697">
        <v>0</v>
      </c>
      <c r="T4697">
        <v>0</v>
      </c>
      <c r="W4697" t="s">
        <v>28</v>
      </c>
    </row>
    <row r="4698" spans="1:23" x14ac:dyDescent="0.25">
      <c r="A4698" t="str">
        <f t="shared" ca="1" si="14509"/>
        <v/>
      </c>
      <c r="B4698" t="str">
        <f t="shared" ca="1" si="14518"/>
        <v/>
      </c>
      <c r="C4698" t="str">
        <f t="shared" ca="1" si="14510"/>
        <v/>
      </c>
      <c r="D4698" t="str">
        <f t="shared" ca="1" si="14511"/>
        <v/>
      </c>
      <c r="E4698" t="str">
        <f t="shared" ca="1" si="14512"/>
        <v/>
      </c>
      <c r="F4698" t="str">
        <f t="shared" ca="1" si="14513"/>
        <v/>
      </c>
      <c r="G4698" t="str">
        <f t="shared" ca="1" si="14514"/>
        <v/>
      </c>
      <c r="H4698" t="str">
        <f t="shared" ref="H4698" ca="1" si="14585">IF(_xlfn.NUMBERVALUE($A4692)&lt;&gt;0,"Dia","")</f>
        <v/>
      </c>
      <c r="I4698" t="str">
        <f t="shared" ref="I4698" ca="1" si="14586">IF(_xlfn.NUMBERVALUE($A4692)&lt;&gt;0,"7","")</f>
        <v/>
      </c>
      <c r="J4698" t="str">
        <f t="shared" ref="J4698" ca="1" si="14587">IF(_xlfn.NUMBERVALUE($A4692)&lt;&gt;0,INDIRECT("S"&amp;K4692)&amp;"/"&amp;INDIRECT("T"&amp;K4692)&amp;INDIRECT("T"&amp;K4692+1)&amp;"/Diagnostique","")</f>
        <v/>
      </c>
      <c r="L4698" t="s">
        <v>28</v>
      </c>
      <c r="O4698">
        <v>0</v>
      </c>
      <c r="P4698">
        <v>0</v>
      </c>
      <c r="Q4698">
        <v>0</v>
      </c>
      <c r="R4698">
        <v>0</v>
      </c>
      <c r="S4698">
        <v>0</v>
      </c>
      <c r="T4698">
        <v>0</v>
      </c>
      <c r="W4698" t="s">
        <v>28</v>
      </c>
    </row>
    <row r="4699" spans="1:23" x14ac:dyDescent="0.25">
      <c r="A4699" t="str">
        <f t="shared" ca="1" si="14509"/>
        <v/>
      </c>
      <c r="B4699" t="str">
        <f t="shared" ca="1" si="14518"/>
        <v/>
      </c>
      <c r="C4699" t="str">
        <f t="shared" ca="1" si="14510"/>
        <v/>
      </c>
      <c r="D4699" t="str">
        <f t="shared" ca="1" si="14511"/>
        <v/>
      </c>
      <c r="E4699" t="str">
        <f t="shared" ca="1" si="14512"/>
        <v/>
      </c>
      <c r="F4699" t="str">
        <f t="shared" ca="1" si="14513"/>
        <v/>
      </c>
      <c r="G4699" t="str">
        <f t="shared" ca="1" si="14514"/>
        <v/>
      </c>
      <c r="H4699" t="str">
        <f t="shared" ref="H4699" ca="1" si="14588">IF(_xlfn.NUMBERVALUE($A4699)&lt;&gt;0,"In","")</f>
        <v/>
      </c>
      <c r="I4699" t="str">
        <f t="shared" ref="I4699" ca="1" si="14589">IF(_xlfn.NUMBERVALUE($A4699)&lt;&gt;0,"1","")</f>
        <v/>
      </c>
      <c r="J4699" t="str">
        <f t="shared" ref="J4699" ca="1" si="14590">IF(_xlfn.NUMBERVALUE($A4699)&lt;&gt;0,INDIRECT("W"&amp;K4699)&amp;INDIRECT("S"&amp;K4699)&amp;"/"&amp;INDIRECT("T"&amp;K4699)&amp;"/Ouvert","")</f>
        <v/>
      </c>
      <c r="K4699" t="s">
        <v>1011</v>
      </c>
      <c r="L4699" t="s">
        <v>28</v>
      </c>
      <c r="O4699">
        <v>0</v>
      </c>
      <c r="P4699">
        <v>0</v>
      </c>
      <c r="Q4699">
        <v>0</v>
      </c>
      <c r="R4699">
        <v>0</v>
      </c>
      <c r="S4699">
        <v>0</v>
      </c>
      <c r="T4699">
        <v>0</v>
      </c>
      <c r="W4699" t="s">
        <v>28</v>
      </c>
    </row>
    <row r="4700" spans="1:23" x14ac:dyDescent="0.25">
      <c r="A4700" t="str">
        <f t="shared" ca="1" si="14509"/>
        <v/>
      </c>
      <c r="B4700" t="str">
        <f t="shared" ca="1" si="14518"/>
        <v/>
      </c>
      <c r="C4700" t="str">
        <f t="shared" ca="1" si="14510"/>
        <v/>
      </c>
      <c r="D4700" t="str">
        <f t="shared" ca="1" si="14511"/>
        <v/>
      </c>
      <c r="E4700" t="str">
        <f t="shared" ca="1" si="14512"/>
        <v/>
      </c>
      <c r="F4700" t="str">
        <f t="shared" ca="1" si="14513"/>
        <v/>
      </c>
      <c r="G4700" t="str">
        <f t="shared" ca="1" si="14514"/>
        <v/>
      </c>
      <c r="H4700" t="str">
        <f t="shared" ref="H4700" ca="1" si="14591">IF(_xlfn.NUMBERVALUE($A4699)&lt;&gt;0,"In","")</f>
        <v/>
      </c>
      <c r="I4700" t="str">
        <f t="shared" ref="I4700" ca="1" si="14592">IF(_xlfn.NUMBERVALUE($A4699)&lt;&gt;0,"2","")</f>
        <v/>
      </c>
      <c r="J4700" t="str">
        <f t="shared" ref="J4700" ca="1" si="14593">IF(_xlfn.NUMBERVALUE($A4699)&lt;&gt;0,INDIRECT("W"&amp;K4699)&amp;INDIRECT("S"&amp;K4699)&amp;"/"&amp;INDIRECT("T"&amp;K4699)&amp;"/Ferme","")</f>
        <v/>
      </c>
      <c r="L4700" t="s">
        <v>28</v>
      </c>
      <c r="O4700">
        <v>0</v>
      </c>
      <c r="P4700">
        <v>0</v>
      </c>
      <c r="Q4700">
        <v>0</v>
      </c>
      <c r="R4700">
        <v>0</v>
      </c>
      <c r="S4700">
        <v>0</v>
      </c>
      <c r="T4700">
        <v>0</v>
      </c>
      <c r="W4700" t="s">
        <v>28</v>
      </c>
    </row>
    <row r="4701" spans="1:23" x14ac:dyDescent="0.25">
      <c r="A4701" t="str">
        <f t="shared" ca="1" si="14509"/>
        <v/>
      </c>
      <c r="B4701" t="str">
        <f t="shared" ca="1" si="14518"/>
        <v/>
      </c>
      <c r="C4701" t="str">
        <f t="shared" ca="1" si="14510"/>
        <v/>
      </c>
      <c r="D4701" t="str">
        <f t="shared" ca="1" si="14511"/>
        <v/>
      </c>
      <c r="E4701" t="str">
        <f t="shared" ca="1" si="14512"/>
        <v/>
      </c>
      <c r="F4701" t="str">
        <f t="shared" ca="1" si="14513"/>
        <v/>
      </c>
      <c r="G4701" t="str">
        <f t="shared" ca="1" si="14514"/>
        <v/>
      </c>
      <c r="H4701" t="str">
        <f t="shared" ref="H4701" ca="1" si="14594">IF(_xlfn.NUMBERVALUE($A4699)&lt;&gt;0,"In","")</f>
        <v/>
      </c>
      <c r="I4701" t="str">
        <f t="shared" ref="I4701" ca="1" si="14595">IF(_xlfn.NUMBERVALUE($A4699)&lt;&gt;0,"3","")</f>
        <v/>
      </c>
      <c r="J4701" t="str">
        <f t="shared" ref="J4701" ca="1" si="14596">IF(_xlfn.NUMBERVALUE($A4699)&lt;&gt;0,INDIRECT("W"&amp;K4699+1)&amp;INDIRECT("S"&amp;K4699)&amp;"/"&amp;INDIRECT("T"&amp;K4699+1)&amp;"/Ouvert","")</f>
        <v/>
      </c>
      <c r="L4701" t="s">
        <v>28</v>
      </c>
      <c r="O4701">
        <v>0</v>
      </c>
      <c r="P4701">
        <v>0</v>
      </c>
      <c r="Q4701">
        <v>0</v>
      </c>
      <c r="R4701">
        <v>0</v>
      </c>
      <c r="S4701">
        <v>0</v>
      </c>
      <c r="T4701">
        <v>0</v>
      </c>
      <c r="W4701" t="s">
        <v>28</v>
      </c>
    </row>
    <row r="4702" spans="1:23" x14ac:dyDescent="0.25">
      <c r="A4702" t="str">
        <f t="shared" ca="1" si="14509"/>
        <v/>
      </c>
      <c r="B4702" t="str">
        <f t="shared" ca="1" si="14518"/>
        <v/>
      </c>
      <c r="C4702" t="str">
        <f t="shared" ca="1" si="14510"/>
        <v/>
      </c>
      <c r="D4702" t="str">
        <f t="shared" ca="1" si="14511"/>
        <v/>
      </c>
      <c r="E4702" t="str">
        <f t="shared" ca="1" si="14512"/>
        <v/>
      </c>
      <c r="F4702" t="str">
        <f t="shared" ca="1" si="14513"/>
        <v/>
      </c>
      <c r="G4702" t="str">
        <f t="shared" ca="1" si="14514"/>
        <v/>
      </c>
      <c r="H4702" t="str">
        <f t="shared" ref="H4702" ca="1" si="14597">IF(_xlfn.NUMBERVALUE($A4699)&lt;&gt;0,"In","")</f>
        <v/>
      </c>
      <c r="I4702" t="str">
        <f t="shared" ref="I4702" ca="1" si="14598">IF(_xlfn.NUMBERVALUE($A4699)&lt;&gt;0,"4","")</f>
        <v/>
      </c>
      <c r="J4702" t="str">
        <f t="shared" ref="J4702" ca="1" si="14599">IF(_xlfn.NUMBERVALUE($A4699)&lt;&gt;0,INDIRECT("W"&amp;K4699+1)&amp;INDIRECT("S"&amp;K4699)&amp;"/"&amp;INDIRECT("T"&amp;K4699+1)&amp;"/Ferme","")</f>
        <v/>
      </c>
      <c r="L4702" t="s">
        <v>28</v>
      </c>
      <c r="O4702">
        <v>0</v>
      </c>
      <c r="P4702">
        <v>0</v>
      </c>
      <c r="Q4702">
        <v>0</v>
      </c>
      <c r="R4702">
        <v>0</v>
      </c>
      <c r="S4702">
        <v>0</v>
      </c>
      <c r="T4702">
        <v>0</v>
      </c>
      <c r="W4702" t="s">
        <v>28</v>
      </c>
    </row>
    <row r="4703" spans="1:23" x14ac:dyDescent="0.25">
      <c r="A4703" t="str">
        <f t="shared" ca="1" si="14509"/>
        <v/>
      </c>
      <c r="B4703" t="str">
        <f t="shared" ca="1" si="14518"/>
        <v/>
      </c>
      <c r="C4703" t="str">
        <f t="shared" ca="1" si="14510"/>
        <v/>
      </c>
      <c r="D4703" t="str">
        <f t="shared" ca="1" si="14511"/>
        <v/>
      </c>
      <c r="E4703" t="str">
        <f t="shared" ca="1" si="14512"/>
        <v/>
      </c>
      <c r="F4703" t="str">
        <f t="shared" ca="1" si="14513"/>
        <v/>
      </c>
      <c r="G4703" t="str">
        <f t="shared" ca="1" si="14514"/>
        <v/>
      </c>
      <c r="H4703" t="str">
        <f t="shared" ref="H4703" ca="1" si="14600">IF(_xlfn.NUMBERVALUE($A4699)&lt;&gt;0,"Out","")</f>
        <v/>
      </c>
      <c r="I4703" t="str">
        <f t="shared" ref="I4703" ca="1" si="14601">IF(_xlfn.NUMBERVALUE($A4699)&lt;&gt;0,"5","")</f>
        <v/>
      </c>
      <c r="J4703" t="str">
        <f t="shared" ref="J4703" ca="1" si="14602">IF(_xlfn.NUMBERVALUE($A4699)&lt;&gt;0,INDIRECT("W"&amp;K4699)&amp;INDIRECT("S"&amp;K4699)&amp;"/"&amp;INDIRECT("T"&amp;K4699)&amp;"/Motorisation","")</f>
        <v/>
      </c>
      <c r="L4703" t="s">
        <v>28</v>
      </c>
      <c r="O4703">
        <v>0</v>
      </c>
      <c r="P4703">
        <v>0</v>
      </c>
      <c r="Q4703">
        <v>0</v>
      </c>
      <c r="R4703">
        <v>0</v>
      </c>
      <c r="S4703">
        <v>0</v>
      </c>
      <c r="T4703">
        <v>0</v>
      </c>
      <c r="W4703" t="s">
        <v>28</v>
      </c>
    </row>
    <row r="4704" spans="1:23" x14ac:dyDescent="0.25">
      <c r="A4704" t="str">
        <f t="shared" ca="1" si="14509"/>
        <v/>
      </c>
      <c r="B4704" t="str">
        <f t="shared" ca="1" si="14518"/>
        <v/>
      </c>
      <c r="C4704" t="str">
        <f t="shared" ca="1" si="14510"/>
        <v/>
      </c>
      <c r="D4704" t="str">
        <f t="shared" ca="1" si="14511"/>
        <v/>
      </c>
      <c r="E4704" t="str">
        <f t="shared" ca="1" si="14512"/>
        <v/>
      </c>
      <c r="F4704" t="str">
        <f t="shared" ca="1" si="14513"/>
        <v/>
      </c>
      <c r="G4704" t="str">
        <f t="shared" ca="1" si="14514"/>
        <v/>
      </c>
      <c r="H4704" t="str">
        <f t="shared" ref="H4704" ca="1" si="14603">IF(_xlfn.NUMBERVALUE($A4699)&lt;&gt;0,"Out","")</f>
        <v/>
      </c>
      <c r="I4704" t="str">
        <f t="shared" ref="I4704" ca="1" si="14604">IF(_xlfn.NUMBERVALUE($A4699)&lt;&gt;0,"6","")</f>
        <v/>
      </c>
      <c r="J4704" t="str">
        <f t="shared" ref="J4704" ca="1" si="14605">IF(_xlfn.NUMBERVALUE($A4699)&lt;&gt;0,INDIRECT("W"&amp;K4699+1)&amp;INDIRECT("S"&amp;K4699)&amp;"/"&amp;INDIRECT("T"&amp;K4699+1)&amp;"/Motorisation","")</f>
        <v/>
      </c>
      <c r="L4704" t="s">
        <v>28</v>
      </c>
      <c r="O4704">
        <v>0</v>
      </c>
      <c r="P4704">
        <v>0</v>
      </c>
      <c r="Q4704">
        <v>0</v>
      </c>
      <c r="R4704">
        <v>0</v>
      </c>
      <c r="S4704">
        <v>0</v>
      </c>
      <c r="T4704">
        <v>0</v>
      </c>
      <c r="W4704" t="s">
        <v>28</v>
      </c>
    </row>
    <row r="4705" spans="1:23" x14ac:dyDescent="0.25">
      <c r="A4705" t="str">
        <f t="shared" ca="1" si="14509"/>
        <v/>
      </c>
      <c r="B4705" t="str">
        <f t="shared" ca="1" si="14518"/>
        <v/>
      </c>
      <c r="C4705" t="str">
        <f t="shared" ca="1" si="14510"/>
        <v/>
      </c>
      <c r="D4705" t="str">
        <f t="shared" ca="1" si="14511"/>
        <v/>
      </c>
      <c r="E4705" t="str">
        <f t="shared" ca="1" si="14512"/>
        <v/>
      </c>
      <c r="F4705" t="str">
        <f t="shared" ca="1" si="14513"/>
        <v/>
      </c>
      <c r="G4705" t="str">
        <f t="shared" ca="1" si="14514"/>
        <v/>
      </c>
      <c r="H4705" t="str">
        <f t="shared" ref="H4705" ca="1" si="14606">IF(_xlfn.NUMBERVALUE($A4699)&lt;&gt;0,"Dia","")</f>
        <v/>
      </c>
      <c r="I4705" t="str">
        <f t="shared" ref="I4705" ca="1" si="14607">IF(_xlfn.NUMBERVALUE($A4699)&lt;&gt;0,"7","")</f>
        <v/>
      </c>
      <c r="J4705" t="str">
        <f t="shared" ref="J4705" ca="1" si="14608">IF(_xlfn.NUMBERVALUE($A4699)&lt;&gt;0,INDIRECT("S"&amp;K4699)&amp;"/"&amp;INDIRECT("T"&amp;K4699)&amp;INDIRECT("T"&amp;K4699+1)&amp;"/Diagnostique","")</f>
        <v/>
      </c>
      <c r="L4705" t="s">
        <v>28</v>
      </c>
      <c r="O4705">
        <v>0</v>
      </c>
      <c r="P4705">
        <v>0</v>
      </c>
      <c r="Q4705">
        <v>0</v>
      </c>
      <c r="R4705">
        <v>0</v>
      </c>
      <c r="S4705">
        <v>0</v>
      </c>
      <c r="T4705">
        <v>0</v>
      </c>
      <c r="W4705" t="s">
        <v>28</v>
      </c>
    </row>
    <row r="4706" spans="1:23" x14ac:dyDescent="0.25">
      <c r="A4706" t="str">
        <f t="shared" ca="1" si="14509"/>
        <v/>
      </c>
      <c r="B4706" t="str">
        <f t="shared" ca="1" si="14518"/>
        <v/>
      </c>
      <c r="C4706" t="str">
        <f t="shared" ca="1" si="14510"/>
        <v/>
      </c>
      <c r="D4706" t="str">
        <f t="shared" ca="1" si="14511"/>
        <v/>
      </c>
      <c r="E4706" t="str">
        <f t="shared" ca="1" si="14512"/>
        <v/>
      </c>
      <c r="F4706" t="str">
        <f t="shared" ca="1" si="14513"/>
        <v/>
      </c>
      <c r="G4706" t="str">
        <f t="shared" ca="1" si="14514"/>
        <v/>
      </c>
      <c r="H4706" t="str">
        <f t="shared" ref="H4706" ca="1" si="14609">IF(_xlfn.NUMBERVALUE($A4706)&lt;&gt;0,"In","")</f>
        <v/>
      </c>
      <c r="I4706" t="str">
        <f t="shared" ref="I4706" ca="1" si="14610">IF(_xlfn.NUMBERVALUE($A4706)&lt;&gt;0,"1","")</f>
        <v/>
      </c>
      <c r="J4706" t="str">
        <f t="shared" ref="J4706" ca="1" si="14611">IF(_xlfn.NUMBERVALUE($A4706)&lt;&gt;0,INDIRECT("W"&amp;K4706)&amp;INDIRECT("S"&amp;K4706)&amp;"/"&amp;INDIRECT("T"&amp;K4706)&amp;"/Ouvert","")</f>
        <v/>
      </c>
      <c r="K4706" t="s">
        <v>1012</v>
      </c>
      <c r="L4706" t="s">
        <v>28</v>
      </c>
      <c r="O4706">
        <v>0</v>
      </c>
      <c r="P4706">
        <v>0</v>
      </c>
      <c r="Q4706">
        <v>0</v>
      </c>
      <c r="R4706">
        <v>0</v>
      </c>
      <c r="S4706">
        <v>0</v>
      </c>
      <c r="T4706">
        <v>0</v>
      </c>
      <c r="W4706" t="s">
        <v>28</v>
      </c>
    </row>
    <row r="4707" spans="1:23" x14ac:dyDescent="0.25">
      <c r="A4707" t="str">
        <f t="shared" ca="1" si="14509"/>
        <v/>
      </c>
      <c r="B4707" t="str">
        <f t="shared" ca="1" si="14518"/>
        <v/>
      </c>
      <c r="C4707" t="str">
        <f t="shared" ca="1" si="14510"/>
        <v/>
      </c>
      <c r="D4707" t="str">
        <f t="shared" ca="1" si="14511"/>
        <v/>
      </c>
      <c r="E4707" t="str">
        <f t="shared" ca="1" si="14512"/>
        <v/>
      </c>
      <c r="F4707" t="str">
        <f t="shared" ca="1" si="14513"/>
        <v/>
      </c>
      <c r="G4707" t="str">
        <f t="shared" ca="1" si="14514"/>
        <v/>
      </c>
      <c r="H4707" t="str">
        <f t="shared" ref="H4707" ca="1" si="14612">IF(_xlfn.NUMBERVALUE($A4706)&lt;&gt;0,"In","")</f>
        <v/>
      </c>
      <c r="I4707" t="str">
        <f t="shared" ref="I4707" ca="1" si="14613">IF(_xlfn.NUMBERVALUE($A4706)&lt;&gt;0,"2","")</f>
        <v/>
      </c>
      <c r="J4707" t="str">
        <f t="shared" ref="J4707" ca="1" si="14614">IF(_xlfn.NUMBERVALUE($A4706)&lt;&gt;0,INDIRECT("W"&amp;K4706)&amp;INDIRECT("S"&amp;K4706)&amp;"/"&amp;INDIRECT("T"&amp;K4706)&amp;"/Ferme","")</f>
        <v/>
      </c>
      <c r="L4707" t="s">
        <v>28</v>
      </c>
      <c r="O4707">
        <v>0</v>
      </c>
      <c r="P4707">
        <v>0</v>
      </c>
      <c r="Q4707">
        <v>0</v>
      </c>
      <c r="R4707">
        <v>0</v>
      </c>
      <c r="S4707">
        <v>0</v>
      </c>
      <c r="T4707">
        <v>0</v>
      </c>
      <c r="W4707" t="s">
        <v>28</v>
      </c>
    </row>
    <row r="4708" spans="1:23" x14ac:dyDescent="0.25">
      <c r="A4708" t="str">
        <f t="shared" ca="1" si="14509"/>
        <v/>
      </c>
      <c r="B4708" t="str">
        <f t="shared" ca="1" si="14518"/>
        <v/>
      </c>
      <c r="C4708" t="str">
        <f t="shared" ca="1" si="14510"/>
        <v/>
      </c>
      <c r="D4708" t="str">
        <f t="shared" ca="1" si="14511"/>
        <v/>
      </c>
      <c r="E4708" t="str">
        <f t="shared" ca="1" si="14512"/>
        <v/>
      </c>
      <c r="F4708" t="str">
        <f t="shared" ca="1" si="14513"/>
        <v/>
      </c>
      <c r="G4708" t="str">
        <f t="shared" ca="1" si="14514"/>
        <v/>
      </c>
      <c r="H4708" t="str">
        <f t="shared" ref="H4708" ca="1" si="14615">IF(_xlfn.NUMBERVALUE($A4706)&lt;&gt;0,"In","")</f>
        <v/>
      </c>
      <c r="I4708" t="str">
        <f t="shared" ref="I4708" ca="1" si="14616">IF(_xlfn.NUMBERVALUE($A4706)&lt;&gt;0,"3","")</f>
        <v/>
      </c>
      <c r="J4708" t="str">
        <f t="shared" ref="J4708" ca="1" si="14617">IF(_xlfn.NUMBERVALUE($A4706)&lt;&gt;0,INDIRECT("W"&amp;K4706+1)&amp;INDIRECT("S"&amp;K4706)&amp;"/"&amp;INDIRECT("T"&amp;K4706+1)&amp;"/Ouvert","")</f>
        <v/>
      </c>
      <c r="L4708" t="s">
        <v>28</v>
      </c>
      <c r="O4708">
        <v>0</v>
      </c>
      <c r="P4708">
        <v>0</v>
      </c>
      <c r="Q4708">
        <v>0</v>
      </c>
      <c r="R4708">
        <v>0</v>
      </c>
      <c r="S4708">
        <v>0</v>
      </c>
      <c r="T4708">
        <v>0</v>
      </c>
      <c r="W4708" t="s">
        <v>28</v>
      </c>
    </row>
    <row r="4709" spans="1:23" x14ac:dyDescent="0.25">
      <c r="A4709" t="str">
        <f t="shared" ca="1" si="14509"/>
        <v/>
      </c>
      <c r="B4709" t="str">
        <f t="shared" ca="1" si="14518"/>
        <v/>
      </c>
      <c r="C4709" t="str">
        <f t="shared" ca="1" si="14510"/>
        <v/>
      </c>
      <c r="D4709" t="str">
        <f t="shared" ca="1" si="14511"/>
        <v/>
      </c>
      <c r="E4709" t="str">
        <f t="shared" ca="1" si="14512"/>
        <v/>
      </c>
      <c r="F4709" t="str">
        <f t="shared" ca="1" si="14513"/>
        <v/>
      </c>
      <c r="G4709" t="str">
        <f t="shared" ca="1" si="14514"/>
        <v/>
      </c>
      <c r="H4709" t="str">
        <f t="shared" ref="H4709" ca="1" si="14618">IF(_xlfn.NUMBERVALUE($A4706)&lt;&gt;0,"In","")</f>
        <v/>
      </c>
      <c r="I4709" t="str">
        <f t="shared" ref="I4709" ca="1" si="14619">IF(_xlfn.NUMBERVALUE($A4706)&lt;&gt;0,"4","")</f>
        <v/>
      </c>
      <c r="J4709" t="str">
        <f t="shared" ref="J4709" ca="1" si="14620">IF(_xlfn.NUMBERVALUE($A4706)&lt;&gt;0,INDIRECT("W"&amp;K4706+1)&amp;INDIRECT("S"&amp;K4706)&amp;"/"&amp;INDIRECT("T"&amp;K4706+1)&amp;"/Ferme","")</f>
        <v/>
      </c>
      <c r="L4709" t="s">
        <v>28</v>
      </c>
      <c r="O4709">
        <v>0</v>
      </c>
      <c r="P4709">
        <v>0</v>
      </c>
      <c r="Q4709">
        <v>0</v>
      </c>
      <c r="R4709">
        <v>0</v>
      </c>
      <c r="S4709">
        <v>0</v>
      </c>
      <c r="T4709">
        <v>0</v>
      </c>
      <c r="W4709" t="s">
        <v>28</v>
      </c>
    </row>
    <row r="4710" spans="1:23" x14ac:dyDescent="0.25">
      <c r="A4710" t="str">
        <f t="shared" ca="1" si="14509"/>
        <v/>
      </c>
      <c r="B4710" t="str">
        <f t="shared" ca="1" si="14518"/>
        <v/>
      </c>
      <c r="C4710" t="str">
        <f t="shared" ca="1" si="14510"/>
        <v/>
      </c>
      <c r="D4710" t="str">
        <f t="shared" ca="1" si="14511"/>
        <v/>
      </c>
      <c r="E4710" t="str">
        <f t="shared" ca="1" si="14512"/>
        <v/>
      </c>
      <c r="F4710" t="str">
        <f t="shared" ca="1" si="14513"/>
        <v/>
      </c>
      <c r="G4710" t="str">
        <f t="shared" ca="1" si="14514"/>
        <v/>
      </c>
      <c r="H4710" t="str">
        <f t="shared" ref="H4710" ca="1" si="14621">IF(_xlfn.NUMBERVALUE($A4706)&lt;&gt;0,"Out","")</f>
        <v/>
      </c>
      <c r="I4710" t="str">
        <f t="shared" ref="I4710" ca="1" si="14622">IF(_xlfn.NUMBERVALUE($A4706)&lt;&gt;0,"5","")</f>
        <v/>
      </c>
      <c r="J4710" t="str">
        <f t="shared" ref="J4710" ca="1" si="14623">IF(_xlfn.NUMBERVALUE($A4706)&lt;&gt;0,INDIRECT("W"&amp;K4706)&amp;INDIRECT("S"&amp;K4706)&amp;"/"&amp;INDIRECT("T"&amp;K4706)&amp;"/Motorisation","")</f>
        <v/>
      </c>
      <c r="L4710" t="s">
        <v>28</v>
      </c>
      <c r="O4710">
        <v>0</v>
      </c>
      <c r="P4710">
        <v>0</v>
      </c>
      <c r="Q4710">
        <v>0</v>
      </c>
      <c r="R4710">
        <v>0</v>
      </c>
      <c r="S4710">
        <v>0</v>
      </c>
      <c r="T4710">
        <v>0</v>
      </c>
      <c r="W4710" t="s">
        <v>28</v>
      </c>
    </row>
    <row r="4711" spans="1:23" x14ac:dyDescent="0.25">
      <c r="A4711" t="str">
        <f t="shared" ca="1" si="14509"/>
        <v/>
      </c>
      <c r="B4711" t="str">
        <f t="shared" ca="1" si="14518"/>
        <v/>
      </c>
      <c r="C4711" t="str">
        <f t="shared" ca="1" si="14510"/>
        <v/>
      </c>
      <c r="D4711" t="str">
        <f t="shared" ca="1" si="14511"/>
        <v/>
      </c>
      <c r="E4711" t="str">
        <f t="shared" ca="1" si="14512"/>
        <v/>
      </c>
      <c r="F4711" t="str">
        <f t="shared" ca="1" si="14513"/>
        <v/>
      </c>
      <c r="G4711" t="str">
        <f t="shared" ca="1" si="14514"/>
        <v/>
      </c>
      <c r="H4711" t="str">
        <f t="shared" ref="H4711" ca="1" si="14624">IF(_xlfn.NUMBERVALUE($A4706)&lt;&gt;0,"Out","")</f>
        <v/>
      </c>
      <c r="I4711" t="str">
        <f t="shared" ref="I4711" ca="1" si="14625">IF(_xlfn.NUMBERVALUE($A4706)&lt;&gt;0,"6","")</f>
        <v/>
      </c>
      <c r="J4711" t="str">
        <f t="shared" ref="J4711" ca="1" si="14626">IF(_xlfn.NUMBERVALUE($A4706)&lt;&gt;0,INDIRECT("W"&amp;K4706+1)&amp;INDIRECT("S"&amp;K4706)&amp;"/"&amp;INDIRECT("T"&amp;K4706+1)&amp;"/Motorisation","")</f>
        <v/>
      </c>
      <c r="L4711" t="s">
        <v>28</v>
      </c>
      <c r="O4711">
        <v>0</v>
      </c>
      <c r="P4711">
        <v>0</v>
      </c>
      <c r="Q4711">
        <v>0</v>
      </c>
      <c r="R4711">
        <v>0</v>
      </c>
      <c r="S4711">
        <v>0</v>
      </c>
      <c r="T4711">
        <v>0</v>
      </c>
      <c r="W4711" t="s">
        <v>28</v>
      </c>
    </row>
    <row r="4712" spans="1:23" x14ac:dyDescent="0.25">
      <c r="A4712" t="str">
        <f t="shared" ca="1" si="14509"/>
        <v/>
      </c>
      <c r="B4712" t="str">
        <f t="shared" ca="1" si="14518"/>
        <v/>
      </c>
      <c r="C4712" t="str">
        <f t="shared" ca="1" si="14510"/>
        <v/>
      </c>
      <c r="D4712" t="str">
        <f t="shared" ca="1" si="14511"/>
        <v/>
      </c>
      <c r="E4712" t="str">
        <f t="shared" ca="1" si="14512"/>
        <v/>
      </c>
      <c r="F4712" t="str">
        <f t="shared" ca="1" si="14513"/>
        <v/>
      </c>
      <c r="G4712" t="str">
        <f t="shared" ca="1" si="14514"/>
        <v/>
      </c>
      <c r="H4712" t="str">
        <f t="shared" ref="H4712" ca="1" si="14627">IF(_xlfn.NUMBERVALUE($A4706)&lt;&gt;0,"Dia","")</f>
        <v/>
      </c>
      <c r="I4712" t="str">
        <f t="shared" ref="I4712" ca="1" si="14628">IF(_xlfn.NUMBERVALUE($A4706)&lt;&gt;0,"7","")</f>
        <v/>
      </c>
      <c r="J4712" t="str">
        <f t="shared" ref="J4712" ca="1" si="14629">IF(_xlfn.NUMBERVALUE($A4706)&lt;&gt;0,INDIRECT("S"&amp;K4706)&amp;"/"&amp;INDIRECT("T"&amp;K4706)&amp;INDIRECT("T"&amp;K4706+1)&amp;"/Diagnostique","")</f>
        <v/>
      </c>
      <c r="L4712" t="s">
        <v>28</v>
      </c>
      <c r="O4712">
        <v>0</v>
      </c>
      <c r="P4712">
        <v>0</v>
      </c>
      <c r="Q4712">
        <v>0</v>
      </c>
      <c r="R4712">
        <v>0</v>
      </c>
      <c r="S4712">
        <v>0</v>
      </c>
      <c r="T4712">
        <v>0</v>
      </c>
      <c r="W4712" t="s">
        <v>28</v>
      </c>
    </row>
    <row r="4713" spans="1:23" x14ac:dyDescent="0.25">
      <c r="A4713" t="str">
        <f t="shared" ca="1" si="14509"/>
        <v/>
      </c>
      <c r="B4713" t="str">
        <f t="shared" ca="1" si="14518"/>
        <v/>
      </c>
      <c r="C4713" t="str">
        <f t="shared" ca="1" si="14510"/>
        <v/>
      </c>
      <c r="D4713" t="str">
        <f t="shared" ca="1" si="14511"/>
        <v/>
      </c>
      <c r="E4713" t="str">
        <f t="shared" ca="1" si="14512"/>
        <v/>
      </c>
      <c r="F4713" t="str">
        <f t="shared" ca="1" si="14513"/>
        <v/>
      </c>
      <c r="G4713" t="str">
        <f t="shared" ca="1" si="14514"/>
        <v/>
      </c>
      <c r="H4713" t="str">
        <f t="shared" ref="H4713" ca="1" si="14630">IF(_xlfn.NUMBERVALUE($A4713)&lt;&gt;0,"In","")</f>
        <v/>
      </c>
      <c r="I4713" t="str">
        <f t="shared" ref="I4713" ca="1" si="14631">IF(_xlfn.NUMBERVALUE($A4713)&lt;&gt;0,"1","")</f>
        <v/>
      </c>
      <c r="J4713" t="str">
        <f t="shared" ref="J4713" ca="1" si="14632">IF(_xlfn.NUMBERVALUE($A4713)&lt;&gt;0,INDIRECT("W"&amp;K4713)&amp;INDIRECT("S"&amp;K4713)&amp;"/"&amp;INDIRECT("T"&amp;K4713)&amp;"/Ouvert","")</f>
        <v/>
      </c>
      <c r="K4713" t="s">
        <v>1013</v>
      </c>
      <c r="L4713" t="s">
        <v>28</v>
      </c>
      <c r="O4713">
        <v>0</v>
      </c>
      <c r="P4713">
        <v>0</v>
      </c>
      <c r="Q4713">
        <v>0</v>
      </c>
      <c r="R4713">
        <v>0</v>
      </c>
      <c r="S4713">
        <v>0</v>
      </c>
      <c r="T4713">
        <v>0</v>
      </c>
      <c r="W4713" t="s">
        <v>28</v>
      </c>
    </row>
    <row r="4714" spans="1:23" x14ac:dyDescent="0.25">
      <c r="A4714" t="str">
        <f t="shared" ca="1" si="14509"/>
        <v/>
      </c>
      <c r="B4714" t="str">
        <f t="shared" ca="1" si="14518"/>
        <v/>
      </c>
      <c r="C4714" t="str">
        <f t="shared" ca="1" si="14510"/>
        <v/>
      </c>
      <c r="D4714" t="str">
        <f t="shared" ca="1" si="14511"/>
        <v/>
      </c>
      <c r="E4714" t="str">
        <f t="shared" ca="1" si="14512"/>
        <v/>
      </c>
      <c r="F4714" t="str">
        <f t="shared" ca="1" si="14513"/>
        <v/>
      </c>
      <c r="G4714" t="str">
        <f t="shared" ca="1" si="14514"/>
        <v/>
      </c>
      <c r="H4714" t="str">
        <f t="shared" ref="H4714" ca="1" si="14633">IF(_xlfn.NUMBERVALUE($A4713)&lt;&gt;0,"In","")</f>
        <v/>
      </c>
      <c r="I4714" t="str">
        <f t="shared" ref="I4714" ca="1" si="14634">IF(_xlfn.NUMBERVALUE($A4713)&lt;&gt;0,"2","")</f>
        <v/>
      </c>
      <c r="J4714" t="str">
        <f t="shared" ref="J4714" ca="1" si="14635">IF(_xlfn.NUMBERVALUE($A4713)&lt;&gt;0,INDIRECT("W"&amp;K4713)&amp;INDIRECT("S"&amp;K4713)&amp;"/"&amp;INDIRECT("T"&amp;K4713)&amp;"/Ferme","")</f>
        <v/>
      </c>
      <c r="L4714" t="s">
        <v>28</v>
      </c>
      <c r="O4714">
        <v>0</v>
      </c>
      <c r="P4714">
        <v>0</v>
      </c>
      <c r="Q4714">
        <v>0</v>
      </c>
      <c r="R4714">
        <v>0</v>
      </c>
      <c r="S4714">
        <v>0</v>
      </c>
      <c r="T4714">
        <v>0</v>
      </c>
      <c r="W4714" t="s">
        <v>28</v>
      </c>
    </row>
    <row r="4715" spans="1:23" x14ac:dyDescent="0.25">
      <c r="A4715" t="str">
        <f t="shared" ca="1" si="14509"/>
        <v/>
      </c>
      <c r="B4715" t="str">
        <f t="shared" ca="1" si="14518"/>
        <v/>
      </c>
      <c r="C4715" t="str">
        <f t="shared" ca="1" si="14510"/>
        <v/>
      </c>
      <c r="D4715" t="str">
        <f t="shared" ca="1" si="14511"/>
        <v/>
      </c>
      <c r="E4715" t="str">
        <f t="shared" ca="1" si="14512"/>
        <v/>
      </c>
      <c r="F4715" t="str">
        <f t="shared" ca="1" si="14513"/>
        <v/>
      </c>
      <c r="G4715" t="str">
        <f t="shared" ca="1" si="14514"/>
        <v/>
      </c>
      <c r="H4715" t="str">
        <f t="shared" ref="H4715" ca="1" si="14636">IF(_xlfn.NUMBERVALUE($A4713)&lt;&gt;0,"In","")</f>
        <v/>
      </c>
      <c r="I4715" t="str">
        <f t="shared" ref="I4715" ca="1" si="14637">IF(_xlfn.NUMBERVALUE($A4713)&lt;&gt;0,"3","")</f>
        <v/>
      </c>
      <c r="J4715" t="str">
        <f t="shared" ref="J4715" ca="1" si="14638">IF(_xlfn.NUMBERVALUE($A4713)&lt;&gt;0,INDIRECT("W"&amp;K4713+1)&amp;INDIRECT("S"&amp;K4713)&amp;"/"&amp;INDIRECT("T"&amp;K4713+1)&amp;"/Ouvert","")</f>
        <v/>
      </c>
      <c r="L4715" t="s">
        <v>28</v>
      </c>
      <c r="O4715">
        <v>0</v>
      </c>
      <c r="P4715">
        <v>0</v>
      </c>
      <c r="Q4715">
        <v>0</v>
      </c>
      <c r="R4715">
        <v>0</v>
      </c>
      <c r="S4715">
        <v>0</v>
      </c>
      <c r="T4715">
        <v>0</v>
      </c>
      <c r="W4715" t="s">
        <v>28</v>
      </c>
    </row>
    <row r="4716" spans="1:23" x14ac:dyDescent="0.25">
      <c r="A4716" t="str">
        <f t="shared" ca="1" si="14509"/>
        <v/>
      </c>
      <c r="B4716" t="str">
        <f t="shared" ca="1" si="14518"/>
        <v/>
      </c>
      <c r="C4716" t="str">
        <f t="shared" ca="1" si="14510"/>
        <v/>
      </c>
      <c r="D4716" t="str">
        <f t="shared" ca="1" si="14511"/>
        <v/>
      </c>
      <c r="E4716" t="str">
        <f t="shared" ca="1" si="14512"/>
        <v/>
      </c>
      <c r="F4716" t="str">
        <f t="shared" ca="1" si="14513"/>
        <v/>
      </c>
      <c r="G4716" t="str">
        <f t="shared" ca="1" si="14514"/>
        <v/>
      </c>
      <c r="H4716" t="str">
        <f t="shared" ref="H4716" ca="1" si="14639">IF(_xlfn.NUMBERVALUE($A4713)&lt;&gt;0,"In","")</f>
        <v/>
      </c>
      <c r="I4716" t="str">
        <f t="shared" ref="I4716" ca="1" si="14640">IF(_xlfn.NUMBERVALUE($A4713)&lt;&gt;0,"4","")</f>
        <v/>
      </c>
      <c r="J4716" t="str">
        <f t="shared" ref="J4716" ca="1" si="14641">IF(_xlfn.NUMBERVALUE($A4713)&lt;&gt;0,INDIRECT("W"&amp;K4713+1)&amp;INDIRECT("S"&amp;K4713)&amp;"/"&amp;INDIRECT("T"&amp;K4713+1)&amp;"/Ferme","")</f>
        <v/>
      </c>
      <c r="L4716" t="s">
        <v>28</v>
      </c>
      <c r="O4716">
        <v>0</v>
      </c>
      <c r="P4716">
        <v>0</v>
      </c>
      <c r="Q4716">
        <v>0</v>
      </c>
      <c r="R4716">
        <v>0</v>
      </c>
      <c r="S4716">
        <v>0</v>
      </c>
      <c r="T4716">
        <v>0</v>
      </c>
      <c r="W4716" t="s">
        <v>28</v>
      </c>
    </row>
    <row r="4717" spans="1:23" x14ac:dyDescent="0.25">
      <c r="A4717" t="str">
        <f t="shared" ca="1" si="14509"/>
        <v/>
      </c>
      <c r="B4717" t="str">
        <f t="shared" ca="1" si="14518"/>
        <v/>
      </c>
      <c r="C4717" t="str">
        <f t="shared" ca="1" si="14510"/>
        <v/>
      </c>
      <c r="D4717" t="str">
        <f t="shared" ca="1" si="14511"/>
        <v/>
      </c>
      <c r="E4717" t="str">
        <f t="shared" ca="1" si="14512"/>
        <v/>
      </c>
      <c r="F4717" t="str">
        <f t="shared" ca="1" si="14513"/>
        <v/>
      </c>
      <c r="G4717" t="str">
        <f t="shared" ca="1" si="14514"/>
        <v/>
      </c>
      <c r="H4717" t="str">
        <f t="shared" ref="H4717" ca="1" si="14642">IF(_xlfn.NUMBERVALUE($A4713)&lt;&gt;0,"Out","")</f>
        <v/>
      </c>
      <c r="I4717" t="str">
        <f t="shared" ref="I4717" ca="1" si="14643">IF(_xlfn.NUMBERVALUE($A4713)&lt;&gt;0,"5","")</f>
        <v/>
      </c>
      <c r="J4717" t="str">
        <f t="shared" ref="J4717" ca="1" si="14644">IF(_xlfn.NUMBERVALUE($A4713)&lt;&gt;0,INDIRECT("W"&amp;K4713)&amp;INDIRECT("S"&amp;K4713)&amp;"/"&amp;INDIRECT("T"&amp;K4713)&amp;"/Motorisation","")</f>
        <v/>
      </c>
      <c r="L4717" t="s">
        <v>28</v>
      </c>
      <c r="O4717">
        <v>0</v>
      </c>
      <c r="P4717">
        <v>0</v>
      </c>
      <c r="Q4717">
        <v>0</v>
      </c>
      <c r="R4717">
        <v>0</v>
      </c>
      <c r="S4717">
        <v>0</v>
      </c>
      <c r="T4717">
        <v>0</v>
      </c>
      <c r="W4717" t="s">
        <v>28</v>
      </c>
    </row>
    <row r="4718" spans="1:23" x14ac:dyDescent="0.25">
      <c r="A4718" t="str">
        <f t="shared" ca="1" si="14509"/>
        <v/>
      </c>
      <c r="B4718" t="str">
        <f t="shared" ca="1" si="14518"/>
        <v/>
      </c>
      <c r="C4718" t="str">
        <f t="shared" ca="1" si="14510"/>
        <v/>
      </c>
      <c r="D4718" t="str">
        <f t="shared" ca="1" si="14511"/>
        <v/>
      </c>
      <c r="E4718" t="str">
        <f t="shared" ca="1" si="14512"/>
        <v/>
      </c>
      <c r="F4718" t="str">
        <f t="shared" ca="1" si="14513"/>
        <v/>
      </c>
      <c r="G4718" t="str">
        <f t="shared" ca="1" si="14514"/>
        <v/>
      </c>
      <c r="H4718" t="str">
        <f t="shared" ref="H4718" ca="1" si="14645">IF(_xlfn.NUMBERVALUE($A4713)&lt;&gt;0,"Out","")</f>
        <v/>
      </c>
      <c r="I4718" t="str">
        <f t="shared" ref="I4718" ca="1" si="14646">IF(_xlfn.NUMBERVALUE($A4713)&lt;&gt;0,"6","")</f>
        <v/>
      </c>
      <c r="J4718" t="str">
        <f t="shared" ref="J4718" ca="1" si="14647">IF(_xlfn.NUMBERVALUE($A4713)&lt;&gt;0,INDIRECT("W"&amp;K4713+1)&amp;INDIRECT("S"&amp;K4713)&amp;"/"&amp;INDIRECT("T"&amp;K4713+1)&amp;"/Motorisation","")</f>
        <v/>
      </c>
      <c r="L4718" t="s">
        <v>28</v>
      </c>
      <c r="O4718">
        <v>0</v>
      </c>
      <c r="P4718">
        <v>0</v>
      </c>
      <c r="Q4718">
        <v>0</v>
      </c>
      <c r="R4718">
        <v>0</v>
      </c>
      <c r="S4718">
        <v>0</v>
      </c>
      <c r="T4718">
        <v>0</v>
      </c>
      <c r="W4718" t="s">
        <v>28</v>
      </c>
    </row>
    <row r="4719" spans="1:23" x14ac:dyDescent="0.25">
      <c r="A4719" t="str">
        <f t="shared" ca="1" si="14509"/>
        <v/>
      </c>
      <c r="B4719" t="str">
        <f t="shared" ca="1" si="14518"/>
        <v/>
      </c>
      <c r="C4719" t="str">
        <f t="shared" ca="1" si="14510"/>
        <v/>
      </c>
      <c r="D4719" t="str">
        <f t="shared" ca="1" si="14511"/>
        <v/>
      </c>
      <c r="E4719" t="str">
        <f t="shared" ca="1" si="14512"/>
        <v/>
      </c>
      <c r="F4719" t="str">
        <f t="shared" ca="1" si="14513"/>
        <v/>
      </c>
      <c r="G4719" t="str">
        <f t="shared" ca="1" si="14514"/>
        <v/>
      </c>
      <c r="H4719" t="str">
        <f t="shared" ref="H4719" ca="1" si="14648">IF(_xlfn.NUMBERVALUE($A4713)&lt;&gt;0,"Dia","")</f>
        <v/>
      </c>
      <c r="I4719" t="str">
        <f t="shared" ref="I4719" ca="1" si="14649">IF(_xlfn.NUMBERVALUE($A4713)&lt;&gt;0,"7","")</f>
        <v/>
      </c>
      <c r="J4719" t="str">
        <f t="shared" ref="J4719" ca="1" si="14650">IF(_xlfn.NUMBERVALUE($A4713)&lt;&gt;0,INDIRECT("S"&amp;K4713)&amp;"/"&amp;INDIRECT("T"&amp;K4713)&amp;INDIRECT("T"&amp;K4713+1)&amp;"/Diagnostique","")</f>
        <v/>
      </c>
      <c r="L4719" t="s">
        <v>28</v>
      </c>
      <c r="O4719">
        <v>0</v>
      </c>
      <c r="P4719">
        <v>0</v>
      </c>
      <c r="Q4719">
        <v>0</v>
      </c>
      <c r="R4719">
        <v>0</v>
      </c>
      <c r="S4719">
        <v>0</v>
      </c>
      <c r="T4719">
        <v>0</v>
      </c>
      <c r="W4719" t="s">
        <v>28</v>
      </c>
    </row>
    <row r="4720" spans="1:23" x14ac:dyDescent="0.25">
      <c r="A4720" t="str">
        <f t="shared" ca="1" si="14509"/>
        <v/>
      </c>
      <c r="B4720" t="str">
        <f t="shared" ca="1" si="14518"/>
        <v/>
      </c>
      <c r="C4720" t="str">
        <f t="shared" ca="1" si="14510"/>
        <v/>
      </c>
      <c r="D4720" t="str">
        <f t="shared" ca="1" si="14511"/>
        <v/>
      </c>
      <c r="E4720" t="str">
        <f t="shared" ca="1" si="14512"/>
        <v/>
      </c>
      <c r="F4720" t="str">
        <f t="shared" ca="1" si="14513"/>
        <v/>
      </c>
      <c r="G4720" t="str">
        <f t="shared" ca="1" si="14514"/>
        <v/>
      </c>
      <c r="H4720" t="str">
        <f t="shared" ref="H4720" ca="1" si="14651">IF(_xlfn.NUMBERVALUE($A4720)&lt;&gt;0,"In","")</f>
        <v/>
      </c>
      <c r="I4720" t="str">
        <f t="shared" ref="I4720" ca="1" si="14652">IF(_xlfn.NUMBERVALUE($A4720)&lt;&gt;0,"1","")</f>
        <v/>
      </c>
      <c r="J4720" t="str">
        <f t="shared" ref="J4720" ca="1" si="14653">IF(_xlfn.NUMBERVALUE($A4720)&lt;&gt;0,INDIRECT("W"&amp;K4720)&amp;INDIRECT("S"&amp;K4720)&amp;"/"&amp;INDIRECT("T"&amp;K4720)&amp;"/Ouvert","")</f>
        <v/>
      </c>
      <c r="K4720" t="s">
        <v>1014</v>
      </c>
      <c r="L4720" t="s">
        <v>28</v>
      </c>
      <c r="O4720">
        <v>0</v>
      </c>
      <c r="P4720">
        <v>0</v>
      </c>
      <c r="Q4720">
        <v>0</v>
      </c>
      <c r="R4720">
        <v>0</v>
      </c>
      <c r="S4720">
        <v>0</v>
      </c>
      <c r="T4720">
        <v>0</v>
      </c>
      <c r="W4720" t="s">
        <v>28</v>
      </c>
    </row>
    <row r="4721" spans="1:23" x14ac:dyDescent="0.25">
      <c r="A4721" t="str">
        <f t="shared" ca="1" si="14509"/>
        <v/>
      </c>
      <c r="B4721" t="str">
        <f t="shared" ca="1" si="14518"/>
        <v/>
      </c>
      <c r="C4721" t="str">
        <f t="shared" ca="1" si="14510"/>
        <v/>
      </c>
      <c r="D4721" t="str">
        <f t="shared" ca="1" si="14511"/>
        <v/>
      </c>
      <c r="E4721" t="str">
        <f t="shared" ca="1" si="14512"/>
        <v/>
      </c>
      <c r="F4721" t="str">
        <f t="shared" ca="1" si="14513"/>
        <v/>
      </c>
      <c r="G4721" t="str">
        <f t="shared" ca="1" si="14514"/>
        <v/>
      </c>
      <c r="H4721" t="str">
        <f t="shared" ref="H4721" ca="1" si="14654">IF(_xlfn.NUMBERVALUE($A4720)&lt;&gt;0,"In","")</f>
        <v/>
      </c>
      <c r="I4721" t="str">
        <f t="shared" ref="I4721" ca="1" si="14655">IF(_xlfn.NUMBERVALUE($A4720)&lt;&gt;0,"2","")</f>
        <v/>
      </c>
      <c r="J4721" t="str">
        <f t="shared" ref="J4721" ca="1" si="14656">IF(_xlfn.NUMBERVALUE($A4720)&lt;&gt;0,INDIRECT("W"&amp;K4720)&amp;INDIRECT("S"&amp;K4720)&amp;"/"&amp;INDIRECT("T"&amp;K4720)&amp;"/Ferme","")</f>
        <v/>
      </c>
      <c r="L4721" t="s">
        <v>28</v>
      </c>
      <c r="O4721">
        <v>0</v>
      </c>
      <c r="P4721">
        <v>0</v>
      </c>
      <c r="Q4721">
        <v>0</v>
      </c>
      <c r="R4721">
        <v>0</v>
      </c>
      <c r="S4721">
        <v>0</v>
      </c>
      <c r="T4721">
        <v>0</v>
      </c>
      <c r="W4721" t="s">
        <v>28</v>
      </c>
    </row>
    <row r="4722" spans="1:23" x14ac:dyDescent="0.25">
      <c r="A4722" t="str">
        <f t="shared" ca="1" si="14509"/>
        <v/>
      </c>
      <c r="B4722" t="str">
        <f t="shared" ca="1" si="14518"/>
        <v/>
      </c>
      <c r="C4722" t="str">
        <f t="shared" ca="1" si="14510"/>
        <v/>
      </c>
      <c r="D4722" t="str">
        <f t="shared" ca="1" si="14511"/>
        <v/>
      </c>
      <c r="E4722" t="str">
        <f t="shared" ca="1" si="14512"/>
        <v/>
      </c>
      <c r="F4722" t="str">
        <f t="shared" ca="1" si="14513"/>
        <v/>
      </c>
      <c r="G4722" t="str">
        <f t="shared" ca="1" si="14514"/>
        <v/>
      </c>
      <c r="H4722" t="str">
        <f t="shared" ref="H4722" ca="1" si="14657">IF(_xlfn.NUMBERVALUE($A4720)&lt;&gt;0,"In","")</f>
        <v/>
      </c>
      <c r="I4722" t="str">
        <f t="shared" ref="I4722" ca="1" si="14658">IF(_xlfn.NUMBERVALUE($A4720)&lt;&gt;0,"3","")</f>
        <v/>
      </c>
      <c r="J4722" t="str">
        <f t="shared" ref="J4722" ca="1" si="14659">IF(_xlfn.NUMBERVALUE($A4720)&lt;&gt;0,INDIRECT("W"&amp;K4720+1)&amp;INDIRECT("S"&amp;K4720)&amp;"/"&amp;INDIRECT("T"&amp;K4720+1)&amp;"/Ouvert","")</f>
        <v/>
      </c>
      <c r="L4722" t="s">
        <v>28</v>
      </c>
      <c r="O4722">
        <v>0</v>
      </c>
      <c r="P4722">
        <v>0</v>
      </c>
      <c r="Q4722">
        <v>0</v>
      </c>
      <c r="R4722">
        <v>0</v>
      </c>
      <c r="S4722">
        <v>0</v>
      </c>
      <c r="T4722">
        <v>0</v>
      </c>
      <c r="W4722" t="s">
        <v>28</v>
      </c>
    </row>
    <row r="4723" spans="1:23" x14ac:dyDescent="0.25">
      <c r="A4723" t="str">
        <f t="shared" ca="1" si="14509"/>
        <v/>
      </c>
      <c r="B4723" t="str">
        <f t="shared" ca="1" si="14518"/>
        <v/>
      </c>
      <c r="C4723" t="str">
        <f t="shared" ca="1" si="14510"/>
        <v/>
      </c>
      <c r="D4723" t="str">
        <f t="shared" ca="1" si="14511"/>
        <v/>
      </c>
      <c r="E4723" t="str">
        <f t="shared" ca="1" si="14512"/>
        <v/>
      </c>
      <c r="F4723" t="str">
        <f t="shared" ca="1" si="14513"/>
        <v/>
      </c>
      <c r="G4723" t="str">
        <f t="shared" ca="1" si="14514"/>
        <v/>
      </c>
      <c r="H4723" t="str">
        <f t="shared" ref="H4723" ca="1" si="14660">IF(_xlfn.NUMBERVALUE($A4720)&lt;&gt;0,"In","")</f>
        <v/>
      </c>
      <c r="I4723" t="str">
        <f t="shared" ref="I4723" ca="1" si="14661">IF(_xlfn.NUMBERVALUE($A4720)&lt;&gt;0,"4","")</f>
        <v/>
      </c>
      <c r="J4723" t="str">
        <f t="shared" ref="J4723" ca="1" si="14662">IF(_xlfn.NUMBERVALUE($A4720)&lt;&gt;0,INDIRECT("W"&amp;K4720+1)&amp;INDIRECT("S"&amp;K4720)&amp;"/"&amp;INDIRECT("T"&amp;K4720+1)&amp;"/Ferme","")</f>
        <v/>
      </c>
      <c r="L4723" t="s">
        <v>28</v>
      </c>
      <c r="O4723">
        <v>0</v>
      </c>
      <c r="P4723">
        <v>0</v>
      </c>
      <c r="Q4723">
        <v>0</v>
      </c>
      <c r="R4723">
        <v>0</v>
      </c>
      <c r="S4723">
        <v>0</v>
      </c>
      <c r="T4723">
        <v>0</v>
      </c>
      <c r="W4723" t="s">
        <v>28</v>
      </c>
    </row>
    <row r="4724" spans="1:23" x14ac:dyDescent="0.25">
      <c r="A4724" t="str">
        <f t="shared" ca="1" si="14509"/>
        <v/>
      </c>
      <c r="B4724" t="str">
        <f t="shared" ca="1" si="14518"/>
        <v/>
      </c>
      <c r="C4724" t="str">
        <f t="shared" ca="1" si="14510"/>
        <v/>
      </c>
      <c r="D4724" t="str">
        <f t="shared" ca="1" si="14511"/>
        <v/>
      </c>
      <c r="E4724" t="str">
        <f t="shared" ca="1" si="14512"/>
        <v/>
      </c>
      <c r="F4724" t="str">
        <f t="shared" ca="1" si="14513"/>
        <v/>
      </c>
      <c r="G4724" t="str">
        <f t="shared" ca="1" si="14514"/>
        <v/>
      </c>
      <c r="H4724" t="str">
        <f t="shared" ref="H4724" ca="1" si="14663">IF(_xlfn.NUMBERVALUE($A4720)&lt;&gt;0,"Out","")</f>
        <v/>
      </c>
      <c r="I4724" t="str">
        <f t="shared" ref="I4724" ca="1" si="14664">IF(_xlfn.NUMBERVALUE($A4720)&lt;&gt;0,"5","")</f>
        <v/>
      </c>
      <c r="J4724" t="str">
        <f t="shared" ref="J4724" ca="1" si="14665">IF(_xlfn.NUMBERVALUE($A4720)&lt;&gt;0,INDIRECT("W"&amp;K4720)&amp;INDIRECT("S"&amp;K4720)&amp;"/"&amp;INDIRECT("T"&amp;K4720)&amp;"/Motorisation","")</f>
        <v/>
      </c>
      <c r="L4724" t="s">
        <v>28</v>
      </c>
      <c r="O4724">
        <v>0</v>
      </c>
      <c r="P4724">
        <v>0</v>
      </c>
      <c r="Q4724">
        <v>0</v>
      </c>
      <c r="R4724">
        <v>0</v>
      </c>
      <c r="S4724">
        <v>0</v>
      </c>
      <c r="T4724">
        <v>0</v>
      </c>
      <c r="W4724" t="s">
        <v>28</v>
      </c>
    </row>
    <row r="4725" spans="1:23" x14ac:dyDescent="0.25">
      <c r="A4725" t="str">
        <f t="shared" ca="1" si="14509"/>
        <v/>
      </c>
      <c r="B4725" t="str">
        <f t="shared" ca="1" si="14518"/>
        <v/>
      </c>
      <c r="C4725" t="str">
        <f t="shared" ca="1" si="14510"/>
        <v/>
      </c>
      <c r="D4725" t="str">
        <f t="shared" ca="1" si="14511"/>
        <v/>
      </c>
      <c r="E4725" t="str">
        <f t="shared" ca="1" si="14512"/>
        <v/>
      </c>
      <c r="F4725" t="str">
        <f t="shared" ca="1" si="14513"/>
        <v/>
      </c>
      <c r="G4725" t="str">
        <f t="shared" ca="1" si="14514"/>
        <v/>
      </c>
      <c r="H4725" t="str">
        <f t="shared" ref="H4725" ca="1" si="14666">IF(_xlfn.NUMBERVALUE($A4720)&lt;&gt;0,"Out","")</f>
        <v/>
      </c>
      <c r="I4725" t="str">
        <f t="shared" ref="I4725" ca="1" si="14667">IF(_xlfn.NUMBERVALUE($A4720)&lt;&gt;0,"6","")</f>
        <v/>
      </c>
      <c r="J4725" t="str">
        <f t="shared" ref="J4725" ca="1" si="14668">IF(_xlfn.NUMBERVALUE($A4720)&lt;&gt;0,INDIRECT("W"&amp;K4720+1)&amp;INDIRECT("S"&amp;K4720)&amp;"/"&amp;INDIRECT("T"&amp;K4720+1)&amp;"/Motorisation","")</f>
        <v/>
      </c>
      <c r="L4725" t="s">
        <v>28</v>
      </c>
      <c r="O4725">
        <v>0</v>
      </c>
      <c r="P4725">
        <v>0</v>
      </c>
      <c r="Q4725">
        <v>0</v>
      </c>
      <c r="R4725">
        <v>0</v>
      </c>
      <c r="S4725">
        <v>0</v>
      </c>
      <c r="T4725">
        <v>0</v>
      </c>
      <c r="W4725" t="s">
        <v>28</v>
      </c>
    </row>
    <row r="4726" spans="1:23" x14ac:dyDescent="0.25">
      <c r="A4726" t="str">
        <f t="shared" ca="1" si="14509"/>
        <v/>
      </c>
      <c r="B4726" t="str">
        <f t="shared" ca="1" si="14518"/>
        <v/>
      </c>
      <c r="C4726" t="str">
        <f t="shared" ca="1" si="14510"/>
        <v/>
      </c>
      <c r="D4726" t="str">
        <f t="shared" ca="1" si="14511"/>
        <v/>
      </c>
      <c r="E4726" t="str">
        <f t="shared" ca="1" si="14512"/>
        <v/>
      </c>
      <c r="F4726" t="str">
        <f t="shared" ca="1" si="14513"/>
        <v/>
      </c>
      <c r="G4726" t="str">
        <f t="shared" ca="1" si="14514"/>
        <v/>
      </c>
      <c r="H4726" t="str">
        <f t="shared" ref="H4726" ca="1" si="14669">IF(_xlfn.NUMBERVALUE($A4720)&lt;&gt;0,"Dia","")</f>
        <v/>
      </c>
      <c r="I4726" t="str">
        <f t="shared" ref="I4726" ca="1" si="14670">IF(_xlfn.NUMBERVALUE($A4720)&lt;&gt;0,"7","")</f>
        <v/>
      </c>
      <c r="J4726" t="str">
        <f t="shared" ref="J4726" ca="1" si="14671">IF(_xlfn.NUMBERVALUE($A4720)&lt;&gt;0,INDIRECT("S"&amp;K4720)&amp;"/"&amp;INDIRECT("T"&amp;K4720)&amp;INDIRECT("T"&amp;K4720+1)&amp;"/Diagnostique","")</f>
        <v/>
      </c>
      <c r="L4726" t="s">
        <v>28</v>
      </c>
      <c r="O4726">
        <v>0</v>
      </c>
      <c r="P4726">
        <v>0</v>
      </c>
      <c r="Q4726">
        <v>0</v>
      </c>
      <c r="R4726">
        <v>0</v>
      </c>
      <c r="S4726">
        <v>0</v>
      </c>
      <c r="T4726">
        <v>0</v>
      </c>
      <c r="W4726" t="s">
        <v>28</v>
      </c>
    </row>
    <row r="4727" spans="1:23" x14ac:dyDescent="0.25">
      <c r="A4727" t="str">
        <f t="shared" ca="1" si="14509"/>
        <v/>
      </c>
      <c r="B4727" t="str">
        <f t="shared" ca="1" si="14518"/>
        <v/>
      </c>
      <c r="C4727" t="str">
        <f t="shared" ca="1" si="14510"/>
        <v/>
      </c>
      <c r="D4727" t="str">
        <f t="shared" ca="1" si="14511"/>
        <v/>
      </c>
      <c r="E4727" t="str">
        <f t="shared" ca="1" si="14512"/>
        <v/>
      </c>
      <c r="F4727" t="str">
        <f t="shared" ca="1" si="14513"/>
        <v/>
      </c>
      <c r="G4727" t="str">
        <f t="shared" ca="1" si="14514"/>
        <v/>
      </c>
      <c r="H4727" t="str">
        <f t="shared" ref="H4727" ca="1" si="14672">IF(_xlfn.NUMBERVALUE($A4727)&lt;&gt;0,"In","")</f>
        <v/>
      </c>
      <c r="I4727" t="str">
        <f t="shared" ref="I4727" ca="1" si="14673">IF(_xlfn.NUMBERVALUE($A4727)&lt;&gt;0,"1","")</f>
        <v/>
      </c>
      <c r="J4727" t="str">
        <f t="shared" ref="J4727" ca="1" si="14674">IF(_xlfn.NUMBERVALUE($A4727)&lt;&gt;0,INDIRECT("W"&amp;K4727)&amp;INDIRECT("S"&amp;K4727)&amp;"/"&amp;INDIRECT("T"&amp;K4727)&amp;"/Ouvert","")</f>
        <v/>
      </c>
      <c r="K4727" t="s">
        <v>1015</v>
      </c>
      <c r="L4727" t="s">
        <v>28</v>
      </c>
      <c r="O4727">
        <v>0</v>
      </c>
      <c r="P4727">
        <v>0</v>
      </c>
      <c r="Q4727">
        <v>0</v>
      </c>
      <c r="R4727">
        <v>0</v>
      </c>
      <c r="S4727">
        <v>0</v>
      </c>
      <c r="T4727">
        <v>0</v>
      </c>
      <c r="W4727" t="s">
        <v>28</v>
      </c>
    </row>
    <row r="4728" spans="1:23" x14ac:dyDescent="0.25">
      <c r="A4728" t="str">
        <f t="shared" ca="1" si="14509"/>
        <v/>
      </c>
      <c r="B4728" t="str">
        <f t="shared" ca="1" si="14518"/>
        <v/>
      </c>
      <c r="C4728" t="str">
        <f t="shared" ca="1" si="14510"/>
        <v/>
      </c>
      <c r="D4728" t="str">
        <f t="shared" ca="1" si="14511"/>
        <v/>
      </c>
      <c r="E4728" t="str">
        <f t="shared" ca="1" si="14512"/>
        <v/>
      </c>
      <c r="F4728" t="str">
        <f t="shared" ca="1" si="14513"/>
        <v/>
      </c>
      <c r="G4728" t="str">
        <f t="shared" ca="1" si="14514"/>
        <v/>
      </c>
      <c r="H4728" t="str">
        <f t="shared" ref="H4728" ca="1" si="14675">IF(_xlfn.NUMBERVALUE($A4727)&lt;&gt;0,"In","")</f>
        <v/>
      </c>
      <c r="I4728" t="str">
        <f t="shared" ref="I4728" ca="1" si="14676">IF(_xlfn.NUMBERVALUE($A4727)&lt;&gt;0,"2","")</f>
        <v/>
      </c>
      <c r="J4728" t="str">
        <f t="shared" ref="J4728" ca="1" si="14677">IF(_xlfn.NUMBERVALUE($A4727)&lt;&gt;0,INDIRECT("W"&amp;K4727)&amp;INDIRECT("S"&amp;K4727)&amp;"/"&amp;INDIRECT("T"&amp;K4727)&amp;"/Ferme","")</f>
        <v/>
      </c>
      <c r="L4728" t="s">
        <v>28</v>
      </c>
      <c r="O4728">
        <v>0</v>
      </c>
      <c r="P4728">
        <v>0</v>
      </c>
      <c r="Q4728">
        <v>0</v>
      </c>
      <c r="R4728">
        <v>0</v>
      </c>
      <c r="S4728">
        <v>0</v>
      </c>
      <c r="T4728">
        <v>0</v>
      </c>
      <c r="W4728" t="s">
        <v>28</v>
      </c>
    </row>
    <row r="4729" spans="1:23" x14ac:dyDescent="0.25">
      <c r="A4729" t="str">
        <f t="shared" ca="1" si="14509"/>
        <v/>
      </c>
      <c r="B4729" t="str">
        <f t="shared" ca="1" si="14518"/>
        <v/>
      </c>
      <c r="C4729" t="str">
        <f t="shared" ca="1" si="14510"/>
        <v/>
      </c>
      <c r="D4729" t="str">
        <f t="shared" ca="1" si="14511"/>
        <v/>
      </c>
      <c r="E4729" t="str">
        <f t="shared" ca="1" si="14512"/>
        <v/>
      </c>
      <c r="F4729" t="str">
        <f t="shared" ca="1" si="14513"/>
        <v/>
      </c>
      <c r="G4729" t="str">
        <f t="shared" ca="1" si="14514"/>
        <v/>
      </c>
      <c r="H4729" t="str">
        <f t="shared" ref="H4729" ca="1" si="14678">IF(_xlfn.NUMBERVALUE($A4727)&lt;&gt;0,"In","")</f>
        <v/>
      </c>
      <c r="I4729" t="str">
        <f t="shared" ref="I4729" ca="1" si="14679">IF(_xlfn.NUMBERVALUE($A4727)&lt;&gt;0,"3","")</f>
        <v/>
      </c>
      <c r="J4729" t="str">
        <f t="shared" ref="J4729" ca="1" si="14680">IF(_xlfn.NUMBERVALUE($A4727)&lt;&gt;0,INDIRECT("W"&amp;K4727+1)&amp;INDIRECT("S"&amp;K4727)&amp;"/"&amp;INDIRECT("T"&amp;K4727+1)&amp;"/Ouvert","")</f>
        <v/>
      </c>
      <c r="L4729" t="s">
        <v>28</v>
      </c>
      <c r="O4729">
        <v>0</v>
      </c>
      <c r="P4729">
        <v>0</v>
      </c>
      <c r="Q4729">
        <v>0</v>
      </c>
      <c r="R4729">
        <v>0</v>
      </c>
      <c r="S4729">
        <v>0</v>
      </c>
      <c r="T4729">
        <v>0</v>
      </c>
      <c r="W4729" t="s">
        <v>28</v>
      </c>
    </row>
    <row r="4730" spans="1:23" x14ac:dyDescent="0.25">
      <c r="A4730" t="str">
        <f t="shared" ca="1" si="14509"/>
        <v/>
      </c>
      <c r="B4730" t="str">
        <f t="shared" ca="1" si="14518"/>
        <v/>
      </c>
      <c r="C4730" t="str">
        <f t="shared" ca="1" si="14510"/>
        <v/>
      </c>
      <c r="D4730" t="str">
        <f t="shared" ca="1" si="14511"/>
        <v/>
      </c>
      <c r="E4730" t="str">
        <f t="shared" ca="1" si="14512"/>
        <v/>
      </c>
      <c r="F4730" t="str">
        <f t="shared" ca="1" si="14513"/>
        <v/>
      </c>
      <c r="G4730" t="str">
        <f t="shared" ca="1" si="14514"/>
        <v/>
      </c>
      <c r="H4730" t="str">
        <f t="shared" ref="H4730" ca="1" si="14681">IF(_xlfn.NUMBERVALUE($A4727)&lt;&gt;0,"In","")</f>
        <v/>
      </c>
      <c r="I4730" t="str">
        <f t="shared" ref="I4730" ca="1" si="14682">IF(_xlfn.NUMBERVALUE($A4727)&lt;&gt;0,"4","")</f>
        <v/>
      </c>
      <c r="J4730" t="str">
        <f t="shared" ref="J4730" ca="1" si="14683">IF(_xlfn.NUMBERVALUE($A4727)&lt;&gt;0,INDIRECT("W"&amp;K4727+1)&amp;INDIRECT("S"&amp;K4727)&amp;"/"&amp;INDIRECT("T"&amp;K4727+1)&amp;"/Ferme","")</f>
        <v/>
      </c>
      <c r="L4730" t="s">
        <v>28</v>
      </c>
      <c r="O4730">
        <v>0</v>
      </c>
      <c r="P4730">
        <v>0</v>
      </c>
      <c r="Q4730">
        <v>0</v>
      </c>
      <c r="R4730">
        <v>0</v>
      </c>
      <c r="S4730">
        <v>0</v>
      </c>
      <c r="T4730">
        <v>0</v>
      </c>
      <c r="W4730" t="s">
        <v>28</v>
      </c>
    </row>
    <row r="4731" spans="1:23" x14ac:dyDescent="0.25">
      <c r="A4731" t="str">
        <f t="shared" ca="1" si="14509"/>
        <v/>
      </c>
      <c r="B4731" t="str">
        <f t="shared" ca="1" si="14518"/>
        <v/>
      </c>
      <c r="C4731" t="str">
        <f t="shared" ca="1" si="14510"/>
        <v/>
      </c>
      <c r="D4731" t="str">
        <f t="shared" ca="1" si="14511"/>
        <v/>
      </c>
      <c r="E4731" t="str">
        <f t="shared" ca="1" si="14512"/>
        <v/>
      </c>
      <c r="F4731" t="str">
        <f t="shared" ca="1" si="14513"/>
        <v/>
      </c>
      <c r="G4731" t="str">
        <f t="shared" ca="1" si="14514"/>
        <v/>
      </c>
      <c r="H4731" t="str">
        <f t="shared" ref="H4731" ca="1" si="14684">IF(_xlfn.NUMBERVALUE($A4727)&lt;&gt;0,"Out","")</f>
        <v/>
      </c>
      <c r="I4731" t="str">
        <f t="shared" ref="I4731" ca="1" si="14685">IF(_xlfn.NUMBERVALUE($A4727)&lt;&gt;0,"5","")</f>
        <v/>
      </c>
      <c r="J4731" t="str">
        <f t="shared" ref="J4731" ca="1" si="14686">IF(_xlfn.NUMBERVALUE($A4727)&lt;&gt;0,INDIRECT("W"&amp;K4727)&amp;INDIRECT("S"&amp;K4727)&amp;"/"&amp;INDIRECT("T"&amp;K4727)&amp;"/Motorisation","")</f>
        <v/>
      </c>
      <c r="L4731" t="s">
        <v>28</v>
      </c>
      <c r="O4731">
        <v>0</v>
      </c>
      <c r="P4731">
        <v>0</v>
      </c>
      <c r="Q4731">
        <v>0</v>
      </c>
      <c r="R4731">
        <v>0</v>
      </c>
      <c r="S4731">
        <v>0</v>
      </c>
      <c r="T4731">
        <v>0</v>
      </c>
      <c r="W4731" t="s">
        <v>28</v>
      </c>
    </row>
    <row r="4732" spans="1:23" x14ac:dyDescent="0.25">
      <c r="A4732" t="str">
        <f t="shared" ca="1" si="14509"/>
        <v/>
      </c>
      <c r="B4732" t="str">
        <f t="shared" ca="1" si="14518"/>
        <v/>
      </c>
      <c r="C4732" t="str">
        <f t="shared" ca="1" si="14510"/>
        <v/>
      </c>
      <c r="D4732" t="str">
        <f t="shared" ca="1" si="14511"/>
        <v/>
      </c>
      <c r="E4732" t="str">
        <f t="shared" ca="1" si="14512"/>
        <v/>
      </c>
      <c r="F4732" t="str">
        <f t="shared" ca="1" si="14513"/>
        <v/>
      </c>
      <c r="G4732" t="str">
        <f t="shared" ca="1" si="14514"/>
        <v/>
      </c>
      <c r="H4732" t="str">
        <f t="shared" ref="H4732" ca="1" si="14687">IF(_xlfn.NUMBERVALUE($A4727)&lt;&gt;0,"Out","")</f>
        <v/>
      </c>
      <c r="I4732" t="str">
        <f t="shared" ref="I4732" ca="1" si="14688">IF(_xlfn.NUMBERVALUE($A4727)&lt;&gt;0,"6","")</f>
        <v/>
      </c>
      <c r="J4732" t="str">
        <f t="shared" ref="J4732" ca="1" si="14689">IF(_xlfn.NUMBERVALUE($A4727)&lt;&gt;0,INDIRECT("W"&amp;K4727+1)&amp;INDIRECT("S"&amp;K4727)&amp;"/"&amp;INDIRECT("T"&amp;K4727+1)&amp;"/Motorisation","")</f>
        <v/>
      </c>
      <c r="L4732" t="s">
        <v>28</v>
      </c>
      <c r="O4732">
        <v>0</v>
      </c>
      <c r="P4732">
        <v>0</v>
      </c>
      <c r="Q4732">
        <v>0</v>
      </c>
      <c r="R4732">
        <v>0</v>
      </c>
      <c r="S4732">
        <v>0</v>
      </c>
      <c r="T4732">
        <v>0</v>
      </c>
      <c r="W4732" t="s">
        <v>28</v>
      </c>
    </row>
    <row r="4733" spans="1:23" x14ac:dyDescent="0.25">
      <c r="A4733" t="str">
        <f t="shared" ca="1" si="14509"/>
        <v/>
      </c>
      <c r="B4733" t="str">
        <f t="shared" ca="1" si="14518"/>
        <v/>
      </c>
      <c r="C4733" t="str">
        <f t="shared" ca="1" si="14510"/>
        <v/>
      </c>
      <c r="D4733" t="str">
        <f t="shared" ca="1" si="14511"/>
        <v/>
      </c>
      <c r="E4733" t="str">
        <f t="shared" ca="1" si="14512"/>
        <v/>
      </c>
      <c r="F4733" t="str">
        <f t="shared" ca="1" si="14513"/>
        <v/>
      </c>
      <c r="G4733" t="str">
        <f t="shared" ca="1" si="14514"/>
        <v/>
      </c>
      <c r="H4733" t="str">
        <f t="shared" ref="H4733" ca="1" si="14690">IF(_xlfn.NUMBERVALUE($A4727)&lt;&gt;0,"Dia","")</f>
        <v/>
      </c>
      <c r="I4733" t="str">
        <f t="shared" ref="I4733" ca="1" si="14691">IF(_xlfn.NUMBERVALUE($A4727)&lt;&gt;0,"7","")</f>
        <v/>
      </c>
      <c r="J4733" t="str">
        <f t="shared" ref="J4733" ca="1" si="14692">IF(_xlfn.NUMBERVALUE($A4727)&lt;&gt;0,INDIRECT("S"&amp;K4727)&amp;"/"&amp;INDIRECT("T"&amp;K4727)&amp;INDIRECT("T"&amp;K4727+1)&amp;"/Diagnostique","")</f>
        <v/>
      </c>
      <c r="L4733" t="s">
        <v>28</v>
      </c>
      <c r="O4733">
        <v>0</v>
      </c>
      <c r="P4733">
        <v>0</v>
      </c>
      <c r="Q4733">
        <v>0</v>
      </c>
      <c r="R4733">
        <v>0</v>
      </c>
      <c r="S4733">
        <v>0</v>
      </c>
      <c r="T4733">
        <v>0</v>
      </c>
      <c r="W4733" t="s">
        <v>28</v>
      </c>
    </row>
    <row r="4734" spans="1:23" x14ac:dyDescent="0.25">
      <c r="A4734" t="str">
        <f t="shared" ca="1" si="14509"/>
        <v/>
      </c>
      <c r="B4734" t="str">
        <f t="shared" ca="1" si="14518"/>
        <v/>
      </c>
      <c r="C4734" t="str">
        <f t="shared" ca="1" si="14510"/>
        <v/>
      </c>
      <c r="D4734" t="str">
        <f t="shared" ca="1" si="14511"/>
        <v/>
      </c>
      <c r="E4734" t="str">
        <f t="shared" ca="1" si="14512"/>
        <v/>
      </c>
      <c r="F4734" t="str">
        <f t="shared" ca="1" si="14513"/>
        <v/>
      </c>
      <c r="G4734" t="str">
        <f t="shared" ca="1" si="14514"/>
        <v/>
      </c>
      <c r="H4734" t="str">
        <f t="shared" ref="H4734" ca="1" si="14693">IF(_xlfn.NUMBERVALUE($A4734)&lt;&gt;0,"In","")</f>
        <v/>
      </c>
      <c r="I4734" t="str">
        <f t="shared" ref="I4734" ca="1" si="14694">IF(_xlfn.NUMBERVALUE($A4734)&lt;&gt;0,"1","")</f>
        <v/>
      </c>
      <c r="J4734" t="str">
        <f t="shared" ref="J4734" ca="1" si="14695">IF(_xlfn.NUMBERVALUE($A4734)&lt;&gt;0,INDIRECT("W"&amp;K4734)&amp;INDIRECT("S"&amp;K4734)&amp;"/"&amp;INDIRECT("T"&amp;K4734)&amp;"/Ouvert","")</f>
        <v/>
      </c>
      <c r="K4734" t="s">
        <v>1016</v>
      </c>
      <c r="L4734" t="s">
        <v>28</v>
      </c>
      <c r="O4734">
        <v>0</v>
      </c>
      <c r="P4734">
        <v>0</v>
      </c>
      <c r="Q4734">
        <v>0</v>
      </c>
      <c r="R4734">
        <v>0</v>
      </c>
      <c r="S4734">
        <v>0</v>
      </c>
      <c r="T4734">
        <v>0</v>
      </c>
      <c r="W4734" t="s">
        <v>28</v>
      </c>
    </row>
    <row r="4735" spans="1:23" x14ac:dyDescent="0.25">
      <c r="A4735" t="str">
        <f t="shared" ca="1" si="14509"/>
        <v/>
      </c>
      <c r="B4735" t="str">
        <f t="shared" ca="1" si="14518"/>
        <v/>
      </c>
      <c r="C4735" t="str">
        <f t="shared" ca="1" si="14510"/>
        <v/>
      </c>
      <c r="D4735" t="str">
        <f t="shared" ca="1" si="14511"/>
        <v/>
      </c>
      <c r="E4735" t="str">
        <f t="shared" ca="1" si="14512"/>
        <v/>
      </c>
      <c r="F4735" t="str">
        <f t="shared" ca="1" si="14513"/>
        <v/>
      </c>
      <c r="G4735" t="str">
        <f t="shared" ca="1" si="14514"/>
        <v/>
      </c>
      <c r="H4735" t="str">
        <f t="shared" ref="H4735" ca="1" si="14696">IF(_xlfn.NUMBERVALUE($A4734)&lt;&gt;0,"In","")</f>
        <v/>
      </c>
      <c r="I4735" t="str">
        <f t="shared" ref="I4735" ca="1" si="14697">IF(_xlfn.NUMBERVALUE($A4734)&lt;&gt;0,"2","")</f>
        <v/>
      </c>
      <c r="J4735" t="str">
        <f t="shared" ref="J4735" ca="1" si="14698">IF(_xlfn.NUMBERVALUE($A4734)&lt;&gt;0,INDIRECT("W"&amp;K4734)&amp;INDIRECT("S"&amp;K4734)&amp;"/"&amp;INDIRECT("T"&amp;K4734)&amp;"/Ferme","")</f>
        <v/>
      </c>
      <c r="L4735" t="s">
        <v>28</v>
      </c>
      <c r="O4735">
        <v>0</v>
      </c>
      <c r="P4735">
        <v>0</v>
      </c>
      <c r="Q4735">
        <v>0</v>
      </c>
      <c r="R4735">
        <v>0</v>
      </c>
      <c r="S4735">
        <v>0</v>
      </c>
      <c r="T4735">
        <v>0</v>
      </c>
      <c r="W4735" t="s">
        <v>28</v>
      </c>
    </row>
    <row r="4736" spans="1:23" x14ac:dyDescent="0.25">
      <c r="A4736" t="str">
        <f t="shared" ca="1" si="14509"/>
        <v/>
      </c>
      <c r="B4736" t="str">
        <f t="shared" ca="1" si="14518"/>
        <v/>
      </c>
      <c r="C4736" t="str">
        <f t="shared" ca="1" si="14510"/>
        <v/>
      </c>
      <c r="D4736" t="str">
        <f t="shared" ca="1" si="14511"/>
        <v/>
      </c>
      <c r="E4736" t="str">
        <f t="shared" ca="1" si="14512"/>
        <v/>
      </c>
      <c r="F4736" t="str">
        <f t="shared" ca="1" si="14513"/>
        <v/>
      </c>
      <c r="G4736" t="str">
        <f t="shared" ca="1" si="14514"/>
        <v/>
      </c>
      <c r="H4736" t="str">
        <f t="shared" ref="H4736" ca="1" si="14699">IF(_xlfn.NUMBERVALUE($A4734)&lt;&gt;0,"In","")</f>
        <v/>
      </c>
      <c r="I4736" t="str">
        <f t="shared" ref="I4736" ca="1" si="14700">IF(_xlfn.NUMBERVALUE($A4734)&lt;&gt;0,"3","")</f>
        <v/>
      </c>
      <c r="J4736" t="str">
        <f t="shared" ref="J4736" ca="1" si="14701">IF(_xlfn.NUMBERVALUE($A4734)&lt;&gt;0,INDIRECT("W"&amp;K4734+1)&amp;INDIRECT("S"&amp;K4734)&amp;"/"&amp;INDIRECT("T"&amp;K4734+1)&amp;"/Ouvert","")</f>
        <v/>
      </c>
      <c r="L4736" t="s">
        <v>28</v>
      </c>
      <c r="O4736">
        <v>0</v>
      </c>
      <c r="P4736">
        <v>0</v>
      </c>
      <c r="Q4736">
        <v>0</v>
      </c>
      <c r="R4736">
        <v>0</v>
      </c>
      <c r="S4736">
        <v>0</v>
      </c>
      <c r="T4736">
        <v>0</v>
      </c>
      <c r="W4736" t="s">
        <v>28</v>
      </c>
    </row>
    <row r="4737" spans="1:23" x14ac:dyDescent="0.25">
      <c r="A4737" t="str">
        <f t="shared" ca="1" si="14509"/>
        <v/>
      </c>
      <c r="B4737" t="str">
        <f t="shared" ca="1" si="14518"/>
        <v/>
      </c>
      <c r="C4737" t="str">
        <f t="shared" ca="1" si="14510"/>
        <v/>
      </c>
      <c r="D4737" t="str">
        <f t="shared" ca="1" si="14511"/>
        <v/>
      </c>
      <c r="E4737" t="str">
        <f t="shared" ca="1" si="14512"/>
        <v/>
      </c>
      <c r="F4737" t="str">
        <f t="shared" ca="1" si="14513"/>
        <v/>
      </c>
      <c r="G4737" t="str">
        <f t="shared" ca="1" si="14514"/>
        <v/>
      </c>
      <c r="H4737" t="str">
        <f t="shared" ref="H4737" ca="1" si="14702">IF(_xlfn.NUMBERVALUE($A4734)&lt;&gt;0,"In","")</f>
        <v/>
      </c>
      <c r="I4737" t="str">
        <f t="shared" ref="I4737" ca="1" si="14703">IF(_xlfn.NUMBERVALUE($A4734)&lt;&gt;0,"4","")</f>
        <v/>
      </c>
      <c r="J4737" t="str">
        <f t="shared" ref="J4737" ca="1" si="14704">IF(_xlfn.NUMBERVALUE($A4734)&lt;&gt;0,INDIRECT("W"&amp;K4734+1)&amp;INDIRECT("S"&amp;K4734)&amp;"/"&amp;INDIRECT("T"&amp;K4734+1)&amp;"/Ferme","")</f>
        <v/>
      </c>
      <c r="L4737" t="s">
        <v>28</v>
      </c>
      <c r="O4737">
        <v>0</v>
      </c>
      <c r="P4737">
        <v>0</v>
      </c>
      <c r="Q4737">
        <v>0</v>
      </c>
      <c r="R4737">
        <v>0</v>
      </c>
      <c r="S4737">
        <v>0</v>
      </c>
      <c r="T4737">
        <v>0</v>
      </c>
      <c r="W4737" t="s">
        <v>28</v>
      </c>
    </row>
    <row r="4738" spans="1:23" x14ac:dyDescent="0.25">
      <c r="A4738" t="str">
        <f t="shared" ca="1" si="14509"/>
        <v/>
      </c>
      <c r="B4738" t="str">
        <f t="shared" ca="1" si="14518"/>
        <v/>
      </c>
      <c r="C4738" t="str">
        <f t="shared" ca="1" si="14510"/>
        <v/>
      </c>
      <c r="D4738" t="str">
        <f t="shared" ca="1" si="14511"/>
        <v/>
      </c>
      <c r="E4738" t="str">
        <f t="shared" ca="1" si="14512"/>
        <v/>
      </c>
      <c r="F4738" t="str">
        <f t="shared" ca="1" si="14513"/>
        <v/>
      </c>
      <c r="G4738" t="str">
        <f t="shared" ca="1" si="14514"/>
        <v/>
      </c>
      <c r="H4738" t="str">
        <f t="shared" ref="H4738" ca="1" si="14705">IF(_xlfn.NUMBERVALUE($A4734)&lt;&gt;0,"Out","")</f>
        <v/>
      </c>
      <c r="I4738" t="str">
        <f t="shared" ref="I4738" ca="1" si="14706">IF(_xlfn.NUMBERVALUE($A4734)&lt;&gt;0,"5","")</f>
        <v/>
      </c>
      <c r="J4738" t="str">
        <f t="shared" ref="J4738" ca="1" si="14707">IF(_xlfn.NUMBERVALUE($A4734)&lt;&gt;0,INDIRECT("W"&amp;K4734)&amp;INDIRECT("S"&amp;K4734)&amp;"/"&amp;INDIRECT("T"&amp;K4734)&amp;"/Motorisation","")</f>
        <v/>
      </c>
      <c r="L4738" t="s">
        <v>28</v>
      </c>
      <c r="O4738">
        <v>0</v>
      </c>
      <c r="P4738">
        <v>0</v>
      </c>
      <c r="Q4738">
        <v>0</v>
      </c>
      <c r="R4738">
        <v>0</v>
      </c>
      <c r="S4738">
        <v>0</v>
      </c>
      <c r="T4738">
        <v>0</v>
      </c>
      <c r="W4738" t="s">
        <v>28</v>
      </c>
    </row>
    <row r="4739" spans="1:23" x14ac:dyDescent="0.25">
      <c r="A4739" t="str">
        <f t="shared" ref="A4739:A4802" ca="1" si="14708">IF(K4739&lt;&gt;0,IF(INDIRECT("O"&amp;K4739)&lt;&gt;0,INDIRECT("O"&amp;K4739),""),"")</f>
        <v/>
      </c>
      <c r="B4739" t="str">
        <f t="shared" ca="1" si="14518"/>
        <v/>
      </c>
      <c r="C4739" t="str">
        <f t="shared" ref="C4739:C4802" ca="1" si="14709">IF(_xlfn.NUMBERVALUE($A4739)&lt;&gt;0,MID($A4739,1,3),"")</f>
        <v/>
      </c>
      <c r="D4739" t="str">
        <f t="shared" ref="D4739:D4802" ca="1" si="14710">IF(_xlfn.NUMBERVALUE($A4739)&lt;&gt;0,MID($A4739,4,3),"")</f>
        <v/>
      </c>
      <c r="E4739" t="str">
        <f t="shared" ref="E4739:E4802" ca="1" si="14711">IF(_xlfn.NUMBERVALUE($A4739)&lt;&gt;0,MID($A4739,7,3),"")</f>
        <v/>
      </c>
      <c r="F4739" t="str">
        <f t="shared" ref="F4739:F4802" ca="1" si="14712">IF(_xlfn.NUMBERVALUE(A4739)&lt;&gt;0,INDIRECT("s"&amp;K4739),"")</f>
        <v/>
      </c>
      <c r="G4739" t="str">
        <f t="shared" ref="G4739:G4802" ca="1" si="14713">IF(_xlfn.NUMBERVALUE(A4739)&lt;&gt;0,"Niveau " &amp;INDIRECT("R"&amp;K4739),"")</f>
        <v/>
      </c>
      <c r="H4739" t="str">
        <f t="shared" ref="H4739" ca="1" si="14714">IF(_xlfn.NUMBERVALUE($A4734)&lt;&gt;0,"Out","")</f>
        <v/>
      </c>
      <c r="I4739" t="str">
        <f t="shared" ref="I4739" ca="1" si="14715">IF(_xlfn.NUMBERVALUE($A4734)&lt;&gt;0,"6","")</f>
        <v/>
      </c>
      <c r="J4739" t="str">
        <f t="shared" ref="J4739" ca="1" si="14716">IF(_xlfn.NUMBERVALUE($A4734)&lt;&gt;0,INDIRECT("W"&amp;K4734+1)&amp;INDIRECT("S"&amp;K4734)&amp;"/"&amp;INDIRECT("T"&amp;K4734+1)&amp;"/Motorisation","")</f>
        <v/>
      </c>
      <c r="L4739" t="s">
        <v>28</v>
      </c>
      <c r="O4739">
        <v>0</v>
      </c>
      <c r="P4739">
        <v>0</v>
      </c>
      <c r="Q4739">
        <v>0</v>
      </c>
      <c r="R4739">
        <v>0</v>
      </c>
      <c r="S4739">
        <v>0</v>
      </c>
      <c r="T4739">
        <v>0</v>
      </c>
      <c r="W4739" t="s">
        <v>28</v>
      </c>
    </row>
    <row r="4740" spans="1:23" x14ac:dyDescent="0.25">
      <c r="A4740" t="str">
        <f t="shared" ca="1" si="14708"/>
        <v/>
      </c>
      <c r="B4740" t="str">
        <f t="shared" ref="B4740:B4803" ca="1" si="14717">IF(_xlfn.NUMBERVALUE(A4740)=0,"","SBB4I2O230")</f>
        <v/>
      </c>
      <c r="C4740" t="str">
        <f t="shared" ca="1" si="14709"/>
        <v/>
      </c>
      <c r="D4740" t="str">
        <f t="shared" ca="1" si="14710"/>
        <v/>
      </c>
      <c r="E4740" t="str">
        <f t="shared" ca="1" si="14711"/>
        <v/>
      </c>
      <c r="F4740" t="str">
        <f t="shared" ca="1" si="14712"/>
        <v/>
      </c>
      <c r="G4740" t="str">
        <f t="shared" ca="1" si="14713"/>
        <v/>
      </c>
      <c r="H4740" t="str">
        <f t="shared" ref="H4740" ca="1" si="14718">IF(_xlfn.NUMBERVALUE($A4734)&lt;&gt;0,"Dia","")</f>
        <v/>
      </c>
      <c r="I4740" t="str">
        <f t="shared" ref="I4740" ca="1" si="14719">IF(_xlfn.NUMBERVALUE($A4734)&lt;&gt;0,"7","")</f>
        <v/>
      </c>
      <c r="J4740" t="str">
        <f t="shared" ref="J4740" ca="1" si="14720">IF(_xlfn.NUMBERVALUE($A4734)&lt;&gt;0,INDIRECT("S"&amp;K4734)&amp;"/"&amp;INDIRECT("T"&amp;K4734)&amp;INDIRECT("T"&amp;K4734+1)&amp;"/Diagnostique","")</f>
        <v/>
      </c>
      <c r="L4740" t="s">
        <v>28</v>
      </c>
      <c r="O4740">
        <v>0</v>
      </c>
      <c r="P4740">
        <v>0</v>
      </c>
      <c r="Q4740">
        <v>0</v>
      </c>
      <c r="R4740">
        <v>0</v>
      </c>
      <c r="S4740">
        <v>0</v>
      </c>
      <c r="T4740">
        <v>0</v>
      </c>
      <c r="W4740" t="s">
        <v>28</v>
      </c>
    </row>
    <row r="4741" spans="1:23" x14ac:dyDescent="0.25">
      <c r="A4741" t="str">
        <f t="shared" ca="1" si="14708"/>
        <v/>
      </c>
      <c r="B4741" t="str">
        <f t="shared" ca="1" si="14717"/>
        <v/>
      </c>
      <c r="C4741" t="str">
        <f t="shared" ca="1" si="14709"/>
        <v/>
      </c>
      <c r="D4741" t="str">
        <f t="shared" ca="1" si="14710"/>
        <v/>
      </c>
      <c r="E4741" t="str">
        <f t="shared" ca="1" si="14711"/>
        <v/>
      </c>
      <c r="F4741" t="str">
        <f t="shared" ca="1" si="14712"/>
        <v/>
      </c>
      <c r="G4741" t="str">
        <f t="shared" ca="1" si="14713"/>
        <v/>
      </c>
      <c r="H4741" t="str">
        <f t="shared" ref="H4741" ca="1" si="14721">IF(_xlfn.NUMBERVALUE($A4741)&lt;&gt;0,"In","")</f>
        <v/>
      </c>
      <c r="I4741" t="str">
        <f t="shared" ref="I4741" ca="1" si="14722">IF(_xlfn.NUMBERVALUE($A4741)&lt;&gt;0,"1","")</f>
        <v/>
      </c>
      <c r="J4741" t="str">
        <f t="shared" ref="J4741" ca="1" si="14723">IF(_xlfn.NUMBERVALUE($A4741)&lt;&gt;0,INDIRECT("W"&amp;K4741)&amp;INDIRECT("S"&amp;K4741)&amp;"/"&amp;INDIRECT("T"&amp;K4741)&amp;"/Ouvert","")</f>
        <v/>
      </c>
      <c r="K4741" t="s">
        <v>1017</v>
      </c>
      <c r="L4741" t="s">
        <v>28</v>
      </c>
      <c r="O4741">
        <v>0</v>
      </c>
      <c r="P4741">
        <v>0</v>
      </c>
      <c r="Q4741">
        <v>0</v>
      </c>
      <c r="R4741">
        <v>0</v>
      </c>
      <c r="S4741">
        <v>0</v>
      </c>
      <c r="T4741">
        <v>0</v>
      </c>
      <c r="W4741" t="s">
        <v>28</v>
      </c>
    </row>
    <row r="4742" spans="1:23" x14ac:dyDescent="0.25">
      <c r="A4742" t="str">
        <f t="shared" ca="1" si="14708"/>
        <v/>
      </c>
      <c r="B4742" t="str">
        <f t="shared" ca="1" si="14717"/>
        <v/>
      </c>
      <c r="C4742" t="str">
        <f t="shared" ca="1" si="14709"/>
        <v/>
      </c>
      <c r="D4742" t="str">
        <f t="shared" ca="1" si="14710"/>
        <v/>
      </c>
      <c r="E4742" t="str">
        <f t="shared" ca="1" si="14711"/>
        <v/>
      </c>
      <c r="F4742" t="str">
        <f t="shared" ca="1" si="14712"/>
        <v/>
      </c>
      <c r="G4742" t="str">
        <f t="shared" ca="1" si="14713"/>
        <v/>
      </c>
      <c r="H4742" t="str">
        <f t="shared" ref="H4742" ca="1" si="14724">IF(_xlfn.NUMBERVALUE($A4741)&lt;&gt;0,"In","")</f>
        <v/>
      </c>
      <c r="I4742" t="str">
        <f t="shared" ref="I4742" ca="1" si="14725">IF(_xlfn.NUMBERVALUE($A4741)&lt;&gt;0,"2","")</f>
        <v/>
      </c>
      <c r="J4742" t="str">
        <f t="shared" ref="J4742" ca="1" si="14726">IF(_xlfn.NUMBERVALUE($A4741)&lt;&gt;0,INDIRECT("W"&amp;K4741)&amp;INDIRECT("S"&amp;K4741)&amp;"/"&amp;INDIRECT("T"&amp;K4741)&amp;"/Ferme","")</f>
        <v/>
      </c>
      <c r="L4742" t="s">
        <v>28</v>
      </c>
      <c r="O4742">
        <v>0</v>
      </c>
      <c r="P4742">
        <v>0</v>
      </c>
      <c r="Q4742">
        <v>0</v>
      </c>
      <c r="R4742">
        <v>0</v>
      </c>
      <c r="S4742">
        <v>0</v>
      </c>
      <c r="T4742">
        <v>0</v>
      </c>
      <c r="W4742" t="s">
        <v>28</v>
      </c>
    </row>
    <row r="4743" spans="1:23" x14ac:dyDescent="0.25">
      <c r="A4743" t="str">
        <f t="shared" ca="1" si="14708"/>
        <v/>
      </c>
      <c r="B4743" t="str">
        <f t="shared" ca="1" si="14717"/>
        <v/>
      </c>
      <c r="C4743" t="str">
        <f t="shared" ca="1" si="14709"/>
        <v/>
      </c>
      <c r="D4743" t="str">
        <f t="shared" ca="1" si="14710"/>
        <v/>
      </c>
      <c r="E4743" t="str">
        <f t="shared" ca="1" si="14711"/>
        <v/>
      </c>
      <c r="F4743" t="str">
        <f t="shared" ca="1" si="14712"/>
        <v/>
      </c>
      <c r="G4743" t="str">
        <f t="shared" ca="1" si="14713"/>
        <v/>
      </c>
      <c r="H4743" t="str">
        <f t="shared" ref="H4743" ca="1" si="14727">IF(_xlfn.NUMBERVALUE($A4741)&lt;&gt;0,"In","")</f>
        <v/>
      </c>
      <c r="I4743" t="str">
        <f t="shared" ref="I4743" ca="1" si="14728">IF(_xlfn.NUMBERVALUE($A4741)&lt;&gt;0,"3","")</f>
        <v/>
      </c>
      <c r="J4743" t="str">
        <f t="shared" ref="J4743" ca="1" si="14729">IF(_xlfn.NUMBERVALUE($A4741)&lt;&gt;0,INDIRECT("W"&amp;K4741+1)&amp;INDIRECT("S"&amp;K4741)&amp;"/"&amp;INDIRECT("T"&amp;K4741+1)&amp;"/Ouvert","")</f>
        <v/>
      </c>
      <c r="L4743" t="s">
        <v>28</v>
      </c>
      <c r="O4743">
        <v>0</v>
      </c>
      <c r="P4743">
        <v>0</v>
      </c>
      <c r="Q4743">
        <v>0</v>
      </c>
      <c r="R4743">
        <v>0</v>
      </c>
      <c r="S4743">
        <v>0</v>
      </c>
      <c r="T4743">
        <v>0</v>
      </c>
      <c r="W4743" t="s">
        <v>28</v>
      </c>
    </row>
    <row r="4744" spans="1:23" x14ac:dyDescent="0.25">
      <c r="A4744" t="str">
        <f t="shared" ca="1" si="14708"/>
        <v/>
      </c>
      <c r="B4744" t="str">
        <f t="shared" ca="1" si="14717"/>
        <v/>
      </c>
      <c r="C4744" t="str">
        <f t="shared" ca="1" si="14709"/>
        <v/>
      </c>
      <c r="D4744" t="str">
        <f t="shared" ca="1" si="14710"/>
        <v/>
      </c>
      <c r="E4744" t="str">
        <f t="shared" ca="1" si="14711"/>
        <v/>
      </c>
      <c r="F4744" t="str">
        <f t="shared" ca="1" si="14712"/>
        <v/>
      </c>
      <c r="G4744" t="str">
        <f t="shared" ca="1" si="14713"/>
        <v/>
      </c>
      <c r="H4744" t="str">
        <f t="shared" ref="H4744" ca="1" si="14730">IF(_xlfn.NUMBERVALUE($A4741)&lt;&gt;0,"In","")</f>
        <v/>
      </c>
      <c r="I4744" t="str">
        <f t="shared" ref="I4744" ca="1" si="14731">IF(_xlfn.NUMBERVALUE($A4741)&lt;&gt;0,"4","")</f>
        <v/>
      </c>
      <c r="J4744" t="str">
        <f t="shared" ref="J4744" ca="1" si="14732">IF(_xlfn.NUMBERVALUE($A4741)&lt;&gt;0,INDIRECT("W"&amp;K4741+1)&amp;INDIRECT("S"&amp;K4741)&amp;"/"&amp;INDIRECT("T"&amp;K4741+1)&amp;"/Ferme","")</f>
        <v/>
      </c>
      <c r="L4744" t="s">
        <v>28</v>
      </c>
      <c r="O4744">
        <v>0</v>
      </c>
      <c r="P4744">
        <v>0</v>
      </c>
      <c r="Q4744">
        <v>0</v>
      </c>
      <c r="R4744">
        <v>0</v>
      </c>
      <c r="S4744">
        <v>0</v>
      </c>
      <c r="T4744">
        <v>0</v>
      </c>
      <c r="W4744" t="s">
        <v>28</v>
      </c>
    </row>
    <row r="4745" spans="1:23" x14ac:dyDescent="0.25">
      <c r="A4745" t="str">
        <f t="shared" ca="1" si="14708"/>
        <v/>
      </c>
      <c r="B4745" t="str">
        <f t="shared" ca="1" si="14717"/>
        <v/>
      </c>
      <c r="C4745" t="str">
        <f t="shared" ca="1" si="14709"/>
        <v/>
      </c>
      <c r="D4745" t="str">
        <f t="shared" ca="1" si="14710"/>
        <v/>
      </c>
      <c r="E4745" t="str">
        <f t="shared" ca="1" si="14711"/>
        <v/>
      </c>
      <c r="F4745" t="str">
        <f t="shared" ca="1" si="14712"/>
        <v/>
      </c>
      <c r="G4745" t="str">
        <f t="shared" ca="1" si="14713"/>
        <v/>
      </c>
      <c r="H4745" t="str">
        <f t="shared" ref="H4745" ca="1" si="14733">IF(_xlfn.NUMBERVALUE($A4741)&lt;&gt;0,"Out","")</f>
        <v/>
      </c>
      <c r="I4745" t="str">
        <f t="shared" ref="I4745" ca="1" si="14734">IF(_xlfn.NUMBERVALUE($A4741)&lt;&gt;0,"5","")</f>
        <v/>
      </c>
      <c r="J4745" t="str">
        <f t="shared" ref="J4745" ca="1" si="14735">IF(_xlfn.NUMBERVALUE($A4741)&lt;&gt;0,INDIRECT("W"&amp;K4741)&amp;INDIRECT("S"&amp;K4741)&amp;"/"&amp;INDIRECT("T"&amp;K4741)&amp;"/Motorisation","")</f>
        <v/>
      </c>
      <c r="L4745" t="s">
        <v>28</v>
      </c>
      <c r="O4745">
        <v>0</v>
      </c>
      <c r="P4745">
        <v>0</v>
      </c>
      <c r="Q4745">
        <v>0</v>
      </c>
      <c r="R4745">
        <v>0</v>
      </c>
      <c r="S4745">
        <v>0</v>
      </c>
      <c r="T4745">
        <v>0</v>
      </c>
      <c r="W4745" t="s">
        <v>28</v>
      </c>
    </row>
    <row r="4746" spans="1:23" x14ac:dyDescent="0.25">
      <c r="A4746" t="str">
        <f t="shared" ca="1" si="14708"/>
        <v/>
      </c>
      <c r="B4746" t="str">
        <f t="shared" ca="1" si="14717"/>
        <v/>
      </c>
      <c r="C4746" t="str">
        <f t="shared" ca="1" si="14709"/>
        <v/>
      </c>
      <c r="D4746" t="str">
        <f t="shared" ca="1" si="14710"/>
        <v/>
      </c>
      <c r="E4746" t="str">
        <f t="shared" ca="1" si="14711"/>
        <v/>
      </c>
      <c r="F4746" t="str">
        <f t="shared" ca="1" si="14712"/>
        <v/>
      </c>
      <c r="G4746" t="str">
        <f t="shared" ca="1" si="14713"/>
        <v/>
      </c>
      <c r="H4746" t="str">
        <f t="shared" ref="H4746" ca="1" si="14736">IF(_xlfn.NUMBERVALUE($A4741)&lt;&gt;0,"Out","")</f>
        <v/>
      </c>
      <c r="I4746" t="str">
        <f t="shared" ref="I4746" ca="1" si="14737">IF(_xlfn.NUMBERVALUE($A4741)&lt;&gt;0,"6","")</f>
        <v/>
      </c>
      <c r="J4746" t="str">
        <f t="shared" ref="J4746" ca="1" si="14738">IF(_xlfn.NUMBERVALUE($A4741)&lt;&gt;0,INDIRECT("W"&amp;K4741+1)&amp;INDIRECT("S"&amp;K4741)&amp;"/"&amp;INDIRECT("T"&amp;K4741+1)&amp;"/Motorisation","")</f>
        <v/>
      </c>
      <c r="L4746" t="s">
        <v>28</v>
      </c>
      <c r="O4746">
        <v>0</v>
      </c>
      <c r="P4746">
        <v>0</v>
      </c>
      <c r="Q4746">
        <v>0</v>
      </c>
      <c r="R4746">
        <v>0</v>
      </c>
      <c r="S4746">
        <v>0</v>
      </c>
      <c r="T4746">
        <v>0</v>
      </c>
      <c r="W4746" t="s">
        <v>28</v>
      </c>
    </row>
    <row r="4747" spans="1:23" x14ac:dyDescent="0.25">
      <c r="A4747" t="str">
        <f t="shared" ca="1" si="14708"/>
        <v/>
      </c>
      <c r="B4747" t="str">
        <f t="shared" ca="1" si="14717"/>
        <v/>
      </c>
      <c r="C4747" t="str">
        <f t="shared" ca="1" si="14709"/>
        <v/>
      </c>
      <c r="D4747" t="str">
        <f t="shared" ca="1" si="14710"/>
        <v/>
      </c>
      <c r="E4747" t="str">
        <f t="shared" ca="1" si="14711"/>
        <v/>
      </c>
      <c r="F4747" t="str">
        <f t="shared" ca="1" si="14712"/>
        <v/>
      </c>
      <c r="G4747" t="str">
        <f t="shared" ca="1" si="14713"/>
        <v/>
      </c>
      <c r="H4747" t="str">
        <f t="shared" ref="H4747" ca="1" si="14739">IF(_xlfn.NUMBERVALUE($A4741)&lt;&gt;0,"Dia","")</f>
        <v/>
      </c>
      <c r="I4747" t="str">
        <f t="shared" ref="I4747" ca="1" si="14740">IF(_xlfn.NUMBERVALUE($A4741)&lt;&gt;0,"7","")</f>
        <v/>
      </c>
      <c r="J4747" t="str">
        <f t="shared" ref="J4747" ca="1" si="14741">IF(_xlfn.NUMBERVALUE($A4741)&lt;&gt;0,INDIRECT("S"&amp;K4741)&amp;"/"&amp;INDIRECT("T"&amp;K4741)&amp;INDIRECT("T"&amp;K4741+1)&amp;"/Diagnostique","")</f>
        <v/>
      </c>
      <c r="L4747" t="s">
        <v>28</v>
      </c>
      <c r="O4747">
        <v>0</v>
      </c>
      <c r="P4747">
        <v>0</v>
      </c>
      <c r="Q4747">
        <v>0</v>
      </c>
      <c r="R4747">
        <v>0</v>
      </c>
      <c r="S4747">
        <v>0</v>
      </c>
      <c r="T4747">
        <v>0</v>
      </c>
      <c r="W4747" t="s">
        <v>28</v>
      </c>
    </row>
    <row r="4748" spans="1:23" x14ac:dyDescent="0.25">
      <c r="A4748" t="str">
        <f t="shared" ca="1" si="14708"/>
        <v/>
      </c>
      <c r="B4748" t="str">
        <f t="shared" ca="1" si="14717"/>
        <v/>
      </c>
      <c r="C4748" t="str">
        <f t="shared" ca="1" si="14709"/>
        <v/>
      </c>
      <c r="D4748" t="str">
        <f t="shared" ca="1" si="14710"/>
        <v/>
      </c>
      <c r="E4748" t="str">
        <f t="shared" ca="1" si="14711"/>
        <v/>
      </c>
      <c r="F4748" t="str">
        <f t="shared" ca="1" si="14712"/>
        <v/>
      </c>
      <c r="G4748" t="str">
        <f t="shared" ca="1" si="14713"/>
        <v/>
      </c>
      <c r="H4748" t="str">
        <f t="shared" ref="H4748" ca="1" si="14742">IF(_xlfn.NUMBERVALUE($A4748)&lt;&gt;0,"In","")</f>
        <v/>
      </c>
      <c r="I4748" t="str">
        <f t="shared" ref="I4748" ca="1" si="14743">IF(_xlfn.NUMBERVALUE($A4748)&lt;&gt;0,"1","")</f>
        <v/>
      </c>
      <c r="J4748" t="str">
        <f t="shared" ref="J4748" ca="1" si="14744">IF(_xlfn.NUMBERVALUE($A4748)&lt;&gt;0,INDIRECT("W"&amp;K4748)&amp;INDIRECT("S"&amp;K4748)&amp;"/"&amp;INDIRECT("T"&amp;K4748)&amp;"/Ouvert","")</f>
        <v/>
      </c>
      <c r="K4748" t="s">
        <v>1018</v>
      </c>
      <c r="L4748" t="s">
        <v>28</v>
      </c>
      <c r="O4748">
        <v>0</v>
      </c>
      <c r="P4748">
        <v>0</v>
      </c>
      <c r="Q4748">
        <v>0</v>
      </c>
      <c r="R4748">
        <v>0</v>
      </c>
      <c r="S4748">
        <v>0</v>
      </c>
      <c r="T4748">
        <v>0</v>
      </c>
      <c r="W4748" t="s">
        <v>28</v>
      </c>
    </row>
    <row r="4749" spans="1:23" x14ac:dyDescent="0.25">
      <c r="A4749" t="str">
        <f t="shared" ca="1" si="14708"/>
        <v/>
      </c>
      <c r="B4749" t="str">
        <f t="shared" ca="1" si="14717"/>
        <v/>
      </c>
      <c r="C4749" t="str">
        <f t="shared" ca="1" si="14709"/>
        <v/>
      </c>
      <c r="D4749" t="str">
        <f t="shared" ca="1" si="14710"/>
        <v/>
      </c>
      <c r="E4749" t="str">
        <f t="shared" ca="1" si="14711"/>
        <v/>
      </c>
      <c r="F4749" t="str">
        <f t="shared" ca="1" si="14712"/>
        <v/>
      </c>
      <c r="G4749" t="str">
        <f t="shared" ca="1" si="14713"/>
        <v/>
      </c>
      <c r="H4749" t="str">
        <f t="shared" ref="H4749" ca="1" si="14745">IF(_xlfn.NUMBERVALUE($A4748)&lt;&gt;0,"In","")</f>
        <v/>
      </c>
      <c r="I4749" t="str">
        <f t="shared" ref="I4749" ca="1" si="14746">IF(_xlfn.NUMBERVALUE($A4748)&lt;&gt;0,"2","")</f>
        <v/>
      </c>
      <c r="J4749" t="str">
        <f t="shared" ref="J4749" ca="1" si="14747">IF(_xlfn.NUMBERVALUE($A4748)&lt;&gt;0,INDIRECT("W"&amp;K4748)&amp;INDIRECT("S"&amp;K4748)&amp;"/"&amp;INDIRECT("T"&amp;K4748)&amp;"/Ferme","")</f>
        <v/>
      </c>
      <c r="L4749" t="s">
        <v>28</v>
      </c>
      <c r="O4749">
        <v>0</v>
      </c>
      <c r="P4749">
        <v>0</v>
      </c>
      <c r="Q4749">
        <v>0</v>
      </c>
      <c r="R4749">
        <v>0</v>
      </c>
      <c r="S4749">
        <v>0</v>
      </c>
      <c r="T4749">
        <v>0</v>
      </c>
      <c r="W4749" t="s">
        <v>28</v>
      </c>
    </row>
    <row r="4750" spans="1:23" x14ac:dyDescent="0.25">
      <c r="A4750" t="str">
        <f t="shared" ca="1" si="14708"/>
        <v/>
      </c>
      <c r="B4750" t="str">
        <f t="shared" ca="1" si="14717"/>
        <v/>
      </c>
      <c r="C4750" t="str">
        <f t="shared" ca="1" si="14709"/>
        <v/>
      </c>
      <c r="D4750" t="str">
        <f t="shared" ca="1" si="14710"/>
        <v/>
      </c>
      <c r="E4750" t="str">
        <f t="shared" ca="1" si="14711"/>
        <v/>
      </c>
      <c r="F4750" t="str">
        <f t="shared" ca="1" si="14712"/>
        <v/>
      </c>
      <c r="G4750" t="str">
        <f t="shared" ca="1" si="14713"/>
        <v/>
      </c>
      <c r="H4750" t="str">
        <f t="shared" ref="H4750" ca="1" si="14748">IF(_xlfn.NUMBERVALUE($A4748)&lt;&gt;0,"In","")</f>
        <v/>
      </c>
      <c r="I4750" t="str">
        <f t="shared" ref="I4750" ca="1" si="14749">IF(_xlfn.NUMBERVALUE($A4748)&lt;&gt;0,"3","")</f>
        <v/>
      </c>
      <c r="J4750" t="str">
        <f t="shared" ref="J4750" ca="1" si="14750">IF(_xlfn.NUMBERVALUE($A4748)&lt;&gt;0,INDIRECT("W"&amp;K4748+1)&amp;INDIRECT("S"&amp;K4748)&amp;"/"&amp;INDIRECT("T"&amp;K4748+1)&amp;"/Ouvert","")</f>
        <v/>
      </c>
      <c r="L4750" t="s">
        <v>28</v>
      </c>
      <c r="O4750">
        <v>0</v>
      </c>
      <c r="P4750">
        <v>0</v>
      </c>
      <c r="Q4750">
        <v>0</v>
      </c>
      <c r="R4750">
        <v>0</v>
      </c>
      <c r="S4750">
        <v>0</v>
      </c>
      <c r="T4750">
        <v>0</v>
      </c>
      <c r="W4750" t="s">
        <v>28</v>
      </c>
    </row>
    <row r="4751" spans="1:23" x14ac:dyDescent="0.25">
      <c r="A4751" t="str">
        <f t="shared" ca="1" si="14708"/>
        <v/>
      </c>
      <c r="B4751" t="str">
        <f t="shared" ca="1" si="14717"/>
        <v/>
      </c>
      <c r="C4751" t="str">
        <f t="shared" ca="1" si="14709"/>
        <v/>
      </c>
      <c r="D4751" t="str">
        <f t="shared" ca="1" si="14710"/>
        <v/>
      </c>
      <c r="E4751" t="str">
        <f t="shared" ca="1" si="14711"/>
        <v/>
      </c>
      <c r="F4751" t="str">
        <f t="shared" ca="1" si="14712"/>
        <v/>
      </c>
      <c r="G4751" t="str">
        <f t="shared" ca="1" si="14713"/>
        <v/>
      </c>
      <c r="H4751" t="str">
        <f t="shared" ref="H4751" ca="1" si="14751">IF(_xlfn.NUMBERVALUE($A4748)&lt;&gt;0,"In","")</f>
        <v/>
      </c>
      <c r="I4751" t="str">
        <f t="shared" ref="I4751" ca="1" si="14752">IF(_xlfn.NUMBERVALUE($A4748)&lt;&gt;0,"4","")</f>
        <v/>
      </c>
      <c r="J4751" t="str">
        <f t="shared" ref="J4751" ca="1" si="14753">IF(_xlfn.NUMBERVALUE($A4748)&lt;&gt;0,INDIRECT("W"&amp;K4748+1)&amp;INDIRECT("S"&amp;K4748)&amp;"/"&amp;INDIRECT("T"&amp;K4748+1)&amp;"/Ferme","")</f>
        <v/>
      </c>
      <c r="L4751" t="s">
        <v>28</v>
      </c>
      <c r="O4751">
        <v>0</v>
      </c>
      <c r="P4751">
        <v>0</v>
      </c>
      <c r="Q4751">
        <v>0</v>
      </c>
      <c r="R4751">
        <v>0</v>
      </c>
      <c r="S4751">
        <v>0</v>
      </c>
      <c r="T4751">
        <v>0</v>
      </c>
      <c r="W4751" t="s">
        <v>28</v>
      </c>
    </row>
    <row r="4752" spans="1:23" x14ac:dyDescent="0.25">
      <c r="A4752" t="str">
        <f t="shared" ca="1" si="14708"/>
        <v/>
      </c>
      <c r="B4752" t="str">
        <f t="shared" ca="1" si="14717"/>
        <v/>
      </c>
      <c r="C4752" t="str">
        <f t="shared" ca="1" si="14709"/>
        <v/>
      </c>
      <c r="D4752" t="str">
        <f t="shared" ca="1" si="14710"/>
        <v/>
      </c>
      <c r="E4752" t="str">
        <f t="shared" ca="1" si="14711"/>
        <v/>
      </c>
      <c r="F4752" t="str">
        <f t="shared" ca="1" si="14712"/>
        <v/>
      </c>
      <c r="G4752" t="str">
        <f t="shared" ca="1" si="14713"/>
        <v/>
      </c>
      <c r="H4752" t="str">
        <f t="shared" ref="H4752" ca="1" si="14754">IF(_xlfn.NUMBERVALUE($A4748)&lt;&gt;0,"Out","")</f>
        <v/>
      </c>
      <c r="I4752" t="str">
        <f t="shared" ref="I4752" ca="1" si="14755">IF(_xlfn.NUMBERVALUE($A4748)&lt;&gt;0,"5","")</f>
        <v/>
      </c>
      <c r="J4752" t="str">
        <f t="shared" ref="J4752" ca="1" si="14756">IF(_xlfn.NUMBERVALUE($A4748)&lt;&gt;0,INDIRECT("W"&amp;K4748)&amp;INDIRECT("S"&amp;K4748)&amp;"/"&amp;INDIRECT("T"&amp;K4748)&amp;"/Motorisation","")</f>
        <v/>
      </c>
      <c r="L4752" t="s">
        <v>28</v>
      </c>
      <c r="O4752">
        <v>0</v>
      </c>
      <c r="P4752">
        <v>0</v>
      </c>
      <c r="Q4752">
        <v>0</v>
      </c>
      <c r="R4752">
        <v>0</v>
      </c>
      <c r="S4752">
        <v>0</v>
      </c>
      <c r="T4752">
        <v>0</v>
      </c>
      <c r="W4752" t="s">
        <v>28</v>
      </c>
    </row>
    <row r="4753" spans="1:23" x14ac:dyDescent="0.25">
      <c r="A4753" t="str">
        <f t="shared" ca="1" si="14708"/>
        <v/>
      </c>
      <c r="B4753" t="str">
        <f t="shared" ca="1" si="14717"/>
        <v/>
      </c>
      <c r="C4753" t="str">
        <f t="shared" ca="1" si="14709"/>
        <v/>
      </c>
      <c r="D4753" t="str">
        <f t="shared" ca="1" si="14710"/>
        <v/>
      </c>
      <c r="E4753" t="str">
        <f t="shared" ca="1" si="14711"/>
        <v/>
      </c>
      <c r="F4753" t="str">
        <f t="shared" ca="1" si="14712"/>
        <v/>
      </c>
      <c r="G4753" t="str">
        <f t="shared" ca="1" si="14713"/>
        <v/>
      </c>
      <c r="H4753" t="str">
        <f t="shared" ref="H4753" ca="1" si="14757">IF(_xlfn.NUMBERVALUE($A4748)&lt;&gt;0,"Out","")</f>
        <v/>
      </c>
      <c r="I4753" t="str">
        <f t="shared" ref="I4753" ca="1" si="14758">IF(_xlfn.NUMBERVALUE($A4748)&lt;&gt;0,"6","")</f>
        <v/>
      </c>
      <c r="J4753" t="str">
        <f t="shared" ref="J4753" ca="1" si="14759">IF(_xlfn.NUMBERVALUE($A4748)&lt;&gt;0,INDIRECT("W"&amp;K4748+1)&amp;INDIRECT("S"&amp;K4748)&amp;"/"&amp;INDIRECT("T"&amp;K4748+1)&amp;"/Motorisation","")</f>
        <v/>
      </c>
      <c r="L4753" t="s">
        <v>28</v>
      </c>
      <c r="O4753">
        <v>0</v>
      </c>
      <c r="P4753">
        <v>0</v>
      </c>
      <c r="Q4753">
        <v>0</v>
      </c>
      <c r="R4753">
        <v>0</v>
      </c>
      <c r="S4753">
        <v>0</v>
      </c>
      <c r="T4753">
        <v>0</v>
      </c>
      <c r="W4753" t="s">
        <v>28</v>
      </c>
    </row>
    <row r="4754" spans="1:23" x14ac:dyDescent="0.25">
      <c r="A4754" t="str">
        <f t="shared" ca="1" si="14708"/>
        <v/>
      </c>
      <c r="B4754" t="str">
        <f t="shared" ca="1" si="14717"/>
        <v/>
      </c>
      <c r="C4754" t="str">
        <f t="shared" ca="1" si="14709"/>
        <v/>
      </c>
      <c r="D4754" t="str">
        <f t="shared" ca="1" si="14710"/>
        <v/>
      </c>
      <c r="E4754" t="str">
        <f t="shared" ca="1" si="14711"/>
        <v/>
      </c>
      <c r="F4754" t="str">
        <f t="shared" ca="1" si="14712"/>
        <v/>
      </c>
      <c r="G4754" t="str">
        <f t="shared" ca="1" si="14713"/>
        <v/>
      </c>
      <c r="H4754" t="str">
        <f t="shared" ref="H4754" ca="1" si="14760">IF(_xlfn.NUMBERVALUE($A4748)&lt;&gt;0,"Dia","")</f>
        <v/>
      </c>
      <c r="I4754" t="str">
        <f t="shared" ref="I4754" ca="1" si="14761">IF(_xlfn.NUMBERVALUE($A4748)&lt;&gt;0,"7","")</f>
        <v/>
      </c>
      <c r="J4754" t="str">
        <f t="shared" ref="J4754" ca="1" si="14762">IF(_xlfn.NUMBERVALUE($A4748)&lt;&gt;0,INDIRECT("S"&amp;K4748)&amp;"/"&amp;INDIRECT("T"&amp;K4748)&amp;INDIRECT("T"&amp;K4748+1)&amp;"/Diagnostique","")</f>
        <v/>
      </c>
      <c r="L4754" t="s">
        <v>28</v>
      </c>
      <c r="O4754">
        <v>0</v>
      </c>
      <c r="P4754">
        <v>0</v>
      </c>
      <c r="Q4754">
        <v>0</v>
      </c>
      <c r="R4754">
        <v>0</v>
      </c>
      <c r="S4754">
        <v>0</v>
      </c>
      <c r="T4754">
        <v>0</v>
      </c>
      <c r="W4754" t="s">
        <v>28</v>
      </c>
    </row>
    <row r="4755" spans="1:23" x14ac:dyDescent="0.25">
      <c r="A4755" t="str">
        <f t="shared" ca="1" si="14708"/>
        <v/>
      </c>
      <c r="B4755" t="str">
        <f t="shared" ca="1" si="14717"/>
        <v/>
      </c>
      <c r="C4755" t="str">
        <f t="shared" ca="1" si="14709"/>
        <v/>
      </c>
      <c r="D4755" t="str">
        <f t="shared" ca="1" si="14710"/>
        <v/>
      </c>
      <c r="E4755" t="str">
        <f t="shared" ca="1" si="14711"/>
        <v/>
      </c>
      <c r="F4755" t="str">
        <f t="shared" ca="1" si="14712"/>
        <v/>
      </c>
      <c r="G4755" t="str">
        <f t="shared" ca="1" si="14713"/>
        <v/>
      </c>
      <c r="H4755" t="str">
        <f t="shared" ref="H4755" ca="1" si="14763">IF(_xlfn.NUMBERVALUE($A4755)&lt;&gt;0,"In","")</f>
        <v/>
      </c>
      <c r="I4755" t="str">
        <f t="shared" ref="I4755" ca="1" si="14764">IF(_xlfn.NUMBERVALUE($A4755)&lt;&gt;0,"1","")</f>
        <v/>
      </c>
      <c r="J4755" t="str">
        <f t="shared" ref="J4755" ca="1" si="14765">IF(_xlfn.NUMBERVALUE($A4755)&lt;&gt;0,INDIRECT("W"&amp;K4755)&amp;INDIRECT("S"&amp;K4755)&amp;"/"&amp;INDIRECT("T"&amp;K4755)&amp;"/Ouvert","")</f>
        <v/>
      </c>
      <c r="K4755" t="s">
        <v>1019</v>
      </c>
      <c r="L4755" t="s">
        <v>28</v>
      </c>
      <c r="O4755">
        <v>0</v>
      </c>
      <c r="P4755">
        <v>0</v>
      </c>
      <c r="Q4755">
        <v>0</v>
      </c>
      <c r="R4755">
        <v>0</v>
      </c>
      <c r="S4755">
        <v>0</v>
      </c>
      <c r="T4755">
        <v>0</v>
      </c>
      <c r="W4755" t="s">
        <v>28</v>
      </c>
    </row>
    <row r="4756" spans="1:23" x14ac:dyDescent="0.25">
      <c r="A4756" t="str">
        <f t="shared" ca="1" si="14708"/>
        <v/>
      </c>
      <c r="B4756" t="str">
        <f t="shared" ca="1" si="14717"/>
        <v/>
      </c>
      <c r="C4756" t="str">
        <f t="shared" ca="1" si="14709"/>
        <v/>
      </c>
      <c r="D4756" t="str">
        <f t="shared" ca="1" si="14710"/>
        <v/>
      </c>
      <c r="E4756" t="str">
        <f t="shared" ca="1" si="14711"/>
        <v/>
      </c>
      <c r="F4756" t="str">
        <f t="shared" ca="1" si="14712"/>
        <v/>
      </c>
      <c r="G4756" t="str">
        <f t="shared" ca="1" si="14713"/>
        <v/>
      </c>
      <c r="H4756" t="str">
        <f t="shared" ref="H4756" ca="1" si="14766">IF(_xlfn.NUMBERVALUE($A4755)&lt;&gt;0,"In","")</f>
        <v/>
      </c>
      <c r="I4756" t="str">
        <f t="shared" ref="I4756" ca="1" si="14767">IF(_xlfn.NUMBERVALUE($A4755)&lt;&gt;0,"2","")</f>
        <v/>
      </c>
      <c r="J4756" t="str">
        <f t="shared" ref="J4756" ca="1" si="14768">IF(_xlfn.NUMBERVALUE($A4755)&lt;&gt;0,INDIRECT("W"&amp;K4755)&amp;INDIRECT("S"&amp;K4755)&amp;"/"&amp;INDIRECT("T"&amp;K4755)&amp;"/Ferme","")</f>
        <v/>
      </c>
      <c r="L4756" t="s">
        <v>28</v>
      </c>
      <c r="O4756">
        <v>0</v>
      </c>
      <c r="P4756">
        <v>0</v>
      </c>
      <c r="Q4756">
        <v>0</v>
      </c>
      <c r="R4756">
        <v>0</v>
      </c>
      <c r="S4756">
        <v>0</v>
      </c>
      <c r="T4756">
        <v>0</v>
      </c>
      <c r="W4756" t="s">
        <v>28</v>
      </c>
    </row>
    <row r="4757" spans="1:23" x14ac:dyDescent="0.25">
      <c r="A4757" t="str">
        <f t="shared" ca="1" si="14708"/>
        <v/>
      </c>
      <c r="B4757" t="str">
        <f t="shared" ca="1" si="14717"/>
        <v/>
      </c>
      <c r="C4757" t="str">
        <f t="shared" ca="1" si="14709"/>
        <v/>
      </c>
      <c r="D4757" t="str">
        <f t="shared" ca="1" si="14710"/>
        <v/>
      </c>
      <c r="E4757" t="str">
        <f t="shared" ca="1" si="14711"/>
        <v/>
      </c>
      <c r="F4757" t="str">
        <f t="shared" ca="1" si="14712"/>
        <v/>
      </c>
      <c r="G4757" t="str">
        <f t="shared" ca="1" si="14713"/>
        <v/>
      </c>
      <c r="H4757" t="str">
        <f t="shared" ref="H4757" ca="1" si="14769">IF(_xlfn.NUMBERVALUE($A4755)&lt;&gt;0,"In","")</f>
        <v/>
      </c>
      <c r="I4757" t="str">
        <f t="shared" ref="I4757" ca="1" si="14770">IF(_xlfn.NUMBERVALUE($A4755)&lt;&gt;0,"3","")</f>
        <v/>
      </c>
      <c r="J4757" t="str">
        <f t="shared" ref="J4757" ca="1" si="14771">IF(_xlfn.NUMBERVALUE($A4755)&lt;&gt;0,INDIRECT("W"&amp;K4755+1)&amp;INDIRECT("S"&amp;K4755)&amp;"/"&amp;INDIRECT("T"&amp;K4755+1)&amp;"/Ouvert","")</f>
        <v/>
      </c>
      <c r="L4757" t="s">
        <v>28</v>
      </c>
      <c r="O4757">
        <v>0</v>
      </c>
      <c r="P4757">
        <v>0</v>
      </c>
      <c r="Q4757">
        <v>0</v>
      </c>
      <c r="R4757">
        <v>0</v>
      </c>
      <c r="S4757">
        <v>0</v>
      </c>
      <c r="T4757">
        <v>0</v>
      </c>
      <c r="W4757" t="s">
        <v>28</v>
      </c>
    </row>
    <row r="4758" spans="1:23" x14ac:dyDescent="0.25">
      <c r="A4758" t="str">
        <f t="shared" ca="1" si="14708"/>
        <v/>
      </c>
      <c r="B4758" t="str">
        <f t="shared" ca="1" si="14717"/>
        <v/>
      </c>
      <c r="C4758" t="str">
        <f t="shared" ca="1" si="14709"/>
        <v/>
      </c>
      <c r="D4758" t="str">
        <f t="shared" ca="1" si="14710"/>
        <v/>
      </c>
      <c r="E4758" t="str">
        <f t="shared" ca="1" si="14711"/>
        <v/>
      </c>
      <c r="F4758" t="str">
        <f t="shared" ca="1" si="14712"/>
        <v/>
      </c>
      <c r="G4758" t="str">
        <f t="shared" ca="1" si="14713"/>
        <v/>
      </c>
      <c r="H4758" t="str">
        <f t="shared" ref="H4758" ca="1" si="14772">IF(_xlfn.NUMBERVALUE($A4755)&lt;&gt;0,"In","")</f>
        <v/>
      </c>
      <c r="I4758" t="str">
        <f t="shared" ref="I4758" ca="1" si="14773">IF(_xlfn.NUMBERVALUE($A4755)&lt;&gt;0,"4","")</f>
        <v/>
      </c>
      <c r="J4758" t="str">
        <f t="shared" ref="J4758" ca="1" si="14774">IF(_xlfn.NUMBERVALUE($A4755)&lt;&gt;0,INDIRECT("W"&amp;K4755+1)&amp;INDIRECT("S"&amp;K4755)&amp;"/"&amp;INDIRECT("T"&amp;K4755+1)&amp;"/Ferme","")</f>
        <v/>
      </c>
      <c r="L4758" t="s">
        <v>28</v>
      </c>
      <c r="O4758">
        <v>0</v>
      </c>
      <c r="P4758">
        <v>0</v>
      </c>
      <c r="Q4758">
        <v>0</v>
      </c>
      <c r="R4758">
        <v>0</v>
      </c>
      <c r="S4758">
        <v>0</v>
      </c>
      <c r="T4758">
        <v>0</v>
      </c>
      <c r="W4758" t="s">
        <v>28</v>
      </c>
    </row>
    <row r="4759" spans="1:23" x14ac:dyDescent="0.25">
      <c r="A4759" t="str">
        <f t="shared" ca="1" si="14708"/>
        <v/>
      </c>
      <c r="B4759" t="str">
        <f t="shared" ca="1" si="14717"/>
        <v/>
      </c>
      <c r="C4759" t="str">
        <f t="shared" ca="1" si="14709"/>
        <v/>
      </c>
      <c r="D4759" t="str">
        <f t="shared" ca="1" si="14710"/>
        <v/>
      </c>
      <c r="E4759" t="str">
        <f t="shared" ca="1" si="14711"/>
        <v/>
      </c>
      <c r="F4759" t="str">
        <f t="shared" ca="1" si="14712"/>
        <v/>
      </c>
      <c r="G4759" t="str">
        <f t="shared" ca="1" si="14713"/>
        <v/>
      </c>
      <c r="H4759" t="str">
        <f t="shared" ref="H4759" ca="1" si="14775">IF(_xlfn.NUMBERVALUE($A4755)&lt;&gt;0,"Out","")</f>
        <v/>
      </c>
      <c r="I4759" t="str">
        <f t="shared" ref="I4759" ca="1" si="14776">IF(_xlfn.NUMBERVALUE($A4755)&lt;&gt;0,"5","")</f>
        <v/>
      </c>
      <c r="J4759" t="str">
        <f t="shared" ref="J4759" ca="1" si="14777">IF(_xlfn.NUMBERVALUE($A4755)&lt;&gt;0,INDIRECT("W"&amp;K4755)&amp;INDIRECT("S"&amp;K4755)&amp;"/"&amp;INDIRECT("T"&amp;K4755)&amp;"/Motorisation","")</f>
        <v/>
      </c>
      <c r="L4759" t="s">
        <v>28</v>
      </c>
      <c r="O4759">
        <v>0</v>
      </c>
      <c r="P4759">
        <v>0</v>
      </c>
      <c r="Q4759">
        <v>0</v>
      </c>
      <c r="R4759">
        <v>0</v>
      </c>
      <c r="S4759">
        <v>0</v>
      </c>
      <c r="T4759">
        <v>0</v>
      </c>
      <c r="W4759" t="s">
        <v>28</v>
      </c>
    </row>
    <row r="4760" spans="1:23" x14ac:dyDescent="0.25">
      <c r="A4760" t="str">
        <f t="shared" ca="1" si="14708"/>
        <v/>
      </c>
      <c r="B4760" t="str">
        <f t="shared" ca="1" si="14717"/>
        <v/>
      </c>
      <c r="C4760" t="str">
        <f t="shared" ca="1" si="14709"/>
        <v/>
      </c>
      <c r="D4760" t="str">
        <f t="shared" ca="1" si="14710"/>
        <v/>
      </c>
      <c r="E4760" t="str">
        <f t="shared" ca="1" si="14711"/>
        <v/>
      </c>
      <c r="F4760" t="str">
        <f t="shared" ca="1" si="14712"/>
        <v/>
      </c>
      <c r="G4760" t="str">
        <f t="shared" ca="1" si="14713"/>
        <v/>
      </c>
      <c r="H4760" t="str">
        <f t="shared" ref="H4760" ca="1" si="14778">IF(_xlfn.NUMBERVALUE($A4755)&lt;&gt;0,"Out","")</f>
        <v/>
      </c>
      <c r="I4760" t="str">
        <f t="shared" ref="I4760" ca="1" si="14779">IF(_xlfn.NUMBERVALUE($A4755)&lt;&gt;0,"6","")</f>
        <v/>
      </c>
      <c r="J4760" t="str">
        <f t="shared" ref="J4760" ca="1" si="14780">IF(_xlfn.NUMBERVALUE($A4755)&lt;&gt;0,INDIRECT("W"&amp;K4755+1)&amp;INDIRECT("S"&amp;K4755)&amp;"/"&amp;INDIRECT("T"&amp;K4755+1)&amp;"/Motorisation","")</f>
        <v/>
      </c>
      <c r="L4760" t="s">
        <v>28</v>
      </c>
      <c r="O4760">
        <v>0</v>
      </c>
      <c r="P4760">
        <v>0</v>
      </c>
      <c r="Q4760">
        <v>0</v>
      </c>
      <c r="R4760">
        <v>0</v>
      </c>
      <c r="S4760">
        <v>0</v>
      </c>
      <c r="T4760">
        <v>0</v>
      </c>
      <c r="W4760" t="s">
        <v>28</v>
      </c>
    </row>
    <row r="4761" spans="1:23" x14ac:dyDescent="0.25">
      <c r="A4761" t="str">
        <f t="shared" ca="1" si="14708"/>
        <v/>
      </c>
      <c r="B4761" t="str">
        <f t="shared" ca="1" si="14717"/>
        <v/>
      </c>
      <c r="C4761" t="str">
        <f t="shared" ca="1" si="14709"/>
        <v/>
      </c>
      <c r="D4761" t="str">
        <f t="shared" ca="1" si="14710"/>
        <v/>
      </c>
      <c r="E4761" t="str">
        <f t="shared" ca="1" si="14711"/>
        <v/>
      </c>
      <c r="F4761" t="str">
        <f t="shared" ca="1" si="14712"/>
        <v/>
      </c>
      <c r="G4761" t="str">
        <f t="shared" ca="1" si="14713"/>
        <v/>
      </c>
      <c r="H4761" t="str">
        <f t="shared" ref="H4761" ca="1" si="14781">IF(_xlfn.NUMBERVALUE($A4755)&lt;&gt;0,"Dia","")</f>
        <v/>
      </c>
      <c r="I4761" t="str">
        <f t="shared" ref="I4761" ca="1" si="14782">IF(_xlfn.NUMBERVALUE($A4755)&lt;&gt;0,"7","")</f>
        <v/>
      </c>
      <c r="J4761" t="str">
        <f t="shared" ref="J4761" ca="1" si="14783">IF(_xlfn.NUMBERVALUE($A4755)&lt;&gt;0,INDIRECT("S"&amp;K4755)&amp;"/"&amp;INDIRECT("T"&amp;K4755)&amp;INDIRECT("T"&amp;K4755+1)&amp;"/Diagnostique","")</f>
        <v/>
      </c>
      <c r="L4761" t="s">
        <v>28</v>
      </c>
      <c r="O4761">
        <v>0</v>
      </c>
      <c r="P4761">
        <v>0</v>
      </c>
      <c r="Q4761">
        <v>0</v>
      </c>
      <c r="R4761">
        <v>0</v>
      </c>
      <c r="S4761">
        <v>0</v>
      </c>
      <c r="T4761">
        <v>0</v>
      </c>
      <c r="W4761" t="s">
        <v>28</v>
      </c>
    </row>
    <row r="4762" spans="1:23" x14ac:dyDescent="0.25">
      <c r="A4762" t="str">
        <f t="shared" ca="1" si="14708"/>
        <v/>
      </c>
      <c r="B4762" t="str">
        <f t="shared" ca="1" si="14717"/>
        <v/>
      </c>
      <c r="C4762" t="str">
        <f t="shared" ca="1" si="14709"/>
        <v/>
      </c>
      <c r="D4762" t="str">
        <f t="shared" ca="1" si="14710"/>
        <v/>
      </c>
      <c r="E4762" t="str">
        <f t="shared" ca="1" si="14711"/>
        <v/>
      </c>
      <c r="F4762" t="str">
        <f t="shared" ca="1" si="14712"/>
        <v/>
      </c>
      <c r="G4762" t="str">
        <f t="shared" ca="1" si="14713"/>
        <v/>
      </c>
      <c r="H4762" t="str">
        <f t="shared" ref="H4762" ca="1" si="14784">IF(_xlfn.NUMBERVALUE($A4762)&lt;&gt;0,"In","")</f>
        <v/>
      </c>
      <c r="I4762" t="str">
        <f t="shared" ref="I4762" ca="1" si="14785">IF(_xlfn.NUMBERVALUE($A4762)&lt;&gt;0,"1","")</f>
        <v/>
      </c>
      <c r="J4762" t="str">
        <f t="shared" ref="J4762" ca="1" si="14786">IF(_xlfn.NUMBERVALUE($A4762)&lt;&gt;0,INDIRECT("W"&amp;K4762)&amp;INDIRECT("S"&amp;K4762)&amp;"/"&amp;INDIRECT("T"&amp;K4762)&amp;"/Ouvert","")</f>
        <v/>
      </c>
      <c r="K4762" t="s">
        <v>1020</v>
      </c>
      <c r="L4762" t="s">
        <v>28</v>
      </c>
      <c r="O4762">
        <v>0</v>
      </c>
      <c r="P4762">
        <v>0</v>
      </c>
      <c r="Q4762">
        <v>0</v>
      </c>
      <c r="R4762">
        <v>0</v>
      </c>
      <c r="S4762">
        <v>0</v>
      </c>
      <c r="T4762">
        <v>0</v>
      </c>
      <c r="W4762" t="s">
        <v>28</v>
      </c>
    </row>
    <row r="4763" spans="1:23" x14ac:dyDescent="0.25">
      <c r="A4763" t="str">
        <f t="shared" ca="1" si="14708"/>
        <v/>
      </c>
      <c r="B4763" t="str">
        <f t="shared" ca="1" si="14717"/>
        <v/>
      </c>
      <c r="C4763" t="str">
        <f t="shared" ca="1" si="14709"/>
        <v/>
      </c>
      <c r="D4763" t="str">
        <f t="shared" ca="1" si="14710"/>
        <v/>
      </c>
      <c r="E4763" t="str">
        <f t="shared" ca="1" si="14711"/>
        <v/>
      </c>
      <c r="F4763" t="str">
        <f t="shared" ca="1" si="14712"/>
        <v/>
      </c>
      <c r="G4763" t="str">
        <f t="shared" ca="1" si="14713"/>
        <v/>
      </c>
      <c r="H4763" t="str">
        <f t="shared" ref="H4763" ca="1" si="14787">IF(_xlfn.NUMBERVALUE($A4762)&lt;&gt;0,"In","")</f>
        <v/>
      </c>
      <c r="I4763" t="str">
        <f t="shared" ref="I4763" ca="1" si="14788">IF(_xlfn.NUMBERVALUE($A4762)&lt;&gt;0,"2","")</f>
        <v/>
      </c>
      <c r="J4763" t="str">
        <f t="shared" ref="J4763" ca="1" si="14789">IF(_xlfn.NUMBERVALUE($A4762)&lt;&gt;0,INDIRECT("W"&amp;K4762)&amp;INDIRECT("S"&amp;K4762)&amp;"/"&amp;INDIRECT("T"&amp;K4762)&amp;"/Ferme","")</f>
        <v/>
      </c>
      <c r="L4763" t="s">
        <v>28</v>
      </c>
      <c r="O4763">
        <v>0</v>
      </c>
      <c r="P4763">
        <v>0</v>
      </c>
      <c r="Q4763">
        <v>0</v>
      </c>
      <c r="R4763">
        <v>0</v>
      </c>
      <c r="S4763">
        <v>0</v>
      </c>
      <c r="T4763">
        <v>0</v>
      </c>
      <c r="W4763" t="s">
        <v>28</v>
      </c>
    </row>
    <row r="4764" spans="1:23" x14ac:dyDescent="0.25">
      <c r="A4764" t="str">
        <f t="shared" ca="1" si="14708"/>
        <v/>
      </c>
      <c r="B4764" t="str">
        <f t="shared" ca="1" si="14717"/>
        <v/>
      </c>
      <c r="C4764" t="str">
        <f t="shared" ca="1" si="14709"/>
        <v/>
      </c>
      <c r="D4764" t="str">
        <f t="shared" ca="1" si="14710"/>
        <v/>
      </c>
      <c r="E4764" t="str">
        <f t="shared" ca="1" si="14711"/>
        <v/>
      </c>
      <c r="F4764" t="str">
        <f t="shared" ca="1" si="14712"/>
        <v/>
      </c>
      <c r="G4764" t="str">
        <f t="shared" ca="1" si="14713"/>
        <v/>
      </c>
      <c r="H4764" t="str">
        <f t="shared" ref="H4764" ca="1" si="14790">IF(_xlfn.NUMBERVALUE($A4762)&lt;&gt;0,"In","")</f>
        <v/>
      </c>
      <c r="I4764" t="str">
        <f t="shared" ref="I4764" ca="1" si="14791">IF(_xlfn.NUMBERVALUE($A4762)&lt;&gt;0,"3","")</f>
        <v/>
      </c>
      <c r="J4764" t="str">
        <f t="shared" ref="J4764" ca="1" si="14792">IF(_xlfn.NUMBERVALUE($A4762)&lt;&gt;0,INDIRECT("W"&amp;K4762+1)&amp;INDIRECT("S"&amp;K4762)&amp;"/"&amp;INDIRECT("T"&amp;K4762+1)&amp;"/Ouvert","")</f>
        <v/>
      </c>
      <c r="L4764" t="s">
        <v>28</v>
      </c>
      <c r="O4764">
        <v>0</v>
      </c>
      <c r="P4764">
        <v>0</v>
      </c>
      <c r="Q4764">
        <v>0</v>
      </c>
      <c r="R4764">
        <v>0</v>
      </c>
      <c r="S4764">
        <v>0</v>
      </c>
      <c r="T4764">
        <v>0</v>
      </c>
      <c r="W4764" t="s">
        <v>28</v>
      </c>
    </row>
    <row r="4765" spans="1:23" x14ac:dyDescent="0.25">
      <c r="A4765" t="str">
        <f t="shared" ca="1" si="14708"/>
        <v/>
      </c>
      <c r="B4765" t="str">
        <f t="shared" ca="1" si="14717"/>
        <v/>
      </c>
      <c r="C4765" t="str">
        <f t="shared" ca="1" si="14709"/>
        <v/>
      </c>
      <c r="D4765" t="str">
        <f t="shared" ca="1" si="14710"/>
        <v/>
      </c>
      <c r="E4765" t="str">
        <f t="shared" ca="1" si="14711"/>
        <v/>
      </c>
      <c r="F4765" t="str">
        <f t="shared" ca="1" si="14712"/>
        <v/>
      </c>
      <c r="G4765" t="str">
        <f t="shared" ca="1" si="14713"/>
        <v/>
      </c>
      <c r="H4765" t="str">
        <f t="shared" ref="H4765" ca="1" si="14793">IF(_xlfn.NUMBERVALUE($A4762)&lt;&gt;0,"In","")</f>
        <v/>
      </c>
      <c r="I4765" t="str">
        <f t="shared" ref="I4765" ca="1" si="14794">IF(_xlfn.NUMBERVALUE($A4762)&lt;&gt;0,"4","")</f>
        <v/>
      </c>
      <c r="J4765" t="str">
        <f t="shared" ref="J4765" ca="1" si="14795">IF(_xlfn.NUMBERVALUE($A4762)&lt;&gt;0,INDIRECT("W"&amp;K4762+1)&amp;INDIRECT("S"&amp;K4762)&amp;"/"&amp;INDIRECT("T"&amp;K4762+1)&amp;"/Ferme","")</f>
        <v/>
      </c>
      <c r="L4765" t="s">
        <v>28</v>
      </c>
      <c r="O4765">
        <v>0</v>
      </c>
      <c r="P4765">
        <v>0</v>
      </c>
      <c r="Q4765">
        <v>0</v>
      </c>
      <c r="R4765">
        <v>0</v>
      </c>
      <c r="S4765">
        <v>0</v>
      </c>
      <c r="T4765">
        <v>0</v>
      </c>
      <c r="W4765" t="s">
        <v>28</v>
      </c>
    </row>
    <row r="4766" spans="1:23" x14ac:dyDescent="0.25">
      <c r="A4766" t="str">
        <f t="shared" ca="1" si="14708"/>
        <v/>
      </c>
      <c r="B4766" t="str">
        <f t="shared" ca="1" si="14717"/>
        <v/>
      </c>
      <c r="C4766" t="str">
        <f t="shared" ca="1" si="14709"/>
        <v/>
      </c>
      <c r="D4766" t="str">
        <f t="shared" ca="1" si="14710"/>
        <v/>
      </c>
      <c r="E4766" t="str">
        <f t="shared" ca="1" si="14711"/>
        <v/>
      </c>
      <c r="F4766" t="str">
        <f t="shared" ca="1" si="14712"/>
        <v/>
      </c>
      <c r="G4766" t="str">
        <f t="shared" ca="1" si="14713"/>
        <v/>
      </c>
      <c r="H4766" t="str">
        <f t="shared" ref="H4766" ca="1" si="14796">IF(_xlfn.NUMBERVALUE($A4762)&lt;&gt;0,"Out","")</f>
        <v/>
      </c>
      <c r="I4766" t="str">
        <f t="shared" ref="I4766" ca="1" si="14797">IF(_xlfn.NUMBERVALUE($A4762)&lt;&gt;0,"5","")</f>
        <v/>
      </c>
      <c r="J4766" t="str">
        <f t="shared" ref="J4766" ca="1" si="14798">IF(_xlfn.NUMBERVALUE($A4762)&lt;&gt;0,INDIRECT("W"&amp;K4762)&amp;INDIRECT("S"&amp;K4762)&amp;"/"&amp;INDIRECT("T"&amp;K4762)&amp;"/Motorisation","")</f>
        <v/>
      </c>
      <c r="L4766" t="s">
        <v>28</v>
      </c>
      <c r="O4766">
        <v>0</v>
      </c>
      <c r="P4766">
        <v>0</v>
      </c>
      <c r="Q4766">
        <v>0</v>
      </c>
      <c r="R4766">
        <v>0</v>
      </c>
      <c r="S4766">
        <v>0</v>
      </c>
      <c r="T4766">
        <v>0</v>
      </c>
      <c r="W4766" t="s">
        <v>28</v>
      </c>
    </row>
    <row r="4767" spans="1:23" x14ac:dyDescent="0.25">
      <c r="A4767" t="str">
        <f t="shared" ca="1" si="14708"/>
        <v/>
      </c>
      <c r="B4767" t="str">
        <f t="shared" ca="1" si="14717"/>
        <v/>
      </c>
      <c r="C4767" t="str">
        <f t="shared" ca="1" si="14709"/>
        <v/>
      </c>
      <c r="D4767" t="str">
        <f t="shared" ca="1" si="14710"/>
        <v/>
      </c>
      <c r="E4767" t="str">
        <f t="shared" ca="1" si="14711"/>
        <v/>
      </c>
      <c r="F4767" t="str">
        <f t="shared" ca="1" si="14712"/>
        <v/>
      </c>
      <c r="G4767" t="str">
        <f t="shared" ca="1" si="14713"/>
        <v/>
      </c>
      <c r="H4767" t="str">
        <f t="shared" ref="H4767" ca="1" si="14799">IF(_xlfn.NUMBERVALUE($A4762)&lt;&gt;0,"Out","")</f>
        <v/>
      </c>
      <c r="I4767" t="str">
        <f t="shared" ref="I4767" ca="1" si="14800">IF(_xlfn.NUMBERVALUE($A4762)&lt;&gt;0,"6","")</f>
        <v/>
      </c>
      <c r="J4767" t="str">
        <f t="shared" ref="J4767" ca="1" si="14801">IF(_xlfn.NUMBERVALUE($A4762)&lt;&gt;0,INDIRECT("W"&amp;K4762+1)&amp;INDIRECT("S"&amp;K4762)&amp;"/"&amp;INDIRECT("T"&amp;K4762+1)&amp;"/Motorisation","")</f>
        <v/>
      </c>
      <c r="L4767" t="s">
        <v>28</v>
      </c>
      <c r="O4767">
        <v>0</v>
      </c>
      <c r="P4767">
        <v>0</v>
      </c>
      <c r="Q4767">
        <v>0</v>
      </c>
      <c r="R4767">
        <v>0</v>
      </c>
      <c r="S4767">
        <v>0</v>
      </c>
      <c r="T4767">
        <v>0</v>
      </c>
      <c r="W4767" t="s">
        <v>28</v>
      </c>
    </row>
    <row r="4768" spans="1:23" x14ac:dyDescent="0.25">
      <c r="A4768" t="str">
        <f t="shared" ca="1" si="14708"/>
        <v/>
      </c>
      <c r="B4768" t="str">
        <f t="shared" ca="1" si="14717"/>
        <v/>
      </c>
      <c r="C4768" t="str">
        <f t="shared" ca="1" si="14709"/>
        <v/>
      </c>
      <c r="D4768" t="str">
        <f t="shared" ca="1" si="14710"/>
        <v/>
      </c>
      <c r="E4768" t="str">
        <f t="shared" ca="1" si="14711"/>
        <v/>
      </c>
      <c r="F4768" t="str">
        <f t="shared" ca="1" si="14712"/>
        <v/>
      </c>
      <c r="G4768" t="str">
        <f t="shared" ca="1" si="14713"/>
        <v/>
      </c>
      <c r="H4768" t="str">
        <f t="shared" ref="H4768" ca="1" si="14802">IF(_xlfn.NUMBERVALUE($A4762)&lt;&gt;0,"Dia","")</f>
        <v/>
      </c>
      <c r="I4768" t="str">
        <f t="shared" ref="I4768" ca="1" si="14803">IF(_xlfn.NUMBERVALUE($A4762)&lt;&gt;0,"7","")</f>
        <v/>
      </c>
      <c r="J4768" t="str">
        <f t="shared" ref="J4768" ca="1" si="14804">IF(_xlfn.NUMBERVALUE($A4762)&lt;&gt;0,INDIRECT("S"&amp;K4762)&amp;"/"&amp;INDIRECT("T"&amp;K4762)&amp;INDIRECT("T"&amp;K4762+1)&amp;"/Diagnostique","")</f>
        <v/>
      </c>
      <c r="L4768" t="s">
        <v>28</v>
      </c>
      <c r="O4768">
        <v>0</v>
      </c>
      <c r="P4768">
        <v>0</v>
      </c>
      <c r="Q4768">
        <v>0</v>
      </c>
      <c r="R4768">
        <v>0</v>
      </c>
      <c r="S4768">
        <v>0</v>
      </c>
      <c r="T4768">
        <v>0</v>
      </c>
      <c r="W4768" t="s">
        <v>28</v>
      </c>
    </row>
    <row r="4769" spans="1:23" x14ac:dyDescent="0.25">
      <c r="A4769" t="str">
        <f t="shared" ca="1" si="14708"/>
        <v/>
      </c>
      <c r="B4769" t="str">
        <f t="shared" ca="1" si="14717"/>
        <v/>
      </c>
      <c r="C4769" t="str">
        <f t="shared" ca="1" si="14709"/>
        <v/>
      </c>
      <c r="D4769" t="str">
        <f t="shared" ca="1" si="14710"/>
        <v/>
      </c>
      <c r="E4769" t="str">
        <f t="shared" ca="1" si="14711"/>
        <v/>
      </c>
      <c r="F4769" t="str">
        <f t="shared" ca="1" si="14712"/>
        <v/>
      </c>
      <c r="G4769" t="str">
        <f t="shared" ca="1" si="14713"/>
        <v/>
      </c>
      <c r="H4769" t="str">
        <f t="shared" ref="H4769" ca="1" si="14805">IF(_xlfn.NUMBERVALUE($A4769)&lt;&gt;0,"In","")</f>
        <v/>
      </c>
      <c r="I4769" t="str">
        <f t="shared" ref="I4769" ca="1" si="14806">IF(_xlfn.NUMBERVALUE($A4769)&lt;&gt;0,"1","")</f>
        <v/>
      </c>
      <c r="J4769" t="str">
        <f t="shared" ref="J4769" ca="1" si="14807">IF(_xlfn.NUMBERVALUE($A4769)&lt;&gt;0,INDIRECT("W"&amp;K4769)&amp;INDIRECT("S"&amp;K4769)&amp;"/"&amp;INDIRECT("T"&amp;K4769)&amp;"/Ouvert","")</f>
        <v/>
      </c>
      <c r="K4769" t="s">
        <v>1021</v>
      </c>
      <c r="L4769" t="s">
        <v>28</v>
      </c>
      <c r="O4769">
        <v>0</v>
      </c>
      <c r="P4769">
        <v>0</v>
      </c>
      <c r="Q4769">
        <v>0</v>
      </c>
      <c r="R4769">
        <v>0</v>
      </c>
      <c r="S4769">
        <v>0</v>
      </c>
      <c r="T4769">
        <v>0</v>
      </c>
      <c r="W4769" t="s">
        <v>28</v>
      </c>
    </row>
    <row r="4770" spans="1:23" x14ac:dyDescent="0.25">
      <c r="A4770" t="str">
        <f t="shared" ca="1" si="14708"/>
        <v/>
      </c>
      <c r="B4770" t="str">
        <f t="shared" ca="1" si="14717"/>
        <v/>
      </c>
      <c r="C4770" t="str">
        <f t="shared" ca="1" si="14709"/>
        <v/>
      </c>
      <c r="D4770" t="str">
        <f t="shared" ca="1" si="14710"/>
        <v/>
      </c>
      <c r="E4770" t="str">
        <f t="shared" ca="1" si="14711"/>
        <v/>
      </c>
      <c r="F4770" t="str">
        <f t="shared" ca="1" si="14712"/>
        <v/>
      </c>
      <c r="G4770" t="str">
        <f t="shared" ca="1" si="14713"/>
        <v/>
      </c>
      <c r="H4770" t="str">
        <f t="shared" ref="H4770" ca="1" si="14808">IF(_xlfn.NUMBERVALUE($A4769)&lt;&gt;0,"In","")</f>
        <v/>
      </c>
      <c r="I4770" t="str">
        <f t="shared" ref="I4770" ca="1" si="14809">IF(_xlfn.NUMBERVALUE($A4769)&lt;&gt;0,"2","")</f>
        <v/>
      </c>
      <c r="J4770" t="str">
        <f t="shared" ref="J4770" ca="1" si="14810">IF(_xlfn.NUMBERVALUE($A4769)&lt;&gt;0,INDIRECT("W"&amp;K4769)&amp;INDIRECT("S"&amp;K4769)&amp;"/"&amp;INDIRECT("T"&amp;K4769)&amp;"/Ferme","")</f>
        <v/>
      </c>
      <c r="L4770" t="s">
        <v>28</v>
      </c>
      <c r="O4770">
        <v>0</v>
      </c>
      <c r="P4770">
        <v>0</v>
      </c>
      <c r="Q4770">
        <v>0</v>
      </c>
      <c r="R4770">
        <v>0</v>
      </c>
      <c r="S4770">
        <v>0</v>
      </c>
      <c r="T4770">
        <v>0</v>
      </c>
      <c r="W4770" t="s">
        <v>28</v>
      </c>
    </row>
    <row r="4771" spans="1:23" x14ac:dyDescent="0.25">
      <c r="A4771" t="str">
        <f t="shared" ca="1" si="14708"/>
        <v/>
      </c>
      <c r="B4771" t="str">
        <f t="shared" ca="1" si="14717"/>
        <v/>
      </c>
      <c r="C4771" t="str">
        <f t="shared" ca="1" si="14709"/>
        <v/>
      </c>
      <c r="D4771" t="str">
        <f t="shared" ca="1" si="14710"/>
        <v/>
      </c>
      <c r="E4771" t="str">
        <f t="shared" ca="1" si="14711"/>
        <v/>
      </c>
      <c r="F4771" t="str">
        <f t="shared" ca="1" si="14712"/>
        <v/>
      </c>
      <c r="G4771" t="str">
        <f t="shared" ca="1" si="14713"/>
        <v/>
      </c>
      <c r="H4771" t="str">
        <f t="shared" ref="H4771" ca="1" si="14811">IF(_xlfn.NUMBERVALUE($A4769)&lt;&gt;0,"In","")</f>
        <v/>
      </c>
      <c r="I4771" t="str">
        <f t="shared" ref="I4771" ca="1" si="14812">IF(_xlfn.NUMBERVALUE($A4769)&lt;&gt;0,"3","")</f>
        <v/>
      </c>
      <c r="J4771" t="str">
        <f t="shared" ref="J4771" ca="1" si="14813">IF(_xlfn.NUMBERVALUE($A4769)&lt;&gt;0,INDIRECT("W"&amp;K4769+1)&amp;INDIRECT("S"&amp;K4769)&amp;"/"&amp;INDIRECT("T"&amp;K4769+1)&amp;"/Ouvert","")</f>
        <v/>
      </c>
      <c r="L4771" t="s">
        <v>28</v>
      </c>
      <c r="O4771">
        <v>0</v>
      </c>
      <c r="P4771">
        <v>0</v>
      </c>
      <c r="Q4771">
        <v>0</v>
      </c>
      <c r="R4771">
        <v>0</v>
      </c>
      <c r="S4771">
        <v>0</v>
      </c>
      <c r="T4771">
        <v>0</v>
      </c>
      <c r="W4771" t="s">
        <v>28</v>
      </c>
    </row>
    <row r="4772" spans="1:23" x14ac:dyDescent="0.25">
      <c r="A4772" t="str">
        <f t="shared" ca="1" si="14708"/>
        <v/>
      </c>
      <c r="B4772" t="str">
        <f t="shared" ca="1" si="14717"/>
        <v/>
      </c>
      <c r="C4772" t="str">
        <f t="shared" ca="1" si="14709"/>
        <v/>
      </c>
      <c r="D4772" t="str">
        <f t="shared" ca="1" si="14710"/>
        <v/>
      </c>
      <c r="E4772" t="str">
        <f t="shared" ca="1" si="14711"/>
        <v/>
      </c>
      <c r="F4772" t="str">
        <f t="shared" ca="1" si="14712"/>
        <v/>
      </c>
      <c r="G4772" t="str">
        <f t="shared" ca="1" si="14713"/>
        <v/>
      </c>
      <c r="H4772" t="str">
        <f t="shared" ref="H4772" ca="1" si="14814">IF(_xlfn.NUMBERVALUE($A4769)&lt;&gt;0,"In","")</f>
        <v/>
      </c>
      <c r="I4772" t="str">
        <f t="shared" ref="I4772" ca="1" si="14815">IF(_xlfn.NUMBERVALUE($A4769)&lt;&gt;0,"4","")</f>
        <v/>
      </c>
      <c r="J4772" t="str">
        <f t="shared" ref="J4772" ca="1" si="14816">IF(_xlfn.NUMBERVALUE($A4769)&lt;&gt;0,INDIRECT("W"&amp;K4769+1)&amp;INDIRECT("S"&amp;K4769)&amp;"/"&amp;INDIRECT("T"&amp;K4769+1)&amp;"/Ferme","")</f>
        <v/>
      </c>
      <c r="L4772" t="s">
        <v>28</v>
      </c>
      <c r="O4772">
        <v>0</v>
      </c>
      <c r="P4772">
        <v>0</v>
      </c>
      <c r="Q4772">
        <v>0</v>
      </c>
      <c r="R4772">
        <v>0</v>
      </c>
      <c r="S4772">
        <v>0</v>
      </c>
      <c r="T4772">
        <v>0</v>
      </c>
      <c r="W4772" t="s">
        <v>28</v>
      </c>
    </row>
    <row r="4773" spans="1:23" x14ac:dyDescent="0.25">
      <c r="A4773" t="str">
        <f t="shared" ca="1" si="14708"/>
        <v/>
      </c>
      <c r="B4773" t="str">
        <f t="shared" ca="1" si="14717"/>
        <v/>
      </c>
      <c r="C4773" t="str">
        <f t="shared" ca="1" si="14709"/>
        <v/>
      </c>
      <c r="D4773" t="str">
        <f t="shared" ca="1" si="14710"/>
        <v/>
      </c>
      <c r="E4773" t="str">
        <f t="shared" ca="1" si="14711"/>
        <v/>
      </c>
      <c r="F4773" t="str">
        <f t="shared" ca="1" si="14712"/>
        <v/>
      </c>
      <c r="G4773" t="str">
        <f t="shared" ca="1" si="14713"/>
        <v/>
      </c>
      <c r="H4773" t="str">
        <f t="shared" ref="H4773" ca="1" si="14817">IF(_xlfn.NUMBERVALUE($A4769)&lt;&gt;0,"Out","")</f>
        <v/>
      </c>
      <c r="I4773" t="str">
        <f t="shared" ref="I4773" ca="1" si="14818">IF(_xlfn.NUMBERVALUE($A4769)&lt;&gt;0,"5","")</f>
        <v/>
      </c>
      <c r="J4773" t="str">
        <f t="shared" ref="J4773" ca="1" si="14819">IF(_xlfn.NUMBERVALUE($A4769)&lt;&gt;0,INDIRECT("W"&amp;K4769)&amp;INDIRECT("S"&amp;K4769)&amp;"/"&amp;INDIRECT("T"&amp;K4769)&amp;"/Motorisation","")</f>
        <v/>
      </c>
      <c r="L4773" t="s">
        <v>28</v>
      </c>
      <c r="O4773">
        <v>0</v>
      </c>
      <c r="P4773">
        <v>0</v>
      </c>
      <c r="Q4773">
        <v>0</v>
      </c>
      <c r="R4773">
        <v>0</v>
      </c>
      <c r="S4773">
        <v>0</v>
      </c>
      <c r="T4773">
        <v>0</v>
      </c>
      <c r="W4773" t="s">
        <v>28</v>
      </c>
    </row>
    <row r="4774" spans="1:23" x14ac:dyDescent="0.25">
      <c r="A4774" t="str">
        <f t="shared" ca="1" si="14708"/>
        <v/>
      </c>
      <c r="B4774" t="str">
        <f t="shared" ca="1" si="14717"/>
        <v/>
      </c>
      <c r="C4774" t="str">
        <f t="shared" ca="1" si="14709"/>
        <v/>
      </c>
      <c r="D4774" t="str">
        <f t="shared" ca="1" si="14710"/>
        <v/>
      </c>
      <c r="E4774" t="str">
        <f t="shared" ca="1" si="14711"/>
        <v/>
      </c>
      <c r="F4774" t="str">
        <f t="shared" ca="1" si="14712"/>
        <v/>
      </c>
      <c r="G4774" t="str">
        <f t="shared" ca="1" si="14713"/>
        <v/>
      </c>
      <c r="H4774" t="str">
        <f t="shared" ref="H4774" ca="1" si="14820">IF(_xlfn.NUMBERVALUE($A4769)&lt;&gt;0,"Out","")</f>
        <v/>
      </c>
      <c r="I4774" t="str">
        <f t="shared" ref="I4774" ca="1" si="14821">IF(_xlfn.NUMBERVALUE($A4769)&lt;&gt;0,"6","")</f>
        <v/>
      </c>
      <c r="J4774" t="str">
        <f t="shared" ref="J4774" ca="1" si="14822">IF(_xlfn.NUMBERVALUE($A4769)&lt;&gt;0,INDIRECT("W"&amp;K4769+1)&amp;INDIRECT("S"&amp;K4769)&amp;"/"&amp;INDIRECT("T"&amp;K4769+1)&amp;"/Motorisation","")</f>
        <v/>
      </c>
      <c r="L4774" t="s">
        <v>28</v>
      </c>
      <c r="O4774">
        <v>0</v>
      </c>
      <c r="P4774">
        <v>0</v>
      </c>
      <c r="Q4774">
        <v>0</v>
      </c>
      <c r="R4774">
        <v>0</v>
      </c>
      <c r="S4774">
        <v>0</v>
      </c>
      <c r="T4774">
        <v>0</v>
      </c>
      <c r="W4774" t="s">
        <v>28</v>
      </c>
    </row>
    <row r="4775" spans="1:23" x14ac:dyDescent="0.25">
      <c r="A4775" t="str">
        <f t="shared" ca="1" si="14708"/>
        <v/>
      </c>
      <c r="B4775" t="str">
        <f t="shared" ca="1" si="14717"/>
        <v/>
      </c>
      <c r="C4775" t="str">
        <f t="shared" ca="1" si="14709"/>
        <v/>
      </c>
      <c r="D4775" t="str">
        <f t="shared" ca="1" si="14710"/>
        <v/>
      </c>
      <c r="E4775" t="str">
        <f t="shared" ca="1" si="14711"/>
        <v/>
      </c>
      <c r="F4775" t="str">
        <f t="shared" ca="1" si="14712"/>
        <v/>
      </c>
      <c r="G4775" t="str">
        <f t="shared" ca="1" si="14713"/>
        <v/>
      </c>
      <c r="H4775" t="str">
        <f t="shared" ref="H4775" ca="1" si="14823">IF(_xlfn.NUMBERVALUE($A4769)&lt;&gt;0,"Dia","")</f>
        <v/>
      </c>
      <c r="I4775" t="str">
        <f t="shared" ref="I4775" ca="1" si="14824">IF(_xlfn.NUMBERVALUE($A4769)&lt;&gt;0,"7","")</f>
        <v/>
      </c>
      <c r="J4775" t="str">
        <f t="shared" ref="J4775" ca="1" si="14825">IF(_xlfn.NUMBERVALUE($A4769)&lt;&gt;0,INDIRECT("S"&amp;K4769)&amp;"/"&amp;INDIRECT("T"&amp;K4769)&amp;INDIRECT("T"&amp;K4769+1)&amp;"/Diagnostique","")</f>
        <v/>
      </c>
      <c r="L4775" t="s">
        <v>28</v>
      </c>
      <c r="O4775">
        <v>0</v>
      </c>
      <c r="P4775">
        <v>0</v>
      </c>
      <c r="Q4775">
        <v>0</v>
      </c>
      <c r="R4775">
        <v>0</v>
      </c>
      <c r="S4775">
        <v>0</v>
      </c>
      <c r="T4775">
        <v>0</v>
      </c>
      <c r="W4775" t="s">
        <v>28</v>
      </c>
    </row>
    <row r="4776" spans="1:23" x14ac:dyDescent="0.25">
      <c r="A4776" t="str">
        <f t="shared" ca="1" si="14708"/>
        <v/>
      </c>
      <c r="B4776" t="str">
        <f t="shared" ca="1" si="14717"/>
        <v/>
      </c>
      <c r="C4776" t="str">
        <f t="shared" ca="1" si="14709"/>
        <v/>
      </c>
      <c r="D4776" t="str">
        <f t="shared" ca="1" si="14710"/>
        <v/>
      </c>
      <c r="E4776" t="str">
        <f t="shared" ca="1" si="14711"/>
        <v/>
      </c>
      <c r="F4776" t="str">
        <f t="shared" ca="1" si="14712"/>
        <v/>
      </c>
      <c r="G4776" t="str">
        <f t="shared" ca="1" si="14713"/>
        <v/>
      </c>
      <c r="H4776" t="str">
        <f t="shared" ref="H4776" ca="1" si="14826">IF(_xlfn.NUMBERVALUE($A4776)&lt;&gt;0,"In","")</f>
        <v/>
      </c>
      <c r="I4776" t="str">
        <f t="shared" ref="I4776" ca="1" si="14827">IF(_xlfn.NUMBERVALUE($A4776)&lt;&gt;0,"1","")</f>
        <v/>
      </c>
      <c r="J4776" t="str">
        <f t="shared" ref="J4776" ca="1" si="14828">IF(_xlfn.NUMBERVALUE($A4776)&lt;&gt;0,INDIRECT("W"&amp;K4776)&amp;INDIRECT("S"&amp;K4776)&amp;"/"&amp;INDIRECT("T"&amp;K4776)&amp;"/Ouvert","")</f>
        <v/>
      </c>
      <c r="K4776" t="s">
        <v>1022</v>
      </c>
      <c r="L4776" t="s">
        <v>28</v>
      </c>
      <c r="O4776">
        <v>0</v>
      </c>
      <c r="P4776">
        <v>0</v>
      </c>
      <c r="Q4776">
        <v>0</v>
      </c>
      <c r="R4776">
        <v>0</v>
      </c>
      <c r="S4776">
        <v>0</v>
      </c>
      <c r="T4776">
        <v>0</v>
      </c>
      <c r="W4776" t="s">
        <v>28</v>
      </c>
    </row>
    <row r="4777" spans="1:23" x14ac:dyDescent="0.25">
      <c r="A4777" t="str">
        <f t="shared" ca="1" si="14708"/>
        <v/>
      </c>
      <c r="B4777" t="str">
        <f t="shared" ca="1" si="14717"/>
        <v/>
      </c>
      <c r="C4777" t="str">
        <f t="shared" ca="1" si="14709"/>
        <v/>
      </c>
      <c r="D4777" t="str">
        <f t="shared" ca="1" si="14710"/>
        <v/>
      </c>
      <c r="E4777" t="str">
        <f t="shared" ca="1" si="14711"/>
        <v/>
      </c>
      <c r="F4777" t="str">
        <f t="shared" ca="1" si="14712"/>
        <v/>
      </c>
      <c r="G4777" t="str">
        <f t="shared" ca="1" si="14713"/>
        <v/>
      </c>
      <c r="H4777" t="str">
        <f t="shared" ref="H4777" ca="1" si="14829">IF(_xlfn.NUMBERVALUE($A4776)&lt;&gt;0,"In","")</f>
        <v/>
      </c>
      <c r="I4777" t="str">
        <f t="shared" ref="I4777" ca="1" si="14830">IF(_xlfn.NUMBERVALUE($A4776)&lt;&gt;0,"2","")</f>
        <v/>
      </c>
      <c r="J4777" t="str">
        <f t="shared" ref="J4777" ca="1" si="14831">IF(_xlfn.NUMBERVALUE($A4776)&lt;&gt;0,INDIRECT("W"&amp;K4776)&amp;INDIRECT("S"&amp;K4776)&amp;"/"&amp;INDIRECT("T"&amp;K4776)&amp;"/Ferme","")</f>
        <v/>
      </c>
      <c r="L4777" t="s">
        <v>28</v>
      </c>
      <c r="O4777">
        <v>0</v>
      </c>
      <c r="P4777">
        <v>0</v>
      </c>
      <c r="Q4777">
        <v>0</v>
      </c>
      <c r="R4777">
        <v>0</v>
      </c>
      <c r="S4777">
        <v>0</v>
      </c>
      <c r="T4777">
        <v>0</v>
      </c>
      <c r="W4777" t="s">
        <v>28</v>
      </c>
    </row>
    <row r="4778" spans="1:23" x14ac:dyDescent="0.25">
      <c r="A4778" t="str">
        <f t="shared" ca="1" si="14708"/>
        <v/>
      </c>
      <c r="B4778" t="str">
        <f t="shared" ca="1" si="14717"/>
        <v/>
      </c>
      <c r="C4778" t="str">
        <f t="shared" ca="1" si="14709"/>
        <v/>
      </c>
      <c r="D4778" t="str">
        <f t="shared" ca="1" si="14710"/>
        <v/>
      </c>
      <c r="E4778" t="str">
        <f t="shared" ca="1" si="14711"/>
        <v/>
      </c>
      <c r="F4778" t="str">
        <f t="shared" ca="1" si="14712"/>
        <v/>
      </c>
      <c r="G4778" t="str">
        <f t="shared" ca="1" si="14713"/>
        <v/>
      </c>
      <c r="H4778" t="str">
        <f t="shared" ref="H4778" ca="1" si="14832">IF(_xlfn.NUMBERVALUE($A4776)&lt;&gt;0,"In","")</f>
        <v/>
      </c>
      <c r="I4778" t="str">
        <f t="shared" ref="I4778" ca="1" si="14833">IF(_xlfn.NUMBERVALUE($A4776)&lt;&gt;0,"3","")</f>
        <v/>
      </c>
      <c r="J4778" t="str">
        <f t="shared" ref="J4778" ca="1" si="14834">IF(_xlfn.NUMBERVALUE($A4776)&lt;&gt;0,INDIRECT("W"&amp;K4776+1)&amp;INDIRECT("S"&amp;K4776)&amp;"/"&amp;INDIRECT("T"&amp;K4776+1)&amp;"/Ouvert","")</f>
        <v/>
      </c>
      <c r="L4778" t="s">
        <v>28</v>
      </c>
      <c r="O4778">
        <v>0</v>
      </c>
      <c r="P4778">
        <v>0</v>
      </c>
      <c r="Q4778">
        <v>0</v>
      </c>
      <c r="R4778">
        <v>0</v>
      </c>
      <c r="S4778">
        <v>0</v>
      </c>
      <c r="T4778">
        <v>0</v>
      </c>
      <c r="W4778" t="s">
        <v>28</v>
      </c>
    </row>
    <row r="4779" spans="1:23" x14ac:dyDescent="0.25">
      <c r="A4779" t="str">
        <f t="shared" ca="1" si="14708"/>
        <v/>
      </c>
      <c r="B4779" t="str">
        <f t="shared" ca="1" si="14717"/>
        <v/>
      </c>
      <c r="C4779" t="str">
        <f t="shared" ca="1" si="14709"/>
        <v/>
      </c>
      <c r="D4779" t="str">
        <f t="shared" ca="1" si="14710"/>
        <v/>
      </c>
      <c r="E4779" t="str">
        <f t="shared" ca="1" si="14711"/>
        <v/>
      </c>
      <c r="F4779" t="str">
        <f t="shared" ca="1" si="14712"/>
        <v/>
      </c>
      <c r="G4779" t="str">
        <f t="shared" ca="1" si="14713"/>
        <v/>
      </c>
      <c r="H4779" t="str">
        <f t="shared" ref="H4779" ca="1" si="14835">IF(_xlfn.NUMBERVALUE($A4776)&lt;&gt;0,"In","")</f>
        <v/>
      </c>
      <c r="I4779" t="str">
        <f t="shared" ref="I4779" ca="1" si="14836">IF(_xlfn.NUMBERVALUE($A4776)&lt;&gt;0,"4","")</f>
        <v/>
      </c>
      <c r="J4779" t="str">
        <f t="shared" ref="J4779" ca="1" si="14837">IF(_xlfn.NUMBERVALUE($A4776)&lt;&gt;0,INDIRECT("W"&amp;K4776+1)&amp;INDIRECT("S"&amp;K4776)&amp;"/"&amp;INDIRECT("T"&amp;K4776+1)&amp;"/Ferme","")</f>
        <v/>
      </c>
      <c r="L4779" t="s">
        <v>28</v>
      </c>
      <c r="O4779">
        <v>0</v>
      </c>
      <c r="P4779">
        <v>0</v>
      </c>
      <c r="Q4779">
        <v>0</v>
      </c>
      <c r="R4779">
        <v>0</v>
      </c>
      <c r="S4779">
        <v>0</v>
      </c>
      <c r="T4779">
        <v>0</v>
      </c>
      <c r="W4779" t="s">
        <v>28</v>
      </c>
    </row>
    <row r="4780" spans="1:23" x14ac:dyDescent="0.25">
      <c r="A4780" t="str">
        <f t="shared" ca="1" si="14708"/>
        <v/>
      </c>
      <c r="B4780" t="str">
        <f t="shared" ca="1" si="14717"/>
        <v/>
      </c>
      <c r="C4780" t="str">
        <f t="shared" ca="1" si="14709"/>
        <v/>
      </c>
      <c r="D4780" t="str">
        <f t="shared" ca="1" si="14710"/>
        <v/>
      </c>
      <c r="E4780" t="str">
        <f t="shared" ca="1" si="14711"/>
        <v/>
      </c>
      <c r="F4780" t="str">
        <f t="shared" ca="1" si="14712"/>
        <v/>
      </c>
      <c r="G4780" t="str">
        <f t="shared" ca="1" si="14713"/>
        <v/>
      </c>
      <c r="H4780" t="str">
        <f t="shared" ref="H4780" ca="1" si="14838">IF(_xlfn.NUMBERVALUE($A4776)&lt;&gt;0,"Out","")</f>
        <v/>
      </c>
      <c r="I4780" t="str">
        <f t="shared" ref="I4780" ca="1" si="14839">IF(_xlfn.NUMBERVALUE($A4776)&lt;&gt;0,"5","")</f>
        <v/>
      </c>
      <c r="J4780" t="str">
        <f t="shared" ref="J4780" ca="1" si="14840">IF(_xlfn.NUMBERVALUE($A4776)&lt;&gt;0,INDIRECT("W"&amp;K4776)&amp;INDIRECT("S"&amp;K4776)&amp;"/"&amp;INDIRECT("T"&amp;K4776)&amp;"/Motorisation","")</f>
        <v/>
      </c>
      <c r="L4780" t="s">
        <v>28</v>
      </c>
      <c r="O4780">
        <v>0</v>
      </c>
      <c r="P4780">
        <v>0</v>
      </c>
      <c r="Q4780">
        <v>0</v>
      </c>
      <c r="R4780">
        <v>0</v>
      </c>
      <c r="S4780">
        <v>0</v>
      </c>
      <c r="T4780">
        <v>0</v>
      </c>
      <c r="W4780" t="s">
        <v>28</v>
      </c>
    </row>
    <row r="4781" spans="1:23" x14ac:dyDescent="0.25">
      <c r="A4781" t="str">
        <f t="shared" ca="1" si="14708"/>
        <v/>
      </c>
      <c r="B4781" t="str">
        <f t="shared" ca="1" si="14717"/>
        <v/>
      </c>
      <c r="C4781" t="str">
        <f t="shared" ca="1" si="14709"/>
        <v/>
      </c>
      <c r="D4781" t="str">
        <f t="shared" ca="1" si="14710"/>
        <v/>
      </c>
      <c r="E4781" t="str">
        <f t="shared" ca="1" si="14711"/>
        <v/>
      </c>
      <c r="F4781" t="str">
        <f t="shared" ca="1" si="14712"/>
        <v/>
      </c>
      <c r="G4781" t="str">
        <f t="shared" ca="1" si="14713"/>
        <v/>
      </c>
      <c r="H4781" t="str">
        <f t="shared" ref="H4781" ca="1" si="14841">IF(_xlfn.NUMBERVALUE($A4776)&lt;&gt;0,"Out","")</f>
        <v/>
      </c>
      <c r="I4781" t="str">
        <f t="shared" ref="I4781" ca="1" si="14842">IF(_xlfn.NUMBERVALUE($A4776)&lt;&gt;0,"6","")</f>
        <v/>
      </c>
      <c r="J4781" t="str">
        <f t="shared" ref="J4781" ca="1" si="14843">IF(_xlfn.NUMBERVALUE($A4776)&lt;&gt;0,INDIRECT("W"&amp;K4776+1)&amp;INDIRECT("S"&amp;K4776)&amp;"/"&amp;INDIRECT("T"&amp;K4776+1)&amp;"/Motorisation","")</f>
        <v/>
      </c>
      <c r="L4781" t="s">
        <v>28</v>
      </c>
      <c r="O4781">
        <v>0</v>
      </c>
      <c r="P4781">
        <v>0</v>
      </c>
      <c r="Q4781">
        <v>0</v>
      </c>
      <c r="R4781">
        <v>0</v>
      </c>
      <c r="S4781">
        <v>0</v>
      </c>
      <c r="T4781">
        <v>0</v>
      </c>
      <c r="W4781" t="s">
        <v>28</v>
      </c>
    </row>
    <row r="4782" spans="1:23" x14ac:dyDescent="0.25">
      <c r="A4782" t="str">
        <f t="shared" ca="1" si="14708"/>
        <v/>
      </c>
      <c r="B4782" t="str">
        <f t="shared" ca="1" si="14717"/>
        <v/>
      </c>
      <c r="C4782" t="str">
        <f t="shared" ca="1" si="14709"/>
        <v/>
      </c>
      <c r="D4782" t="str">
        <f t="shared" ca="1" si="14710"/>
        <v/>
      </c>
      <c r="E4782" t="str">
        <f t="shared" ca="1" si="14711"/>
        <v/>
      </c>
      <c r="F4782" t="str">
        <f t="shared" ca="1" si="14712"/>
        <v/>
      </c>
      <c r="G4782" t="str">
        <f t="shared" ca="1" si="14713"/>
        <v/>
      </c>
      <c r="H4782" t="str">
        <f t="shared" ref="H4782" ca="1" si="14844">IF(_xlfn.NUMBERVALUE($A4776)&lt;&gt;0,"Dia","")</f>
        <v/>
      </c>
      <c r="I4782" t="str">
        <f t="shared" ref="I4782" ca="1" si="14845">IF(_xlfn.NUMBERVALUE($A4776)&lt;&gt;0,"7","")</f>
        <v/>
      </c>
      <c r="J4782" t="str">
        <f t="shared" ref="J4782" ca="1" si="14846">IF(_xlfn.NUMBERVALUE($A4776)&lt;&gt;0,INDIRECT("S"&amp;K4776)&amp;"/"&amp;INDIRECT("T"&amp;K4776)&amp;INDIRECT("T"&amp;K4776+1)&amp;"/Diagnostique","")</f>
        <v/>
      </c>
      <c r="L4782" t="s">
        <v>28</v>
      </c>
      <c r="O4782">
        <v>0</v>
      </c>
      <c r="P4782">
        <v>0</v>
      </c>
      <c r="Q4782">
        <v>0</v>
      </c>
      <c r="R4782">
        <v>0</v>
      </c>
      <c r="S4782">
        <v>0</v>
      </c>
      <c r="T4782">
        <v>0</v>
      </c>
      <c r="W4782" t="s">
        <v>28</v>
      </c>
    </row>
    <row r="4783" spans="1:23" x14ac:dyDescent="0.25">
      <c r="A4783" t="str">
        <f t="shared" ca="1" si="14708"/>
        <v/>
      </c>
      <c r="B4783" t="str">
        <f t="shared" ca="1" si="14717"/>
        <v/>
      </c>
      <c r="C4783" t="str">
        <f t="shared" ca="1" si="14709"/>
        <v/>
      </c>
      <c r="D4783" t="str">
        <f t="shared" ca="1" si="14710"/>
        <v/>
      </c>
      <c r="E4783" t="str">
        <f t="shared" ca="1" si="14711"/>
        <v/>
      </c>
      <c r="F4783" t="str">
        <f t="shared" ca="1" si="14712"/>
        <v/>
      </c>
      <c r="G4783" t="str">
        <f t="shared" ca="1" si="14713"/>
        <v/>
      </c>
      <c r="H4783" t="str">
        <f t="shared" ref="H4783" ca="1" si="14847">IF(_xlfn.NUMBERVALUE($A4783)&lt;&gt;0,"In","")</f>
        <v/>
      </c>
      <c r="I4783" t="str">
        <f t="shared" ref="I4783" ca="1" si="14848">IF(_xlfn.NUMBERVALUE($A4783)&lt;&gt;0,"1","")</f>
        <v/>
      </c>
      <c r="J4783" t="str">
        <f t="shared" ref="J4783" ca="1" si="14849">IF(_xlfn.NUMBERVALUE($A4783)&lt;&gt;0,INDIRECT("W"&amp;K4783)&amp;INDIRECT("S"&amp;K4783)&amp;"/"&amp;INDIRECT("T"&amp;K4783)&amp;"/Ouvert","")</f>
        <v/>
      </c>
      <c r="K4783" t="s">
        <v>1023</v>
      </c>
      <c r="L4783" t="s">
        <v>28</v>
      </c>
      <c r="O4783">
        <v>0</v>
      </c>
      <c r="P4783">
        <v>0</v>
      </c>
      <c r="Q4783">
        <v>0</v>
      </c>
      <c r="R4783">
        <v>0</v>
      </c>
      <c r="S4783">
        <v>0</v>
      </c>
      <c r="T4783">
        <v>0</v>
      </c>
      <c r="W4783" t="s">
        <v>28</v>
      </c>
    </row>
    <row r="4784" spans="1:23" x14ac:dyDescent="0.25">
      <c r="A4784" t="str">
        <f t="shared" ca="1" si="14708"/>
        <v/>
      </c>
      <c r="B4784" t="str">
        <f t="shared" ca="1" si="14717"/>
        <v/>
      </c>
      <c r="C4784" t="str">
        <f t="shared" ca="1" si="14709"/>
        <v/>
      </c>
      <c r="D4784" t="str">
        <f t="shared" ca="1" si="14710"/>
        <v/>
      </c>
      <c r="E4784" t="str">
        <f t="shared" ca="1" si="14711"/>
        <v/>
      </c>
      <c r="F4784" t="str">
        <f t="shared" ca="1" si="14712"/>
        <v/>
      </c>
      <c r="G4784" t="str">
        <f t="shared" ca="1" si="14713"/>
        <v/>
      </c>
      <c r="H4784" t="str">
        <f t="shared" ref="H4784" ca="1" si="14850">IF(_xlfn.NUMBERVALUE($A4783)&lt;&gt;0,"In","")</f>
        <v/>
      </c>
      <c r="I4784" t="str">
        <f t="shared" ref="I4784" ca="1" si="14851">IF(_xlfn.NUMBERVALUE($A4783)&lt;&gt;0,"2","")</f>
        <v/>
      </c>
      <c r="J4784" t="str">
        <f t="shared" ref="J4784" ca="1" si="14852">IF(_xlfn.NUMBERVALUE($A4783)&lt;&gt;0,INDIRECT("W"&amp;K4783)&amp;INDIRECT("S"&amp;K4783)&amp;"/"&amp;INDIRECT("T"&amp;K4783)&amp;"/Ferme","")</f>
        <v/>
      </c>
      <c r="L4784" t="s">
        <v>28</v>
      </c>
      <c r="O4784">
        <v>0</v>
      </c>
      <c r="P4784">
        <v>0</v>
      </c>
      <c r="Q4784">
        <v>0</v>
      </c>
      <c r="R4784">
        <v>0</v>
      </c>
      <c r="S4784">
        <v>0</v>
      </c>
      <c r="T4784">
        <v>0</v>
      </c>
      <c r="W4784" t="s">
        <v>28</v>
      </c>
    </row>
    <row r="4785" spans="1:23" x14ac:dyDescent="0.25">
      <c r="A4785" t="str">
        <f t="shared" ca="1" si="14708"/>
        <v/>
      </c>
      <c r="B4785" t="str">
        <f t="shared" ca="1" si="14717"/>
        <v/>
      </c>
      <c r="C4785" t="str">
        <f t="shared" ca="1" si="14709"/>
        <v/>
      </c>
      <c r="D4785" t="str">
        <f t="shared" ca="1" si="14710"/>
        <v/>
      </c>
      <c r="E4785" t="str">
        <f t="shared" ca="1" si="14711"/>
        <v/>
      </c>
      <c r="F4785" t="str">
        <f t="shared" ca="1" si="14712"/>
        <v/>
      </c>
      <c r="G4785" t="str">
        <f t="shared" ca="1" si="14713"/>
        <v/>
      </c>
      <c r="H4785" t="str">
        <f t="shared" ref="H4785" ca="1" si="14853">IF(_xlfn.NUMBERVALUE($A4783)&lt;&gt;0,"In","")</f>
        <v/>
      </c>
      <c r="I4785" t="str">
        <f t="shared" ref="I4785" ca="1" si="14854">IF(_xlfn.NUMBERVALUE($A4783)&lt;&gt;0,"3","")</f>
        <v/>
      </c>
      <c r="J4785" t="str">
        <f t="shared" ref="J4785" ca="1" si="14855">IF(_xlfn.NUMBERVALUE($A4783)&lt;&gt;0,INDIRECT("W"&amp;K4783+1)&amp;INDIRECT("S"&amp;K4783)&amp;"/"&amp;INDIRECT("T"&amp;K4783+1)&amp;"/Ouvert","")</f>
        <v/>
      </c>
      <c r="L4785" t="s">
        <v>28</v>
      </c>
      <c r="O4785">
        <v>0</v>
      </c>
      <c r="P4785">
        <v>0</v>
      </c>
      <c r="Q4785">
        <v>0</v>
      </c>
      <c r="R4785">
        <v>0</v>
      </c>
      <c r="S4785">
        <v>0</v>
      </c>
      <c r="T4785">
        <v>0</v>
      </c>
      <c r="W4785" t="s">
        <v>28</v>
      </c>
    </row>
    <row r="4786" spans="1:23" x14ac:dyDescent="0.25">
      <c r="A4786" t="str">
        <f t="shared" ca="1" si="14708"/>
        <v/>
      </c>
      <c r="B4786" t="str">
        <f t="shared" ca="1" si="14717"/>
        <v/>
      </c>
      <c r="C4786" t="str">
        <f t="shared" ca="1" si="14709"/>
        <v/>
      </c>
      <c r="D4786" t="str">
        <f t="shared" ca="1" si="14710"/>
        <v/>
      </c>
      <c r="E4786" t="str">
        <f t="shared" ca="1" si="14711"/>
        <v/>
      </c>
      <c r="F4786" t="str">
        <f t="shared" ca="1" si="14712"/>
        <v/>
      </c>
      <c r="G4786" t="str">
        <f t="shared" ca="1" si="14713"/>
        <v/>
      </c>
      <c r="H4786" t="str">
        <f t="shared" ref="H4786" ca="1" si="14856">IF(_xlfn.NUMBERVALUE($A4783)&lt;&gt;0,"In","")</f>
        <v/>
      </c>
      <c r="I4786" t="str">
        <f t="shared" ref="I4786" ca="1" si="14857">IF(_xlfn.NUMBERVALUE($A4783)&lt;&gt;0,"4","")</f>
        <v/>
      </c>
      <c r="J4786" t="str">
        <f t="shared" ref="J4786" ca="1" si="14858">IF(_xlfn.NUMBERVALUE($A4783)&lt;&gt;0,INDIRECT("W"&amp;K4783+1)&amp;INDIRECT("S"&amp;K4783)&amp;"/"&amp;INDIRECT("T"&amp;K4783+1)&amp;"/Ferme","")</f>
        <v/>
      </c>
      <c r="L4786" t="s">
        <v>28</v>
      </c>
      <c r="O4786">
        <v>0</v>
      </c>
      <c r="P4786">
        <v>0</v>
      </c>
      <c r="Q4786">
        <v>0</v>
      </c>
      <c r="R4786">
        <v>0</v>
      </c>
      <c r="S4786">
        <v>0</v>
      </c>
      <c r="T4786">
        <v>0</v>
      </c>
      <c r="W4786" t="s">
        <v>28</v>
      </c>
    </row>
    <row r="4787" spans="1:23" x14ac:dyDescent="0.25">
      <c r="A4787" t="str">
        <f t="shared" ca="1" si="14708"/>
        <v/>
      </c>
      <c r="B4787" t="str">
        <f t="shared" ca="1" si="14717"/>
        <v/>
      </c>
      <c r="C4787" t="str">
        <f t="shared" ca="1" si="14709"/>
        <v/>
      </c>
      <c r="D4787" t="str">
        <f t="shared" ca="1" si="14710"/>
        <v/>
      </c>
      <c r="E4787" t="str">
        <f t="shared" ca="1" si="14711"/>
        <v/>
      </c>
      <c r="F4787" t="str">
        <f t="shared" ca="1" si="14712"/>
        <v/>
      </c>
      <c r="G4787" t="str">
        <f t="shared" ca="1" si="14713"/>
        <v/>
      </c>
      <c r="H4787" t="str">
        <f t="shared" ref="H4787" ca="1" si="14859">IF(_xlfn.NUMBERVALUE($A4783)&lt;&gt;0,"Out","")</f>
        <v/>
      </c>
      <c r="I4787" t="str">
        <f t="shared" ref="I4787" ca="1" si="14860">IF(_xlfn.NUMBERVALUE($A4783)&lt;&gt;0,"5","")</f>
        <v/>
      </c>
      <c r="J4787" t="str">
        <f t="shared" ref="J4787" ca="1" si="14861">IF(_xlfn.NUMBERVALUE($A4783)&lt;&gt;0,INDIRECT("W"&amp;K4783)&amp;INDIRECT("S"&amp;K4783)&amp;"/"&amp;INDIRECT("T"&amp;K4783)&amp;"/Motorisation","")</f>
        <v/>
      </c>
      <c r="L4787" t="s">
        <v>28</v>
      </c>
      <c r="O4787">
        <v>0</v>
      </c>
      <c r="P4787">
        <v>0</v>
      </c>
      <c r="Q4787">
        <v>0</v>
      </c>
      <c r="R4787">
        <v>0</v>
      </c>
      <c r="S4787">
        <v>0</v>
      </c>
      <c r="T4787">
        <v>0</v>
      </c>
      <c r="W4787" t="s">
        <v>28</v>
      </c>
    </row>
    <row r="4788" spans="1:23" x14ac:dyDescent="0.25">
      <c r="A4788" t="str">
        <f t="shared" ca="1" si="14708"/>
        <v/>
      </c>
      <c r="B4788" t="str">
        <f t="shared" ca="1" si="14717"/>
        <v/>
      </c>
      <c r="C4788" t="str">
        <f t="shared" ca="1" si="14709"/>
        <v/>
      </c>
      <c r="D4788" t="str">
        <f t="shared" ca="1" si="14710"/>
        <v/>
      </c>
      <c r="E4788" t="str">
        <f t="shared" ca="1" si="14711"/>
        <v/>
      </c>
      <c r="F4788" t="str">
        <f t="shared" ca="1" si="14712"/>
        <v/>
      </c>
      <c r="G4788" t="str">
        <f t="shared" ca="1" si="14713"/>
        <v/>
      </c>
      <c r="H4788" t="str">
        <f t="shared" ref="H4788" ca="1" si="14862">IF(_xlfn.NUMBERVALUE($A4783)&lt;&gt;0,"Out","")</f>
        <v/>
      </c>
      <c r="I4788" t="str">
        <f t="shared" ref="I4788" ca="1" si="14863">IF(_xlfn.NUMBERVALUE($A4783)&lt;&gt;0,"6","")</f>
        <v/>
      </c>
      <c r="J4788" t="str">
        <f t="shared" ref="J4788" ca="1" si="14864">IF(_xlfn.NUMBERVALUE($A4783)&lt;&gt;0,INDIRECT("W"&amp;K4783+1)&amp;INDIRECT("S"&amp;K4783)&amp;"/"&amp;INDIRECT("T"&amp;K4783+1)&amp;"/Motorisation","")</f>
        <v/>
      </c>
      <c r="L4788" t="s">
        <v>28</v>
      </c>
      <c r="O4788">
        <v>0</v>
      </c>
      <c r="P4788">
        <v>0</v>
      </c>
      <c r="Q4788">
        <v>0</v>
      </c>
      <c r="R4788">
        <v>0</v>
      </c>
      <c r="S4788">
        <v>0</v>
      </c>
      <c r="T4788">
        <v>0</v>
      </c>
      <c r="W4788" t="s">
        <v>28</v>
      </c>
    </row>
    <row r="4789" spans="1:23" x14ac:dyDescent="0.25">
      <c r="A4789" t="str">
        <f t="shared" ca="1" si="14708"/>
        <v/>
      </c>
      <c r="B4789" t="str">
        <f t="shared" ca="1" si="14717"/>
        <v/>
      </c>
      <c r="C4789" t="str">
        <f t="shared" ca="1" si="14709"/>
        <v/>
      </c>
      <c r="D4789" t="str">
        <f t="shared" ca="1" si="14710"/>
        <v/>
      </c>
      <c r="E4789" t="str">
        <f t="shared" ca="1" si="14711"/>
        <v/>
      </c>
      <c r="F4789" t="str">
        <f t="shared" ca="1" si="14712"/>
        <v/>
      </c>
      <c r="G4789" t="str">
        <f t="shared" ca="1" si="14713"/>
        <v/>
      </c>
      <c r="H4789" t="str">
        <f t="shared" ref="H4789" ca="1" si="14865">IF(_xlfn.NUMBERVALUE($A4783)&lt;&gt;0,"Dia","")</f>
        <v/>
      </c>
      <c r="I4789" t="str">
        <f t="shared" ref="I4789" ca="1" si="14866">IF(_xlfn.NUMBERVALUE($A4783)&lt;&gt;0,"7","")</f>
        <v/>
      </c>
      <c r="J4789" t="str">
        <f t="shared" ref="J4789" ca="1" si="14867">IF(_xlfn.NUMBERVALUE($A4783)&lt;&gt;0,INDIRECT("S"&amp;K4783)&amp;"/"&amp;INDIRECT("T"&amp;K4783)&amp;INDIRECT("T"&amp;K4783+1)&amp;"/Diagnostique","")</f>
        <v/>
      </c>
      <c r="L4789" t="s">
        <v>28</v>
      </c>
      <c r="O4789">
        <v>0</v>
      </c>
      <c r="P4789">
        <v>0</v>
      </c>
      <c r="Q4789">
        <v>0</v>
      </c>
      <c r="R4789">
        <v>0</v>
      </c>
      <c r="S4789">
        <v>0</v>
      </c>
      <c r="T4789">
        <v>0</v>
      </c>
      <c r="W4789" t="s">
        <v>28</v>
      </c>
    </row>
    <row r="4790" spans="1:23" x14ac:dyDescent="0.25">
      <c r="A4790" t="str">
        <f t="shared" ca="1" si="14708"/>
        <v/>
      </c>
      <c r="B4790" t="str">
        <f t="shared" ca="1" si="14717"/>
        <v/>
      </c>
      <c r="C4790" t="str">
        <f t="shared" ca="1" si="14709"/>
        <v/>
      </c>
      <c r="D4790" t="str">
        <f t="shared" ca="1" si="14710"/>
        <v/>
      </c>
      <c r="E4790" t="str">
        <f t="shared" ca="1" si="14711"/>
        <v/>
      </c>
      <c r="F4790" t="str">
        <f t="shared" ca="1" si="14712"/>
        <v/>
      </c>
      <c r="G4790" t="str">
        <f t="shared" ca="1" si="14713"/>
        <v/>
      </c>
      <c r="H4790" t="str">
        <f t="shared" ref="H4790" ca="1" si="14868">IF(_xlfn.NUMBERVALUE($A4790)&lt;&gt;0,"In","")</f>
        <v/>
      </c>
      <c r="I4790" t="str">
        <f t="shared" ref="I4790" ca="1" si="14869">IF(_xlfn.NUMBERVALUE($A4790)&lt;&gt;0,"1","")</f>
        <v/>
      </c>
      <c r="J4790" t="str">
        <f t="shared" ref="J4790" ca="1" si="14870">IF(_xlfn.NUMBERVALUE($A4790)&lt;&gt;0,INDIRECT("W"&amp;K4790)&amp;INDIRECT("S"&amp;K4790)&amp;"/"&amp;INDIRECT("T"&amp;K4790)&amp;"/Ouvert","")</f>
        <v/>
      </c>
      <c r="K4790" t="s">
        <v>1024</v>
      </c>
      <c r="L4790" t="s">
        <v>28</v>
      </c>
      <c r="O4790">
        <v>0</v>
      </c>
      <c r="P4790">
        <v>0</v>
      </c>
      <c r="Q4790">
        <v>0</v>
      </c>
      <c r="R4790">
        <v>0</v>
      </c>
      <c r="S4790">
        <v>0</v>
      </c>
      <c r="T4790">
        <v>0</v>
      </c>
      <c r="W4790" t="s">
        <v>28</v>
      </c>
    </row>
    <row r="4791" spans="1:23" x14ac:dyDescent="0.25">
      <c r="A4791" t="str">
        <f t="shared" ca="1" si="14708"/>
        <v/>
      </c>
      <c r="B4791" t="str">
        <f t="shared" ca="1" si="14717"/>
        <v/>
      </c>
      <c r="C4791" t="str">
        <f t="shared" ca="1" si="14709"/>
        <v/>
      </c>
      <c r="D4791" t="str">
        <f t="shared" ca="1" si="14710"/>
        <v/>
      </c>
      <c r="E4791" t="str">
        <f t="shared" ca="1" si="14711"/>
        <v/>
      </c>
      <c r="F4791" t="str">
        <f t="shared" ca="1" si="14712"/>
        <v/>
      </c>
      <c r="G4791" t="str">
        <f t="shared" ca="1" si="14713"/>
        <v/>
      </c>
      <c r="H4791" t="str">
        <f t="shared" ref="H4791" ca="1" si="14871">IF(_xlfn.NUMBERVALUE($A4790)&lt;&gt;0,"In","")</f>
        <v/>
      </c>
      <c r="I4791" t="str">
        <f t="shared" ref="I4791" ca="1" si="14872">IF(_xlfn.NUMBERVALUE($A4790)&lt;&gt;0,"2","")</f>
        <v/>
      </c>
      <c r="J4791" t="str">
        <f t="shared" ref="J4791" ca="1" si="14873">IF(_xlfn.NUMBERVALUE($A4790)&lt;&gt;0,INDIRECT("W"&amp;K4790)&amp;INDIRECT("S"&amp;K4790)&amp;"/"&amp;INDIRECT("T"&amp;K4790)&amp;"/Ferme","")</f>
        <v/>
      </c>
      <c r="L4791" t="s">
        <v>28</v>
      </c>
      <c r="O4791">
        <v>0</v>
      </c>
      <c r="P4791">
        <v>0</v>
      </c>
      <c r="Q4791">
        <v>0</v>
      </c>
      <c r="R4791">
        <v>0</v>
      </c>
      <c r="S4791">
        <v>0</v>
      </c>
      <c r="T4791">
        <v>0</v>
      </c>
      <c r="W4791" t="s">
        <v>28</v>
      </c>
    </row>
    <row r="4792" spans="1:23" x14ac:dyDescent="0.25">
      <c r="A4792" t="str">
        <f t="shared" ca="1" si="14708"/>
        <v/>
      </c>
      <c r="B4792" t="str">
        <f t="shared" ca="1" si="14717"/>
        <v/>
      </c>
      <c r="C4792" t="str">
        <f t="shared" ca="1" si="14709"/>
        <v/>
      </c>
      <c r="D4792" t="str">
        <f t="shared" ca="1" si="14710"/>
        <v/>
      </c>
      <c r="E4792" t="str">
        <f t="shared" ca="1" si="14711"/>
        <v/>
      </c>
      <c r="F4792" t="str">
        <f t="shared" ca="1" si="14712"/>
        <v/>
      </c>
      <c r="G4792" t="str">
        <f t="shared" ca="1" si="14713"/>
        <v/>
      </c>
      <c r="H4792" t="str">
        <f t="shared" ref="H4792" ca="1" si="14874">IF(_xlfn.NUMBERVALUE($A4790)&lt;&gt;0,"In","")</f>
        <v/>
      </c>
      <c r="I4792" t="str">
        <f t="shared" ref="I4792" ca="1" si="14875">IF(_xlfn.NUMBERVALUE($A4790)&lt;&gt;0,"3","")</f>
        <v/>
      </c>
      <c r="J4792" t="str">
        <f t="shared" ref="J4792" ca="1" si="14876">IF(_xlfn.NUMBERVALUE($A4790)&lt;&gt;0,INDIRECT("W"&amp;K4790+1)&amp;INDIRECT("S"&amp;K4790)&amp;"/"&amp;INDIRECT("T"&amp;K4790+1)&amp;"/Ouvert","")</f>
        <v/>
      </c>
      <c r="L4792" t="s">
        <v>28</v>
      </c>
      <c r="O4792">
        <v>0</v>
      </c>
      <c r="P4792">
        <v>0</v>
      </c>
      <c r="Q4792">
        <v>0</v>
      </c>
      <c r="R4792">
        <v>0</v>
      </c>
      <c r="S4792">
        <v>0</v>
      </c>
      <c r="T4792">
        <v>0</v>
      </c>
      <c r="W4792" t="s">
        <v>28</v>
      </c>
    </row>
    <row r="4793" spans="1:23" x14ac:dyDescent="0.25">
      <c r="A4793" t="str">
        <f t="shared" ca="1" si="14708"/>
        <v/>
      </c>
      <c r="B4793" t="str">
        <f t="shared" ca="1" si="14717"/>
        <v/>
      </c>
      <c r="C4793" t="str">
        <f t="shared" ca="1" si="14709"/>
        <v/>
      </c>
      <c r="D4793" t="str">
        <f t="shared" ca="1" si="14710"/>
        <v/>
      </c>
      <c r="E4793" t="str">
        <f t="shared" ca="1" si="14711"/>
        <v/>
      </c>
      <c r="F4793" t="str">
        <f t="shared" ca="1" si="14712"/>
        <v/>
      </c>
      <c r="G4793" t="str">
        <f t="shared" ca="1" si="14713"/>
        <v/>
      </c>
      <c r="H4793" t="str">
        <f t="shared" ref="H4793" ca="1" si="14877">IF(_xlfn.NUMBERVALUE($A4790)&lt;&gt;0,"In","")</f>
        <v/>
      </c>
      <c r="I4793" t="str">
        <f t="shared" ref="I4793" ca="1" si="14878">IF(_xlfn.NUMBERVALUE($A4790)&lt;&gt;0,"4","")</f>
        <v/>
      </c>
      <c r="J4793" t="str">
        <f t="shared" ref="J4793" ca="1" si="14879">IF(_xlfn.NUMBERVALUE($A4790)&lt;&gt;0,INDIRECT("W"&amp;K4790+1)&amp;INDIRECT("S"&amp;K4790)&amp;"/"&amp;INDIRECT("T"&amp;K4790+1)&amp;"/Ferme","")</f>
        <v/>
      </c>
      <c r="L4793" t="s">
        <v>28</v>
      </c>
      <c r="O4793">
        <v>0</v>
      </c>
      <c r="P4793">
        <v>0</v>
      </c>
      <c r="Q4793">
        <v>0</v>
      </c>
      <c r="R4793">
        <v>0</v>
      </c>
      <c r="S4793">
        <v>0</v>
      </c>
      <c r="T4793">
        <v>0</v>
      </c>
      <c r="W4793" t="s">
        <v>28</v>
      </c>
    </row>
    <row r="4794" spans="1:23" x14ac:dyDescent="0.25">
      <c r="A4794" t="str">
        <f t="shared" ca="1" si="14708"/>
        <v/>
      </c>
      <c r="B4794" t="str">
        <f t="shared" ca="1" si="14717"/>
        <v/>
      </c>
      <c r="C4794" t="str">
        <f t="shared" ca="1" si="14709"/>
        <v/>
      </c>
      <c r="D4794" t="str">
        <f t="shared" ca="1" si="14710"/>
        <v/>
      </c>
      <c r="E4794" t="str">
        <f t="shared" ca="1" si="14711"/>
        <v/>
      </c>
      <c r="F4794" t="str">
        <f t="shared" ca="1" si="14712"/>
        <v/>
      </c>
      <c r="G4794" t="str">
        <f t="shared" ca="1" si="14713"/>
        <v/>
      </c>
      <c r="H4794" t="str">
        <f t="shared" ref="H4794" ca="1" si="14880">IF(_xlfn.NUMBERVALUE($A4790)&lt;&gt;0,"Out","")</f>
        <v/>
      </c>
      <c r="I4794" t="str">
        <f t="shared" ref="I4794" ca="1" si="14881">IF(_xlfn.NUMBERVALUE($A4790)&lt;&gt;0,"5","")</f>
        <v/>
      </c>
      <c r="J4794" t="str">
        <f t="shared" ref="J4794" ca="1" si="14882">IF(_xlfn.NUMBERVALUE($A4790)&lt;&gt;0,INDIRECT("W"&amp;K4790)&amp;INDIRECT("S"&amp;K4790)&amp;"/"&amp;INDIRECT("T"&amp;K4790)&amp;"/Motorisation","")</f>
        <v/>
      </c>
      <c r="L4794" t="s">
        <v>28</v>
      </c>
      <c r="O4794">
        <v>0</v>
      </c>
      <c r="P4794">
        <v>0</v>
      </c>
      <c r="Q4794">
        <v>0</v>
      </c>
      <c r="R4794">
        <v>0</v>
      </c>
      <c r="S4794">
        <v>0</v>
      </c>
      <c r="T4794">
        <v>0</v>
      </c>
      <c r="W4794" t="s">
        <v>28</v>
      </c>
    </row>
    <row r="4795" spans="1:23" x14ac:dyDescent="0.25">
      <c r="A4795" t="str">
        <f t="shared" ca="1" si="14708"/>
        <v/>
      </c>
      <c r="B4795" t="str">
        <f t="shared" ca="1" si="14717"/>
        <v/>
      </c>
      <c r="C4795" t="str">
        <f t="shared" ca="1" si="14709"/>
        <v/>
      </c>
      <c r="D4795" t="str">
        <f t="shared" ca="1" si="14710"/>
        <v/>
      </c>
      <c r="E4795" t="str">
        <f t="shared" ca="1" si="14711"/>
        <v/>
      </c>
      <c r="F4795" t="str">
        <f t="shared" ca="1" si="14712"/>
        <v/>
      </c>
      <c r="G4795" t="str">
        <f t="shared" ca="1" si="14713"/>
        <v/>
      </c>
      <c r="H4795" t="str">
        <f t="shared" ref="H4795" ca="1" si="14883">IF(_xlfn.NUMBERVALUE($A4790)&lt;&gt;0,"Out","")</f>
        <v/>
      </c>
      <c r="I4795" t="str">
        <f t="shared" ref="I4795" ca="1" si="14884">IF(_xlfn.NUMBERVALUE($A4790)&lt;&gt;0,"6","")</f>
        <v/>
      </c>
      <c r="J4795" t="str">
        <f t="shared" ref="J4795" ca="1" si="14885">IF(_xlfn.NUMBERVALUE($A4790)&lt;&gt;0,INDIRECT("W"&amp;K4790+1)&amp;INDIRECT("S"&amp;K4790)&amp;"/"&amp;INDIRECT("T"&amp;K4790+1)&amp;"/Motorisation","")</f>
        <v/>
      </c>
      <c r="L4795" t="s">
        <v>28</v>
      </c>
      <c r="O4795">
        <v>0</v>
      </c>
      <c r="P4795">
        <v>0</v>
      </c>
      <c r="Q4795">
        <v>0</v>
      </c>
      <c r="R4795">
        <v>0</v>
      </c>
      <c r="S4795">
        <v>0</v>
      </c>
      <c r="T4795">
        <v>0</v>
      </c>
      <c r="W4795" t="s">
        <v>28</v>
      </c>
    </row>
    <row r="4796" spans="1:23" x14ac:dyDescent="0.25">
      <c r="A4796" t="str">
        <f t="shared" ca="1" si="14708"/>
        <v/>
      </c>
      <c r="B4796" t="str">
        <f t="shared" ca="1" si="14717"/>
        <v/>
      </c>
      <c r="C4796" t="str">
        <f t="shared" ca="1" si="14709"/>
        <v/>
      </c>
      <c r="D4796" t="str">
        <f t="shared" ca="1" si="14710"/>
        <v/>
      </c>
      <c r="E4796" t="str">
        <f t="shared" ca="1" si="14711"/>
        <v/>
      </c>
      <c r="F4796" t="str">
        <f t="shared" ca="1" si="14712"/>
        <v/>
      </c>
      <c r="G4796" t="str">
        <f t="shared" ca="1" si="14713"/>
        <v/>
      </c>
      <c r="H4796" t="str">
        <f t="shared" ref="H4796" ca="1" si="14886">IF(_xlfn.NUMBERVALUE($A4790)&lt;&gt;0,"Dia","")</f>
        <v/>
      </c>
      <c r="I4796" t="str">
        <f t="shared" ref="I4796" ca="1" si="14887">IF(_xlfn.NUMBERVALUE($A4790)&lt;&gt;0,"7","")</f>
        <v/>
      </c>
      <c r="J4796" t="str">
        <f t="shared" ref="J4796" ca="1" si="14888">IF(_xlfn.NUMBERVALUE($A4790)&lt;&gt;0,INDIRECT("S"&amp;K4790)&amp;"/"&amp;INDIRECT("T"&amp;K4790)&amp;INDIRECT("T"&amp;K4790+1)&amp;"/Diagnostique","")</f>
        <v/>
      </c>
      <c r="L4796" t="s">
        <v>28</v>
      </c>
      <c r="O4796">
        <v>0</v>
      </c>
      <c r="P4796">
        <v>0</v>
      </c>
      <c r="Q4796">
        <v>0</v>
      </c>
      <c r="R4796">
        <v>0</v>
      </c>
      <c r="S4796">
        <v>0</v>
      </c>
      <c r="T4796">
        <v>0</v>
      </c>
      <c r="W4796" t="s">
        <v>28</v>
      </c>
    </row>
    <row r="4797" spans="1:23" x14ac:dyDescent="0.25">
      <c r="A4797" t="str">
        <f t="shared" ca="1" si="14708"/>
        <v/>
      </c>
      <c r="B4797" t="str">
        <f t="shared" ca="1" si="14717"/>
        <v/>
      </c>
      <c r="C4797" t="str">
        <f t="shared" ca="1" si="14709"/>
        <v/>
      </c>
      <c r="D4797" t="str">
        <f t="shared" ca="1" si="14710"/>
        <v/>
      </c>
      <c r="E4797" t="str">
        <f t="shared" ca="1" si="14711"/>
        <v/>
      </c>
      <c r="F4797" t="str">
        <f t="shared" ca="1" si="14712"/>
        <v/>
      </c>
      <c r="G4797" t="str">
        <f t="shared" ca="1" si="14713"/>
        <v/>
      </c>
      <c r="H4797" t="str">
        <f t="shared" ref="H4797" ca="1" si="14889">IF(_xlfn.NUMBERVALUE($A4797)&lt;&gt;0,"In","")</f>
        <v/>
      </c>
      <c r="I4797" t="str">
        <f t="shared" ref="I4797" ca="1" si="14890">IF(_xlfn.NUMBERVALUE($A4797)&lt;&gt;0,"1","")</f>
        <v/>
      </c>
      <c r="J4797" t="str">
        <f t="shared" ref="J4797" ca="1" si="14891">IF(_xlfn.NUMBERVALUE($A4797)&lt;&gt;0,INDIRECT("W"&amp;K4797)&amp;INDIRECT("S"&amp;K4797)&amp;"/"&amp;INDIRECT("T"&amp;K4797)&amp;"/Ouvert","")</f>
        <v/>
      </c>
      <c r="K4797" t="s">
        <v>1025</v>
      </c>
      <c r="L4797" t="s">
        <v>28</v>
      </c>
      <c r="O4797">
        <v>0</v>
      </c>
      <c r="P4797">
        <v>0</v>
      </c>
      <c r="Q4797">
        <v>0</v>
      </c>
      <c r="R4797">
        <v>0</v>
      </c>
      <c r="S4797">
        <v>0</v>
      </c>
      <c r="T4797">
        <v>0</v>
      </c>
      <c r="W4797" t="s">
        <v>28</v>
      </c>
    </row>
    <row r="4798" spans="1:23" x14ac:dyDescent="0.25">
      <c r="A4798" t="str">
        <f t="shared" ca="1" si="14708"/>
        <v/>
      </c>
      <c r="B4798" t="str">
        <f t="shared" ca="1" si="14717"/>
        <v/>
      </c>
      <c r="C4798" t="str">
        <f t="shared" ca="1" si="14709"/>
        <v/>
      </c>
      <c r="D4798" t="str">
        <f t="shared" ca="1" si="14710"/>
        <v/>
      </c>
      <c r="E4798" t="str">
        <f t="shared" ca="1" si="14711"/>
        <v/>
      </c>
      <c r="F4798" t="str">
        <f t="shared" ca="1" si="14712"/>
        <v/>
      </c>
      <c r="G4798" t="str">
        <f t="shared" ca="1" si="14713"/>
        <v/>
      </c>
      <c r="H4798" t="str">
        <f t="shared" ref="H4798" ca="1" si="14892">IF(_xlfn.NUMBERVALUE($A4797)&lt;&gt;0,"In","")</f>
        <v/>
      </c>
      <c r="I4798" t="str">
        <f t="shared" ref="I4798" ca="1" si="14893">IF(_xlfn.NUMBERVALUE($A4797)&lt;&gt;0,"2","")</f>
        <v/>
      </c>
      <c r="J4798" t="str">
        <f t="shared" ref="J4798" ca="1" si="14894">IF(_xlfn.NUMBERVALUE($A4797)&lt;&gt;0,INDIRECT("W"&amp;K4797)&amp;INDIRECT("S"&amp;K4797)&amp;"/"&amp;INDIRECT("T"&amp;K4797)&amp;"/Ferme","")</f>
        <v/>
      </c>
      <c r="L4798" t="s">
        <v>28</v>
      </c>
      <c r="O4798">
        <v>0</v>
      </c>
      <c r="P4798">
        <v>0</v>
      </c>
      <c r="Q4798">
        <v>0</v>
      </c>
      <c r="R4798">
        <v>0</v>
      </c>
      <c r="S4798">
        <v>0</v>
      </c>
      <c r="T4798">
        <v>0</v>
      </c>
      <c r="W4798" t="s">
        <v>28</v>
      </c>
    </row>
    <row r="4799" spans="1:23" x14ac:dyDescent="0.25">
      <c r="A4799" t="str">
        <f t="shared" ca="1" si="14708"/>
        <v/>
      </c>
      <c r="B4799" t="str">
        <f t="shared" ca="1" si="14717"/>
        <v/>
      </c>
      <c r="C4799" t="str">
        <f t="shared" ca="1" si="14709"/>
        <v/>
      </c>
      <c r="D4799" t="str">
        <f t="shared" ca="1" si="14710"/>
        <v/>
      </c>
      <c r="E4799" t="str">
        <f t="shared" ca="1" si="14711"/>
        <v/>
      </c>
      <c r="F4799" t="str">
        <f t="shared" ca="1" si="14712"/>
        <v/>
      </c>
      <c r="G4799" t="str">
        <f t="shared" ca="1" si="14713"/>
        <v/>
      </c>
      <c r="H4799" t="str">
        <f t="shared" ref="H4799" ca="1" si="14895">IF(_xlfn.NUMBERVALUE($A4797)&lt;&gt;0,"In","")</f>
        <v/>
      </c>
      <c r="I4799" t="str">
        <f t="shared" ref="I4799" ca="1" si="14896">IF(_xlfn.NUMBERVALUE($A4797)&lt;&gt;0,"3","")</f>
        <v/>
      </c>
      <c r="J4799" t="str">
        <f t="shared" ref="J4799" ca="1" si="14897">IF(_xlfn.NUMBERVALUE($A4797)&lt;&gt;0,INDIRECT("W"&amp;K4797+1)&amp;INDIRECT("S"&amp;K4797)&amp;"/"&amp;INDIRECT("T"&amp;K4797+1)&amp;"/Ouvert","")</f>
        <v/>
      </c>
      <c r="L4799" t="s">
        <v>28</v>
      </c>
      <c r="O4799">
        <v>0</v>
      </c>
      <c r="P4799">
        <v>0</v>
      </c>
      <c r="Q4799">
        <v>0</v>
      </c>
      <c r="R4799">
        <v>0</v>
      </c>
      <c r="S4799">
        <v>0</v>
      </c>
      <c r="T4799">
        <v>0</v>
      </c>
      <c r="W4799" t="s">
        <v>28</v>
      </c>
    </row>
    <row r="4800" spans="1:23" x14ac:dyDescent="0.25">
      <c r="A4800" t="str">
        <f t="shared" ca="1" si="14708"/>
        <v/>
      </c>
      <c r="B4800" t="str">
        <f t="shared" ca="1" si="14717"/>
        <v/>
      </c>
      <c r="C4800" t="str">
        <f t="shared" ca="1" si="14709"/>
        <v/>
      </c>
      <c r="D4800" t="str">
        <f t="shared" ca="1" si="14710"/>
        <v/>
      </c>
      <c r="E4800" t="str">
        <f t="shared" ca="1" si="14711"/>
        <v/>
      </c>
      <c r="F4800" t="str">
        <f t="shared" ca="1" si="14712"/>
        <v/>
      </c>
      <c r="G4800" t="str">
        <f t="shared" ca="1" si="14713"/>
        <v/>
      </c>
      <c r="H4800" t="str">
        <f t="shared" ref="H4800" ca="1" si="14898">IF(_xlfn.NUMBERVALUE($A4797)&lt;&gt;0,"In","")</f>
        <v/>
      </c>
      <c r="I4800" t="str">
        <f t="shared" ref="I4800" ca="1" si="14899">IF(_xlfn.NUMBERVALUE($A4797)&lt;&gt;0,"4","")</f>
        <v/>
      </c>
      <c r="J4800" t="str">
        <f t="shared" ref="J4800" ca="1" si="14900">IF(_xlfn.NUMBERVALUE($A4797)&lt;&gt;0,INDIRECT("W"&amp;K4797+1)&amp;INDIRECT("S"&amp;K4797)&amp;"/"&amp;INDIRECT("T"&amp;K4797+1)&amp;"/Ferme","")</f>
        <v/>
      </c>
      <c r="L4800" t="s">
        <v>28</v>
      </c>
      <c r="O4800">
        <v>0</v>
      </c>
      <c r="P4800">
        <v>0</v>
      </c>
      <c r="Q4800">
        <v>0</v>
      </c>
      <c r="R4800">
        <v>0</v>
      </c>
      <c r="S4800">
        <v>0</v>
      </c>
      <c r="T4800">
        <v>0</v>
      </c>
      <c r="W4800" t="s">
        <v>28</v>
      </c>
    </row>
    <row r="4801" spans="1:23" x14ac:dyDescent="0.25">
      <c r="A4801" t="str">
        <f t="shared" ca="1" si="14708"/>
        <v/>
      </c>
      <c r="B4801" t="str">
        <f t="shared" ca="1" si="14717"/>
        <v/>
      </c>
      <c r="C4801" t="str">
        <f t="shared" ca="1" si="14709"/>
        <v/>
      </c>
      <c r="D4801" t="str">
        <f t="shared" ca="1" si="14710"/>
        <v/>
      </c>
      <c r="E4801" t="str">
        <f t="shared" ca="1" si="14711"/>
        <v/>
      </c>
      <c r="F4801" t="str">
        <f t="shared" ca="1" si="14712"/>
        <v/>
      </c>
      <c r="G4801" t="str">
        <f t="shared" ca="1" si="14713"/>
        <v/>
      </c>
      <c r="H4801" t="str">
        <f t="shared" ref="H4801" ca="1" si="14901">IF(_xlfn.NUMBERVALUE($A4797)&lt;&gt;0,"Out","")</f>
        <v/>
      </c>
      <c r="I4801" t="str">
        <f t="shared" ref="I4801" ca="1" si="14902">IF(_xlfn.NUMBERVALUE($A4797)&lt;&gt;0,"5","")</f>
        <v/>
      </c>
      <c r="J4801" t="str">
        <f t="shared" ref="J4801" ca="1" si="14903">IF(_xlfn.NUMBERVALUE($A4797)&lt;&gt;0,INDIRECT("W"&amp;K4797)&amp;INDIRECT("S"&amp;K4797)&amp;"/"&amp;INDIRECT("T"&amp;K4797)&amp;"/Motorisation","")</f>
        <v/>
      </c>
      <c r="L4801" t="s">
        <v>28</v>
      </c>
      <c r="O4801">
        <v>0</v>
      </c>
      <c r="P4801">
        <v>0</v>
      </c>
      <c r="Q4801">
        <v>0</v>
      </c>
      <c r="R4801">
        <v>0</v>
      </c>
      <c r="S4801">
        <v>0</v>
      </c>
      <c r="T4801">
        <v>0</v>
      </c>
      <c r="W4801" t="s">
        <v>28</v>
      </c>
    </row>
    <row r="4802" spans="1:23" x14ac:dyDescent="0.25">
      <c r="A4802" t="str">
        <f t="shared" ca="1" si="14708"/>
        <v/>
      </c>
      <c r="B4802" t="str">
        <f t="shared" ca="1" si="14717"/>
        <v/>
      </c>
      <c r="C4802" t="str">
        <f t="shared" ca="1" si="14709"/>
        <v/>
      </c>
      <c r="D4802" t="str">
        <f t="shared" ca="1" si="14710"/>
        <v/>
      </c>
      <c r="E4802" t="str">
        <f t="shared" ca="1" si="14711"/>
        <v/>
      </c>
      <c r="F4802" t="str">
        <f t="shared" ca="1" si="14712"/>
        <v/>
      </c>
      <c r="G4802" t="str">
        <f t="shared" ca="1" si="14713"/>
        <v/>
      </c>
      <c r="H4802" t="str">
        <f t="shared" ref="H4802" ca="1" si="14904">IF(_xlfn.NUMBERVALUE($A4797)&lt;&gt;0,"Out","")</f>
        <v/>
      </c>
      <c r="I4802" t="str">
        <f t="shared" ref="I4802" ca="1" si="14905">IF(_xlfn.NUMBERVALUE($A4797)&lt;&gt;0,"6","")</f>
        <v/>
      </c>
      <c r="J4802" t="str">
        <f t="shared" ref="J4802" ca="1" si="14906">IF(_xlfn.NUMBERVALUE($A4797)&lt;&gt;0,INDIRECT("W"&amp;K4797+1)&amp;INDIRECT("S"&amp;K4797)&amp;"/"&amp;INDIRECT("T"&amp;K4797+1)&amp;"/Motorisation","")</f>
        <v/>
      </c>
      <c r="L4802" t="s">
        <v>28</v>
      </c>
      <c r="O4802">
        <v>0</v>
      </c>
      <c r="P4802">
        <v>0</v>
      </c>
      <c r="Q4802">
        <v>0</v>
      </c>
      <c r="R4802">
        <v>0</v>
      </c>
      <c r="S4802">
        <v>0</v>
      </c>
      <c r="T4802">
        <v>0</v>
      </c>
      <c r="W4802" t="s">
        <v>28</v>
      </c>
    </row>
    <row r="4803" spans="1:23" x14ac:dyDescent="0.25">
      <c r="A4803" t="str">
        <f t="shared" ref="A4803:A4866" ca="1" si="14907">IF(K4803&lt;&gt;0,IF(INDIRECT("O"&amp;K4803)&lt;&gt;0,INDIRECT("O"&amp;K4803),""),"")</f>
        <v/>
      </c>
      <c r="B4803" t="str">
        <f t="shared" ca="1" si="14717"/>
        <v/>
      </c>
      <c r="C4803" t="str">
        <f t="shared" ref="C4803:C4866" ca="1" si="14908">IF(_xlfn.NUMBERVALUE($A4803)&lt;&gt;0,MID($A4803,1,3),"")</f>
        <v/>
      </c>
      <c r="D4803" t="str">
        <f t="shared" ref="D4803:D4866" ca="1" si="14909">IF(_xlfn.NUMBERVALUE($A4803)&lt;&gt;0,MID($A4803,4,3),"")</f>
        <v/>
      </c>
      <c r="E4803" t="str">
        <f t="shared" ref="E4803:E4866" ca="1" si="14910">IF(_xlfn.NUMBERVALUE($A4803)&lt;&gt;0,MID($A4803,7,3),"")</f>
        <v/>
      </c>
      <c r="F4803" t="str">
        <f t="shared" ref="F4803:F4866" ca="1" si="14911">IF(_xlfn.NUMBERVALUE(A4803)&lt;&gt;0,INDIRECT("s"&amp;K4803),"")</f>
        <v/>
      </c>
      <c r="G4803" t="str">
        <f t="shared" ref="G4803:G4866" ca="1" si="14912">IF(_xlfn.NUMBERVALUE(A4803)&lt;&gt;0,"Niveau " &amp;INDIRECT("R"&amp;K4803),"")</f>
        <v/>
      </c>
      <c r="H4803" t="str">
        <f t="shared" ref="H4803" ca="1" si="14913">IF(_xlfn.NUMBERVALUE($A4797)&lt;&gt;0,"Dia","")</f>
        <v/>
      </c>
      <c r="I4803" t="str">
        <f t="shared" ref="I4803" ca="1" si="14914">IF(_xlfn.NUMBERVALUE($A4797)&lt;&gt;0,"7","")</f>
        <v/>
      </c>
      <c r="J4803" t="str">
        <f t="shared" ref="J4803" ca="1" si="14915">IF(_xlfn.NUMBERVALUE($A4797)&lt;&gt;0,INDIRECT("S"&amp;K4797)&amp;"/"&amp;INDIRECT("T"&amp;K4797)&amp;INDIRECT("T"&amp;K4797+1)&amp;"/Diagnostique","")</f>
        <v/>
      </c>
      <c r="L4803" t="s">
        <v>28</v>
      </c>
      <c r="O4803">
        <v>0</v>
      </c>
      <c r="P4803">
        <v>0</v>
      </c>
      <c r="Q4803">
        <v>0</v>
      </c>
      <c r="R4803">
        <v>0</v>
      </c>
      <c r="S4803">
        <v>0</v>
      </c>
      <c r="T4803">
        <v>0</v>
      </c>
      <c r="W4803" t="s">
        <v>28</v>
      </c>
    </row>
    <row r="4804" spans="1:23" x14ac:dyDescent="0.25">
      <c r="A4804" t="str">
        <f t="shared" ca="1" si="14907"/>
        <v/>
      </c>
      <c r="B4804" t="str">
        <f t="shared" ref="B4804:B4867" ca="1" si="14916">IF(_xlfn.NUMBERVALUE(A4804)=0,"","SBB4I2O230")</f>
        <v/>
      </c>
      <c r="C4804" t="str">
        <f t="shared" ca="1" si="14908"/>
        <v/>
      </c>
      <c r="D4804" t="str">
        <f t="shared" ca="1" si="14909"/>
        <v/>
      </c>
      <c r="E4804" t="str">
        <f t="shared" ca="1" si="14910"/>
        <v/>
      </c>
      <c r="F4804" t="str">
        <f t="shared" ca="1" si="14911"/>
        <v/>
      </c>
      <c r="G4804" t="str">
        <f t="shared" ca="1" si="14912"/>
        <v/>
      </c>
      <c r="H4804" t="str">
        <f t="shared" ref="H4804" ca="1" si="14917">IF(_xlfn.NUMBERVALUE($A4804)&lt;&gt;0,"In","")</f>
        <v/>
      </c>
      <c r="I4804" t="str">
        <f t="shared" ref="I4804" ca="1" si="14918">IF(_xlfn.NUMBERVALUE($A4804)&lt;&gt;0,"1","")</f>
        <v/>
      </c>
      <c r="J4804" t="str">
        <f t="shared" ref="J4804" ca="1" si="14919">IF(_xlfn.NUMBERVALUE($A4804)&lt;&gt;0,INDIRECT("W"&amp;K4804)&amp;INDIRECT("S"&amp;K4804)&amp;"/"&amp;INDIRECT("T"&amp;K4804)&amp;"/Ouvert","")</f>
        <v/>
      </c>
      <c r="K4804" t="s">
        <v>1026</v>
      </c>
      <c r="L4804" t="s">
        <v>28</v>
      </c>
      <c r="O4804">
        <v>0</v>
      </c>
      <c r="P4804">
        <v>0</v>
      </c>
      <c r="Q4804">
        <v>0</v>
      </c>
      <c r="R4804">
        <v>0</v>
      </c>
      <c r="S4804">
        <v>0</v>
      </c>
      <c r="T4804">
        <v>0</v>
      </c>
      <c r="W4804" t="s">
        <v>28</v>
      </c>
    </row>
    <row r="4805" spans="1:23" x14ac:dyDescent="0.25">
      <c r="A4805" t="str">
        <f t="shared" ca="1" si="14907"/>
        <v/>
      </c>
      <c r="B4805" t="str">
        <f t="shared" ca="1" si="14916"/>
        <v/>
      </c>
      <c r="C4805" t="str">
        <f t="shared" ca="1" si="14908"/>
        <v/>
      </c>
      <c r="D4805" t="str">
        <f t="shared" ca="1" si="14909"/>
        <v/>
      </c>
      <c r="E4805" t="str">
        <f t="shared" ca="1" si="14910"/>
        <v/>
      </c>
      <c r="F4805" t="str">
        <f t="shared" ca="1" si="14911"/>
        <v/>
      </c>
      <c r="G4805" t="str">
        <f t="shared" ca="1" si="14912"/>
        <v/>
      </c>
      <c r="H4805" t="str">
        <f t="shared" ref="H4805" ca="1" si="14920">IF(_xlfn.NUMBERVALUE($A4804)&lt;&gt;0,"In","")</f>
        <v/>
      </c>
      <c r="I4805" t="str">
        <f t="shared" ref="I4805" ca="1" si="14921">IF(_xlfn.NUMBERVALUE($A4804)&lt;&gt;0,"2","")</f>
        <v/>
      </c>
      <c r="J4805" t="str">
        <f t="shared" ref="J4805" ca="1" si="14922">IF(_xlfn.NUMBERVALUE($A4804)&lt;&gt;0,INDIRECT("W"&amp;K4804)&amp;INDIRECT("S"&amp;K4804)&amp;"/"&amp;INDIRECT("T"&amp;K4804)&amp;"/Ferme","")</f>
        <v/>
      </c>
      <c r="L4805" t="s">
        <v>28</v>
      </c>
      <c r="O4805">
        <v>0</v>
      </c>
      <c r="P4805">
        <v>0</v>
      </c>
      <c r="Q4805">
        <v>0</v>
      </c>
      <c r="R4805">
        <v>0</v>
      </c>
      <c r="S4805">
        <v>0</v>
      </c>
      <c r="T4805">
        <v>0</v>
      </c>
      <c r="W4805" t="s">
        <v>28</v>
      </c>
    </row>
    <row r="4806" spans="1:23" x14ac:dyDescent="0.25">
      <c r="A4806" t="str">
        <f t="shared" ca="1" si="14907"/>
        <v/>
      </c>
      <c r="B4806" t="str">
        <f t="shared" ca="1" si="14916"/>
        <v/>
      </c>
      <c r="C4806" t="str">
        <f t="shared" ca="1" si="14908"/>
        <v/>
      </c>
      <c r="D4806" t="str">
        <f t="shared" ca="1" si="14909"/>
        <v/>
      </c>
      <c r="E4806" t="str">
        <f t="shared" ca="1" si="14910"/>
        <v/>
      </c>
      <c r="F4806" t="str">
        <f t="shared" ca="1" si="14911"/>
        <v/>
      </c>
      <c r="G4806" t="str">
        <f t="shared" ca="1" si="14912"/>
        <v/>
      </c>
      <c r="H4806" t="str">
        <f t="shared" ref="H4806" ca="1" si="14923">IF(_xlfn.NUMBERVALUE($A4804)&lt;&gt;0,"In","")</f>
        <v/>
      </c>
      <c r="I4806" t="str">
        <f t="shared" ref="I4806" ca="1" si="14924">IF(_xlfn.NUMBERVALUE($A4804)&lt;&gt;0,"3","")</f>
        <v/>
      </c>
      <c r="J4806" t="str">
        <f t="shared" ref="J4806" ca="1" si="14925">IF(_xlfn.NUMBERVALUE($A4804)&lt;&gt;0,INDIRECT("W"&amp;K4804+1)&amp;INDIRECT("S"&amp;K4804)&amp;"/"&amp;INDIRECT("T"&amp;K4804+1)&amp;"/Ouvert","")</f>
        <v/>
      </c>
      <c r="L4806" t="s">
        <v>28</v>
      </c>
      <c r="O4806">
        <v>0</v>
      </c>
      <c r="P4806">
        <v>0</v>
      </c>
      <c r="Q4806">
        <v>0</v>
      </c>
      <c r="R4806">
        <v>0</v>
      </c>
      <c r="S4806">
        <v>0</v>
      </c>
      <c r="T4806">
        <v>0</v>
      </c>
      <c r="W4806" t="s">
        <v>28</v>
      </c>
    </row>
    <row r="4807" spans="1:23" x14ac:dyDescent="0.25">
      <c r="A4807" t="str">
        <f t="shared" ca="1" si="14907"/>
        <v/>
      </c>
      <c r="B4807" t="str">
        <f t="shared" ca="1" si="14916"/>
        <v/>
      </c>
      <c r="C4807" t="str">
        <f t="shared" ca="1" si="14908"/>
        <v/>
      </c>
      <c r="D4807" t="str">
        <f t="shared" ca="1" si="14909"/>
        <v/>
      </c>
      <c r="E4807" t="str">
        <f t="shared" ca="1" si="14910"/>
        <v/>
      </c>
      <c r="F4807" t="str">
        <f t="shared" ca="1" si="14911"/>
        <v/>
      </c>
      <c r="G4807" t="str">
        <f t="shared" ca="1" si="14912"/>
        <v/>
      </c>
      <c r="H4807" t="str">
        <f t="shared" ref="H4807" ca="1" si="14926">IF(_xlfn.NUMBERVALUE($A4804)&lt;&gt;0,"In","")</f>
        <v/>
      </c>
      <c r="I4807" t="str">
        <f t="shared" ref="I4807" ca="1" si="14927">IF(_xlfn.NUMBERVALUE($A4804)&lt;&gt;0,"4","")</f>
        <v/>
      </c>
      <c r="J4807" t="str">
        <f t="shared" ref="J4807" ca="1" si="14928">IF(_xlfn.NUMBERVALUE($A4804)&lt;&gt;0,INDIRECT("W"&amp;K4804+1)&amp;INDIRECT("S"&amp;K4804)&amp;"/"&amp;INDIRECT("T"&amp;K4804+1)&amp;"/Ferme","")</f>
        <v/>
      </c>
      <c r="L4807" t="s">
        <v>28</v>
      </c>
      <c r="O4807">
        <v>0</v>
      </c>
      <c r="P4807">
        <v>0</v>
      </c>
      <c r="Q4807">
        <v>0</v>
      </c>
      <c r="R4807">
        <v>0</v>
      </c>
      <c r="S4807">
        <v>0</v>
      </c>
      <c r="T4807">
        <v>0</v>
      </c>
      <c r="W4807" t="s">
        <v>28</v>
      </c>
    </row>
    <row r="4808" spans="1:23" x14ac:dyDescent="0.25">
      <c r="A4808" t="str">
        <f t="shared" ca="1" si="14907"/>
        <v/>
      </c>
      <c r="B4808" t="str">
        <f t="shared" ca="1" si="14916"/>
        <v/>
      </c>
      <c r="C4808" t="str">
        <f t="shared" ca="1" si="14908"/>
        <v/>
      </c>
      <c r="D4808" t="str">
        <f t="shared" ca="1" si="14909"/>
        <v/>
      </c>
      <c r="E4808" t="str">
        <f t="shared" ca="1" si="14910"/>
        <v/>
      </c>
      <c r="F4808" t="str">
        <f t="shared" ca="1" si="14911"/>
        <v/>
      </c>
      <c r="G4808" t="str">
        <f t="shared" ca="1" si="14912"/>
        <v/>
      </c>
      <c r="H4808" t="str">
        <f t="shared" ref="H4808" ca="1" si="14929">IF(_xlfn.NUMBERVALUE($A4804)&lt;&gt;0,"Out","")</f>
        <v/>
      </c>
      <c r="I4808" t="str">
        <f t="shared" ref="I4808" ca="1" si="14930">IF(_xlfn.NUMBERVALUE($A4804)&lt;&gt;0,"5","")</f>
        <v/>
      </c>
      <c r="J4808" t="str">
        <f t="shared" ref="J4808" ca="1" si="14931">IF(_xlfn.NUMBERVALUE($A4804)&lt;&gt;0,INDIRECT("W"&amp;K4804)&amp;INDIRECT("S"&amp;K4804)&amp;"/"&amp;INDIRECT("T"&amp;K4804)&amp;"/Motorisation","")</f>
        <v/>
      </c>
      <c r="L4808" t="s">
        <v>28</v>
      </c>
      <c r="O4808">
        <v>0</v>
      </c>
      <c r="P4808">
        <v>0</v>
      </c>
      <c r="Q4808">
        <v>0</v>
      </c>
      <c r="R4808">
        <v>0</v>
      </c>
      <c r="S4808">
        <v>0</v>
      </c>
      <c r="T4808">
        <v>0</v>
      </c>
      <c r="W4808" t="s">
        <v>28</v>
      </c>
    </row>
    <row r="4809" spans="1:23" x14ac:dyDescent="0.25">
      <c r="A4809" t="str">
        <f t="shared" ca="1" si="14907"/>
        <v/>
      </c>
      <c r="B4809" t="str">
        <f t="shared" ca="1" si="14916"/>
        <v/>
      </c>
      <c r="C4809" t="str">
        <f t="shared" ca="1" si="14908"/>
        <v/>
      </c>
      <c r="D4809" t="str">
        <f t="shared" ca="1" si="14909"/>
        <v/>
      </c>
      <c r="E4809" t="str">
        <f t="shared" ca="1" si="14910"/>
        <v/>
      </c>
      <c r="F4809" t="str">
        <f t="shared" ca="1" si="14911"/>
        <v/>
      </c>
      <c r="G4809" t="str">
        <f t="shared" ca="1" si="14912"/>
        <v/>
      </c>
      <c r="H4809" t="str">
        <f t="shared" ref="H4809" ca="1" si="14932">IF(_xlfn.NUMBERVALUE($A4804)&lt;&gt;0,"Out","")</f>
        <v/>
      </c>
      <c r="I4809" t="str">
        <f t="shared" ref="I4809" ca="1" si="14933">IF(_xlfn.NUMBERVALUE($A4804)&lt;&gt;0,"6","")</f>
        <v/>
      </c>
      <c r="J4809" t="str">
        <f t="shared" ref="J4809" ca="1" si="14934">IF(_xlfn.NUMBERVALUE($A4804)&lt;&gt;0,INDIRECT("W"&amp;K4804+1)&amp;INDIRECT("S"&amp;K4804)&amp;"/"&amp;INDIRECT("T"&amp;K4804+1)&amp;"/Motorisation","")</f>
        <v/>
      </c>
      <c r="L4809" t="s">
        <v>28</v>
      </c>
      <c r="O4809">
        <v>0</v>
      </c>
      <c r="P4809">
        <v>0</v>
      </c>
      <c r="Q4809">
        <v>0</v>
      </c>
      <c r="R4809">
        <v>0</v>
      </c>
      <c r="S4809">
        <v>0</v>
      </c>
      <c r="T4809">
        <v>0</v>
      </c>
      <c r="W4809" t="s">
        <v>28</v>
      </c>
    </row>
    <row r="4810" spans="1:23" x14ac:dyDescent="0.25">
      <c r="A4810" t="str">
        <f t="shared" ca="1" si="14907"/>
        <v/>
      </c>
      <c r="B4810" t="str">
        <f t="shared" ca="1" si="14916"/>
        <v/>
      </c>
      <c r="C4810" t="str">
        <f t="shared" ca="1" si="14908"/>
        <v/>
      </c>
      <c r="D4810" t="str">
        <f t="shared" ca="1" si="14909"/>
        <v/>
      </c>
      <c r="E4810" t="str">
        <f t="shared" ca="1" si="14910"/>
        <v/>
      </c>
      <c r="F4810" t="str">
        <f t="shared" ca="1" si="14911"/>
        <v/>
      </c>
      <c r="G4810" t="str">
        <f t="shared" ca="1" si="14912"/>
        <v/>
      </c>
      <c r="H4810" t="str">
        <f t="shared" ref="H4810" ca="1" si="14935">IF(_xlfn.NUMBERVALUE($A4804)&lt;&gt;0,"Dia","")</f>
        <v/>
      </c>
      <c r="I4810" t="str">
        <f t="shared" ref="I4810" ca="1" si="14936">IF(_xlfn.NUMBERVALUE($A4804)&lt;&gt;0,"7","")</f>
        <v/>
      </c>
      <c r="J4810" t="str">
        <f t="shared" ref="J4810" ca="1" si="14937">IF(_xlfn.NUMBERVALUE($A4804)&lt;&gt;0,INDIRECT("S"&amp;K4804)&amp;"/"&amp;INDIRECT("T"&amp;K4804)&amp;INDIRECT("T"&amp;K4804+1)&amp;"/Diagnostique","")</f>
        <v/>
      </c>
      <c r="L4810" t="s">
        <v>28</v>
      </c>
      <c r="O4810">
        <v>0</v>
      </c>
      <c r="P4810">
        <v>0</v>
      </c>
      <c r="Q4810">
        <v>0</v>
      </c>
      <c r="R4810">
        <v>0</v>
      </c>
      <c r="S4810">
        <v>0</v>
      </c>
      <c r="T4810">
        <v>0</v>
      </c>
      <c r="W4810" t="s">
        <v>28</v>
      </c>
    </row>
    <row r="4811" spans="1:23" x14ac:dyDescent="0.25">
      <c r="A4811" t="str">
        <f t="shared" ca="1" si="14907"/>
        <v/>
      </c>
      <c r="B4811" t="str">
        <f t="shared" ca="1" si="14916"/>
        <v/>
      </c>
      <c r="C4811" t="str">
        <f t="shared" ca="1" si="14908"/>
        <v/>
      </c>
      <c r="D4811" t="str">
        <f t="shared" ca="1" si="14909"/>
        <v/>
      </c>
      <c r="E4811" t="str">
        <f t="shared" ca="1" si="14910"/>
        <v/>
      </c>
      <c r="F4811" t="str">
        <f t="shared" ca="1" si="14911"/>
        <v/>
      </c>
      <c r="G4811" t="str">
        <f t="shared" ca="1" si="14912"/>
        <v/>
      </c>
      <c r="H4811" t="str">
        <f t="shared" ref="H4811" ca="1" si="14938">IF(_xlfn.NUMBERVALUE($A4811)&lt;&gt;0,"In","")</f>
        <v/>
      </c>
      <c r="I4811" t="str">
        <f t="shared" ref="I4811" ca="1" si="14939">IF(_xlfn.NUMBERVALUE($A4811)&lt;&gt;0,"1","")</f>
        <v/>
      </c>
      <c r="J4811" t="str">
        <f t="shared" ref="J4811" ca="1" si="14940">IF(_xlfn.NUMBERVALUE($A4811)&lt;&gt;0,INDIRECT("W"&amp;K4811)&amp;INDIRECT("S"&amp;K4811)&amp;"/"&amp;INDIRECT("T"&amp;K4811)&amp;"/Ouvert","")</f>
        <v/>
      </c>
      <c r="K4811" t="s">
        <v>1027</v>
      </c>
      <c r="L4811" t="s">
        <v>28</v>
      </c>
      <c r="O4811">
        <v>0</v>
      </c>
      <c r="P4811">
        <v>0</v>
      </c>
      <c r="Q4811">
        <v>0</v>
      </c>
      <c r="R4811">
        <v>0</v>
      </c>
      <c r="S4811">
        <v>0</v>
      </c>
      <c r="T4811">
        <v>0</v>
      </c>
      <c r="W4811" t="s">
        <v>28</v>
      </c>
    </row>
    <row r="4812" spans="1:23" x14ac:dyDescent="0.25">
      <c r="A4812" t="str">
        <f t="shared" ca="1" si="14907"/>
        <v/>
      </c>
      <c r="B4812" t="str">
        <f t="shared" ca="1" si="14916"/>
        <v/>
      </c>
      <c r="C4812" t="str">
        <f t="shared" ca="1" si="14908"/>
        <v/>
      </c>
      <c r="D4812" t="str">
        <f t="shared" ca="1" si="14909"/>
        <v/>
      </c>
      <c r="E4812" t="str">
        <f t="shared" ca="1" si="14910"/>
        <v/>
      </c>
      <c r="F4812" t="str">
        <f t="shared" ca="1" si="14911"/>
        <v/>
      </c>
      <c r="G4812" t="str">
        <f t="shared" ca="1" si="14912"/>
        <v/>
      </c>
      <c r="H4812" t="str">
        <f t="shared" ref="H4812" ca="1" si="14941">IF(_xlfn.NUMBERVALUE($A4811)&lt;&gt;0,"In","")</f>
        <v/>
      </c>
      <c r="I4812" t="str">
        <f t="shared" ref="I4812" ca="1" si="14942">IF(_xlfn.NUMBERVALUE($A4811)&lt;&gt;0,"2","")</f>
        <v/>
      </c>
      <c r="J4812" t="str">
        <f t="shared" ref="J4812" ca="1" si="14943">IF(_xlfn.NUMBERVALUE($A4811)&lt;&gt;0,INDIRECT("W"&amp;K4811)&amp;INDIRECT("S"&amp;K4811)&amp;"/"&amp;INDIRECT("T"&amp;K4811)&amp;"/Ferme","")</f>
        <v/>
      </c>
      <c r="L4812" t="s">
        <v>28</v>
      </c>
      <c r="O4812">
        <v>0</v>
      </c>
      <c r="P4812">
        <v>0</v>
      </c>
      <c r="Q4812">
        <v>0</v>
      </c>
      <c r="R4812">
        <v>0</v>
      </c>
      <c r="S4812">
        <v>0</v>
      </c>
      <c r="T4812">
        <v>0</v>
      </c>
      <c r="W4812" t="s">
        <v>28</v>
      </c>
    </row>
    <row r="4813" spans="1:23" x14ac:dyDescent="0.25">
      <c r="A4813" t="str">
        <f t="shared" ca="1" si="14907"/>
        <v/>
      </c>
      <c r="B4813" t="str">
        <f t="shared" ca="1" si="14916"/>
        <v/>
      </c>
      <c r="C4813" t="str">
        <f t="shared" ca="1" si="14908"/>
        <v/>
      </c>
      <c r="D4813" t="str">
        <f t="shared" ca="1" si="14909"/>
        <v/>
      </c>
      <c r="E4813" t="str">
        <f t="shared" ca="1" si="14910"/>
        <v/>
      </c>
      <c r="F4813" t="str">
        <f t="shared" ca="1" si="14911"/>
        <v/>
      </c>
      <c r="G4813" t="str">
        <f t="shared" ca="1" si="14912"/>
        <v/>
      </c>
      <c r="H4813" t="str">
        <f t="shared" ref="H4813" ca="1" si="14944">IF(_xlfn.NUMBERVALUE($A4811)&lt;&gt;0,"In","")</f>
        <v/>
      </c>
      <c r="I4813" t="str">
        <f t="shared" ref="I4813" ca="1" si="14945">IF(_xlfn.NUMBERVALUE($A4811)&lt;&gt;0,"3","")</f>
        <v/>
      </c>
      <c r="J4813" t="str">
        <f t="shared" ref="J4813" ca="1" si="14946">IF(_xlfn.NUMBERVALUE($A4811)&lt;&gt;0,INDIRECT("W"&amp;K4811+1)&amp;INDIRECT("S"&amp;K4811)&amp;"/"&amp;INDIRECT("T"&amp;K4811+1)&amp;"/Ouvert","")</f>
        <v/>
      </c>
      <c r="L4813" t="s">
        <v>28</v>
      </c>
      <c r="O4813">
        <v>0</v>
      </c>
      <c r="P4813">
        <v>0</v>
      </c>
      <c r="Q4813">
        <v>0</v>
      </c>
      <c r="R4813">
        <v>0</v>
      </c>
      <c r="S4813">
        <v>0</v>
      </c>
      <c r="T4813">
        <v>0</v>
      </c>
      <c r="W4813" t="s">
        <v>28</v>
      </c>
    </row>
    <row r="4814" spans="1:23" x14ac:dyDescent="0.25">
      <c r="A4814" t="str">
        <f t="shared" ca="1" si="14907"/>
        <v/>
      </c>
      <c r="B4814" t="str">
        <f t="shared" ca="1" si="14916"/>
        <v/>
      </c>
      <c r="C4814" t="str">
        <f t="shared" ca="1" si="14908"/>
        <v/>
      </c>
      <c r="D4814" t="str">
        <f t="shared" ca="1" si="14909"/>
        <v/>
      </c>
      <c r="E4814" t="str">
        <f t="shared" ca="1" si="14910"/>
        <v/>
      </c>
      <c r="F4814" t="str">
        <f t="shared" ca="1" si="14911"/>
        <v/>
      </c>
      <c r="G4814" t="str">
        <f t="shared" ca="1" si="14912"/>
        <v/>
      </c>
      <c r="H4814" t="str">
        <f t="shared" ref="H4814" ca="1" si="14947">IF(_xlfn.NUMBERVALUE($A4811)&lt;&gt;0,"In","")</f>
        <v/>
      </c>
      <c r="I4814" t="str">
        <f t="shared" ref="I4814" ca="1" si="14948">IF(_xlfn.NUMBERVALUE($A4811)&lt;&gt;0,"4","")</f>
        <v/>
      </c>
      <c r="J4814" t="str">
        <f t="shared" ref="J4814" ca="1" si="14949">IF(_xlfn.NUMBERVALUE($A4811)&lt;&gt;0,INDIRECT("W"&amp;K4811+1)&amp;INDIRECT("S"&amp;K4811)&amp;"/"&amp;INDIRECT("T"&amp;K4811+1)&amp;"/Ferme","")</f>
        <v/>
      </c>
      <c r="L4814" t="s">
        <v>28</v>
      </c>
      <c r="O4814">
        <v>0</v>
      </c>
      <c r="P4814">
        <v>0</v>
      </c>
      <c r="Q4814">
        <v>0</v>
      </c>
      <c r="R4814">
        <v>0</v>
      </c>
      <c r="S4814">
        <v>0</v>
      </c>
      <c r="T4814">
        <v>0</v>
      </c>
      <c r="W4814" t="s">
        <v>28</v>
      </c>
    </row>
    <row r="4815" spans="1:23" x14ac:dyDescent="0.25">
      <c r="A4815" t="str">
        <f t="shared" ca="1" si="14907"/>
        <v/>
      </c>
      <c r="B4815" t="str">
        <f t="shared" ca="1" si="14916"/>
        <v/>
      </c>
      <c r="C4815" t="str">
        <f t="shared" ca="1" si="14908"/>
        <v/>
      </c>
      <c r="D4815" t="str">
        <f t="shared" ca="1" si="14909"/>
        <v/>
      </c>
      <c r="E4815" t="str">
        <f t="shared" ca="1" si="14910"/>
        <v/>
      </c>
      <c r="F4815" t="str">
        <f t="shared" ca="1" si="14911"/>
        <v/>
      </c>
      <c r="G4815" t="str">
        <f t="shared" ca="1" si="14912"/>
        <v/>
      </c>
      <c r="H4815" t="str">
        <f t="shared" ref="H4815" ca="1" si="14950">IF(_xlfn.NUMBERVALUE($A4811)&lt;&gt;0,"Out","")</f>
        <v/>
      </c>
      <c r="I4815" t="str">
        <f t="shared" ref="I4815" ca="1" si="14951">IF(_xlfn.NUMBERVALUE($A4811)&lt;&gt;0,"5","")</f>
        <v/>
      </c>
      <c r="J4815" t="str">
        <f t="shared" ref="J4815" ca="1" si="14952">IF(_xlfn.NUMBERVALUE($A4811)&lt;&gt;0,INDIRECT("W"&amp;K4811)&amp;INDIRECT("S"&amp;K4811)&amp;"/"&amp;INDIRECT("T"&amp;K4811)&amp;"/Motorisation","")</f>
        <v/>
      </c>
      <c r="L4815" t="s">
        <v>28</v>
      </c>
      <c r="O4815">
        <v>0</v>
      </c>
      <c r="P4815">
        <v>0</v>
      </c>
      <c r="Q4815">
        <v>0</v>
      </c>
      <c r="R4815">
        <v>0</v>
      </c>
      <c r="S4815">
        <v>0</v>
      </c>
      <c r="T4815">
        <v>0</v>
      </c>
      <c r="W4815" t="s">
        <v>28</v>
      </c>
    </row>
    <row r="4816" spans="1:23" x14ac:dyDescent="0.25">
      <c r="A4816" t="str">
        <f t="shared" ca="1" si="14907"/>
        <v/>
      </c>
      <c r="B4816" t="str">
        <f t="shared" ca="1" si="14916"/>
        <v/>
      </c>
      <c r="C4816" t="str">
        <f t="shared" ca="1" si="14908"/>
        <v/>
      </c>
      <c r="D4816" t="str">
        <f t="shared" ca="1" si="14909"/>
        <v/>
      </c>
      <c r="E4816" t="str">
        <f t="shared" ca="1" si="14910"/>
        <v/>
      </c>
      <c r="F4816" t="str">
        <f t="shared" ca="1" si="14911"/>
        <v/>
      </c>
      <c r="G4816" t="str">
        <f t="shared" ca="1" si="14912"/>
        <v/>
      </c>
      <c r="H4816" t="str">
        <f t="shared" ref="H4816" ca="1" si="14953">IF(_xlfn.NUMBERVALUE($A4811)&lt;&gt;0,"Out","")</f>
        <v/>
      </c>
      <c r="I4816" t="str">
        <f t="shared" ref="I4816" ca="1" si="14954">IF(_xlfn.NUMBERVALUE($A4811)&lt;&gt;0,"6","")</f>
        <v/>
      </c>
      <c r="J4816" t="str">
        <f t="shared" ref="J4816" ca="1" si="14955">IF(_xlfn.NUMBERVALUE($A4811)&lt;&gt;0,INDIRECT("W"&amp;K4811+1)&amp;INDIRECT("S"&amp;K4811)&amp;"/"&amp;INDIRECT("T"&amp;K4811+1)&amp;"/Motorisation","")</f>
        <v/>
      </c>
      <c r="L4816" t="s">
        <v>28</v>
      </c>
      <c r="O4816">
        <v>0</v>
      </c>
      <c r="P4816">
        <v>0</v>
      </c>
      <c r="Q4816">
        <v>0</v>
      </c>
      <c r="R4816">
        <v>0</v>
      </c>
      <c r="S4816">
        <v>0</v>
      </c>
      <c r="T4816">
        <v>0</v>
      </c>
      <c r="W4816" t="s">
        <v>28</v>
      </c>
    </row>
    <row r="4817" spans="1:23" x14ac:dyDescent="0.25">
      <c r="A4817" t="str">
        <f t="shared" ca="1" si="14907"/>
        <v/>
      </c>
      <c r="B4817" t="str">
        <f t="shared" ca="1" si="14916"/>
        <v/>
      </c>
      <c r="C4817" t="str">
        <f t="shared" ca="1" si="14908"/>
        <v/>
      </c>
      <c r="D4817" t="str">
        <f t="shared" ca="1" si="14909"/>
        <v/>
      </c>
      <c r="E4817" t="str">
        <f t="shared" ca="1" si="14910"/>
        <v/>
      </c>
      <c r="F4817" t="str">
        <f t="shared" ca="1" si="14911"/>
        <v/>
      </c>
      <c r="G4817" t="str">
        <f t="shared" ca="1" si="14912"/>
        <v/>
      </c>
      <c r="H4817" t="str">
        <f t="shared" ref="H4817" ca="1" si="14956">IF(_xlfn.NUMBERVALUE($A4811)&lt;&gt;0,"Dia","")</f>
        <v/>
      </c>
      <c r="I4817" t="str">
        <f t="shared" ref="I4817" ca="1" si="14957">IF(_xlfn.NUMBERVALUE($A4811)&lt;&gt;0,"7","")</f>
        <v/>
      </c>
      <c r="J4817" t="str">
        <f t="shared" ref="J4817" ca="1" si="14958">IF(_xlfn.NUMBERVALUE($A4811)&lt;&gt;0,INDIRECT("S"&amp;K4811)&amp;"/"&amp;INDIRECT("T"&amp;K4811)&amp;INDIRECT("T"&amp;K4811+1)&amp;"/Diagnostique","")</f>
        <v/>
      </c>
      <c r="L4817" t="s">
        <v>28</v>
      </c>
      <c r="O4817">
        <v>0</v>
      </c>
      <c r="P4817">
        <v>0</v>
      </c>
      <c r="Q4817">
        <v>0</v>
      </c>
      <c r="R4817">
        <v>0</v>
      </c>
      <c r="S4817">
        <v>0</v>
      </c>
      <c r="T4817">
        <v>0</v>
      </c>
      <c r="W4817" t="s">
        <v>28</v>
      </c>
    </row>
    <row r="4818" spans="1:23" x14ac:dyDescent="0.25">
      <c r="A4818" t="str">
        <f t="shared" ca="1" si="14907"/>
        <v/>
      </c>
      <c r="B4818" t="str">
        <f t="shared" ca="1" si="14916"/>
        <v/>
      </c>
      <c r="C4818" t="str">
        <f t="shared" ca="1" si="14908"/>
        <v/>
      </c>
      <c r="D4818" t="str">
        <f t="shared" ca="1" si="14909"/>
        <v/>
      </c>
      <c r="E4818" t="str">
        <f t="shared" ca="1" si="14910"/>
        <v/>
      </c>
      <c r="F4818" t="str">
        <f t="shared" ca="1" si="14911"/>
        <v/>
      </c>
      <c r="G4818" t="str">
        <f t="shared" ca="1" si="14912"/>
        <v/>
      </c>
      <c r="H4818" t="str">
        <f t="shared" ref="H4818" ca="1" si="14959">IF(_xlfn.NUMBERVALUE($A4818)&lt;&gt;0,"In","")</f>
        <v/>
      </c>
      <c r="I4818" t="str">
        <f t="shared" ref="I4818" ca="1" si="14960">IF(_xlfn.NUMBERVALUE($A4818)&lt;&gt;0,"1","")</f>
        <v/>
      </c>
      <c r="J4818" t="str">
        <f t="shared" ref="J4818" ca="1" si="14961">IF(_xlfn.NUMBERVALUE($A4818)&lt;&gt;0,INDIRECT("W"&amp;K4818)&amp;INDIRECT("S"&amp;K4818)&amp;"/"&amp;INDIRECT("T"&amp;K4818)&amp;"/Ouvert","")</f>
        <v/>
      </c>
      <c r="K4818" t="s">
        <v>1028</v>
      </c>
      <c r="L4818" t="s">
        <v>28</v>
      </c>
      <c r="O4818">
        <v>0</v>
      </c>
      <c r="P4818">
        <v>0</v>
      </c>
      <c r="Q4818">
        <v>0</v>
      </c>
      <c r="R4818">
        <v>0</v>
      </c>
      <c r="S4818">
        <v>0</v>
      </c>
      <c r="T4818">
        <v>0</v>
      </c>
      <c r="W4818" t="s">
        <v>28</v>
      </c>
    </row>
    <row r="4819" spans="1:23" x14ac:dyDescent="0.25">
      <c r="A4819" t="str">
        <f t="shared" ca="1" si="14907"/>
        <v/>
      </c>
      <c r="B4819" t="str">
        <f t="shared" ca="1" si="14916"/>
        <v/>
      </c>
      <c r="C4819" t="str">
        <f t="shared" ca="1" si="14908"/>
        <v/>
      </c>
      <c r="D4819" t="str">
        <f t="shared" ca="1" si="14909"/>
        <v/>
      </c>
      <c r="E4819" t="str">
        <f t="shared" ca="1" si="14910"/>
        <v/>
      </c>
      <c r="F4819" t="str">
        <f t="shared" ca="1" si="14911"/>
        <v/>
      </c>
      <c r="G4819" t="str">
        <f t="shared" ca="1" si="14912"/>
        <v/>
      </c>
      <c r="H4819" t="str">
        <f t="shared" ref="H4819" ca="1" si="14962">IF(_xlfn.NUMBERVALUE($A4818)&lt;&gt;0,"In","")</f>
        <v/>
      </c>
      <c r="I4819" t="str">
        <f t="shared" ref="I4819" ca="1" si="14963">IF(_xlfn.NUMBERVALUE($A4818)&lt;&gt;0,"2","")</f>
        <v/>
      </c>
      <c r="J4819" t="str">
        <f t="shared" ref="J4819" ca="1" si="14964">IF(_xlfn.NUMBERVALUE($A4818)&lt;&gt;0,INDIRECT("W"&amp;K4818)&amp;INDIRECT("S"&amp;K4818)&amp;"/"&amp;INDIRECT("T"&amp;K4818)&amp;"/Ferme","")</f>
        <v/>
      </c>
      <c r="L4819" t="s">
        <v>28</v>
      </c>
      <c r="O4819">
        <v>0</v>
      </c>
      <c r="P4819">
        <v>0</v>
      </c>
      <c r="Q4819">
        <v>0</v>
      </c>
      <c r="R4819">
        <v>0</v>
      </c>
      <c r="S4819">
        <v>0</v>
      </c>
      <c r="T4819">
        <v>0</v>
      </c>
      <c r="W4819" t="s">
        <v>28</v>
      </c>
    </row>
    <row r="4820" spans="1:23" x14ac:dyDescent="0.25">
      <c r="A4820" t="str">
        <f t="shared" ca="1" si="14907"/>
        <v/>
      </c>
      <c r="B4820" t="str">
        <f t="shared" ca="1" si="14916"/>
        <v/>
      </c>
      <c r="C4820" t="str">
        <f t="shared" ca="1" si="14908"/>
        <v/>
      </c>
      <c r="D4820" t="str">
        <f t="shared" ca="1" si="14909"/>
        <v/>
      </c>
      <c r="E4820" t="str">
        <f t="shared" ca="1" si="14910"/>
        <v/>
      </c>
      <c r="F4820" t="str">
        <f t="shared" ca="1" si="14911"/>
        <v/>
      </c>
      <c r="G4820" t="str">
        <f t="shared" ca="1" si="14912"/>
        <v/>
      </c>
      <c r="H4820" t="str">
        <f t="shared" ref="H4820" ca="1" si="14965">IF(_xlfn.NUMBERVALUE($A4818)&lt;&gt;0,"In","")</f>
        <v/>
      </c>
      <c r="I4820" t="str">
        <f t="shared" ref="I4820" ca="1" si="14966">IF(_xlfn.NUMBERVALUE($A4818)&lt;&gt;0,"3","")</f>
        <v/>
      </c>
      <c r="J4820" t="str">
        <f t="shared" ref="J4820" ca="1" si="14967">IF(_xlfn.NUMBERVALUE($A4818)&lt;&gt;0,INDIRECT("W"&amp;K4818+1)&amp;INDIRECT("S"&amp;K4818)&amp;"/"&amp;INDIRECT("T"&amp;K4818+1)&amp;"/Ouvert","")</f>
        <v/>
      </c>
      <c r="L4820" t="s">
        <v>28</v>
      </c>
      <c r="O4820">
        <v>0</v>
      </c>
      <c r="P4820">
        <v>0</v>
      </c>
      <c r="Q4820">
        <v>0</v>
      </c>
      <c r="R4820">
        <v>0</v>
      </c>
      <c r="S4820">
        <v>0</v>
      </c>
      <c r="T4820">
        <v>0</v>
      </c>
      <c r="W4820" t="s">
        <v>28</v>
      </c>
    </row>
    <row r="4821" spans="1:23" x14ac:dyDescent="0.25">
      <c r="A4821" t="str">
        <f t="shared" ca="1" si="14907"/>
        <v/>
      </c>
      <c r="B4821" t="str">
        <f t="shared" ca="1" si="14916"/>
        <v/>
      </c>
      <c r="C4821" t="str">
        <f t="shared" ca="1" si="14908"/>
        <v/>
      </c>
      <c r="D4821" t="str">
        <f t="shared" ca="1" si="14909"/>
        <v/>
      </c>
      <c r="E4821" t="str">
        <f t="shared" ca="1" si="14910"/>
        <v/>
      </c>
      <c r="F4821" t="str">
        <f t="shared" ca="1" si="14911"/>
        <v/>
      </c>
      <c r="G4821" t="str">
        <f t="shared" ca="1" si="14912"/>
        <v/>
      </c>
      <c r="H4821" t="str">
        <f t="shared" ref="H4821" ca="1" si="14968">IF(_xlfn.NUMBERVALUE($A4818)&lt;&gt;0,"In","")</f>
        <v/>
      </c>
      <c r="I4821" t="str">
        <f t="shared" ref="I4821" ca="1" si="14969">IF(_xlfn.NUMBERVALUE($A4818)&lt;&gt;0,"4","")</f>
        <v/>
      </c>
      <c r="J4821" t="str">
        <f t="shared" ref="J4821" ca="1" si="14970">IF(_xlfn.NUMBERVALUE($A4818)&lt;&gt;0,INDIRECT("W"&amp;K4818+1)&amp;INDIRECT("S"&amp;K4818)&amp;"/"&amp;INDIRECT("T"&amp;K4818+1)&amp;"/Ferme","")</f>
        <v/>
      </c>
      <c r="L4821" t="s">
        <v>28</v>
      </c>
      <c r="O4821">
        <v>0</v>
      </c>
      <c r="P4821">
        <v>0</v>
      </c>
      <c r="Q4821">
        <v>0</v>
      </c>
      <c r="R4821">
        <v>0</v>
      </c>
      <c r="S4821">
        <v>0</v>
      </c>
      <c r="T4821">
        <v>0</v>
      </c>
      <c r="W4821" t="s">
        <v>28</v>
      </c>
    </row>
    <row r="4822" spans="1:23" x14ac:dyDescent="0.25">
      <c r="A4822" t="str">
        <f t="shared" ca="1" si="14907"/>
        <v/>
      </c>
      <c r="B4822" t="str">
        <f t="shared" ca="1" si="14916"/>
        <v/>
      </c>
      <c r="C4822" t="str">
        <f t="shared" ca="1" si="14908"/>
        <v/>
      </c>
      <c r="D4822" t="str">
        <f t="shared" ca="1" si="14909"/>
        <v/>
      </c>
      <c r="E4822" t="str">
        <f t="shared" ca="1" si="14910"/>
        <v/>
      </c>
      <c r="F4822" t="str">
        <f t="shared" ca="1" si="14911"/>
        <v/>
      </c>
      <c r="G4822" t="str">
        <f t="shared" ca="1" si="14912"/>
        <v/>
      </c>
      <c r="H4822" t="str">
        <f t="shared" ref="H4822" ca="1" si="14971">IF(_xlfn.NUMBERVALUE($A4818)&lt;&gt;0,"Out","")</f>
        <v/>
      </c>
      <c r="I4822" t="str">
        <f t="shared" ref="I4822" ca="1" si="14972">IF(_xlfn.NUMBERVALUE($A4818)&lt;&gt;0,"5","")</f>
        <v/>
      </c>
      <c r="J4822" t="str">
        <f t="shared" ref="J4822" ca="1" si="14973">IF(_xlfn.NUMBERVALUE($A4818)&lt;&gt;0,INDIRECT("W"&amp;K4818)&amp;INDIRECT("S"&amp;K4818)&amp;"/"&amp;INDIRECT("T"&amp;K4818)&amp;"/Motorisation","")</f>
        <v/>
      </c>
      <c r="L4822" t="s">
        <v>28</v>
      </c>
      <c r="O4822">
        <v>0</v>
      </c>
      <c r="P4822">
        <v>0</v>
      </c>
      <c r="Q4822">
        <v>0</v>
      </c>
      <c r="R4822">
        <v>0</v>
      </c>
      <c r="S4822">
        <v>0</v>
      </c>
      <c r="T4822">
        <v>0</v>
      </c>
      <c r="W4822" t="s">
        <v>28</v>
      </c>
    </row>
    <row r="4823" spans="1:23" x14ac:dyDescent="0.25">
      <c r="A4823" t="str">
        <f t="shared" ca="1" si="14907"/>
        <v/>
      </c>
      <c r="B4823" t="str">
        <f t="shared" ca="1" si="14916"/>
        <v/>
      </c>
      <c r="C4823" t="str">
        <f t="shared" ca="1" si="14908"/>
        <v/>
      </c>
      <c r="D4823" t="str">
        <f t="shared" ca="1" si="14909"/>
        <v/>
      </c>
      <c r="E4823" t="str">
        <f t="shared" ca="1" si="14910"/>
        <v/>
      </c>
      <c r="F4823" t="str">
        <f t="shared" ca="1" si="14911"/>
        <v/>
      </c>
      <c r="G4823" t="str">
        <f t="shared" ca="1" si="14912"/>
        <v/>
      </c>
      <c r="H4823" t="str">
        <f t="shared" ref="H4823" ca="1" si="14974">IF(_xlfn.NUMBERVALUE($A4818)&lt;&gt;0,"Out","")</f>
        <v/>
      </c>
      <c r="I4823" t="str">
        <f t="shared" ref="I4823" ca="1" si="14975">IF(_xlfn.NUMBERVALUE($A4818)&lt;&gt;0,"6","")</f>
        <v/>
      </c>
      <c r="J4823" t="str">
        <f t="shared" ref="J4823" ca="1" si="14976">IF(_xlfn.NUMBERVALUE($A4818)&lt;&gt;0,INDIRECT("W"&amp;K4818+1)&amp;INDIRECT("S"&amp;K4818)&amp;"/"&amp;INDIRECT("T"&amp;K4818+1)&amp;"/Motorisation","")</f>
        <v/>
      </c>
      <c r="L4823" t="s">
        <v>28</v>
      </c>
      <c r="O4823">
        <v>0</v>
      </c>
      <c r="P4823">
        <v>0</v>
      </c>
      <c r="Q4823">
        <v>0</v>
      </c>
      <c r="R4823">
        <v>0</v>
      </c>
      <c r="S4823">
        <v>0</v>
      </c>
      <c r="T4823">
        <v>0</v>
      </c>
      <c r="W4823" t="s">
        <v>28</v>
      </c>
    </row>
    <row r="4824" spans="1:23" x14ac:dyDescent="0.25">
      <c r="A4824" t="str">
        <f t="shared" ca="1" si="14907"/>
        <v/>
      </c>
      <c r="B4824" t="str">
        <f t="shared" ca="1" si="14916"/>
        <v/>
      </c>
      <c r="C4824" t="str">
        <f t="shared" ca="1" si="14908"/>
        <v/>
      </c>
      <c r="D4824" t="str">
        <f t="shared" ca="1" si="14909"/>
        <v/>
      </c>
      <c r="E4824" t="str">
        <f t="shared" ca="1" si="14910"/>
        <v/>
      </c>
      <c r="F4824" t="str">
        <f t="shared" ca="1" si="14911"/>
        <v/>
      </c>
      <c r="G4824" t="str">
        <f t="shared" ca="1" si="14912"/>
        <v/>
      </c>
      <c r="H4824" t="str">
        <f t="shared" ref="H4824" ca="1" si="14977">IF(_xlfn.NUMBERVALUE($A4818)&lt;&gt;0,"Dia","")</f>
        <v/>
      </c>
      <c r="I4824" t="str">
        <f t="shared" ref="I4824" ca="1" si="14978">IF(_xlfn.NUMBERVALUE($A4818)&lt;&gt;0,"7","")</f>
        <v/>
      </c>
      <c r="J4824" t="str">
        <f t="shared" ref="J4824" ca="1" si="14979">IF(_xlfn.NUMBERVALUE($A4818)&lt;&gt;0,INDIRECT("S"&amp;K4818)&amp;"/"&amp;INDIRECT("T"&amp;K4818)&amp;INDIRECT("T"&amp;K4818+1)&amp;"/Diagnostique","")</f>
        <v/>
      </c>
      <c r="L4824" t="s">
        <v>28</v>
      </c>
      <c r="O4824">
        <v>0</v>
      </c>
      <c r="P4824">
        <v>0</v>
      </c>
      <c r="Q4824">
        <v>0</v>
      </c>
      <c r="R4824">
        <v>0</v>
      </c>
      <c r="S4824">
        <v>0</v>
      </c>
      <c r="T4824">
        <v>0</v>
      </c>
      <c r="W4824" t="s">
        <v>28</v>
      </c>
    </row>
    <row r="4825" spans="1:23" x14ac:dyDescent="0.25">
      <c r="A4825" t="str">
        <f t="shared" ca="1" si="14907"/>
        <v/>
      </c>
      <c r="B4825" t="str">
        <f t="shared" ca="1" si="14916"/>
        <v/>
      </c>
      <c r="C4825" t="str">
        <f t="shared" ca="1" si="14908"/>
        <v/>
      </c>
      <c r="D4825" t="str">
        <f t="shared" ca="1" si="14909"/>
        <v/>
      </c>
      <c r="E4825" t="str">
        <f t="shared" ca="1" si="14910"/>
        <v/>
      </c>
      <c r="F4825" t="str">
        <f t="shared" ca="1" si="14911"/>
        <v/>
      </c>
      <c r="G4825" t="str">
        <f t="shared" ca="1" si="14912"/>
        <v/>
      </c>
      <c r="H4825" t="str">
        <f t="shared" ref="H4825" ca="1" si="14980">IF(_xlfn.NUMBERVALUE($A4825)&lt;&gt;0,"In","")</f>
        <v/>
      </c>
      <c r="I4825" t="str">
        <f t="shared" ref="I4825" ca="1" si="14981">IF(_xlfn.NUMBERVALUE($A4825)&lt;&gt;0,"1","")</f>
        <v/>
      </c>
      <c r="J4825" t="str">
        <f t="shared" ref="J4825" ca="1" si="14982">IF(_xlfn.NUMBERVALUE($A4825)&lt;&gt;0,INDIRECT("W"&amp;K4825)&amp;INDIRECT("S"&amp;K4825)&amp;"/"&amp;INDIRECT("T"&amp;K4825)&amp;"/Ouvert","")</f>
        <v/>
      </c>
      <c r="K4825" t="s">
        <v>1029</v>
      </c>
      <c r="L4825" t="s">
        <v>28</v>
      </c>
      <c r="O4825">
        <v>0</v>
      </c>
      <c r="P4825">
        <v>0</v>
      </c>
      <c r="Q4825">
        <v>0</v>
      </c>
      <c r="R4825">
        <v>0</v>
      </c>
      <c r="S4825">
        <v>0</v>
      </c>
      <c r="T4825">
        <v>0</v>
      </c>
      <c r="W4825" t="s">
        <v>28</v>
      </c>
    </row>
    <row r="4826" spans="1:23" x14ac:dyDescent="0.25">
      <c r="A4826" t="str">
        <f t="shared" ca="1" si="14907"/>
        <v/>
      </c>
      <c r="B4826" t="str">
        <f t="shared" ca="1" si="14916"/>
        <v/>
      </c>
      <c r="C4826" t="str">
        <f t="shared" ca="1" si="14908"/>
        <v/>
      </c>
      <c r="D4826" t="str">
        <f t="shared" ca="1" si="14909"/>
        <v/>
      </c>
      <c r="E4826" t="str">
        <f t="shared" ca="1" si="14910"/>
        <v/>
      </c>
      <c r="F4826" t="str">
        <f t="shared" ca="1" si="14911"/>
        <v/>
      </c>
      <c r="G4826" t="str">
        <f t="shared" ca="1" si="14912"/>
        <v/>
      </c>
      <c r="H4826" t="str">
        <f t="shared" ref="H4826" ca="1" si="14983">IF(_xlfn.NUMBERVALUE($A4825)&lt;&gt;0,"In","")</f>
        <v/>
      </c>
      <c r="I4826" t="str">
        <f t="shared" ref="I4826" ca="1" si="14984">IF(_xlfn.NUMBERVALUE($A4825)&lt;&gt;0,"2","")</f>
        <v/>
      </c>
      <c r="J4826" t="str">
        <f t="shared" ref="J4826" ca="1" si="14985">IF(_xlfn.NUMBERVALUE($A4825)&lt;&gt;0,INDIRECT("W"&amp;K4825)&amp;INDIRECT("S"&amp;K4825)&amp;"/"&amp;INDIRECT("T"&amp;K4825)&amp;"/Ferme","")</f>
        <v/>
      </c>
      <c r="L4826" t="s">
        <v>28</v>
      </c>
      <c r="O4826">
        <v>0</v>
      </c>
      <c r="P4826">
        <v>0</v>
      </c>
      <c r="Q4826">
        <v>0</v>
      </c>
      <c r="R4826">
        <v>0</v>
      </c>
      <c r="S4826">
        <v>0</v>
      </c>
      <c r="T4826">
        <v>0</v>
      </c>
      <c r="W4826" t="s">
        <v>28</v>
      </c>
    </row>
    <row r="4827" spans="1:23" x14ac:dyDescent="0.25">
      <c r="A4827" t="str">
        <f t="shared" ca="1" si="14907"/>
        <v/>
      </c>
      <c r="B4827" t="str">
        <f t="shared" ca="1" si="14916"/>
        <v/>
      </c>
      <c r="C4827" t="str">
        <f t="shared" ca="1" si="14908"/>
        <v/>
      </c>
      <c r="D4827" t="str">
        <f t="shared" ca="1" si="14909"/>
        <v/>
      </c>
      <c r="E4827" t="str">
        <f t="shared" ca="1" si="14910"/>
        <v/>
      </c>
      <c r="F4827" t="str">
        <f t="shared" ca="1" si="14911"/>
        <v/>
      </c>
      <c r="G4827" t="str">
        <f t="shared" ca="1" si="14912"/>
        <v/>
      </c>
      <c r="H4827" t="str">
        <f t="shared" ref="H4827" ca="1" si="14986">IF(_xlfn.NUMBERVALUE($A4825)&lt;&gt;0,"In","")</f>
        <v/>
      </c>
      <c r="I4827" t="str">
        <f t="shared" ref="I4827" ca="1" si="14987">IF(_xlfn.NUMBERVALUE($A4825)&lt;&gt;0,"3","")</f>
        <v/>
      </c>
      <c r="J4827" t="str">
        <f t="shared" ref="J4827" ca="1" si="14988">IF(_xlfn.NUMBERVALUE($A4825)&lt;&gt;0,INDIRECT("W"&amp;K4825+1)&amp;INDIRECT("S"&amp;K4825)&amp;"/"&amp;INDIRECT("T"&amp;K4825+1)&amp;"/Ouvert","")</f>
        <v/>
      </c>
      <c r="L4827" t="s">
        <v>28</v>
      </c>
      <c r="O4827">
        <v>0</v>
      </c>
      <c r="P4827">
        <v>0</v>
      </c>
      <c r="Q4827">
        <v>0</v>
      </c>
      <c r="R4827">
        <v>0</v>
      </c>
      <c r="S4827">
        <v>0</v>
      </c>
      <c r="T4827">
        <v>0</v>
      </c>
      <c r="W4827" t="s">
        <v>28</v>
      </c>
    </row>
    <row r="4828" spans="1:23" x14ac:dyDescent="0.25">
      <c r="A4828" t="str">
        <f t="shared" ca="1" si="14907"/>
        <v/>
      </c>
      <c r="B4828" t="str">
        <f t="shared" ca="1" si="14916"/>
        <v/>
      </c>
      <c r="C4828" t="str">
        <f t="shared" ca="1" si="14908"/>
        <v/>
      </c>
      <c r="D4828" t="str">
        <f t="shared" ca="1" si="14909"/>
        <v/>
      </c>
      <c r="E4828" t="str">
        <f t="shared" ca="1" si="14910"/>
        <v/>
      </c>
      <c r="F4828" t="str">
        <f t="shared" ca="1" si="14911"/>
        <v/>
      </c>
      <c r="G4828" t="str">
        <f t="shared" ca="1" si="14912"/>
        <v/>
      </c>
      <c r="H4828" t="str">
        <f t="shared" ref="H4828" ca="1" si="14989">IF(_xlfn.NUMBERVALUE($A4825)&lt;&gt;0,"In","")</f>
        <v/>
      </c>
      <c r="I4828" t="str">
        <f t="shared" ref="I4828" ca="1" si="14990">IF(_xlfn.NUMBERVALUE($A4825)&lt;&gt;0,"4","")</f>
        <v/>
      </c>
      <c r="J4828" t="str">
        <f t="shared" ref="J4828" ca="1" si="14991">IF(_xlfn.NUMBERVALUE($A4825)&lt;&gt;0,INDIRECT("W"&amp;K4825+1)&amp;INDIRECT("S"&amp;K4825)&amp;"/"&amp;INDIRECT("T"&amp;K4825+1)&amp;"/Ferme","")</f>
        <v/>
      </c>
      <c r="L4828" t="s">
        <v>28</v>
      </c>
      <c r="O4828">
        <v>0</v>
      </c>
      <c r="P4828">
        <v>0</v>
      </c>
      <c r="Q4828">
        <v>0</v>
      </c>
      <c r="R4828">
        <v>0</v>
      </c>
      <c r="S4828">
        <v>0</v>
      </c>
      <c r="T4828">
        <v>0</v>
      </c>
      <c r="W4828" t="s">
        <v>28</v>
      </c>
    </row>
    <row r="4829" spans="1:23" x14ac:dyDescent="0.25">
      <c r="A4829" t="str">
        <f t="shared" ca="1" si="14907"/>
        <v/>
      </c>
      <c r="B4829" t="str">
        <f t="shared" ca="1" si="14916"/>
        <v/>
      </c>
      <c r="C4829" t="str">
        <f t="shared" ca="1" si="14908"/>
        <v/>
      </c>
      <c r="D4829" t="str">
        <f t="shared" ca="1" si="14909"/>
        <v/>
      </c>
      <c r="E4829" t="str">
        <f t="shared" ca="1" si="14910"/>
        <v/>
      </c>
      <c r="F4829" t="str">
        <f t="shared" ca="1" si="14911"/>
        <v/>
      </c>
      <c r="G4829" t="str">
        <f t="shared" ca="1" si="14912"/>
        <v/>
      </c>
      <c r="H4829" t="str">
        <f t="shared" ref="H4829" ca="1" si="14992">IF(_xlfn.NUMBERVALUE($A4825)&lt;&gt;0,"Out","")</f>
        <v/>
      </c>
      <c r="I4829" t="str">
        <f t="shared" ref="I4829" ca="1" si="14993">IF(_xlfn.NUMBERVALUE($A4825)&lt;&gt;0,"5","")</f>
        <v/>
      </c>
      <c r="J4829" t="str">
        <f t="shared" ref="J4829" ca="1" si="14994">IF(_xlfn.NUMBERVALUE($A4825)&lt;&gt;0,INDIRECT("W"&amp;K4825)&amp;INDIRECT("S"&amp;K4825)&amp;"/"&amp;INDIRECT("T"&amp;K4825)&amp;"/Motorisation","")</f>
        <v/>
      </c>
      <c r="L4829" t="s">
        <v>28</v>
      </c>
      <c r="O4829">
        <v>0</v>
      </c>
      <c r="P4829">
        <v>0</v>
      </c>
      <c r="Q4829">
        <v>0</v>
      </c>
      <c r="R4829">
        <v>0</v>
      </c>
      <c r="S4829">
        <v>0</v>
      </c>
      <c r="T4829">
        <v>0</v>
      </c>
      <c r="W4829" t="s">
        <v>28</v>
      </c>
    </row>
    <row r="4830" spans="1:23" x14ac:dyDescent="0.25">
      <c r="A4830" t="str">
        <f t="shared" ca="1" si="14907"/>
        <v/>
      </c>
      <c r="B4830" t="str">
        <f t="shared" ca="1" si="14916"/>
        <v/>
      </c>
      <c r="C4830" t="str">
        <f t="shared" ca="1" si="14908"/>
        <v/>
      </c>
      <c r="D4830" t="str">
        <f t="shared" ca="1" si="14909"/>
        <v/>
      </c>
      <c r="E4830" t="str">
        <f t="shared" ca="1" si="14910"/>
        <v/>
      </c>
      <c r="F4830" t="str">
        <f t="shared" ca="1" si="14911"/>
        <v/>
      </c>
      <c r="G4830" t="str">
        <f t="shared" ca="1" si="14912"/>
        <v/>
      </c>
      <c r="H4830" t="str">
        <f t="shared" ref="H4830" ca="1" si="14995">IF(_xlfn.NUMBERVALUE($A4825)&lt;&gt;0,"Out","")</f>
        <v/>
      </c>
      <c r="I4830" t="str">
        <f t="shared" ref="I4830" ca="1" si="14996">IF(_xlfn.NUMBERVALUE($A4825)&lt;&gt;0,"6","")</f>
        <v/>
      </c>
      <c r="J4830" t="str">
        <f t="shared" ref="J4830" ca="1" si="14997">IF(_xlfn.NUMBERVALUE($A4825)&lt;&gt;0,INDIRECT("W"&amp;K4825+1)&amp;INDIRECT("S"&amp;K4825)&amp;"/"&amp;INDIRECT("T"&amp;K4825+1)&amp;"/Motorisation","")</f>
        <v/>
      </c>
      <c r="L4830" t="s">
        <v>28</v>
      </c>
      <c r="O4830">
        <v>0</v>
      </c>
      <c r="P4830">
        <v>0</v>
      </c>
      <c r="Q4830">
        <v>0</v>
      </c>
      <c r="R4830">
        <v>0</v>
      </c>
      <c r="S4830">
        <v>0</v>
      </c>
      <c r="T4830">
        <v>0</v>
      </c>
      <c r="W4830" t="s">
        <v>28</v>
      </c>
    </row>
    <row r="4831" spans="1:23" x14ac:dyDescent="0.25">
      <c r="A4831" t="str">
        <f t="shared" ca="1" si="14907"/>
        <v/>
      </c>
      <c r="B4831" t="str">
        <f t="shared" ca="1" si="14916"/>
        <v/>
      </c>
      <c r="C4831" t="str">
        <f t="shared" ca="1" si="14908"/>
        <v/>
      </c>
      <c r="D4831" t="str">
        <f t="shared" ca="1" si="14909"/>
        <v/>
      </c>
      <c r="E4831" t="str">
        <f t="shared" ca="1" si="14910"/>
        <v/>
      </c>
      <c r="F4831" t="str">
        <f t="shared" ca="1" si="14911"/>
        <v/>
      </c>
      <c r="G4831" t="str">
        <f t="shared" ca="1" si="14912"/>
        <v/>
      </c>
      <c r="H4831" t="str">
        <f t="shared" ref="H4831" ca="1" si="14998">IF(_xlfn.NUMBERVALUE($A4825)&lt;&gt;0,"Dia","")</f>
        <v/>
      </c>
      <c r="I4831" t="str">
        <f t="shared" ref="I4831" ca="1" si="14999">IF(_xlfn.NUMBERVALUE($A4825)&lt;&gt;0,"7","")</f>
        <v/>
      </c>
      <c r="J4831" t="str">
        <f t="shared" ref="J4831" ca="1" si="15000">IF(_xlfn.NUMBERVALUE($A4825)&lt;&gt;0,INDIRECT("S"&amp;K4825)&amp;"/"&amp;INDIRECT("T"&amp;K4825)&amp;INDIRECT("T"&amp;K4825+1)&amp;"/Diagnostique","")</f>
        <v/>
      </c>
      <c r="L4831" t="s">
        <v>28</v>
      </c>
      <c r="O4831">
        <v>0</v>
      </c>
      <c r="P4831">
        <v>0</v>
      </c>
      <c r="Q4831">
        <v>0</v>
      </c>
      <c r="R4831">
        <v>0</v>
      </c>
      <c r="S4831">
        <v>0</v>
      </c>
      <c r="T4831">
        <v>0</v>
      </c>
      <c r="W4831" t="s">
        <v>28</v>
      </c>
    </row>
    <row r="4832" spans="1:23" x14ac:dyDescent="0.25">
      <c r="A4832" t="str">
        <f t="shared" ca="1" si="14907"/>
        <v/>
      </c>
      <c r="B4832" t="str">
        <f t="shared" ca="1" si="14916"/>
        <v/>
      </c>
      <c r="C4832" t="str">
        <f t="shared" ca="1" si="14908"/>
        <v/>
      </c>
      <c r="D4832" t="str">
        <f t="shared" ca="1" si="14909"/>
        <v/>
      </c>
      <c r="E4832" t="str">
        <f t="shared" ca="1" si="14910"/>
        <v/>
      </c>
      <c r="F4832" t="str">
        <f t="shared" ca="1" si="14911"/>
        <v/>
      </c>
      <c r="G4832" t="str">
        <f t="shared" ca="1" si="14912"/>
        <v/>
      </c>
      <c r="H4832" t="str">
        <f t="shared" ref="H4832" ca="1" si="15001">IF(_xlfn.NUMBERVALUE($A4832)&lt;&gt;0,"In","")</f>
        <v/>
      </c>
      <c r="I4832" t="str">
        <f t="shared" ref="I4832" ca="1" si="15002">IF(_xlfn.NUMBERVALUE($A4832)&lt;&gt;0,"1","")</f>
        <v/>
      </c>
      <c r="J4832" t="str">
        <f t="shared" ref="J4832" ca="1" si="15003">IF(_xlfn.NUMBERVALUE($A4832)&lt;&gt;0,INDIRECT("W"&amp;K4832)&amp;INDIRECT("S"&amp;K4832)&amp;"/"&amp;INDIRECT("T"&amp;K4832)&amp;"/Ouvert","")</f>
        <v/>
      </c>
      <c r="K4832" t="s">
        <v>1030</v>
      </c>
      <c r="L4832" t="s">
        <v>28</v>
      </c>
      <c r="O4832">
        <v>0</v>
      </c>
      <c r="P4832">
        <v>0</v>
      </c>
      <c r="Q4832">
        <v>0</v>
      </c>
      <c r="R4832">
        <v>0</v>
      </c>
      <c r="S4832">
        <v>0</v>
      </c>
      <c r="T4832">
        <v>0</v>
      </c>
      <c r="W4832" t="s">
        <v>28</v>
      </c>
    </row>
    <row r="4833" spans="1:23" x14ac:dyDescent="0.25">
      <c r="A4833" t="str">
        <f t="shared" ca="1" si="14907"/>
        <v/>
      </c>
      <c r="B4833" t="str">
        <f t="shared" ca="1" si="14916"/>
        <v/>
      </c>
      <c r="C4833" t="str">
        <f t="shared" ca="1" si="14908"/>
        <v/>
      </c>
      <c r="D4833" t="str">
        <f t="shared" ca="1" si="14909"/>
        <v/>
      </c>
      <c r="E4833" t="str">
        <f t="shared" ca="1" si="14910"/>
        <v/>
      </c>
      <c r="F4833" t="str">
        <f t="shared" ca="1" si="14911"/>
        <v/>
      </c>
      <c r="G4833" t="str">
        <f t="shared" ca="1" si="14912"/>
        <v/>
      </c>
      <c r="H4833" t="str">
        <f t="shared" ref="H4833" ca="1" si="15004">IF(_xlfn.NUMBERVALUE($A4832)&lt;&gt;0,"In","")</f>
        <v/>
      </c>
      <c r="I4833" t="str">
        <f t="shared" ref="I4833" ca="1" si="15005">IF(_xlfn.NUMBERVALUE($A4832)&lt;&gt;0,"2","")</f>
        <v/>
      </c>
      <c r="J4833" t="str">
        <f t="shared" ref="J4833" ca="1" si="15006">IF(_xlfn.NUMBERVALUE($A4832)&lt;&gt;0,INDIRECT("W"&amp;K4832)&amp;INDIRECT("S"&amp;K4832)&amp;"/"&amp;INDIRECT("T"&amp;K4832)&amp;"/Ferme","")</f>
        <v/>
      </c>
      <c r="L4833" t="s">
        <v>28</v>
      </c>
      <c r="O4833">
        <v>0</v>
      </c>
      <c r="P4833">
        <v>0</v>
      </c>
      <c r="Q4833">
        <v>0</v>
      </c>
      <c r="R4833">
        <v>0</v>
      </c>
      <c r="S4833">
        <v>0</v>
      </c>
      <c r="T4833">
        <v>0</v>
      </c>
      <c r="W4833" t="s">
        <v>28</v>
      </c>
    </row>
    <row r="4834" spans="1:23" x14ac:dyDescent="0.25">
      <c r="A4834" t="str">
        <f t="shared" ca="1" si="14907"/>
        <v/>
      </c>
      <c r="B4834" t="str">
        <f t="shared" ca="1" si="14916"/>
        <v/>
      </c>
      <c r="C4834" t="str">
        <f t="shared" ca="1" si="14908"/>
        <v/>
      </c>
      <c r="D4834" t="str">
        <f t="shared" ca="1" si="14909"/>
        <v/>
      </c>
      <c r="E4834" t="str">
        <f t="shared" ca="1" si="14910"/>
        <v/>
      </c>
      <c r="F4834" t="str">
        <f t="shared" ca="1" si="14911"/>
        <v/>
      </c>
      <c r="G4834" t="str">
        <f t="shared" ca="1" si="14912"/>
        <v/>
      </c>
      <c r="H4834" t="str">
        <f t="shared" ref="H4834" ca="1" si="15007">IF(_xlfn.NUMBERVALUE($A4832)&lt;&gt;0,"In","")</f>
        <v/>
      </c>
      <c r="I4834" t="str">
        <f t="shared" ref="I4834" ca="1" si="15008">IF(_xlfn.NUMBERVALUE($A4832)&lt;&gt;0,"3","")</f>
        <v/>
      </c>
      <c r="J4834" t="str">
        <f t="shared" ref="J4834" ca="1" si="15009">IF(_xlfn.NUMBERVALUE($A4832)&lt;&gt;0,INDIRECT("W"&amp;K4832+1)&amp;INDIRECT("S"&amp;K4832)&amp;"/"&amp;INDIRECT("T"&amp;K4832+1)&amp;"/Ouvert","")</f>
        <v/>
      </c>
      <c r="L4834" t="s">
        <v>28</v>
      </c>
      <c r="O4834">
        <v>0</v>
      </c>
      <c r="P4834">
        <v>0</v>
      </c>
      <c r="Q4834">
        <v>0</v>
      </c>
      <c r="R4834">
        <v>0</v>
      </c>
      <c r="S4834">
        <v>0</v>
      </c>
      <c r="T4834">
        <v>0</v>
      </c>
      <c r="W4834" t="s">
        <v>28</v>
      </c>
    </row>
    <row r="4835" spans="1:23" x14ac:dyDescent="0.25">
      <c r="A4835" t="str">
        <f t="shared" ca="1" si="14907"/>
        <v/>
      </c>
      <c r="B4835" t="str">
        <f t="shared" ca="1" si="14916"/>
        <v/>
      </c>
      <c r="C4835" t="str">
        <f t="shared" ca="1" si="14908"/>
        <v/>
      </c>
      <c r="D4835" t="str">
        <f t="shared" ca="1" si="14909"/>
        <v/>
      </c>
      <c r="E4835" t="str">
        <f t="shared" ca="1" si="14910"/>
        <v/>
      </c>
      <c r="F4835" t="str">
        <f t="shared" ca="1" si="14911"/>
        <v/>
      </c>
      <c r="G4835" t="str">
        <f t="shared" ca="1" si="14912"/>
        <v/>
      </c>
      <c r="H4835" t="str">
        <f t="shared" ref="H4835" ca="1" si="15010">IF(_xlfn.NUMBERVALUE($A4832)&lt;&gt;0,"In","")</f>
        <v/>
      </c>
      <c r="I4835" t="str">
        <f t="shared" ref="I4835" ca="1" si="15011">IF(_xlfn.NUMBERVALUE($A4832)&lt;&gt;0,"4","")</f>
        <v/>
      </c>
      <c r="J4835" t="str">
        <f t="shared" ref="J4835" ca="1" si="15012">IF(_xlfn.NUMBERVALUE($A4832)&lt;&gt;0,INDIRECT("W"&amp;K4832+1)&amp;INDIRECT("S"&amp;K4832)&amp;"/"&amp;INDIRECT("T"&amp;K4832+1)&amp;"/Ferme","")</f>
        <v/>
      </c>
      <c r="L4835" t="s">
        <v>28</v>
      </c>
      <c r="O4835">
        <v>0</v>
      </c>
      <c r="P4835">
        <v>0</v>
      </c>
      <c r="Q4835">
        <v>0</v>
      </c>
      <c r="R4835">
        <v>0</v>
      </c>
      <c r="S4835">
        <v>0</v>
      </c>
      <c r="T4835">
        <v>0</v>
      </c>
      <c r="W4835" t="s">
        <v>28</v>
      </c>
    </row>
    <row r="4836" spans="1:23" x14ac:dyDescent="0.25">
      <c r="A4836" t="str">
        <f t="shared" ca="1" si="14907"/>
        <v/>
      </c>
      <c r="B4836" t="str">
        <f t="shared" ca="1" si="14916"/>
        <v/>
      </c>
      <c r="C4836" t="str">
        <f t="shared" ca="1" si="14908"/>
        <v/>
      </c>
      <c r="D4836" t="str">
        <f t="shared" ca="1" si="14909"/>
        <v/>
      </c>
      <c r="E4836" t="str">
        <f t="shared" ca="1" si="14910"/>
        <v/>
      </c>
      <c r="F4836" t="str">
        <f t="shared" ca="1" si="14911"/>
        <v/>
      </c>
      <c r="G4836" t="str">
        <f t="shared" ca="1" si="14912"/>
        <v/>
      </c>
      <c r="H4836" t="str">
        <f t="shared" ref="H4836" ca="1" si="15013">IF(_xlfn.NUMBERVALUE($A4832)&lt;&gt;0,"Out","")</f>
        <v/>
      </c>
      <c r="I4836" t="str">
        <f t="shared" ref="I4836" ca="1" si="15014">IF(_xlfn.NUMBERVALUE($A4832)&lt;&gt;0,"5","")</f>
        <v/>
      </c>
      <c r="J4836" t="str">
        <f t="shared" ref="J4836" ca="1" si="15015">IF(_xlfn.NUMBERVALUE($A4832)&lt;&gt;0,INDIRECT("W"&amp;K4832)&amp;INDIRECT("S"&amp;K4832)&amp;"/"&amp;INDIRECT("T"&amp;K4832)&amp;"/Motorisation","")</f>
        <v/>
      </c>
      <c r="L4836" t="s">
        <v>28</v>
      </c>
      <c r="O4836">
        <v>0</v>
      </c>
      <c r="P4836">
        <v>0</v>
      </c>
      <c r="Q4836">
        <v>0</v>
      </c>
      <c r="R4836">
        <v>0</v>
      </c>
      <c r="S4836">
        <v>0</v>
      </c>
      <c r="T4836">
        <v>0</v>
      </c>
      <c r="W4836" t="s">
        <v>28</v>
      </c>
    </row>
    <row r="4837" spans="1:23" x14ac:dyDescent="0.25">
      <c r="A4837" t="str">
        <f t="shared" ca="1" si="14907"/>
        <v/>
      </c>
      <c r="B4837" t="str">
        <f t="shared" ca="1" si="14916"/>
        <v/>
      </c>
      <c r="C4837" t="str">
        <f t="shared" ca="1" si="14908"/>
        <v/>
      </c>
      <c r="D4837" t="str">
        <f t="shared" ca="1" si="14909"/>
        <v/>
      </c>
      <c r="E4837" t="str">
        <f t="shared" ca="1" si="14910"/>
        <v/>
      </c>
      <c r="F4837" t="str">
        <f t="shared" ca="1" si="14911"/>
        <v/>
      </c>
      <c r="G4837" t="str">
        <f t="shared" ca="1" si="14912"/>
        <v/>
      </c>
      <c r="H4837" t="str">
        <f t="shared" ref="H4837" ca="1" si="15016">IF(_xlfn.NUMBERVALUE($A4832)&lt;&gt;0,"Out","")</f>
        <v/>
      </c>
      <c r="I4837" t="str">
        <f t="shared" ref="I4837" ca="1" si="15017">IF(_xlfn.NUMBERVALUE($A4832)&lt;&gt;0,"6","")</f>
        <v/>
      </c>
      <c r="J4837" t="str">
        <f t="shared" ref="J4837" ca="1" si="15018">IF(_xlfn.NUMBERVALUE($A4832)&lt;&gt;0,INDIRECT("W"&amp;K4832+1)&amp;INDIRECT("S"&amp;K4832)&amp;"/"&amp;INDIRECT("T"&amp;K4832+1)&amp;"/Motorisation","")</f>
        <v/>
      </c>
      <c r="L4837" t="s">
        <v>28</v>
      </c>
      <c r="O4837">
        <v>0</v>
      </c>
      <c r="P4837">
        <v>0</v>
      </c>
      <c r="Q4837">
        <v>0</v>
      </c>
      <c r="R4837">
        <v>0</v>
      </c>
      <c r="S4837">
        <v>0</v>
      </c>
      <c r="T4837">
        <v>0</v>
      </c>
      <c r="W4837" t="s">
        <v>28</v>
      </c>
    </row>
    <row r="4838" spans="1:23" x14ac:dyDescent="0.25">
      <c r="A4838" t="str">
        <f t="shared" ca="1" si="14907"/>
        <v/>
      </c>
      <c r="B4838" t="str">
        <f t="shared" ca="1" si="14916"/>
        <v/>
      </c>
      <c r="C4838" t="str">
        <f t="shared" ca="1" si="14908"/>
        <v/>
      </c>
      <c r="D4838" t="str">
        <f t="shared" ca="1" si="14909"/>
        <v/>
      </c>
      <c r="E4838" t="str">
        <f t="shared" ca="1" si="14910"/>
        <v/>
      </c>
      <c r="F4838" t="str">
        <f t="shared" ca="1" si="14911"/>
        <v/>
      </c>
      <c r="G4838" t="str">
        <f t="shared" ca="1" si="14912"/>
        <v/>
      </c>
      <c r="H4838" t="str">
        <f t="shared" ref="H4838" ca="1" si="15019">IF(_xlfn.NUMBERVALUE($A4832)&lt;&gt;0,"Dia","")</f>
        <v/>
      </c>
      <c r="I4838" t="str">
        <f t="shared" ref="I4838" ca="1" si="15020">IF(_xlfn.NUMBERVALUE($A4832)&lt;&gt;0,"7","")</f>
        <v/>
      </c>
      <c r="J4838" t="str">
        <f t="shared" ref="J4838" ca="1" si="15021">IF(_xlfn.NUMBERVALUE($A4832)&lt;&gt;0,INDIRECT("S"&amp;K4832)&amp;"/"&amp;INDIRECT("T"&amp;K4832)&amp;INDIRECT("T"&amp;K4832+1)&amp;"/Diagnostique","")</f>
        <v/>
      </c>
      <c r="L4838" t="s">
        <v>28</v>
      </c>
      <c r="O4838">
        <v>0</v>
      </c>
      <c r="P4838">
        <v>0</v>
      </c>
      <c r="Q4838">
        <v>0</v>
      </c>
      <c r="R4838">
        <v>0</v>
      </c>
      <c r="S4838">
        <v>0</v>
      </c>
      <c r="T4838">
        <v>0</v>
      </c>
      <c r="W4838" t="s">
        <v>28</v>
      </c>
    </row>
    <row r="4839" spans="1:23" x14ac:dyDescent="0.25">
      <c r="A4839" t="str">
        <f t="shared" ca="1" si="14907"/>
        <v/>
      </c>
      <c r="B4839" t="str">
        <f t="shared" ca="1" si="14916"/>
        <v/>
      </c>
      <c r="C4839" t="str">
        <f t="shared" ca="1" si="14908"/>
        <v/>
      </c>
      <c r="D4839" t="str">
        <f t="shared" ca="1" si="14909"/>
        <v/>
      </c>
      <c r="E4839" t="str">
        <f t="shared" ca="1" si="14910"/>
        <v/>
      </c>
      <c r="F4839" t="str">
        <f t="shared" ca="1" si="14911"/>
        <v/>
      </c>
      <c r="G4839" t="str">
        <f t="shared" ca="1" si="14912"/>
        <v/>
      </c>
      <c r="H4839" t="str">
        <f t="shared" ref="H4839" ca="1" si="15022">IF(_xlfn.NUMBERVALUE($A4839)&lt;&gt;0,"In","")</f>
        <v/>
      </c>
      <c r="I4839" t="str">
        <f t="shared" ref="I4839" ca="1" si="15023">IF(_xlfn.NUMBERVALUE($A4839)&lt;&gt;0,"1","")</f>
        <v/>
      </c>
      <c r="J4839" t="str">
        <f t="shared" ref="J4839" ca="1" si="15024">IF(_xlfn.NUMBERVALUE($A4839)&lt;&gt;0,INDIRECT("W"&amp;K4839)&amp;INDIRECT("S"&amp;K4839)&amp;"/"&amp;INDIRECT("T"&amp;K4839)&amp;"/Ouvert","")</f>
        <v/>
      </c>
      <c r="K4839" t="s">
        <v>1031</v>
      </c>
      <c r="L4839" t="s">
        <v>28</v>
      </c>
      <c r="O4839">
        <v>0</v>
      </c>
      <c r="P4839">
        <v>0</v>
      </c>
      <c r="Q4839">
        <v>0</v>
      </c>
      <c r="R4839">
        <v>0</v>
      </c>
      <c r="S4839">
        <v>0</v>
      </c>
      <c r="T4839">
        <v>0</v>
      </c>
      <c r="W4839" t="s">
        <v>28</v>
      </c>
    </row>
    <row r="4840" spans="1:23" x14ac:dyDescent="0.25">
      <c r="A4840" t="str">
        <f t="shared" ca="1" si="14907"/>
        <v/>
      </c>
      <c r="B4840" t="str">
        <f t="shared" ca="1" si="14916"/>
        <v/>
      </c>
      <c r="C4840" t="str">
        <f t="shared" ca="1" si="14908"/>
        <v/>
      </c>
      <c r="D4840" t="str">
        <f t="shared" ca="1" si="14909"/>
        <v/>
      </c>
      <c r="E4840" t="str">
        <f t="shared" ca="1" si="14910"/>
        <v/>
      </c>
      <c r="F4840" t="str">
        <f t="shared" ca="1" si="14911"/>
        <v/>
      </c>
      <c r="G4840" t="str">
        <f t="shared" ca="1" si="14912"/>
        <v/>
      </c>
      <c r="H4840" t="str">
        <f t="shared" ref="H4840" ca="1" si="15025">IF(_xlfn.NUMBERVALUE($A4839)&lt;&gt;0,"In","")</f>
        <v/>
      </c>
      <c r="I4840" t="str">
        <f t="shared" ref="I4840" ca="1" si="15026">IF(_xlfn.NUMBERVALUE($A4839)&lt;&gt;0,"2","")</f>
        <v/>
      </c>
      <c r="J4840" t="str">
        <f t="shared" ref="J4840" ca="1" si="15027">IF(_xlfn.NUMBERVALUE($A4839)&lt;&gt;0,INDIRECT("W"&amp;K4839)&amp;INDIRECT("S"&amp;K4839)&amp;"/"&amp;INDIRECT("T"&amp;K4839)&amp;"/Ferme","")</f>
        <v/>
      </c>
      <c r="L4840" t="s">
        <v>28</v>
      </c>
      <c r="O4840">
        <v>0</v>
      </c>
      <c r="P4840">
        <v>0</v>
      </c>
      <c r="Q4840">
        <v>0</v>
      </c>
      <c r="R4840">
        <v>0</v>
      </c>
      <c r="S4840">
        <v>0</v>
      </c>
      <c r="T4840">
        <v>0</v>
      </c>
      <c r="W4840" t="s">
        <v>28</v>
      </c>
    </row>
    <row r="4841" spans="1:23" x14ac:dyDescent="0.25">
      <c r="A4841" t="str">
        <f t="shared" ca="1" si="14907"/>
        <v/>
      </c>
      <c r="B4841" t="str">
        <f t="shared" ca="1" si="14916"/>
        <v/>
      </c>
      <c r="C4841" t="str">
        <f t="shared" ca="1" si="14908"/>
        <v/>
      </c>
      <c r="D4841" t="str">
        <f t="shared" ca="1" si="14909"/>
        <v/>
      </c>
      <c r="E4841" t="str">
        <f t="shared" ca="1" si="14910"/>
        <v/>
      </c>
      <c r="F4841" t="str">
        <f t="shared" ca="1" si="14911"/>
        <v/>
      </c>
      <c r="G4841" t="str">
        <f t="shared" ca="1" si="14912"/>
        <v/>
      </c>
      <c r="H4841" t="str">
        <f t="shared" ref="H4841" ca="1" si="15028">IF(_xlfn.NUMBERVALUE($A4839)&lt;&gt;0,"In","")</f>
        <v/>
      </c>
      <c r="I4841" t="str">
        <f t="shared" ref="I4841" ca="1" si="15029">IF(_xlfn.NUMBERVALUE($A4839)&lt;&gt;0,"3","")</f>
        <v/>
      </c>
      <c r="J4841" t="str">
        <f t="shared" ref="J4841" ca="1" si="15030">IF(_xlfn.NUMBERVALUE($A4839)&lt;&gt;0,INDIRECT("W"&amp;K4839+1)&amp;INDIRECT("S"&amp;K4839)&amp;"/"&amp;INDIRECT("T"&amp;K4839+1)&amp;"/Ouvert","")</f>
        <v/>
      </c>
      <c r="L4841" t="s">
        <v>28</v>
      </c>
      <c r="O4841">
        <v>0</v>
      </c>
      <c r="P4841">
        <v>0</v>
      </c>
      <c r="Q4841">
        <v>0</v>
      </c>
      <c r="R4841">
        <v>0</v>
      </c>
      <c r="S4841">
        <v>0</v>
      </c>
      <c r="T4841">
        <v>0</v>
      </c>
      <c r="W4841" t="s">
        <v>28</v>
      </c>
    </row>
    <row r="4842" spans="1:23" x14ac:dyDescent="0.25">
      <c r="A4842" t="str">
        <f t="shared" ca="1" si="14907"/>
        <v/>
      </c>
      <c r="B4842" t="str">
        <f t="shared" ca="1" si="14916"/>
        <v/>
      </c>
      <c r="C4842" t="str">
        <f t="shared" ca="1" si="14908"/>
        <v/>
      </c>
      <c r="D4842" t="str">
        <f t="shared" ca="1" si="14909"/>
        <v/>
      </c>
      <c r="E4842" t="str">
        <f t="shared" ca="1" si="14910"/>
        <v/>
      </c>
      <c r="F4842" t="str">
        <f t="shared" ca="1" si="14911"/>
        <v/>
      </c>
      <c r="G4842" t="str">
        <f t="shared" ca="1" si="14912"/>
        <v/>
      </c>
      <c r="H4842" t="str">
        <f t="shared" ref="H4842" ca="1" si="15031">IF(_xlfn.NUMBERVALUE($A4839)&lt;&gt;0,"In","")</f>
        <v/>
      </c>
      <c r="I4842" t="str">
        <f t="shared" ref="I4842" ca="1" si="15032">IF(_xlfn.NUMBERVALUE($A4839)&lt;&gt;0,"4","")</f>
        <v/>
      </c>
      <c r="J4842" t="str">
        <f t="shared" ref="J4842" ca="1" si="15033">IF(_xlfn.NUMBERVALUE($A4839)&lt;&gt;0,INDIRECT("W"&amp;K4839+1)&amp;INDIRECT("S"&amp;K4839)&amp;"/"&amp;INDIRECT("T"&amp;K4839+1)&amp;"/Ferme","")</f>
        <v/>
      </c>
      <c r="L4842" t="s">
        <v>28</v>
      </c>
      <c r="O4842">
        <v>0</v>
      </c>
      <c r="P4842">
        <v>0</v>
      </c>
      <c r="Q4842">
        <v>0</v>
      </c>
      <c r="R4842">
        <v>0</v>
      </c>
      <c r="S4842">
        <v>0</v>
      </c>
      <c r="T4842">
        <v>0</v>
      </c>
      <c r="W4842" t="s">
        <v>28</v>
      </c>
    </row>
    <row r="4843" spans="1:23" x14ac:dyDescent="0.25">
      <c r="A4843" t="str">
        <f t="shared" ca="1" si="14907"/>
        <v/>
      </c>
      <c r="B4843" t="str">
        <f t="shared" ca="1" si="14916"/>
        <v/>
      </c>
      <c r="C4843" t="str">
        <f t="shared" ca="1" si="14908"/>
        <v/>
      </c>
      <c r="D4843" t="str">
        <f t="shared" ca="1" si="14909"/>
        <v/>
      </c>
      <c r="E4843" t="str">
        <f t="shared" ca="1" si="14910"/>
        <v/>
      </c>
      <c r="F4843" t="str">
        <f t="shared" ca="1" si="14911"/>
        <v/>
      </c>
      <c r="G4843" t="str">
        <f t="shared" ca="1" si="14912"/>
        <v/>
      </c>
      <c r="H4843" t="str">
        <f t="shared" ref="H4843" ca="1" si="15034">IF(_xlfn.NUMBERVALUE($A4839)&lt;&gt;0,"Out","")</f>
        <v/>
      </c>
      <c r="I4843" t="str">
        <f t="shared" ref="I4843" ca="1" si="15035">IF(_xlfn.NUMBERVALUE($A4839)&lt;&gt;0,"5","")</f>
        <v/>
      </c>
      <c r="J4843" t="str">
        <f t="shared" ref="J4843" ca="1" si="15036">IF(_xlfn.NUMBERVALUE($A4839)&lt;&gt;0,INDIRECT("W"&amp;K4839)&amp;INDIRECT("S"&amp;K4839)&amp;"/"&amp;INDIRECT("T"&amp;K4839)&amp;"/Motorisation","")</f>
        <v/>
      </c>
      <c r="L4843" t="s">
        <v>28</v>
      </c>
      <c r="O4843">
        <v>0</v>
      </c>
      <c r="P4843">
        <v>0</v>
      </c>
      <c r="Q4843">
        <v>0</v>
      </c>
      <c r="R4843">
        <v>0</v>
      </c>
      <c r="S4843">
        <v>0</v>
      </c>
      <c r="T4843">
        <v>0</v>
      </c>
      <c r="W4843" t="s">
        <v>28</v>
      </c>
    </row>
    <row r="4844" spans="1:23" x14ac:dyDescent="0.25">
      <c r="A4844" t="str">
        <f t="shared" ca="1" si="14907"/>
        <v/>
      </c>
      <c r="B4844" t="str">
        <f t="shared" ca="1" si="14916"/>
        <v/>
      </c>
      <c r="C4844" t="str">
        <f t="shared" ca="1" si="14908"/>
        <v/>
      </c>
      <c r="D4844" t="str">
        <f t="shared" ca="1" si="14909"/>
        <v/>
      </c>
      <c r="E4844" t="str">
        <f t="shared" ca="1" si="14910"/>
        <v/>
      </c>
      <c r="F4844" t="str">
        <f t="shared" ca="1" si="14911"/>
        <v/>
      </c>
      <c r="G4844" t="str">
        <f t="shared" ca="1" si="14912"/>
        <v/>
      </c>
      <c r="H4844" t="str">
        <f t="shared" ref="H4844" ca="1" si="15037">IF(_xlfn.NUMBERVALUE($A4839)&lt;&gt;0,"Out","")</f>
        <v/>
      </c>
      <c r="I4844" t="str">
        <f t="shared" ref="I4844" ca="1" si="15038">IF(_xlfn.NUMBERVALUE($A4839)&lt;&gt;0,"6","")</f>
        <v/>
      </c>
      <c r="J4844" t="str">
        <f t="shared" ref="J4844" ca="1" si="15039">IF(_xlfn.NUMBERVALUE($A4839)&lt;&gt;0,INDIRECT("W"&amp;K4839+1)&amp;INDIRECT("S"&amp;K4839)&amp;"/"&amp;INDIRECT("T"&amp;K4839+1)&amp;"/Motorisation","")</f>
        <v/>
      </c>
      <c r="L4844" t="s">
        <v>28</v>
      </c>
      <c r="O4844">
        <v>0</v>
      </c>
      <c r="P4844">
        <v>0</v>
      </c>
      <c r="Q4844">
        <v>0</v>
      </c>
      <c r="R4844">
        <v>0</v>
      </c>
      <c r="S4844">
        <v>0</v>
      </c>
      <c r="T4844">
        <v>0</v>
      </c>
      <c r="W4844" t="s">
        <v>28</v>
      </c>
    </row>
    <row r="4845" spans="1:23" x14ac:dyDescent="0.25">
      <c r="A4845" t="str">
        <f t="shared" ca="1" si="14907"/>
        <v/>
      </c>
      <c r="B4845" t="str">
        <f t="shared" ca="1" si="14916"/>
        <v/>
      </c>
      <c r="C4845" t="str">
        <f t="shared" ca="1" si="14908"/>
        <v/>
      </c>
      <c r="D4845" t="str">
        <f t="shared" ca="1" si="14909"/>
        <v/>
      </c>
      <c r="E4845" t="str">
        <f t="shared" ca="1" si="14910"/>
        <v/>
      </c>
      <c r="F4845" t="str">
        <f t="shared" ca="1" si="14911"/>
        <v/>
      </c>
      <c r="G4845" t="str">
        <f t="shared" ca="1" si="14912"/>
        <v/>
      </c>
      <c r="H4845" t="str">
        <f t="shared" ref="H4845" ca="1" si="15040">IF(_xlfn.NUMBERVALUE($A4839)&lt;&gt;0,"Dia","")</f>
        <v/>
      </c>
      <c r="I4845" t="str">
        <f t="shared" ref="I4845" ca="1" si="15041">IF(_xlfn.NUMBERVALUE($A4839)&lt;&gt;0,"7","")</f>
        <v/>
      </c>
      <c r="J4845" t="str">
        <f t="shared" ref="J4845" ca="1" si="15042">IF(_xlfn.NUMBERVALUE($A4839)&lt;&gt;0,INDIRECT("S"&amp;K4839)&amp;"/"&amp;INDIRECT("T"&amp;K4839)&amp;INDIRECT("T"&amp;K4839+1)&amp;"/Diagnostique","")</f>
        <v/>
      </c>
      <c r="L4845" t="s">
        <v>28</v>
      </c>
      <c r="O4845">
        <v>0</v>
      </c>
      <c r="P4845">
        <v>0</v>
      </c>
      <c r="Q4845">
        <v>0</v>
      </c>
      <c r="R4845">
        <v>0</v>
      </c>
      <c r="S4845">
        <v>0</v>
      </c>
      <c r="T4845">
        <v>0</v>
      </c>
      <c r="W4845" t="s">
        <v>28</v>
      </c>
    </row>
    <row r="4846" spans="1:23" x14ac:dyDescent="0.25">
      <c r="A4846" t="str">
        <f t="shared" ca="1" si="14907"/>
        <v/>
      </c>
      <c r="B4846" t="str">
        <f t="shared" ca="1" si="14916"/>
        <v/>
      </c>
      <c r="C4846" t="str">
        <f t="shared" ca="1" si="14908"/>
        <v/>
      </c>
      <c r="D4846" t="str">
        <f t="shared" ca="1" si="14909"/>
        <v/>
      </c>
      <c r="E4846" t="str">
        <f t="shared" ca="1" si="14910"/>
        <v/>
      </c>
      <c r="F4846" t="str">
        <f t="shared" ca="1" si="14911"/>
        <v/>
      </c>
      <c r="G4846" t="str">
        <f t="shared" ca="1" si="14912"/>
        <v/>
      </c>
      <c r="H4846" t="str">
        <f t="shared" ref="H4846" ca="1" si="15043">IF(_xlfn.NUMBERVALUE($A4846)&lt;&gt;0,"In","")</f>
        <v/>
      </c>
      <c r="I4846" t="str">
        <f t="shared" ref="I4846" ca="1" si="15044">IF(_xlfn.NUMBERVALUE($A4846)&lt;&gt;0,"1","")</f>
        <v/>
      </c>
      <c r="J4846" t="str">
        <f t="shared" ref="J4846" ca="1" si="15045">IF(_xlfn.NUMBERVALUE($A4846)&lt;&gt;0,INDIRECT("W"&amp;K4846)&amp;INDIRECT("S"&amp;K4846)&amp;"/"&amp;INDIRECT("T"&amp;K4846)&amp;"/Ouvert","")</f>
        <v/>
      </c>
      <c r="K4846" t="s">
        <v>1032</v>
      </c>
      <c r="L4846" t="s">
        <v>28</v>
      </c>
      <c r="O4846">
        <v>0</v>
      </c>
      <c r="P4846">
        <v>0</v>
      </c>
      <c r="Q4846">
        <v>0</v>
      </c>
      <c r="R4846">
        <v>0</v>
      </c>
      <c r="S4846">
        <v>0</v>
      </c>
      <c r="T4846">
        <v>0</v>
      </c>
      <c r="W4846" t="s">
        <v>28</v>
      </c>
    </row>
    <row r="4847" spans="1:23" x14ac:dyDescent="0.25">
      <c r="A4847" t="str">
        <f t="shared" ca="1" si="14907"/>
        <v/>
      </c>
      <c r="B4847" t="str">
        <f t="shared" ca="1" si="14916"/>
        <v/>
      </c>
      <c r="C4847" t="str">
        <f t="shared" ca="1" si="14908"/>
        <v/>
      </c>
      <c r="D4847" t="str">
        <f t="shared" ca="1" si="14909"/>
        <v/>
      </c>
      <c r="E4847" t="str">
        <f t="shared" ca="1" si="14910"/>
        <v/>
      </c>
      <c r="F4847" t="str">
        <f t="shared" ca="1" si="14911"/>
        <v/>
      </c>
      <c r="G4847" t="str">
        <f t="shared" ca="1" si="14912"/>
        <v/>
      </c>
      <c r="H4847" t="str">
        <f t="shared" ref="H4847" ca="1" si="15046">IF(_xlfn.NUMBERVALUE($A4846)&lt;&gt;0,"In","")</f>
        <v/>
      </c>
      <c r="I4847" t="str">
        <f t="shared" ref="I4847" ca="1" si="15047">IF(_xlfn.NUMBERVALUE($A4846)&lt;&gt;0,"2","")</f>
        <v/>
      </c>
      <c r="J4847" t="str">
        <f t="shared" ref="J4847" ca="1" si="15048">IF(_xlfn.NUMBERVALUE($A4846)&lt;&gt;0,INDIRECT("W"&amp;K4846)&amp;INDIRECT("S"&amp;K4846)&amp;"/"&amp;INDIRECT("T"&amp;K4846)&amp;"/Ferme","")</f>
        <v/>
      </c>
      <c r="L4847" t="s">
        <v>28</v>
      </c>
      <c r="O4847">
        <v>0</v>
      </c>
      <c r="P4847">
        <v>0</v>
      </c>
      <c r="Q4847">
        <v>0</v>
      </c>
      <c r="R4847">
        <v>0</v>
      </c>
      <c r="S4847">
        <v>0</v>
      </c>
      <c r="T4847">
        <v>0</v>
      </c>
      <c r="W4847" t="s">
        <v>28</v>
      </c>
    </row>
    <row r="4848" spans="1:23" x14ac:dyDescent="0.25">
      <c r="A4848" t="str">
        <f t="shared" ca="1" si="14907"/>
        <v/>
      </c>
      <c r="B4848" t="str">
        <f t="shared" ca="1" si="14916"/>
        <v/>
      </c>
      <c r="C4848" t="str">
        <f t="shared" ca="1" si="14908"/>
        <v/>
      </c>
      <c r="D4848" t="str">
        <f t="shared" ca="1" si="14909"/>
        <v/>
      </c>
      <c r="E4848" t="str">
        <f t="shared" ca="1" si="14910"/>
        <v/>
      </c>
      <c r="F4848" t="str">
        <f t="shared" ca="1" si="14911"/>
        <v/>
      </c>
      <c r="G4848" t="str">
        <f t="shared" ca="1" si="14912"/>
        <v/>
      </c>
      <c r="H4848" t="str">
        <f t="shared" ref="H4848" ca="1" si="15049">IF(_xlfn.NUMBERVALUE($A4846)&lt;&gt;0,"In","")</f>
        <v/>
      </c>
      <c r="I4848" t="str">
        <f t="shared" ref="I4848" ca="1" si="15050">IF(_xlfn.NUMBERVALUE($A4846)&lt;&gt;0,"3","")</f>
        <v/>
      </c>
      <c r="J4848" t="str">
        <f t="shared" ref="J4848" ca="1" si="15051">IF(_xlfn.NUMBERVALUE($A4846)&lt;&gt;0,INDIRECT("W"&amp;K4846+1)&amp;INDIRECT("S"&amp;K4846)&amp;"/"&amp;INDIRECT("T"&amp;K4846+1)&amp;"/Ouvert","")</f>
        <v/>
      </c>
      <c r="L4848" t="s">
        <v>28</v>
      </c>
      <c r="O4848">
        <v>0</v>
      </c>
      <c r="P4848">
        <v>0</v>
      </c>
      <c r="Q4848">
        <v>0</v>
      </c>
      <c r="R4848">
        <v>0</v>
      </c>
      <c r="S4848">
        <v>0</v>
      </c>
      <c r="T4848">
        <v>0</v>
      </c>
      <c r="W4848" t="s">
        <v>28</v>
      </c>
    </row>
    <row r="4849" spans="1:23" x14ac:dyDescent="0.25">
      <c r="A4849" t="str">
        <f t="shared" ca="1" si="14907"/>
        <v/>
      </c>
      <c r="B4849" t="str">
        <f t="shared" ca="1" si="14916"/>
        <v/>
      </c>
      <c r="C4849" t="str">
        <f t="shared" ca="1" si="14908"/>
        <v/>
      </c>
      <c r="D4849" t="str">
        <f t="shared" ca="1" si="14909"/>
        <v/>
      </c>
      <c r="E4849" t="str">
        <f t="shared" ca="1" si="14910"/>
        <v/>
      </c>
      <c r="F4849" t="str">
        <f t="shared" ca="1" si="14911"/>
        <v/>
      </c>
      <c r="G4849" t="str">
        <f t="shared" ca="1" si="14912"/>
        <v/>
      </c>
      <c r="H4849" t="str">
        <f t="shared" ref="H4849" ca="1" si="15052">IF(_xlfn.NUMBERVALUE($A4846)&lt;&gt;0,"In","")</f>
        <v/>
      </c>
      <c r="I4849" t="str">
        <f t="shared" ref="I4849" ca="1" si="15053">IF(_xlfn.NUMBERVALUE($A4846)&lt;&gt;0,"4","")</f>
        <v/>
      </c>
      <c r="J4849" t="str">
        <f t="shared" ref="J4849" ca="1" si="15054">IF(_xlfn.NUMBERVALUE($A4846)&lt;&gt;0,INDIRECT("W"&amp;K4846+1)&amp;INDIRECT("S"&amp;K4846)&amp;"/"&amp;INDIRECT("T"&amp;K4846+1)&amp;"/Ferme","")</f>
        <v/>
      </c>
      <c r="L4849" t="s">
        <v>28</v>
      </c>
      <c r="O4849">
        <v>0</v>
      </c>
      <c r="P4849">
        <v>0</v>
      </c>
      <c r="Q4849">
        <v>0</v>
      </c>
      <c r="R4849">
        <v>0</v>
      </c>
      <c r="S4849">
        <v>0</v>
      </c>
      <c r="T4849">
        <v>0</v>
      </c>
      <c r="W4849" t="s">
        <v>28</v>
      </c>
    </row>
    <row r="4850" spans="1:23" x14ac:dyDescent="0.25">
      <c r="A4850" t="str">
        <f t="shared" ca="1" si="14907"/>
        <v/>
      </c>
      <c r="B4850" t="str">
        <f t="shared" ca="1" si="14916"/>
        <v/>
      </c>
      <c r="C4850" t="str">
        <f t="shared" ca="1" si="14908"/>
        <v/>
      </c>
      <c r="D4850" t="str">
        <f t="shared" ca="1" si="14909"/>
        <v/>
      </c>
      <c r="E4850" t="str">
        <f t="shared" ca="1" si="14910"/>
        <v/>
      </c>
      <c r="F4850" t="str">
        <f t="shared" ca="1" si="14911"/>
        <v/>
      </c>
      <c r="G4850" t="str">
        <f t="shared" ca="1" si="14912"/>
        <v/>
      </c>
      <c r="H4850" t="str">
        <f t="shared" ref="H4850" ca="1" si="15055">IF(_xlfn.NUMBERVALUE($A4846)&lt;&gt;0,"Out","")</f>
        <v/>
      </c>
      <c r="I4850" t="str">
        <f t="shared" ref="I4850" ca="1" si="15056">IF(_xlfn.NUMBERVALUE($A4846)&lt;&gt;0,"5","")</f>
        <v/>
      </c>
      <c r="J4850" t="str">
        <f t="shared" ref="J4850" ca="1" si="15057">IF(_xlfn.NUMBERVALUE($A4846)&lt;&gt;0,INDIRECT("W"&amp;K4846)&amp;INDIRECT("S"&amp;K4846)&amp;"/"&amp;INDIRECT("T"&amp;K4846)&amp;"/Motorisation","")</f>
        <v/>
      </c>
      <c r="L4850" t="s">
        <v>28</v>
      </c>
      <c r="O4850">
        <v>0</v>
      </c>
      <c r="P4850">
        <v>0</v>
      </c>
      <c r="Q4850">
        <v>0</v>
      </c>
      <c r="R4850">
        <v>0</v>
      </c>
      <c r="S4850">
        <v>0</v>
      </c>
      <c r="T4850">
        <v>0</v>
      </c>
      <c r="W4850" t="s">
        <v>28</v>
      </c>
    </row>
    <row r="4851" spans="1:23" x14ac:dyDescent="0.25">
      <c r="A4851" t="str">
        <f t="shared" ca="1" si="14907"/>
        <v/>
      </c>
      <c r="B4851" t="str">
        <f t="shared" ca="1" si="14916"/>
        <v/>
      </c>
      <c r="C4851" t="str">
        <f t="shared" ca="1" si="14908"/>
        <v/>
      </c>
      <c r="D4851" t="str">
        <f t="shared" ca="1" si="14909"/>
        <v/>
      </c>
      <c r="E4851" t="str">
        <f t="shared" ca="1" si="14910"/>
        <v/>
      </c>
      <c r="F4851" t="str">
        <f t="shared" ca="1" si="14911"/>
        <v/>
      </c>
      <c r="G4851" t="str">
        <f t="shared" ca="1" si="14912"/>
        <v/>
      </c>
      <c r="H4851" t="str">
        <f t="shared" ref="H4851" ca="1" si="15058">IF(_xlfn.NUMBERVALUE($A4846)&lt;&gt;0,"Out","")</f>
        <v/>
      </c>
      <c r="I4851" t="str">
        <f t="shared" ref="I4851" ca="1" si="15059">IF(_xlfn.NUMBERVALUE($A4846)&lt;&gt;0,"6","")</f>
        <v/>
      </c>
      <c r="J4851" t="str">
        <f t="shared" ref="J4851" ca="1" si="15060">IF(_xlfn.NUMBERVALUE($A4846)&lt;&gt;0,INDIRECT("W"&amp;K4846+1)&amp;INDIRECT("S"&amp;K4846)&amp;"/"&amp;INDIRECT("T"&amp;K4846+1)&amp;"/Motorisation","")</f>
        <v/>
      </c>
      <c r="L4851" t="s">
        <v>28</v>
      </c>
      <c r="O4851">
        <v>0</v>
      </c>
      <c r="P4851">
        <v>0</v>
      </c>
      <c r="Q4851">
        <v>0</v>
      </c>
      <c r="R4851">
        <v>0</v>
      </c>
      <c r="S4851">
        <v>0</v>
      </c>
      <c r="T4851">
        <v>0</v>
      </c>
      <c r="W4851" t="s">
        <v>28</v>
      </c>
    </row>
    <row r="4852" spans="1:23" x14ac:dyDescent="0.25">
      <c r="A4852" t="str">
        <f t="shared" ca="1" si="14907"/>
        <v/>
      </c>
      <c r="B4852" t="str">
        <f t="shared" ca="1" si="14916"/>
        <v/>
      </c>
      <c r="C4852" t="str">
        <f t="shared" ca="1" si="14908"/>
        <v/>
      </c>
      <c r="D4852" t="str">
        <f t="shared" ca="1" si="14909"/>
        <v/>
      </c>
      <c r="E4852" t="str">
        <f t="shared" ca="1" si="14910"/>
        <v/>
      </c>
      <c r="F4852" t="str">
        <f t="shared" ca="1" si="14911"/>
        <v/>
      </c>
      <c r="G4852" t="str">
        <f t="shared" ca="1" si="14912"/>
        <v/>
      </c>
      <c r="H4852" t="str">
        <f t="shared" ref="H4852" ca="1" si="15061">IF(_xlfn.NUMBERVALUE($A4846)&lt;&gt;0,"Dia","")</f>
        <v/>
      </c>
      <c r="I4852" t="str">
        <f t="shared" ref="I4852" ca="1" si="15062">IF(_xlfn.NUMBERVALUE($A4846)&lt;&gt;0,"7","")</f>
        <v/>
      </c>
      <c r="J4852" t="str">
        <f t="shared" ref="J4852" ca="1" si="15063">IF(_xlfn.NUMBERVALUE($A4846)&lt;&gt;0,INDIRECT("S"&amp;K4846)&amp;"/"&amp;INDIRECT("T"&amp;K4846)&amp;INDIRECT("T"&amp;K4846+1)&amp;"/Diagnostique","")</f>
        <v/>
      </c>
      <c r="L4852" t="s">
        <v>28</v>
      </c>
      <c r="O4852">
        <v>0</v>
      </c>
      <c r="P4852">
        <v>0</v>
      </c>
      <c r="Q4852">
        <v>0</v>
      </c>
      <c r="R4852">
        <v>0</v>
      </c>
      <c r="S4852">
        <v>0</v>
      </c>
      <c r="T4852">
        <v>0</v>
      </c>
      <c r="W4852" t="s">
        <v>28</v>
      </c>
    </row>
    <row r="4853" spans="1:23" x14ac:dyDescent="0.25">
      <c r="A4853" t="str">
        <f t="shared" ca="1" si="14907"/>
        <v/>
      </c>
      <c r="B4853" t="str">
        <f t="shared" ca="1" si="14916"/>
        <v/>
      </c>
      <c r="C4853" t="str">
        <f t="shared" ca="1" si="14908"/>
        <v/>
      </c>
      <c r="D4853" t="str">
        <f t="shared" ca="1" si="14909"/>
        <v/>
      </c>
      <c r="E4853" t="str">
        <f t="shared" ca="1" si="14910"/>
        <v/>
      </c>
      <c r="F4853" t="str">
        <f t="shared" ca="1" si="14911"/>
        <v/>
      </c>
      <c r="G4853" t="str">
        <f t="shared" ca="1" si="14912"/>
        <v/>
      </c>
      <c r="H4853" t="str">
        <f t="shared" ref="H4853" ca="1" si="15064">IF(_xlfn.NUMBERVALUE($A4853)&lt;&gt;0,"In","")</f>
        <v/>
      </c>
      <c r="I4853" t="str">
        <f t="shared" ref="I4853" ca="1" si="15065">IF(_xlfn.NUMBERVALUE($A4853)&lt;&gt;0,"1","")</f>
        <v/>
      </c>
      <c r="J4853" t="str">
        <f t="shared" ref="J4853" ca="1" si="15066">IF(_xlfn.NUMBERVALUE($A4853)&lt;&gt;0,INDIRECT("W"&amp;K4853)&amp;INDIRECT("S"&amp;K4853)&amp;"/"&amp;INDIRECT("T"&amp;K4853)&amp;"/Ouvert","")</f>
        <v/>
      </c>
      <c r="K4853" t="s">
        <v>1033</v>
      </c>
      <c r="L4853" t="s">
        <v>28</v>
      </c>
      <c r="O4853">
        <v>0</v>
      </c>
      <c r="P4853">
        <v>0</v>
      </c>
      <c r="Q4853">
        <v>0</v>
      </c>
      <c r="R4853">
        <v>0</v>
      </c>
      <c r="S4853">
        <v>0</v>
      </c>
      <c r="T4853">
        <v>0</v>
      </c>
      <c r="W4853" t="s">
        <v>28</v>
      </c>
    </row>
    <row r="4854" spans="1:23" x14ac:dyDescent="0.25">
      <c r="A4854" t="str">
        <f t="shared" ca="1" si="14907"/>
        <v/>
      </c>
      <c r="B4854" t="str">
        <f t="shared" ca="1" si="14916"/>
        <v/>
      </c>
      <c r="C4854" t="str">
        <f t="shared" ca="1" si="14908"/>
        <v/>
      </c>
      <c r="D4854" t="str">
        <f t="shared" ca="1" si="14909"/>
        <v/>
      </c>
      <c r="E4854" t="str">
        <f t="shared" ca="1" si="14910"/>
        <v/>
      </c>
      <c r="F4854" t="str">
        <f t="shared" ca="1" si="14911"/>
        <v/>
      </c>
      <c r="G4854" t="str">
        <f t="shared" ca="1" si="14912"/>
        <v/>
      </c>
      <c r="H4854" t="str">
        <f t="shared" ref="H4854" ca="1" si="15067">IF(_xlfn.NUMBERVALUE($A4853)&lt;&gt;0,"In","")</f>
        <v/>
      </c>
      <c r="I4854" t="str">
        <f t="shared" ref="I4854" ca="1" si="15068">IF(_xlfn.NUMBERVALUE($A4853)&lt;&gt;0,"2","")</f>
        <v/>
      </c>
      <c r="J4854" t="str">
        <f t="shared" ref="J4854" ca="1" si="15069">IF(_xlfn.NUMBERVALUE($A4853)&lt;&gt;0,INDIRECT("W"&amp;K4853)&amp;INDIRECT("S"&amp;K4853)&amp;"/"&amp;INDIRECT("T"&amp;K4853)&amp;"/Ferme","")</f>
        <v/>
      </c>
      <c r="L4854" t="s">
        <v>28</v>
      </c>
      <c r="O4854">
        <v>0</v>
      </c>
      <c r="P4854">
        <v>0</v>
      </c>
      <c r="Q4854">
        <v>0</v>
      </c>
      <c r="R4854">
        <v>0</v>
      </c>
      <c r="S4854">
        <v>0</v>
      </c>
      <c r="T4854">
        <v>0</v>
      </c>
      <c r="W4854" t="s">
        <v>28</v>
      </c>
    </row>
    <row r="4855" spans="1:23" x14ac:dyDescent="0.25">
      <c r="A4855" t="str">
        <f t="shared" ca="1" si="14907"/>
        <v/>
      </c>
      <c r="B4855" t="str">
        <f t="shared" ca="1" si="14916"/>
        <v/>
      </c>
      <c r="C4855" t="str">
        <f t="shared" ca="1" si="14908"/>
        <v/>
      </c>
      <c r="D4855" t="str">
        <f t="shared" ca="1" si="14909"/>
        <v/>
      </c>
      <c r="E4855" t="str">
        <f t="shared" ca="1" si="14910"/>
        <v/>
      </c>
      <c r="F4855" t="str">
        <f t="shared" ca="1" si="14911"/>
        <v/>
      </c>
      <c r="G4855" t="str">
        <f t="shared" ca="1" si="14912"/>
        <v/>
      </c>
      <c r="H4855" t="str">
        <f t="shared" ref="H4855" ca="1" si="15070">IF(_xlfn.NUMBERVALUE($A4853)&lt;&gt;0,"In","")</f>
        <v/>
      </c>
      <c r="I4855" t="str">
        <f t="shared" ref="I4855" ca="1" si="15071">IF(_xlfn.NUMBERVALUE($A4853)&lt;&gt;0,"3","")</f>
        <v/>
      </c>
      <c r="J4855" t="str">
        <f t="shared" ref="J4855" ca="1" si="15072">IF(_xlfn.NUMBERVALUE($A4853)&lt;&gt;0,INDIRECT("W"&amp;K4853+1)&amp;INDIRECT("S"&amp;K4853)&amp;"/"&amp;INDIRECT("T"&amp;K4853+1)&amp;"/Ouvert","")</f>
        <v/>
      </c>
      <c r="L4855" t="s">
        <v>28</v>
      </c>
      <c r="O4855">
        <v>0</v>
      </c>
      <c r="P4855">
        <v>0</v>
      </c>
      <c r="Q4855">
        <v>0</v>
      </c>
      <c r="R4855">
        <v>0</v>
      </c>
      <c r="S4855">
        <v>0</v>
      </c>
      <c r="T4855">
        <v>0</v>
      </c>
      <c r="W4855" t="s">
        <v>28</v>
      </c>
    </row>
    <row r="4856" spans="1:23" x14ac:dyDescent="0.25">
      <c r="A4856" t="str">
        <f t="shared" ca="1" si="14907"/>
        <v/>
      </c>
      <c r="B4856" t="str">
        <f t="shared" ca="1" si="14916"/>
        <v/>
      </c>
      <c r="C4856" t="str">
        <f t="shared" ca="1" si="14908"/>
        <v/>
      </c>
      <c r="D4856" t="str">
        <f t="shared" ca="1" si="14909"/>
        <v/>
      </c>
      <c r="E4856" t="str">
        <f t="shared" ca="1" si="14910"/>
        <v/>
      </c>
      <c r="F4856" t="str">
        <f t="shared" ca="1" si="14911"/>
        <v/>
      </c>
      <c r="G4856" t="str">
        <f t="shared" ca="1" si="14912"/>
        <v/>
      </c>
      <c r="H4856" t="str">
        <f t="shared" ref="H4856" ca="1" si="15073">IF(_xlfn.NUMBERVALUE($A4853)&lt;&gt;0,"In","")</f>
        <v/>
      </c>
      <c r="I4856" t="str">
        <f t="shared" ref="I4856" ca="1" si="15074">IF(_xlfn.NUMBERVALUE($A4853)&lt;&gt;0,"4","")</f>
        <v/>
      </c>
      <c r="J4856" t="str">
        <f t="shared" ref="J4856" ca="1" si="15075">IF(_xlfn.NUMBERVALUE($A4853)&lt;&gt;0,INDIRECT("W"&amp;K4853+1)&amp;INDIRECT("S"&amp;K4853)&amp;"/"&amp;INDIRECT("T"&amp;K4853+1)&amp;"/Ferme","")</f>
        <v/>
      </c>
      <c r="L4856" t="s">
        <v>28</v>
      </c>
      <c r="O4856">
        <v>0</v>
      </c>
      <c r="P4856">
        <v>0</v>
      </c>
      <c r="Q4856">
        <v>0</v>
      </c>
      <c r="R4856">
        <v>0</v>
      </c>
      <c r="S4856">
        <v>0</v>
      </c>
      <c r="T4856">
        <v>0</v>
      </c>
      <c r="W4856" t="s">
        <v>28</v>
      </c>
    </row>
    <row r="4857" spans="1:23" x14ac:dyDescent="0.25">
      <c r="A4857" t="str">
        <f t="shared" ca="1" si="14907"/>
        <v/>
      </c>
      <c r="B4857" t="str">
        <f t="shared" ca="1" si="14916"/>
        <v/>
      </c>
      <c r="C4857" t="str">
        <f t="shared" ca="1" si="14908"/>
        <v/>
      </c>
      <c r="D4857" t="str">
        <f t="shared" ca="1" si="14909"/>
        <v/>
      </c>
      <c r="E4857" t="str">
        <f t="shared" ca="1" si="14910"/>
        <v/>
      </c>
      <c r="F4857" t="str">
        <f t="shared" ca="1" si="14911"/>
        <v/>
      </c>
      <c r="G4857" t="str">
        <f t="shared" ca="1" si="14912"/>
        <v/>
      </c>
      <c r="H4857" t="str">
        <f t="shared" ref="H4857" ca="1" si="15076">IF(_xlfn.NUMBERVALUE($A4853)&lt;&gt;0,"Out","")</f>
        <v/>
      </c>
      <c r="I4857" t="str">
        <f t="shared" ref="I4857" ca="1" si="15077">IF(_xlfn.NUMBERVALUE($A4853)&lt;&gt;0,"5","")</f>
        <v/>
      </c>
      <c r="J4857" t="str">
        <f t="shared" ref="J4857" ca="1" si="15078">IF(_xlfn.NUMBERVALUE($A4853)&lt;&gt;0,INDIRECT("W"&amp;K4853)&amp;INDIRECT("S"&amp;K4853)&amp;"/"&amp;INDIRECT("T"&amp;K4853)&amp;"/Motorisation","")</f>
        <v/>
      </c>
      <c r="L4857" t="s">
        <v>28</v>
      </c>
      <c r="O4857">
        <v>0</v>
      </c>
      <c r="P4857">
        <v>0</v>
      </c>
      <c r="Q4857">
        <v>0</v>
      </c>
      <c r="R4857">
        <v>0</v>
      </c>
      <c r="S4857">
        <v>0</v>
      </c>
      <c r="T4857">
        <v>0</v>
      </c>
      <c r="W4857" t="s">
        <v>28</v>
      </c>
    </row>
    <row r="4858" spans="1:23" x14ac:dyDescent="0.25">
      <c r="A4858" t="str">
        <f t="shared" ca="1" si="14907"/>
        <v/>
      </c>
      <c r="B4858" t="str">
        <f t="shared" ca="1" si="14916"/>
        <v/>
      </c>
      <c r="C4858" t="str">
        <f t="shared" ca="1" si="14908"/>
        <v/>
      </c>
      <c r="D4858" t="str">
        <f t="shared" ca="1" si="14909"/>
        <v/>
      </c>
      <c r="E4858" t="str">
        <f t="shared" ca="1" si="14910"/>
        <v/>
      </c>
      <c r="F4858" t="str">
        <f t="shared" ca="1" si="14911"/>
        <v/>
      </c>
      <c r="G4858" t="str">
        <f t="shared" ca="1" si="14912"/>
        <v/>
      </c>
      <c r="H4858" t="str">
        <f t="shared" ref="H4858" ca="1" si="15079">IF(_xlfn.NUMBERVALUE($A4853)&lt;&gt;0,"Out","")</f>
        <v/>
      </c>
      <c r="I4858" t="str">
        <f t="shared" ref="I4858" ca="1" si="15080">IF(_xlfn.NUMBERVALUE($A4853)&lt;&gt;0,"6","")</f>
        <v/>
      </c>
      <c r="J4858" t="str">
        <f t="shared" ref="J4858" ca="1" si="15081">IF(_xlfn.NUMBERVALUE($A4853)&lt;&gt;0,INDIRECT("W"&amp;K4853+1)&amp;INDIRECT("S"&amp;K4853)&amp;"/"&amp;INDIRECT("T"&amp;K4853+1)&amp;"/Motorisation","")</f>
        <v/>
      </c>
      <c r="L4858" t="s">
        <v>28</v>
      </c>
      <c r="O4858">
        <v>0</v>
      </c>
      <c r="P4858">
        <v>0</v>
      </c>
      <c r="Q4858">
        <v>0</v>
      </c>
      <c r="R4858">
        <v>0</v>
      </c>
      <c r="S4858">
        <v>0</v>
      </c>
      <c r="T4858">
        <v>0</v>
      </c>
      <c r="W4858" t="s">
        <v>28</v>
      </c>
    </row>
    <row r="4859" spans="1:23" x14ac:dyDescent="0.25">
      <c r="A4859" t="str">
        <f t="shared" ca="1" si="14907"/>
        <v/>
      </c>
      <c r="B4859" t="str">
        <f t="shared" ca="1" si="14916"/>
        <v/>
      </c>
      <c r="C4859" t="str">
        <f t="shared" ca="1" si="14908"/>
        <v/>
      </c>
      <c r="D4859" t="str">
        <f t="shared" ca="1" si="14909"/>
        <v/>
      </c>
      <c r="E4859" t="str">
        <f t="shared" ca="1" si="14910"/>
        <v/>
      </c>
      <c r="F4859" t="str">
        <f t="shared" ca="1" si="14911"/>
        <v/>
      </c>
      <c r="G4859" t="str">
        <f t="shared" ca="1" si="14912"/>
        <v/>
      </c>
      <c r="H4859" t="str">
        <f t="shared" ref="H4859" ca="1" si="15082">IF(_xlfn.NUMBERVALUE($A4853)&lt;&gt;0,"Dia","")</f>
        <v/>
      </c>
      <c r="I4859" t="str">
        <f t="shared" ref="I4859" ca="1" si="15083">IF(_xlfn.NUMBERVALUE($A4853)&lt;&gt;0,"7","")</f>
        <v/>
      </c>
      <c r="J4859" t="str">
        <f t="shared" ref="J4859" ca="1" si="15084">IF(_xlfn.NUMBERVALUE($A4853)&lt;&gt;0,INDIRECT("S"&amp;K4853)&amp;"/"&amp;INDIRECT("T"&amp;K4853)&amp;INDIRECT("T"&amp;K4853+1)&amp;"/Diagnostique","")</f>
        <v/>
      </c>
      <c r="L4859" t="s">
        <v>28</v>
      </c>
      <c r="O4859">
        <v>0</v>
      </c>
      <c r="P4859">
        <v>0</v>
      </c>
      <c r="Q4859">
        <v>0</v>
      </c>
      <c r="R4859">
        <v>0</v>
      </c>
      <c r="S4859">
        <v>0</v>
      </c>
      <c r="T4859">
        <v>0</v>
      </c>
      <c r="W4859" t="s">
        <v>28</v>
      </c>
    </row>
    <row r="4860" spans="1:23" x14ac:dyDescent="0.25">
      <c r="A4860" t="str">
        <f t="shared" ca="1" si="14907"/>
        <v/>
      </c>
      <c r="B4860" t="str">
        <f t="shared" ca="1" si="14916"/>
        <v/>
      </c>
      <c r="C4860" t="str">
        <f t="shared" ca="1" si="14908"/>
        <v/>
      </c>
      <c r="D4860" t="str">
        <f t="shared" ca="1" si="14909"/>
        <v/>
      </c>
      <c r="E4860" t="str">
        <f t="shared" ca="1" si="14910"/>
        <v/>
      </c>
      <c r="F4860" t="str">
        <f t="shared" ca="1" si="14911"/>
        <v/>
      </c>
      <c r="G4860" t="str">
        <f t="shared" ca="1" si="14912"/>
        <v/>
      </c>
      <c r="H4860" t="str">
        <f t="shared" ref="H4860" ca="1" si="15085">IF(_xlfn.NUMBERVALUE($A4860)&lt;&gt;0,"In","")</f>
        <v/>
      </c>
      <c r="I4860" t="str">
        <f t="shared" ref="I4860" ca="1" si="15086">IF(_xlfn.NUMBERVALUE($A4860)&lt;&gt;0,"1","")</f>
        <v/>
      </c>
      <c r="J4860" t="str">
        <f t="shared" ref="J4860" ca="1" si="15087">IF(_xlfn.NUMBERVALUE($A4860)&lt;&gt;0,INDIRECT("W"&amp;K4860)&amp;INDIRECT("S"&amp;K4860)&amp;"/"&amp;INDIRECT("T"&amp;K4860)&amp;"/Ouvert","")</f>
        <v/>
      </c>
      <c r="K4860" t="s">
        <v>1034</v>
      </c>
      <c r="L4860" t="s">
        <v>28</v>
      </c>
      <c r="O4860">
        <v>0</v>
      </c>
      <c r="P4860">
        <v>0</v>
      </c>
      <c r="Q4860">
        <v>0</v>
      </c>
      <c r="R4860">
        <v>0</v>
      </c>
      <c r="S4860">
        <v>0</v>
      </c>
      <c r="T4860">
        <v>0</v>
      </c>
      <c r="W4860" t="s">
        <v>28</v>
      </c>
    </row>
    <row r="4861" spans="1:23" x14ac:dyDescent="0.25">
      <c r="A4861" t="str">
        <f t="shared" ca="1" si="14907"/>
        <v/>
      </c>
      <c r="B4861" t="str">
        <f t="shared" ca="1" si="14916"/>
        <v/>
      </c>
      <c r="C4861" t="str">
        <f t="shared" ca="1" si="14908"/>
        <v/>
      </c>
      <c r="D4861" t="str">
        <f t="shared" ca="1" si="14909"/>
        <v/>
      </c>
      <c r="E4861" t="str">
        <f t="shared" ca="1" si="14910"/>
        <v/>
      </c>
      <c r="F4861" t="str">
        <f t="shared" ca="1" si="14911"/>
        <v/>
      </c>
      <c r="G4861" t="str">
        <f t="shared" ca="1" si="14912"/>
        <v/>
      </c>
      <c r="H4861" t="str">
        <f t="shared" ref="H4861" ca="1" si="15088">IF(_xlfn.NUMBERVALUE($A4860)&lt;&gt;0,"In","")</f>
        <v/>
      </c>
      <c r="I4861" t="str">
        <f t="shared" ref="I4861" ca="1" si="15089">IF(_xlfn.NUMBERVALUE($A4860)&lt;&gt;0,"2","")</f>
        <v/>
      </c>
      <c r="J4861" t="str">
        <f t="shared" ref="J4861" ca="1" si="15090">IF(_xlfn.NUMBERVALUE($A4860)&lt;&gt;0,INDIRECT("W"&amp;K4860)&amp;INDIRECT("S"&amp;K4860)&amp;"/"&amp;INDIRECT("T"&amp;K4860)&amp;"/Ferme","")</f>
        <v/>
      </c>
      <c r="L4861" t="s">
        <v>28</v>
      </c>
      <c r="O4861">
        <v>0</v>
      </c>
      <c r="P4861">
        <v>0</v>
      </c>
      <c r="Q4861">
        <v>0</v>
      </c>
      <c r="R4861">
        <v>0</v>
      </c>
      <c r="S4861">
        <v>0</v>
      </c>
      <c r="T4861">
        <v>0</v>
      </c>
      <c r="W4861" t="s">
        <v>28</v>
      </c>
    </row>
    <row r="4862" spans="1:23" x14ac:dyDescent="0.25">
      <c r="A4862" t="str">
        <f t="shared" ca="1" si="14907"/>
        <v/>
      </c>
      <c r="B4862" t="str">
        <f t="shared" ca="1" si="14916"/>
        <v/>
      </c>
      <c r="C4862" t="str">
        <f t="shared" ca="1" si="14908"/>
        <v/>
      </c>
      <c r="D4862" t="str">
        <f t="shared" ca="1" si="14909"/>
        <v/>
      </c>
      <c r="E4862" t="str">
        <f t="shared" ca="1" si="14910"/>
        <v/>
      </c>
      <c r="F4862" t="str">
        <f t="shared" ca="1" si="14911"/>
        <v/>
      </c>
      <c r="G4862" t="str">
        <f t="shared" ca="1" si="14912"/>
        <v/>
      </c>
      <c r="H4862" t="str">
        <f t="shared" ref="H4862" ca="1" si="15091">IF(_xlfn.NUMBERVALUE($A4860)&lt;&gt;0,"In","")</f>
        <v/>
      </c>
      <c r="I4862" t="str">
        <f t="shared" ref="I4862" ca="1" si="15092">IF(_xlfn.NUMBERVALUE($A4860)&lt;&gt;0,"3","")</f>
        <v/>
      </c>
      <c r="J4862" t="str">
        <f t="shared" ref="J4862" ca="1" si="15093">IF(_xlfn.NUMBERVALUE($A4860)&lt;&gt;0,INDIRECT("W"&amp;K4860+1)&amp;INDIRECT("S"&amp;K4860)&amp;"/"&amp;INDIRECT("T"&amp;K4860+1)&amp;"/Ouvert","")</f>
        <v/>
      </c>
      <c r="L4862" t="s">
        <v>28</v>
      </c>
      <c r="O4862">
        <v>0</v>
      </c>
      <c r="P4862">
        <v>0</v>
      </c>
      <c r="Q4862">
        <v>0</v>
      </c>
      <c r="R4862">
        <v>0</v>
      </c>
      <c r="S4862">
        <v>0</v>
      </c>
      <c r="T4862">
        <v>0</v>
      </c>
      <c r="W4862" t="s">
        <v>28</v>
      </c>
    </row>
    <row r="4863" spans="1:23" x14ac:dyDescent="0.25">
      <c r="A4863" t="str">
        <f t="shared" ca="1" si="14907"/>
        <v/>
      </c>
      <c r="B4863" t="str">
        <f t="shared" ca="1" si="14916"/>
        <v/>
      </c>
      <c r="C4863" t="str">
        <f t="shared" ca="1" si="14908"/>
        <v/>
      </c>
      <c r="D4863" t="str">
        <f t="shared" ca="1" si="14909"/>
        <v/>
      </c>
      <c r="E4863" t="str">
        <f t="shared" ca="1" si="14910"/>
        <v/>
      </c>
      <c r="F4863" t="str">
        <f t="shared" ca="1" si="14911"/>
        <v/>
      </c>
      <c r="G4863" t="str">
        <f t="shared" ca="1" si="14912"/>
        <v/>
      </c>
      <c r="H4863" t="str">
        <f t="shared" ref="H4863" ca="1" si="15094">IF(_xlfn.NUMBERVALUE($A4860)&lt;&gt;0,"In","")</f>
        <v/>
      </c>
      <c r="I4863" t="str">
        <f t="shared" ref="I4863" ca="1" si="15095">IF(_xlfn.NUMBERVALUE($A4860)&lt;&gt;0,"4","")</f>
        <v/>
      </c>
      <c r="J4863" t="str">
        <f t="shared" ref="J4863" ca="1" si="15096">IF(_xlfn.NUMBERVALUE($A4860)&lt;&gt;0,INDIRECT("W"&amp;K4860+1)&amp;INDIRECT("S"&amp;K4860)&amp;"/"&amp;INDIRECT("T"&amp;K4860+1)&amp;"/Ferme","")</f>
        <v/>
      </c>
      <c r="L4863" t="s">
        <v>28</v>
      </c>
      <c r="O4863">
        <v>0</v>
      </c>
      <c r="P4863">
        <v>0</v>
      </c>
      <c r="Q4863">
        <v>0</v>
      </c>
      <c r="R4863">
        <v>0</v>
      </c>
      <c r="S4863">
        <v>0</v>
      </c>
      <c r="T4863">
        <v>0</v>
      </c>
      <c r="W4863" t="s">
        <v>28</v>
      </c>
    </row>
    <row r="4864" spans="1:23" x14ac:dyDescent="0.25">
      <c r="A4864" t="str">
        <f t="shared" ca="1" si="14907"/>
        <v/>
      </c>
      <c r="B4864" t="str">
        <f t="shared" ca="1" si="14916"/>
        <v/>
      </c>
      <c r="C4864" t="str">
        <f t="shared" ca="1" si="14908"/>
        <v/>
      </c>
      <c r="D4864" t="str">
        <f t="shared" ca="1" si="14909"/>
        <v/>
      </c>
      <c r="E4864" t="str">
        <f t="shared" ca="1" si="14910"/>
        <v/>
      </c>
      <c r="F4864" t="str">
        <f t="shared" ca="1" si="14911"/>
        <v/>
      </c>
      <c r="G4864" t="str">
        <f t="shared" ca="1" si="14912"/>
        <v/>
      </c>
      <c r="H4864" t="str">
        <f t="shared" ref="H4864" ca="1" si="15097">IF(_xlfn.NUMBERVALUE($A4860)&lt;&gt;0,"Out","")</f>
        <v/>
      </c>
      <c r="I4864" t="str">
        <f t="shared" ref="I4864" ca="1" si="15098">IF(_xlfn.NUMBERVALUE($A4860)&lt;&gt;0,"5","")</f>
        <v/>
      </c>
      <c r="J4864" t="str">
        <f t="shared" ref="J4864" ca="1" si="15099">IF(_xlfn.NUMBERVALUE($A4860)&lt;&gt;0,INDIRECT("W"&amp;K4860)&amp;INDIRECT("S"&amp;K4860)&amp;"/"&amp;INDIRECT("T"&amp;K4860)&amp;"/Motorisation","")</f>
        <v/>
      </c>
      <c r="L4864" t="s">
        <v>28</v>
      </c>
      <c r="O4864">
        <v>0</v>
      </c>
      <c r="P4864">
        <v>0</v>
      </c>
      <c r="Q4864">
        <v>0</v>
      </c>
      <c r="R4864">
        <v>0</v>
      </c>
      <c r="S4864">
        <v>0</v>
      </c>
      <c r="T4864">
        <v>0</v>
      </c>
      <c r="W4864" t="s">
        <v>28</v>
      </c>
    </row>
    <row r="4865" spans="1:23" x14ac:dyDescent="0.25">
      <c r="A4865" t="str">
        <f t="shared" ca="1" si="14907"/>
        <v/>
      </c>
      <c r="B4865" t="str">
        <f t="shared" ca="1" si="14916"/>
        <v/>
      </c>
      <c r="C4865" t="str">
        <f t="shared" ca="1" si="14908"/>
        <v/>
      </c>
      <c r="D4865" t="str">
        <f t="shared" ca="1" si="14909"/>
        <v/>
      </c>
      <c r="E4865" t="str">
        <f t="shared" ca="1" si="14910"/>
        <v/>
      </c>
      <c r="F4865" t="str">
        <f t="shared" ca="1" si="14911"/>
        <v/>
      </c>
      <c r="G4865" t="str">
        <f t="shared" ca="1" si="14912"/>
        <v/>
      </c>
      <c r="H4865" t="str">
        <f t="shared" ref="H4865" ca="1" si="15100">IF(_xlfn.NUMBERVALUE($A4860)&lt;&gt;0,"Out","")</f>
        <v/>
      </c>
      <c r="I4865" t="str">
        <f t="shared" ref="I4865" ca="1" si="15101">IF(_xlfn.NUMBERVALUE($A4860)&lt;&gt;0,"6","")</f>
        <v/>
      </c>
      <c r="J4865" t="str">
        <f t="shared" ref="J4865" ca="1" si="15102">IF(_xlfn.NUMBERVALUE($A4860)&lt;&gt;0,INDIRECT("W"&amp;K4860+1)&amp;INDIRECT("S"&amp;K4860)&amp;"/"&amp;INDIRECT("T"&amp;K4860+1)&amp;"/Motorisation","")</f>
        <v/>
      </c>
      <c r="L4865" t="s">
        <v>28</v>
      </c>
      <c r="O4865">
        <v>0</v>
      </c>
      <c r="P4865">
        <v>0</v>
      </c>
      <c r="Q4865">
        <v>0</v>
      </c>
      <c r="R4865">
        <v>0</v>
      </c>
      <c r="S4865">
        <v>0</v>
      </c>
      <c r="T4865">
        <v>0</v>
      </c>
      <c r="W4865" t="s">
        <v>28</v>
      </c>
    </row>
    <row r="4866" spans="1:23" x14ac:dyDescent="0.25">
      <c r="A4866" t="str">
        <f t="shared" ca="1" si="14907"/>
        <v/>
      </c>
      <c r="B4866" t="str">
        <f t="shared" ca="1" si="14916"/>
        <v/>
      </c>
      <c r="C4866" t="str">
        <f t="shared" ca="1" si="14908"/>
        <v/>
      </c>
      <c r="D4866" t="str">
        <f t="shared" ca="1" si="14909"/>
        <v/>
      </c>
      <c r="E4866" t="str">
        <f t="shared" ca="1" si="14910"/>
        <v/>
      </c>
      <c r="F4866" t="str">
        <f t="shared" ca="1" si="14911"/>
        <v/>
      </c>
      <c r="G4866" t="str">
        <f t="shared" ca="1" si="14912"/>
        <v/>
      </c>
      <c r="H4866" t="str">
        <f t="shared" ref="H4866" ca="1" si="15103">IF(_xlfn.NUMBERVALUE($A4860)&lt;&gt;0,"Dia","")</f>
        <v/>
      </c>
      <c r="I4866" t="str">
        <f t="shared" ref="I4866" ca="1" si="15104">IF(_xlfn.NUMBERVALUE($A4860)&lt;&gt;0,"7","")</f>
        <v/>
      </c>
      <c r="J4866" t="str">
        <f t="shared" ref="J4866" ca="1" si="15105">IF(_xlfn.NUMBERVALUE($A4860)&lt;&gt;0,INDIRECT("S"&amp;K4860)&amp;"/"&amp;INDIRECT("T"&amp;K4860)&amp;INDIRECT("T"&amp;K4860+1)&amp;"/Diagnostique","")</f>
        <v/>
      </c>
      <c r="L4866" t="s">
        <v>28</v>
      </c>
      <c r="O4866">
        <v>0</v>
      </c>
      <c r="P4866">
        <v>0</v>
      </c>
      <c r="Q4866">
        <v>0</v>
      </c>
      <c r="R4866">
        <v>0</v>
      </c>
      <c r="S4866">
        <v>0</v>
      </c>
      <c r="T4866">
        <v>0</v>
      </c>
      <c r="W4866" t="s">
        <v>28</v>
      </c>
    </row>
    <row r="4867" spans="1:23" x14ac:dyDescent="0.25">
      <c r="A4867" t="str">
        <f t="shared" ref="A4867:A4930" ca="1" si="15106">IF(K4867&lt;&gt;0,IF(INDIRECT("O"&amp;K4867)&lt;&gt;0,INDIRECT("O"&amp;K4867),""),"")</f>
        <v/>
      </c>
      <c r="B4867" t="str">
        <f t="shared" ca="1" si="14916"/>
        <v/>
      </c>
      <c r="C4867" t="str">
        <f t="shared" ref="C4867:C4930" ca="1" si="15107">IF(_xlfn.NUMBERVALUE($A4867)&lt;&gt;0,MID($A4867,1,3),"")</f>
        <v/>
      </c>
      <c r="D4867" t="str">
        <f t="shared" ref="D4867:D4930" ca="1" si="15108">IF(_xlfn.NUMBERVALUE($A4867)&lt;&gt;0,MID($A4867,4,3),"")</f>
        <v/>
      </c>
      <c r="E4867" t="str">
        <f t="shared" ref="E4867:E4930" ca="1" si="15109">IF(_xlfn.NUMBERVALUE($A4867)&lt;&gt;0,MID($A4867,7,3),"")</f>
        <v/>
      </c>
      <c r="F4867" t="str">
        <f t="shared" ref="F4867:F4930" ca="1" si="15110">IF(_xlfn.NUMBERVALUE(A4867)&lt;&gt;0,INDIRECT("s"&amp;K4867),"")</f>
        <v/>
      </c>
      <c r="G4867" t="str">
        <f t="shared" ref="G4867:G4930" ca="1" si="15111">IF(_xlfn.NUMBERVALUE(A4867)&lt;&gt;0,"Niveau " &amp;INDIRECT("R"&amp;K4867),"")</f>
        <v/>
      </c>
      <c r="H4867" t="str">
        <f t="shared" ref="H4867" ca="1" si="15112">IF(_xlfn.NUMBERVALUE($A4867)&lt;&gt;0,"In","")</f>
        <v/>
      </c>
      <c r="I4867" t="str">
        <f t="shared" ref="I4867" ca="1" si="15113">IF(_xlfn.NUMBERVALUE($A4867)&lt;&gt;0,"1","")</f>
        <v/>
      </c>
      <c r="J4867" t="str">
        <f t="shared" ref="J4867" ca="1" si="15114">IF(_xlfn.NUMBERVALUE($A4867)&lt;&gt;0,INDIRECT("W"&amp;K4867)&amp;INDIRECT("S"&amp;K4867)&amp;"/"&amp;INDIRECT("T"&amp;K4867)&amp;"/Ouvert","")</f>
        <v/>
      </c>
      <c r="K4867" t="s">
        <v>1035</v>
      </c>
      <c r="L4867" t="s">
        <v>28</v>
      </c>
      <c r="O4867">
        <v>0</v>
      </c>
      <c r="P4867">
        <v>0</v>
      </c>
      <c r="Q4867">
        <v>0</v>
      </c>
      <c r="R4867">
        <v>0</v>
      </c>
      <c r="S4867">
        <v>0</v>
      </c>
      <c r="T4867">
        <v>0</v>
      </c>
      <c r="W4867" t="s">
        <v>28</v>
      </c>
    </row>
    <row r="4868" spans="1:23" x14ac:dyDescent="0.25">
      <c r="A4868" t="str">
        <f t="shared" ca="1" si="15106"/>
        <v/>
      </c>
      <c r="B4868" t="str">
        <f t="shared" ref="B4868:B4931" ca="1" si="15115">IF(_xlfn.NUMBERVALUE(A4868)=0,"","SBB4I2O230")</f>
        <v/>
      </c>
      <c r="C4868" t="str">
        <f t="shared" ca="1" si="15107"/>
        <v/>
      </c>
      <c r="D4868" t="str">
        <f t="shared" ca="1" si="15108"/>
        <v/>
      </c>
      <c r="E4868" t="str">
        <f t="shared" ca="1" si="15109"/>
        <v/>
      </c>
      <c r="F4868" t="str">
        <f t="shared" ca="1" si="15110"/>
        <v/>
      </c>
      <c r="G4868" t="str">
        <f t="shared" ca="1" si="15111"/>
        <v/>
      </c>
      <c r="H4868" t="str">
        <f t="shared" ref="H4868" ca="1" si="15116">IF(_xlfn.NUMBERVALUE($A4867)&lt;&gt;0,"In","")</f>
        <v/>
      </c>
      <c r="I4868" t="str">
        <f t="shared" ref="I4868" ca="1" si="15117">IF(_xlfn.NUMBERVALUE($A4867)&lt;&gt;0,"2","")</f>
        <v/>
      </c>
      <c r="J4868" t="str">
        <f t="shared" ref="J4868" ca="1" si="15118">IF(_xlfn.NUMBERVALUE($A4867)&lt;&gt;0,INDIRECT("W"&amp;K4867)&amp;INDIRECT("S"&amp;K4867)&amp;"/"&amp;INDIRECT("T"&amp;K4867)&amp;"/Ferme","")</f>
        <v/>
      </c>
      <c r="L4868" t="s">
        <v>28</v>
      </c>
      <c r="O4868">
        <v>0</v>
      </c>
      <c r="P4868">
        <v>0</v>
      </c>
      <c r="Q4868">
        <v>0</v>
      </c>
      <c r="R4868">
        <v>0</v>
      </c>
      <c r="S4868">
        <v>0</v>
      </c>
      <c r="T4868">
        <v>0</v>
      </c>
      <c r="W4868" t="s">
        <v>28</v>
      </c>
    </row>
    <row r="4869" spans="1:23" x14ac:dyDescent="0.25">
      <c r="A4869" t="str">
        <f t="shared" ca="1" si="15106"/>
        <v/>
      </c>
      <c r="B4869" t="str">
        <f t="shared" ca="1" si="15115"/>
        <v/>
      </c>
      <c r="C4869" t="str">
        <f t="shared" ca="1" si="15107"/>
        <v/>
      </c>
      <c r="D4869" t="str">
        <f t="shared" ca="1" si="15108"/>
        <v/>
      </c>
      <c r="E4869" t="str">
        <f t="shared" ca="1" si="15109"/>
        <v/>
      </c>
      <c r="F4869" t="str">
        <f t="shared" ca="1" si="15110"/>
        <v/>
      </c>
      <c r="G4869" t="str">
        <f t="shared" ca="1" si="15111"/>
        <v/>
      </c>
      <c r="H4869" t="str">
        <f t="shared" ref="H4869" ca="1" si="15119">IF(_xlfn.NUMBERVALUE($A4867)&lt;&gt;0,"In","")</f>
        <v/>
      </c>
      <c r="I4869" t="str">
        <f t="shared" ref="I4869" ca="1" si="15120">IF(_xlfn.NUMBERVALUE($A4867)&lt;&gt;0,"3","")</f>
        <v/>
      </c>
      <c r="J4869" t="str">
        <f t="shared" ref="J4869" ca="1" si="15121">IF(_xlfn.NUMBERVALUE($A4867)&lt;&gt;0,INDIRECT("W"&amp;K4867+1)&amp;INDIRECT("S"&amp;K4867)&amp;"/"&amp;INDIRECT("T"&amp;K4867+1)&amp;"/Ouvert","")</f>
        <v/>
      </c>
      <c r="L4869" t="s">
        <v>28</v>
      </c>
      <c r="O4869">
        <v>0</v>
      </c>
      <c r="P4869">
        <v>0</v>
      </c>
      <c r="Q4869">
        <v>0</v>
      </c>
      <c r="R4869">
        <v>0</v>
      </c>
      <c r="S4869">
        <v>0</v>
      </c>
      <c r="T4869">
        <v>0</v>
      </c>
      <c r="W4869" t="s">
        <v>28</v>
      </c>
    </row>
    <row r="4870" spans="1:23" x14ac:dyDescent="0.25">
      <c r="A4870" t="str">
        <f t="shared" ca="1" si="15106"/>
        <v/>
      </c>
      <c r="B4870" t="str">
        <f t="shared" ca="1" si="15115"/>
        <v/>
      </c>
      <c r="C4870" t="str">
        <f t="shared" ca="1" si="15107"/>
        <v/>
      </c>
      <c r="D4870" t="str">
        <f t="shared" ca="1" si="15108"/>
        <v/>
      </c>
      <c r="E4870" t="str">
        <f t="shared" ca="1" si="15109"/>
        <v/>
      </c>
      <c r="F4870" t="str">
        <f t="shared" ca="1" si="15110"/>
        <v/>
      </c>
      <c r="G4870" t="str">
        <f t="shared" ca="1" si="15111"/>
        <v/>
      </c>
      <c r="H4870" t="str">
        <f t="shared" ref="H4870" ca="1" si="15122">IF(_xlfn.NUMBERVALUE($A4867)&lt;&gt;0,"In","")</f>
        <v/>
      </c>
      <c r="I4870" t="str">
        <f t="shared" ref="I4870" ca="1" si="15123">IF(_xlfn.NUMBERVALUE($A4867)&lt;&gt;0,"4","")</f>
        <v/>
      </c>
      <c r="J4870" t="str">
        <f t="shared" ref="J4870" ca="1" si="15124">IF(_xlfn.NUMBERVALUE($A4867)&lt;&gt;0,INDIRECT("W"&amp;K4867+1)&amp;INDIRECT("S"&amp;K4867)&amp;"/"&amp;INDIRECT("T"&amp;K4867+1)&amp;"/Ferme","")</f>
        <v/>
      </c>
      <c r="L4870" t="s">
        <v>28</v>
      </c>
      <c r="O4870">
        <v>0</v>
      </c>
      <c r="P4870">
        <v>0</v>
      </c>
      <c r="Q4870">
        <v>0</v>
      </c>
      <c r="R4870">
        <v>0</v>
      </c>
      <c r="S4870">
        <v>0</v>
      </c>
      <c r="T4870">
        <v>0</v>
      </c>
      <c r="W4870" t="s">
        <v>28</v>
      </c>
    </row>
    <row r="4871" spans="1:23" x14ac:dyDescent="0.25">
      <c r="A4871" t="str">
        <f t="shared" ca="1" si="15106"/>
        <v/>
      </c>
      <c r="B4871" t="str">
        <f t="shared" ca="1" si="15115"/>
        <v/>
      </c>
      <c r="C4871" t="str">
        <f t="shared" ca="1" si="15107"/>
        <v/>
      </c>
      <c r="D4871" t="str">
        <f t="shared" ca="1" si="15108"/>
        <v/>
      </c>
      <c r="E4871" t="str">
        <f t="shared" ca="1" si="15109"/>
        <v/>
      </c>
      <c r="F4871" t="str">
        <f t="shared" ca="1" si="15110"/>
        <v/>
      </c>
      <c r="G4871" t="str">
        <f t="shared" ca="1" si="15111"/>
        <v/>
      </c>
      <c r="H4871" t="str">
        <f t="shared" ref="H4871" ca="1" si="15125">IF(_xlfn.NUMBERVALUE($A4867)&lt;&gt;0,"Out","")</f>
        <v/>
      </c>
      <c r="I4871" t="str">
        <f t="shared" ref="I4871" ca="1" si="15126">IF(_xlfn.NUMBERVALUE($A4867)&lt;&gt;0,"5","")</f>
        <v/>
      </c>
      <c r="J4871" t="str">
        <f t="shared" ref="J4871" ca="1" si="15127">IF(_xlfn.NUMBERVALUE($A4867)&lt;&gt;0,INDIRECT("W"&amp;K4867)&amp;INDIRECT("S"&amp;K4867)&amp;"/"&amp;INDIRECT("T"&amp;K4867)&amp;"/Motorisation","")</f>
        <v/>
      </c>
      <c r="L4871" t="s">
        <v>28</v>
      </c>
      <c r="O4871">
        <v>0</v>
      </c>
      <c r="P4871">
        <v>0</v>
      </c>
      <c r="Q4871">
        <v>0</v>
      </c>
      <c r="R4871">
        <v>0</v>
      </c>
      <c r="S4871">
        <v>0</v>
      </c>
      <c r="T4871">
        <v>0</v>
      </c>
      <c r="W4871" t="s">
        <v>28</v>
      </c>
    </row>
    <row r="4872" spans="1:23" x14ac:dyDescent="0.25">
      <c r="A4872" t="str">
        <f t="shared" ca="1" si="15106"/>
        <v/>
      </c>
      <c r="B4872" t="str">
        <f t="shared" ca="1" si="15115"/>
        <v/>
      </c>
      <c r="C4872" t="str">
        <f t="shared" ca="1" si="15107"/>
        <v/>
      </c>
      <c r="D4872" t="str">
        <f t="shared" ca="1" si="15108"/>
        <v/>
      </c>
      <c r="E4872" t="str">
        <f t="shared" ca="1" si="15109"/>
        <v/>
      </c>
      <c r="F4872" t="str">
        <f t="shared" ca="1" si="15110"/>
        <v/>
      </c>
      <c r="G4872" t="str">
        <f t="shared" ca="1" si="15111"/>
        <v/>
      </c>
      <c r="H4872" t="str">
        <f t="shared" ref="H4872" ca="1" si="15128">IF(_xlfn.NUMBERVALUE($A4867)&lt;&gt;0,"Out","")</f>
        <v/>
      </c>
      <c r="I4872" t="str">
        <f t="shared" ref="I4872" ca="1" si="15129">IF(_xlfn.NUMBERVALUE($A4867)&lt;&gt;0,"6","")</f>
        <v/>
      </c>
      <c r="J4872" t="str">
        <f t="shared" ref="J4872" ca="1" si="15130">IF(_xlfn.NUMBERVALUE($A4867)&lt;&gt;0,INDIRECT("W"&amp;K4867+1)&amp;INDIRECT("S"&amp;K4867)&amp;"/"&amp;INDIRECT("T"&amp;K4867+1)&amp;"/Motorisation","")</f>
        <v/>
      </c>
      <c r="L4872" t="s">
        <v>28</v>
      </c>
      <c r="O4872">
        <v>0</v>
      </c>
      <c r="P4872">
        <v>0</v>
      </c>
      <c r="Q4872">
        <v>0</v>
      </c>
      <c r="R4872">
        <v>0</v>
      </c>
      <c r="S4872">
        <v>0</v>
      </c>
      <c r="T4872">
        <v>0</v>
      </c>
      <c r="W4872" t="s">
        <v>28</v>
      </c>
    </row>
    <row r="4873" spans="1:23" x14ac:dyDescent="0.25">
      <c r="A4873" t="str">
        <f t="shared" ca="1" si="15106"/>
        <v/>
      </c>
      <c r="B4873" t="str">
        <f t="shared" ca="1" si="15115"/>
        <v/>
      </c>
      <c r="C4873" t="str">
        <f t="shared" ca="1" si="15107"/>
        <v/>
      </c>
      <c r="D4873" t="str">
        <f t="shared" ca="1" si="15108"/>
        <v/>
      </c>
      <c r="E4873" t="str">
        <f t="shared" ca="1" si="15109"/>
        <v/>
      </c>
      <c r="F4873" t="str">
        <f t="shared" ca="1" si="15110"/>
        <v/>
      </c>
      <c r="G4873" t="str">
        <f t="shared" ca="1" si="15111"/>
        <v/>
      </c>
      <c r="H4873" t="str">
        <f t="shared" ref="H4873" ca="1" si="15131">IF(_xlfn.NUMBERVALUE($A4867)&lt;&gt;0,"Dia","")</f>
        <v/>
      </c>
      <c r="I4873" t="str">
        <f t="shared" ref="I4873" ca="1" si="15132">IF(_xlfn.NUMBERVALUE($A4867)&lt;&gt;0,"7","")</f>
        <v/>
      </c>
      <c r="J4873" t="str">
        <f t="shared" ref="J4873" ca="1" si="15133">IF(_xlfn.NUMBERVALUE($A4867)&lt;&gt;0,INDIRECT("S"&amp;K4867)&amp;"/"&amp;INDIRECT("T"&amp;K4867)&amp;INDIRECT("T"&amp;K4867+1)&amp;"/Diagnostique","")</f>
        <v/>
      </c>
      <c r="L4873" t="s">
        <v>28</v>
      </c>
      <c r="O4873">
        <v>0</v>
      </c>
      <c r="P4873">
        <v>0</v>
      </c>
      <c r="Q4873">
        <v>0</v>
      </c>
      <c r="R4873">
        <v>0</v>
      </c>
      <c r="S4873">
        <v>0</v>
      </c>
      <c r="T4873">
        <v>0</v>
      </c>
      <c r="W4873" t="s">
        <v>28</v>
      </c>
    </row>
    <row r="4874" spans="1:23" x14ac:dyDescent="0.25">
      <c r="A4874" t="str">
        <f t="shared" ca="1" si="15106"/>
        <v/>
      </c>
      <c r="B4874" t="str">
        <f t="shared" ca="1" si="15115"/>
        <v/>
      </c>
      <c r="C4874" t="str">
        <f t="shared" ca="1" si="15107"/>
        <v/>
      </c>
      <c r="D4874" t="str">
        <f t="shared" ca="1" si="15108"/>
        <v/>
      </c>
      <c r="E4874" t="str">
        <f t="shared" ca="1" si="15109"/>
        <v/>
      </c>
      <c r="F4874" t="str">
        <f t="shared" ca="1" si="15110"/>
        <v/>
      </c>
      <c r="G4874" t="str">
        <f t="shared" ca="1" si="15111"/>
        <v/>
      </c>
      <c r="H4874" t="str">
        <f t="shared" ref="H4874" ca="1" si="15134">IF(_xlfn.NUMBERVALUE($A4874)&lt;&gt;0,"In","")</f>
        <v/>
      </c>
      <c r="I4874" t="str">
        <f t="shared" ref="I4874" ca="1" si="15135">IF(_xlfn.NUMBERVALUE($A4874)&lt;&gt;0,"1","")</f>
        <v/>
      </c>
      <c r="J4874" t="str">
        <f t="shared" ref="J4874" ca="1" si="15136">IF(_xlfn.NUMBERVALUE($A4874)&lt;&gt;0,INDIRECT("W"&amp;K4874)&amp;INDIRECT("S"&amp;K4874)&amp;"/"&amp;INDIRECT("T"&amp;K4874)&amp;"/Ouvert","")</f>
        <v/>
      </c>
      <c r="K4874" t="s">
        <v>1036</v>
      </c>
      <c r="L4874" t="s">
        <v>28</v>
      </c>
      <c r="O4874">
        <v>0</v>
      </c>
      <c r="P4874">
        <v>0</v>
      </c>
      <c r="Q4874">
        <v>0</v>
      </c>
      <c r="R4874">
        <v>0</v>
      </c>
      <c r="S4874">
        <v>0</v>
      </c>
      <c r="T4874">
        <v>0</v>
      </c>
      <c r="W4874" t="s">
        <v>28</v>
      </c>
    </row>
    <row r="4875" spans="1:23" x14ac:dyDescent="0.25">
      <c r="A4875" t="str">
        <f t="shared" ca="1" si="15106"/>
        <v/>
      </c>
      <c r="B4875" t="str">
        <f t="shared" ca="1" si="15115"/>
        <v/>
      </c>
      <c r="C4875" t="str">
        <f t="shared" ca="1" si="15107"/>
        <v/>
      </c>
      <c r="D4875" t="str">
        <f t="shared" ca="1" si="15108"/>
        <v/>
      </c>
      <c r="E4875" t="str">
        <f t="shared" ca="1" si="15109"/>
        <v/>
      </c>
      <c r="F4875" t="str">
        <f t="shared" ca="1" si="15110"/>
        <v/>
      </c>
      <c r="G4875" t="str">
        <f t="shared" ca="1" si="15111"/>
        <v/>
      </c>
      <c r="H4875" t="str">
        <f t="shared" ref="H4875" ca="1" si="15137">IF(_xlfn.NUMBERVALUE($A4874)&lt;&gt;0,"In","")</f>
        <v/>
      </c>
      <c r="I4875" t="str">
        <f t="shared" ref="I4875" ca="1" si="15138">IF(_xlfn.NUMBERVALUE($A4874)&lt;&gt;0,"2","")</f>
        <v/>
      </c>
      <c r="J4875" t="str">
        <f t="shared" ref="J4875" ca="1" si="15139">IF(_xlfn.NUMBERVALUE($A4874)&lt;&gt;0,INDIRECT("W"&amp;K4874)&amp;INDIRECT("S"&amp;K4874)&amp;"/"&amp;INDIRECT("T"&amp;K4874)&amp;"/Ferme","")</f>
        <v/>
      </c>
      <c r="L4875" t="s">
        <v>28</v>
      </c>
      <c r="O4875">
        <v>0</v>
      </c>
      <c r="P4875">
        <v>0</v>
      </c>
      <c r="Q4875">
        <v>0</v>
      </c>
      <c r="R4875">
        <v>0</v>
      </c>
      <c r="S4875">
        <v>0</v>
      </c>
      <c r="T4875">
        <v>0</v>
      </c>
      <c r="W4875" t="s">
        <v>28</v>
      </c>
    </row>
    <row r="4876" spans="1:23" x14ac:dyDescent="0.25">
      <c r="A4876" t="str">
        <f t="shared" ca="1" si="15106"/>
        <v/>
      </c>
      <c r="B4876" t="str">
        <f t="shared" ca="1" si="15115"/>
        <v/>
      </c>
      <c r="C4876" t="str">
        <f t="shared" ca="1" si="15107"/>
        <v/>
      </c>
      <c r="D4876" t="str">
        <f t="shared" ca="1" si="15108"/>
        <v/>
      </c>
      <c r="E4876" t="str">
        <f t="shared" ca="1" si="15109"/>
        <v/>
      </c>
      <c r="F4876" t="str">
        <f t="shared" ca="1" si="15110"/>
        <v/>
      </c>
      <c r="G4876" t="str">
        <f t="shared" ca="1" si="15111"/>
        <v/>
      </c>
      <c r="H4876" t="str">
        <f t="shared" ref="H4876" ca="1" si="15140">IF(_xlfn.NUMBERVALUE($A4874)&lt;&gt;0,"In","")</f>
        <v/>
      </c>
      <c r="I4876" t="str">
        <f t="shared" ref="I4876" ca="1" si="15141">IF(_xlfn.NUMBERVALUE($A4874)&lt;&gt;0,"3","")</f>
        <v/>
      </c>
      <c r="J4876" t="str">
        <f t="shared" ref="J4876" ca="1" si="15142">IF(_xlfn.NUMBERVALUE($A4874)&lt;&gt;0,INDIRECT("W"&amp;K4874+1)&amp;INDIRECT("S"&amp;K4874)&amp;"/"&amp;INDIRECT("T"&amp;K4874+1)&amp;"/Ouvert","")</f>
        <v/>
      </c>
      <c r="L4876" t="s">
        <v>28</v>
      </c>
      <c r="O4876">
        <v>0</v>
      </c>
      <c r="P4876">
        <v>0</v>
      </c>
      <c r="Q4876">
        <v>0</v>
      </c>
      <c r="R4876">
        <v>0</v>
      </c>
      <c r="S4876">
        <v>0</v>
      </c>
      <c r="T4876">
        <v>0</v>
      </c>
      <c r="W4876" t="s">
        <v>28</v>
      </c>
    </row>
    <row r="4877" spans="1:23" x14ac:dyDescent="0.25">
      <c r="A4877" t="str">
        <f t="shared" ca="1" si="15106"/>
        <v/>
      </c>
      <c r="B4877" t="str">
        <f t="shared" ca="1" si="15115"/>
        <v/>
      </c>
      <c r="C4877" t="str">
        <f t="shared" ca="1" si="15107"/>
        <v/>
      </c>
      <c r="D4877" t="str">
        <f t="shared" ca="1" si="15108"/>
        <v/>
      </c>
      <c r="E4877" t="str">
        <f t="shared" ca="1" si="15109"/>
        <v/>
      </c>
      <c r="F4877" t="str">
        <f t="shared" ca="1" si="15110"/>
        <v/>
      </c>
      <c r="G4877" t="str">
        <f t="shared" ca="1" si="15111"/>
        <v/>
      </c>
      <c r="H4877" t="str">
        <f t="shared" ref="H4877" ca="1" si="15143">IF(_xlfn.NUMBERVALUE($A4874)&lt;&gt;0,"In","")</f>
        <v/>
      </c>
      <c r="I4877" t="str">
        <f t="shared" ref="I4877" ca="1" si="15144">IF(_xlfn.NUMBERVALUE($A4874)&lt;&gt;0,"4","")</f>
        <v/>
      </c>
      <c r="J4877" t="str">
        <f t="shared" ref="J4877" ca="1" si="15145">IF(_xlfn.NUMBERVALUE($A4874)&lt;&gt;0,INDIRECT("W"&amp;K4874+1)&amp;INDIRECT("S"&amp;K4874)&amp;"/"&amp;INDIRECT("T"&amp;K4874+1)&amp;"/Ferme","")</f>
        <v/>
      </c>
      <c r="L4877" t="s">
        <v>28</v>
      </c>
      <c r="O4877">
        <v>0</v>
      </c>
      <c r="P4877">
        <v>0</v>
      </c>
      <c r="Q4877">
        <v>0</v>
      </c>
      <c r="R4877">
        <v>0</v>
      </c>
      <c r="S4877">
        <v>0</v>
      </c>
      <c r="T4877">
        <v>0</v>
      </c>
      <c r="W4877" t="s">
        <v>28</v>
      </c>
    </row>
    <row r="4878" spans="1:23" x14ac:dyDescent="0.25">
      <c r="A4878" t="str">
        <f t="shared" ca="1" si="15106"/>
        <v/>
      </c>
      <c r="B4878" t="str">
        <f t="shared" ca="1" si="15115"/>
        <v/>
      </c>
      <c r="C4878" t="str">
        <f t="shared" ca="1" si="15107"/>
        <v/>
      </c>
      <c r="D4878" t="str">
        <f t="shared" ca="1" si="15108"/>
        <v/>
      </c>
      <c r="E4878" t="str">
        <f t="shared" ca="1" si="15109"/>
        <v/>
      </c>
      <c r="F4878" t="str">
        <f t="shared" ca="1" si="15110"/>
        <v/>
      </c>
      <c r="G4878" t="str">
        <f t="shared" ca="1" si="15111"/>
        <v/>
      </c>
      <c r="H4878" t="str">
        <f t="shared" ref="H4878" ca="1" si="15146">IF(_xlfn.NUMBERVALUE($A4874)&lt;&gt;0,"Out","")</f>
        <v/>
      </c>
      <c r="I4878" t="str">
        <f t="shared" ref="I4878" ca="1" si="15147">IF(_xlfn.NUMBERVALUE($A4874)&lt;&gt;0,"5","")</f>
        <v/>
      </c>
      <c r="J4878" t="str">
        <f t="shared" ref="J4878" ca="1" si="15148">IF(_xlfn.NUMBERVALUE($A4874)&lt;&gt;0,INDIRECT("W"&amp;K4874)&amp;INDIRECT("S"&amp;K4874)&amp;"/"&amp;INDIRECT("T"&amp;K4874)&amp;"/Motorisation","")</f>
        <v/>
      </c>
      <c r="L4878" t="s">
        <v>28</v>
      </c>
      <c r="O4878">
        <v>0</v>
      </c>
      <c r="P4878">
        <v>0</v>
      </c>
      <c r="Q4878">
        <v>0</v>
      </c>
      <c r="R4878">
        <v>0</v>
      </c>
      <c r="S4878">
        <v>0</v>
      </c>
      <c r="T4878">
        <v>0</v>
      </c>
      <c r="W4878" t="s">
        <v>28</v>
      </c>
    </row>
    <row r="4879" spans="1:23" x14ac:dyDescent="0.25">
      <c r="A4879" t="str">
        <f t="shared" ca="1" si="15106"/>
        <v/>
      </c>
      <c r="B4879" t="str">
        <f t="shared" ca="1" si="15115"/>
        <v/>
      </c>
      <c r="C4879" t="str">
        <f t="shared" ca="1" si="15107"/>
        <v/>
      </c>
      <c r="D4879" t="str">
        <f t="shared" ca="1" si="15108"/>
        <v/>
      </c>
      <c r="E4879" t="str">
        <f t="shared" ca="1" si="15109"/>
        <v/>
      </c>
      <c r="F4879" t="str">
        <f t="shared" ca="1" si="15110"/>
        <v/>
      </c>
      <c r="G4879" t="str">
        <f t="shared" ca="1" si="15111"/>
        <v/>
      </c>
      <c r="H4879" t="str">
        <f t="shared" ref="H4879" ca="1" si="15149">IF(_xlfn.NUMBERVALUE($A4874)&lt;&gt;0,"Out","")</f>
        <v/>
      </c>
      <c r="I4879" t="str">
        <f t="shared" ref="I4879" ca="1" si="15150">IF(_xlfn.NUMBERVALUE($A4874)&lt;&gt;0,"6","")</f>
        <v/>
      </c>
      <c r="J4879" t="str">
        <f t="shared" ref="J4879" ca="1" si="15151">IF(_xlfn.NUMBERVALUE($A4874)&lt;&gt;0,INDIRECT("W"&amp;K4874+1)&amp;INDIRECT("S"&amp;K4874)&amp;"/"&amp;INDIRECT("T"&amp;K4874+1)&amp;"/Motorisation","")</f>
        <v/>
      </c>
      <c r="L4879" t="s">
        <v>28</v>
      </c>
      <c r="O4879">
        <v>0</v>
      </c>
      <c r="P4879">
        <v>0</v>
      </c>
      <c r="Q4879">
        <v>0</v>
      </c>
      <c r="R4879">
        <v>0</v>
      </c>
      <c r="S4879">
        <v>0</v>
      </c>
      <c r="T4879">
        <v>0</v>
      </c>
      <c r="W4879" t="s">
        <v>28</v>
      </c>
    </row>
    <row r="4880" spans="1:23" x14ac:dyDescent="0.25">
      <c r="A4880" t="str">
        <f t="shared" ca="1" si="15106"/>
        <v/>
      </c>
      <c r="B4880" t="str">
        <f t="shared" ca="1" si="15115"/>
        <v/>
      </c>
      <c r="C4880" t="str">
        <f t="shared" ca="1" si="15107"/>
        <v/>
      </c>
      <c r="D4880" t="str">
        <f t="shared" ca="1" si="15108"/>
        <v/>
      </c>
      <c r="E4880" t="str">
        <f t="shared" ca="1" si="15109"/>
        <v/>
      </c>
      <c r="F4880" t="str">
        <f t="shared" ca="1" si="15110"/>
        <v/>
      </c>
      <c r="G4880" t="str">
        <f t="shared" ca="1" si="15111"/>
        <v/>
      </c>
      <c r="H4880" t="str">
        <f t="shared" ref="H4880" ca="1" si="15152">IF(_xlfn.NUMBERVALUE($A4874)&lt;&gt;0,"Dia","")</f>
        <v/>
      </c>
      <c r="I4880" t="str">
        <f t="shared" ref="I4880" ca="1" si="15153">IF(_xlfn.NUMBERVALUE($A4874)&lt;&gt;0,"7","")</f>
        <v/>
      </c>
      <c r="J4880" t="str">
        <f t="shared" ref="J4880" ca="1" si="15154">IF(_xlfn.NUMBERVALUE($A4874)&lt;&gt;0,INDIRECT("S"&amp;K4874)&amp;"/"&amp;INDIRECT("T"&amp;K4874)&amp;INDIRECT("T"&amp;K4874+1)&amp;"/Diagnostique","")</f>
        <v/>
      </c>
      <c r="L4880" t="s">
        <v>28</v>
      </c>
      <c r="O4880">
        <v>0</v>
      </c>
      <c r="P4880">
        <v>0</v>
      </c>
      <c r="Q4880">
        <v>0</v>
      </c>
      <c r="R4880">
        <v>0</v>
      </c>
      <c r="S4880">
        <v>0</v>
      </c>
      <c r="T4880">
        <v>0</v>
      </c>
      <c r="W4880" t="s">
        <v>28</v>
      </c>
    </row>
    <row r="4881" spans="1:23" x14ac:dyDescent="0.25">
      <c r="A4881" t="str">
        <f t="shared" ca="1" si="15106"/>
        <v/>
      </c>
      <c r="B4881" t="str">
        <f t="shared" ca="1" si="15115"/>
        <v/>
      </c>
      <c r="C4881" t="str">
        <f t="shared" ca="1" si="15107"/>
        <v/>
      </c>
      <c r="D4881" t="str">
        <f t="shared" ca="1" si="15108"/>
        <v/>
      </c>
      <c r="E4881" t="str">
        <f t="shared" ca="1" si="15109"/>
        <v/>
      </c>
      <c r="F4881" t="str">
        <f t="shared" ca="1" si="15110"/>
        <v/>
      </c>
      <c r="G4881" t="str">
        <f t="shared" ca="1" si="15111"/>
        <v/>
      </c>
      <c r="H4881" t="str">
        <f t="shared" ref="H4881" ca="1" si="15155">IF(_xlfn.NUMBERVALUE($A4881)&lt;&gt;0,"In","")</f>
        <v/>
      </c>
      <c r="I4881" t="str">
        <f t="shared" ref="I4881" ca="1" si="15156">IF(_xlfn.NUMBERVALUE($A4881)&lt;&gt;0,"1","")</f>
        <v/>
      </c>
      <c r="J4881" t="str">
        <f t="shared" ref="J4881" ca="1" si="15157">IF(_xlfn.NUMBERVALUE($A4881)&lt;&gt;0,INDIRECT("W"&amp;K4881)&amp;INDIRECT("S"&amp;K4881)&amp;"/"&amp;INDIRECT("T"&amp;K4881)&amp;"/Ouvert","")</f>
        <v/>
      </c>
      <c r="K4881" t="s">
        <v>1037</v>
      </c>
      <c r="L4881" t="s">
        <v>28</v>
      </c>
      <c r="O4881">
        <v>0</v>
      </c>
      <c r="P4881">
        <v>0</v>
      </c>
      <c r="Q4881">
        <v>0</v>
      </c>
      <c r="R4881">
        <v>0</v>
      </c>
      <c r="S4881">
        <v>0</v>
      </c>
      <c r="T4881">
        <v>0</v>
      </c>
      <c r="W4881" t="s">
        <v>28</v>
      </c>
    </row>
    <row r="4882" spans="1:23" x14ac:dyDescent="0.25">
      <c r="A4882" t="str">
        <f t="shared" ca="1" si="15106"/>
        <v/>
      </c>
      <c r="B4882" t="str">
        <f t="shared" ca="1" si="15115"/>
        <v/>
      </c>
      <c r="C4882" t="str">
        <f t="shared" ca="1" si="15107"/>
        <v/>
      </c>
      <c r="D4882" t="str">
        <f t="shared" ca="1" si="15108"/>
        <v/>
      </c>
      <c r="E4882" t="str">
        <f t="shared" ca="1" si="15109"/>
        <v/>
      </c>
      <c r="F4882" t="str">
        <f t="shared" ca="1" si="15110"/>
        <v/>
      </c>
      <c r="G4882" t="str">
        <f t="shared" ca="1" si="15111"/>
        <v/>
      </c>
      <c r="H4882" t="str">
        <f t="shared" ref="H4882" ca="1" si="15158">IF(_xlfn.NUMBERVALUE($A4881)&lt;&gt;0,"In","")</f>
        <v/>
      </c>
      <c r="I4882" t="str">
        <f t="shared" ref="I4882" ca="1" si="15159">IF(_xlfn.NUMBERVALUE($A4881)&lt;&gt;0,"2","")</f>
        <v/>
      </c>
      <c r="J4882" t="str">
        <f t="shared" ref="J4882" ca="1" si="15160">IF(_xlfn.NUMBERVALUE($A4881)&lt;&gt;0,INDIRECT("W"&amp;K4881)&amp;INDIRECT("S"&amp;K4881)&amp;"/"&amp;INDIRECT("T"&amp;K4881)&amp;"/Ferme","")</f>
        <v/>
      </c>
      <c r="L4882" t="s">
        <v>28</v>
      </c>
      <c r="O4882">
        <v>0</v>
      </c>
      <c r="P4882">
        <v>0</v>
      </c>
      <c r="Q4882">
        <v>0</v>
      </c>
      <c r="R4882">
        <v>0</v>
      </c>
      <c r="S4882">
        <v>0</v>
      </c>
      <c r="T4882">
        <v>0</v>
      </c>
      <c r="W4882" t="s">
        <v>28</v>
      </c>
    </row>
    <row r="4883" spans="1:23" x14ac:dyDescent="0.25">
      <c r="A4883" t="str">
        <f t="shared" ca="1" si="15106"/>
        <v/>
      </c>
      <c r="B4883" t="str">
        <f t="shared" ca="1" si="15115"/>
        <v/>
      </c>
      <c r="C4883" t="str">
        <f t="shared" ca="1" si="15107"/>
        <v/>
      </c>
      <c r="D4883" t="str">
        <f t="shared" ca="1" si="15108"/>
        <v/>
      </c>
      <c r="E4883" t="str">
        <f t="shared" ca="1" si="15109"/>
        <v/>
      </c>
      <c r="F4883" t="str">
        <f t="shared" ca="1" si="15110"/>
        <v/>
      </c>
      <c r="G4883" t="str">
        <f t="shared" ca="1" si="15111"/>
        <v/>
      </c>
      <c r="H4883" t="str">
        <f t="shared" ref="H4883" ca="1" si="15161">IF(_xlfn.NUMBERVALUE($A4881)&lt;&gt;0,"In","")</f>
        <v/>
      </c>
      <c r="I4883" t="str">
        <f t="shared" ref="I4883" ca="1" si="15162">IF(_xlfn.NUMBERVALUE($A4881)&lt;&gt;0,"3","")</f>
        <v/>
      </c>
      <c r="J4883" t="str">
        <f t="shared" ref="J4883" ca="1" si="15163">IF(_xlfn.NUMBERVALUE($A4881)&lt;&gt;0,INDIRECT("W"&amp;K4881+1)&amp;INDIRECT("S"&amp;K4881)&amp;"/"&amp;INDIRECT("T"&amp;K4881+1)&amp;"/Ouvert","")</f>
        <v/>
      </c>
      <c r="L4883" t="s">
        <v>28</v>
      </c>
      <c r="O4883">
        <v>0</v>
      </c>
      <c r="P4883">
        <v>0</v>
      </c>
      <c r="Q4883">
        <v>0</v>
      </c>
      <c r="R4883">
        <v>0</v>
      </c>
      <c r="S4883">
        <v>0</v>
      </c>
      <c r="T4883">
        <v>0</v>
      </c>
      <c r="W4883" t="s">
        <v>28</v>
      </c>
    </row>
    <row r="4884" spans="1:23" x14ac:dyDescent="0.25">
      <c r="A4884" t="str">
        <f t="shared" ca="1" si="15106"/>
        <v/>
      </c>
      <c r="B4884" t="str">
        <f t="shared" ca="1" si="15115"/>
        <v/>
      </c>
      <c r="C4884" t="str">
        <f t="shared" ca="1" si="15107"/>
        <v/>
      </c>
      <c r="D4884" t="str">
        <f t="shared" ca="1" si="15108"/>
        <v/>
      </c>
      <c r="E4884" t="str">
        <f t="shared" ca="1" si="15109"/>
        <v/>
      </c>
      <c r="F4884" t="str">
        <f t="shared" ca="1" si="15110"/>
        <v/>
      </c>
      <c r="G4884" t="str">
        <f t="shared" ca="1" si="15111"/>
        <v/>
      </c>
      <c r="H4884" t="str">
        <f t="shared" ref="H4884" ca="1" si="15164">IF(_xlfn.NUMBERVALUE($A4881)&lt;&gt;0,"In","")</f>
        <v/>
      </c>
      <c r="I4884" t="str">
        <f t="shared" ref="I4884" ca="1" si="15165">IF(_xlfn.NUMBERVALUE($A4881)&lt;&gt;0,"4","")</f>
        <v/>
      </c>
      <c r="J4884" t="str">
        <f t="shared" ref="J4884" ca="1" si="15166">IF(_xlfn.NUMBERVALUE($A4881)&lt;&gt;0,INDIRECT("W"&amp;K4881+1)&amp;INDIRECT("S"&amp;K4881)&amp;"/"&amp;INDIRECT("T"&amp;K4881+1)&amp;"/Ferme","")</f>
        <v/>
      </c>
      <c r="L4884" t="s">
        <v>28</v>
      </c>
      <c r="O4884">
        <v>0</v>
      </c>
      <c r="P4884">
        <v>0</v>
      </c>
      <c r="Q4884">
        <v>0</v>
      </c>
      <c r="R4884">
        <v>0</v>
      </c>
      <c r="S4884">
        <v>0</v>
      </c>
      <c r="T4884">
        <v>0</v>
      </c>
      <c r="W4884" t="s">
        <v>28</v>
      </c>
    </row>
    <row r="4885" spans="1:23" x14ac:dyDescent="0.25">
      <c r="A4885" t="str">
        <f t="shared" ca="1" si="15106"/>
        <v/>
      </c>
      <c r="B4885" t="str">
        <f t="shared" ca="1" si="15115"/>
        <v/>
      </c>
      <c r="C4885" t="str">
        <f t="shared" ca="1" si="15107"/>
        <v/>
      </c>
      <c r="D4885" t="str">
        <f t="shared" ca="1" si="15108"/>
        <v/>
      </c>
      <c r="E4885" t="str">
        <f t="shared" ca="1" si="15109"/>
        <v/>
      </c>
      <c r="F4885" t="str">
        <f t="shared" ca="1" si="15110"/>
        <v/>
      </c>
      <c r="G4885" t="str">
        <f t="shared" ca="1" si="15111"/>
        <v/>
      </c>
      <c r="H4885" t="str">
        <f t="shared" ref="H4885" ca="1" si="15167">IF(_xlfn.NUMBERVALUE($A4881)&lt;&gt;0,"Out","")</f>
        <v/>
      </c>
      <c r="I4885" t="str">
        <f t="shared" ref="I4885" ca="1" si="15168">IF(_xlfn.NUMBERVALUE($A4881)&lt;&gt;0,"5","")</f>
        <v/>
      </c>
      <c r="J4885" t="str">
        <f t="shared" ref="J4885" ca="1" si="15169">IF(_xlfn.NUMBERVALUE($A4881)&lt;&gt;0,INDIRECT("W"&amp;K4881)&amp;INDIRECT("S"&amp;K4881)&amp;"/"&amp;INDIRECT("T"&amp;K4881)&amp;"/Motorisation","")</f>
        <v/>
      </c>
      <c r="L4885" t="s">
        <v>28</v>
      </c>
      <c r="O4885">
        <v>0</v>
      </c>
      <c r="P4885">
        <v>0</v>
      </c>
      <c r="Q4885">
        <v>0</v>
      </c>
      <c r="R4885">
        <v>0</v>
      </c>
      <c r="S4885">
        <v>0</v>
      </c>
      <c r="T4885">
        <v>0</v>
      </c>
      <c r="W4885" t="s">
        <v>28</v>
      </c>
    </row>
    <row r="4886" spans="1:23" x14ac:dyDescent="0.25">
      <c r="A4886" t="str">
        <f t="shared" ca="1" si="15106"/>
        <v/>
      </c>
      <c r="B4886" t="str">
        <f t="shared" ca="1" si="15115"/>
        <v/>
      </c>
      <c r="C4886" t="str">
        <f t="shared" ca="1" si="15107"/>
        <v/>
      </c>
      <c r="D4886" t="str">
        <f t="shared" ca="1" si="15108"/>
        <v/>
      </c>
      <c r="E4886" t="str">
        <f t="shared" ca="1" si="15109"/>
        <v/>
      </c>
      <c r="F4886" t="str">
        <f t="shared" ca="1" si="15110"/>
        <v/>
      </c>
      <c r="G4886" t="str">
        <f t="shared" ca="1" si="15111"/>
        <v/>
      </c>
      <c r="H4886" t="str">
        <f t="shared" ref="H4886" ca="1" si="15170">IF(_xlfn.NUMBERVALUE($A4881)&lt;&gt;0,"Out","")</f>
        <v/>
      </c>
      <c r="I4886" t="str">
        <f t="shared" ref="I4886" ca="1" si="15171">IF(_xlfn.NUMBERVALUE($A4881)&lt;&gt;0,"6","")</f>
        <v/>
      </c>
      <c r="J4886" t="str">
        <f t="shared" ref="J4886" ca="1" si="15172">IF(_xlfn.NUMBERVALUE($A4881)&lt;&gt;0,INDIRECT("W"&amp;K4881+1)&amp;INDIRECT("S"&amp;K4881)&amp;"/"&amp;INDIRECT("T"&amp;K4881+1)&amp;"/Motorisation","")</f>
        <v/>
      </c>
      <c r="L4886" t="s">
        <v>28</v>
      </c>
      <c r="O4886">
        <v>0</v>
      </c>
      <c r="P4886">
        <v>0</v>
      </c>
      <c r="Q4886">
        <v>0</v>
      </c>
      <c r="R4886">
        <v>0</v>
      </c>
      <c r="S4886">
        <v>0</v>
      </c>
      <c r="T4886">
        <v>0</v>
      </c>
      <c r="W4886" t="s">
        <v>28</v>
      </c>
    </row>
    <row r="4887" spans="1:23" x14ac:dyDescent="0.25">
      <c r="A4887" t="str">
        <f t="shared" ca="1" si="15106"/>
        <v/>
      </c>
      <c r="B4887" t="str">
        <f t="shared" ca="1" si="15115"/>
        <v/>
      </c>
      <c r="C4887" t="str">
        <f t="shared" ca="1" si="15107"/>
        <v/>
      </c>
      <c r="D4887" t="str">
        <f t="shared" ca="1" si="15108"/>
        <v/>
      </c>
      <c r="E4887" t="str">
        <f t="shared" ca="1" si="15109"/>
        <v/>
      </c>
      <c r="F4887" t="str">
        <f t="shared" ca="1" si="15110"/>
        <v/>
      </c>
      <c r="G4887" t="str">
        <f t="shared" ca="1" si="15111"/>
        <v/>
      </c>
      <c r="H4887" t="str">
        <f t="shared" ref="H4887" ca="1" si="15173">IF(_xlfn.NUMBERVALUE($A4881)&lt;&gt;0,"Dia","")</f>
        <v/>
      </c>
      <c r="I4887" t="str">
        <f t="shared" ref="I4887" ca="1" si="15174">IF(_xlfn.NUMBERVALUE($A4881)&lt;&gt;0,"7","")</f>
        <v/>
      </c>
      <c r="J4887" t="str">
        <f t="shared" ref="J4887" ca="1" si="15175">IF(_xlfn.NUMBERVALUE($A4881)&lt;&gt;0,INDIRECT("S"&amp;K4881)&amp;"/"&amp;INDIRECT("T"&amp;K4881)&amp;INDIRECT("T"&amp;K4881+1)&amp;"/Diagnostique","")</f>
        <v/>
      </c>
      <c r="L4887" t="s">
        <v>28</v>
      </c>
      <c r="O4887">
        <v>0</v>
      </c>
      <c r="P4887">
        <v>0</v>
      </c>
      <c r="Q4887">
        <v>0</v>
      </c>
      <c r="R4887">
        <v>0</v>
      </c>
      <c r="S4887">
        <v>0</v>
      </c>
      <c r="T4887">
        <v>0</v>
      </c>
      <c r="W4887" t="s">
        <v>28</v>
      </c>
    </row>
    <row r="4888" spans="1:23" x14ac:dyDescent="0.25">
      <c r="A4888" t="str">
        <f t="shared" ca="1" si="15106"/>
        <v/>
      </c>
      <c r="B4888" t="str">
        <f t="shared" ca="1" si="15115"/>
        <v/>
      </c>
      <c r="C4888" t="str">
        <f t="shared" ca="1" si="15107"/>
        <v/>
      </c>
      <c r="D4888" t="str">
        <f t="shared" ca="1" si="15108"/>
        <v/>
      </c>
      <c r="E4888" t="str">
        <f t="shared" ca="1" si="15109"/>
        <v/>
      </c>
      <c r="F4888" t="str">
        <f t="shared" ca="1" si="15110"/>
        <v/>
      </c>
      <c r="G4888" t="str">
        <f t="shared" ca="1" si="15111"/>
        <v/>
      </c>
      <c r="H4888" t="str">
        <f t="shared" ref="H4888" ca="1" si="15176">IF(_xlfn.NUMBERVALUE($A4888)&lt;&gt;0,"In","")</f>
        <v/>
      </c>
      <c r="I4888" t="str">
        <f t="shared" ref="I4888" ca="1" si="15177">IF(_xlfn.NUMBERVALUE($A4888)&lt;&gt;0,"1","")</f>
        <v/>
      </c>
      <c r="J4888" t="str">
        <f t="shared" ref="J4888" ca="1" si="15178">IF(_xlfn.NUMBERVALUE($A4888)&lt;&gt;0,INDIRECT("W"&amp;K4888)&amp;INDIRECT("S"&amp;K4888)&amp;"/"&amp;INDIRECT("T"&amp;K4888)&amp;"/Ouvert","")</f>
        <v/>
      </c>
      <c r="K4888" t="s">
        <v>1038</v>
      </c>
      <c r="L4888" t="s">
        <v>28</v>
      </c>
      <c r="O4888">
        <v>0</v>
      </c>
      <c r="P4888">
        <v>0</v>
      </c>
      <c r="Q4888">
        <v>0</v>
      </c>
      <c r="R4888">
        <v>0</v>
      </c>
      <c r="S4888">
        <v>0</v>
      </c>
      <c r="T4888">
        <v>0</v>
      </c>
      <c r="W4888" t="s">
        <v>28</v>
      </c>
    </row>
    <row r="4889" spans="1:23" x14ac:dyDescent="0.25">
      <c r="A4889" t="str">
        <f t="shared" ca="1" si="15106"/>
        <v/>
      </c>
      <c r="B4889" t="str">
        <f t="shared" ca="1" si="15115"/>
        <v/>
      </c>
      <c r="C4889" t="str">
        <f t="shared" ca="1" si="15107"/>
        <v/>
      </c>
      <c r="D4889" t="str">
        <f t="shared" ca="1" si="15108"/>
        <v/>
      </c>
      <c r="E4889" t="str">
        <f t="shared" ca="1" si="15109"/>
        <v/>
      </c>
      <c r="F4889" t="str">
        <f t="shared" ca="1" si="15110"/>
        <v/>
      </c>
      <c r="G4889" t="str">
        <f t="shared" ca="1" si="15111"/>
        <v/>
      </c>
      <c r="H4889" t="str">
        <f t="shared" ref="H4889" ca="1" si="15179">IF(_xlfn.NUMBERVALUE($A4888)&lt;&gt;0,"In","")</f>
        <v/>
      </c>
      <c r="I4889" t="str">
        <f t="shared" ref="I4889" ca="1" si="15180">IF(_xlfn.NUMBERVALUE($A4888)&lt;&gt;0,"2","")</f>
        <v/>
      </c>
      <c r="J4889" t="str">
        <f t="shared" ref="J4889" ca="1" si="15181">IF(_xlfn.NUMBERVALUE($A4888)&lt;&gt;0,INDIRECT("W"&amp;K4888)&amp;INDIRECT("S"&amp;K4888)&amp;"/"&amp;INDIRECT("T"&amp;K4888)&amp;"/Ferme","")</f>
        <v/>
      </c>
      <c r="L4889" t="s">
        <v>28</v>
      </c>
      <c r="O4889">
        <v>0</v>
      </c>
      <c r="P4889">
        <v>0</v>
      </c>
      <c r="Q4889">
        <v>0</v>
      </c>
      <c r="R4889">
        <v>0</v>
      </c>
      <c r="S4889">
        <v>0</v>
      </c>
      <c r="T4889">
        <v>0</v>
      </c>
      <c r="W4889" t="s">
        <v>28</v>
      </c>
    </row>
    <row r="4890" spans="1:23" x14ac:dyDescent="0.25">
      <c r="A4890" t="str">
        <f t="shared" ca="1" si="15106"/>
        <v/>
      </c>
      <c r="B4890" t="str">
        <f t="shared" ca="1" si="15115"/>
        <v/>
      </c>
      <c r="C4890" t="str">
        <f t="shared" ca="1" si="15107"/>
        <v/>
      </c>
      <c r="D4890" t="str">
        <f t="shared" ca="1" si="15108"/>
        <v/>
      </c>
      <c r="E4890" t="str">
        <f t="shared" ca="1" si="15109"/>
        <v/>
      </c>
      <c r="F4890" t="str">
        <f t="shared" ca="1" si="15110"/>
        <v/>
      </c>
      <c r="G4890" t="str">
        <f t="shared" ca="1" si="15111"/>
        <v/>
      </c>
      <c r="H4890" t="str">
        <f t="shared" ref="H4890" ca="1" si="15182">IF(_xlfn.NUMBERVALUE($A4888)&lt;&gt;0,"In","")</f>
        <v/>
      </c>
      <c r="I4890" t="str">
        <f t="shared" ref="I4890" ca="1" si="15183">IF(_xlfn.NUMBERVALUE($A4888)&lt;&gt;0,"3","")</f>
        <v/>
      </c>
      <c r="J4890" t="str">
        <f t="shared" ref="J4890" ca="1" si="15184">IF(_xlfn.NUMBERVALUE($A4888)&lt;&gt;0,INDIRECT("W"&amp;K4888+1)&amp;INDIRECT("S"&amp;K4888)&amp;"/"&amp;INDIRECT("T"&amp;K4888+1)&amp;"/Ouvert","")</f>
        <v/>
      </c>
      <c r="L4890" t="s">
        <v>28</v>
      </c>
      <c r="O4890">
        <v>0</v>
      </c>
      <c r="P4890">
        <v>0</v>
      </c>
      <c r="Q4890">
        <v>0</v>
      </c>
      <c r="R4890">
        <v>0</v>
      </c>
      <c r="S4890">
        <v>0</v>
      </c>
      <c r="T4890">
        <v>0</v>
      </c>
      <c r="W4890" t="s">
        <v>28</v>
      </c>
    </row>
    <row r="4891" spans="1:23" x14ac:dyDescent="0.25">
      <c r="A4891" t="str">
        <f t="shared" ca="1" si="15106"/>
        <v/>
      </c>
      <c r="B4891" t="str">
        <f t="shared" ca="1" si="15115"/>
        <v/>
      </c>
      <c r="C4891" t="str">
        <f t="shared" ca="1" si="15107"/>
        <v/>
      </c>
      <c r="D4891" t="str">
        <f t="shared" ca="1" si="15108"/>
        <v/>
      </c>
      <c r="E4891" t="str">
        <f t="shared" ca="1" si="15109"/>
        <v/>
      </c>
      <c r="F4891" t="str">
        <f t="shared" ca="1" si="15110"/>
        <v/>
      </c>
      <c r="G4891" t="str">
        <f t="shared" ca="1" si="15111"/>
        <v/>
      </c>
      <c r="H4891" t="str">
        <f t="shared" ref="H4891" ca="1" si="15185">IF(_xlfn.NUMBERVALUE($A4888)&lt;&gt;0,"In","")</f>
        <v/>
      </c>
      <c r="I4891" t="str">
        <f t="shared" ref="I4891" ca="1" si="15186">IF(_xlfn.NUMBERVALUE($A4888)&lt;&gt;0,"4","")</f>
        <v/>
      </c>
      <c r="J4891" t="str">
        <f t="shared" ref="J4891" ca="1" si="15187">IF(_xlfn.NUMBERVALUE($A4888)&lt;&gt;0,INDIRECT("W"&amp;K4888+1)&amp;INDIRECT("S"&amp;K4888)&amp;"/"&amp;INDIRECT("T"&amp;K4888+1)&amp;"/Ferme","")</f>
        <v/>
      </c>
      <c r="L4891" t="s">
        <v>28</v>
      </c>
      <c r="O4891">
        <v>0</v>
      </c>
      <c r="P4891">
        <v>0</v>
      </c>
      <c r="Q4891">
        <v>0</v>
      </c>
      <c r="R4891">
        <v>0</v>
      </c>
      <c r="S4891">
        <v>0</v>
      </c>
      <c r="T4891">
        <v>0</v>
      </c>
      <c r="W4891" t="s">
        <v>28</v>
      </c>
    </row>
    <row r="4892" spans="1:23" x14ac:dyDescent="0.25">
      <c r="A4892" t="str">
        <f t="shared" ca="1" si="15106"/>
        <v/>
      </c>
      <c r="B4892" t="str">
        <f t="shared" ca="1" si="15115"/>
        <v/>
      </c>
      <c r="C4892" t="str">
        <f t="shared" ca="1" si="15107"/>
        <v/>
      </c>
      <c r="D4892" t="str">
        <f t="shared" ca="1" si="15108"/>
        <v/>
      </c>
      <c r="E4892" t="str">
        <f t="shared" ca="1" si="15109"/>
        <v/>
      </c>
      <c r="F4892" t="str">
        <f t="shared" ca="1" si="15110"/>
        <v/>
      </c>
      <c r="G4892" t="str">
        <f t="shared" ca="1" si="15111"/>
        <v/>
      </c>
      <c r="H4892" t="str">
        <f t="shared" ref="H4892" ca="1" si="15188">IF(_xlfn.NUMBERVALUE($A4888)&lt;&gt;0,"Out","")</f>
        <v/>
      </c>
      <c r="I4892" t="str">
        <f t="shared" ref="I4892" ca="1" si="15189">IF(_xlfn.NUMBERVALUE($A4888)&lt;&gt;0,"5","")</f>
        <v/>
      </c>
      <c r="J4892" t="str">
        <f t="shared" ref="J4892" ca="1" si="15190">IF(_xlfn.NUMBERVALUE($A4888)&lt;&gt;0,INDIRECT("W"&amp;K4888)&amp;INDIRECT("S"&amp;K4888)&amp;"/"&amp;INDIRECT("T"&amp;K4888)&amp;"/Motorisation","")</f>
        <v/>
      </c>
      <c r="L4892" t="s">
        <v>28</v>
      </c>
      <c r="O4892">
        <v>0</v>
      </c>
      <c r="P4892">
        <v>0</v>
      </c>
      <c r="Q4892">
        <v>0</v>
      </c>
      <c r="R4892">
        <v>0</v>
      </c>
      <c r="S4892">
        <v>0</v>
      </c>
      <c r="T4892">
        <v>0</v>
      </c>
      <c r="W4892" t="s">
        <v>28</v>
      </c>
    </row>
    <row r="4893" spans="1:23" x14ac:dyDescent="0.25">
      <c r="A4893" t="str">
        <f t="shared" ca="1" si="15106"/>
        <v/>
      </c>
      <c r="B4893" t="str">
        <f t="shared" ca="1" si="15115"/>
        <v/>
      </c>
      <c r="C4893" t="str">
        <f t="shared" ca="1" si="15107"/>
        <v/>
      </c>
      <c r="D4893" t="str">
        <f t="shared" ca="1" si="15108"/>
        <v/>
      </c>
      <c r="E4893" t="str">
        <f t="shared" ca="1" si="15109"/>
        <v/>
      </c>
      <c r="F4893" t="str">
        <f t="shared" ca="1" si="15110"/>
        <v/>
      </c>
      <c r="G4893" t="str">
        <f t="shared" ca="1" si="15111"/>
        <v/>
      </c>
      <c r="H4893" t="str">
        <f t="shared" ref="H4893" ca="1" si="15191">IF(_xlfn.NUMBERVALUE($A4888)&lt;&gt;0,"Out","")</f>
        <v/>
      </c>
      <c r="I4893" t="str">
        <f t="shared" ref="I4893" ca="1" si="15192">IF(_xlfn.NUMBERVALUE($A4888)&lt;&gt;0,"6","")</f>
        <v/>
      </c>
      <c r="J4893" t="str">
        <f t="shared" ref="J4893" ca="1" si="15193">IF(_xlfn.NUMBERVALUE($A4888)&lt;&gt;0,INDIRECT("W"&amp;K4888+1)&amp;INDIRECT("S"&amp;K4888)&amp;"/"&amp;INDIRECT("T"&amp;K4888+1)&amp;"/Motorisation","")</f>
        <v/>
      </c>
      <c r="L4893" t="s">
        <v>28</v>
      </c>
      <c r="O4893">
        <v>0</v>
      </c>
      <c r="P4893">
        <v>0</v>
      </c>
      <c r="Q4893">
        <v>0</v>
      </c>
      <c r="R4893">
        <v>0</v>
      </c>
      <c r="S4893">
        <v>0</v>
      </c>
      <c r="T4893">
        <v>0</v>
      </c>
      <c r="W4893" t="s">
        <v>28</v>
      </c>
    </row>
    <row r="4894" spans="1:23" x14ac:dyDescent="0.25">
      <c r="A4894" t="str">
        <f t="shared" ca="1" si="15106"/>
        <v/>
      </c>
      <c r="B4894" t="str">
        <f t="shared" ca="1" si="15115"/>
        <v/>
      </c>
      <c r="C4894" t="str">
        <f t="shared" ca="1" si="15107"/>
        <v/>
      </c>
      <c r="D4894" t="str">
        <f t="shared" ca="1" si="15108"/>
        <v/>
      </c>
      <c r="E4894" t="str">
        <f t="shared" ca="1" si="15109"/>
        <v/>
      </c>
      <c r="F4894" t="str">
        <f t="shared" ca="1" si="15110"/>
        <v/>
      </c>
      <c r="G4894" t="str">
        <f t="shared" ca="1" si="15111"/>
        <v/>
      </c>
      <c r="H4894" t="str">
        <f t="shared" ref="H4894" ca="1" si="15194">IF(_xlfn.NUMBERVALUE($A4888)&lt;&gt;0,"Dia","")</f>
        <v/>
      </c>
      <c r="I4894" t="str">
        <f t="shared" ref="I4894" ca="1" si="15195">IF(_xlfn.NUMBERVALUE($A4888)&lt;&gt;0,"7","")</f>
        <v/>
      </c>
      <c r="J4894" t="str">
        <f t="shared" ref="J4894" ca="1" si="15196">IF(_xlfn.NUMBERVALUE($A4888)&lt;&gt;0,INDIRECT("S"&amp;K4888)&amp;"/"&amp;INDIRECT("T"&amp;K4888)&amp;INDIRECT("T"&amp;K4888+1)&amp;"/Diagnostique","")</f>
        <v/>
      </c>
      <c r="L4894" t="s">
        <v>28</v>
      </c>
      <c r="O4894">
        <v>0</v>
      </c>
      <c r="P4894">
        <v>0</v>
      </c>
      <c r="Q4894">
        <v>0</v>
      </c>
      <c r="R4894">
        <v>0</v>
      </c>
      <c r="S4894">
        <v>0</v>
      </c>
      <c r="T4894">
        <v>0</v>
      </c>
      <c r="W4894" t="s">
        <v>28</v>
      </c>
    </row>
    <row r="4895" spans="1:23" x14ac:dyDescent="0.25">
      <c r="A4895" t="str">
        <f t="shared" ca="1" si="15106"/>
        <v/>
      </c>
      <c r="B4895" t="str">
        <f t="shared" ca="1" si="15115"/>
        <v/>
      </c>
      <c r="C4895" t="str">
        <f t="shared" ca="1" si="15107"/>
        <v/>
      </c>
      <c r="D4895" t="str">
        <f t="shared" ca="1" si="15108"/>
        <v/>
      </c>
      <c r="E4895" t="str">
        <f t="shared" ca="1" si="15109"/>
        <v/>
      </c>
      <c r="F4895" t="str">
        <f t="shared" ca="1" si="15110"/>
        <v/>
      </c>
      <c r="G4895" t="str">
        <f t="shared" ca="1" si="15111"/>
        <v/>
      </c>
      <c r="H4895" t="str">
        <f t="shared" ref="H4895" ca="1" si="15197">IF(_xlfn.NUMBERVALUE($A4895)&lt;&gt;0,"In","")</f>
        <v/>
      </c>
      <c r="I4895" t="str">
        <f t="shared" ref="I4895" ca="1" si="15198">IF(_xlfn.NUMBERVALUE($A4895)&lt;&gt;0,"1","")</f>
        <v/>
      </c>
      <c r="J4895" t="str">
        <f t="shared" ref="J4895" ca="1" si="15199">IF(_xlfn.NUMBERVALUE($A4895)&lt;&gt;0,INDIRECT("W"&amp;K4895)&amp;INDIRECT("S"&amp;K4895)&amp;"/"&amp;INDIRECT("T"&amp;K4895)&amp;"/Ouvert","")</f>
        <v/>
      </c>
      <c r="K4895" t="s">
        <v>1039</v>
      </c>
      <c r="L4895" t="s">
        <v>28</v>
      </c>
      <c r="O4895">
        <v>0</v>
      </c>
      <c r="P4895">
        <v>0</v>
      </c>
      <c r="Q4895">
        <v>0</v>
      </c>
      <c r="R4895">
        <v>0</v>
      </c>
      <c r="S4895">
        <v>0</v>
      </c>
      <c r="T4895">
        <v>0</v>
      </c>
      <c r="W4895" t="s">
        <v>28</v>
      </c>
    </row>
    <row r="4896" spans="1:23" x14ac:dyDescent="0.25">
      <c r="A4896" t="str">
        <f t="shared" ca="1" si="15106"/>
        <v/>
      </c>
      <c r="B4896" t="str">
        <f t="shared" ca="1" si="15115"/>
        <v/>
      </c>
      <c r="C4896" t="str">
        <f t="shared" ca="1" si="15107"/>
        <v/>
      </c>
      <c r="D4896" t="str">
        <f t="shared" ca="1" si="15108"/>
        <v/>
      </c>
      <c r="E4896" t="str">
        <f t="shared" ca="1" si="15109"/>
        <v/>
      </c>
      <c r="F4896" t="str">
        <f t="shared" ca="1" si="15110"/>
        <v/>
      </c>
      <c r="G4896" t="str">
        <f t="shared" ca="1" si="15111"/>
        <v/>
      </c>
      <c r="H4896" t="str">
        <f t="shared" ref="H4896" ca="1" si="15200">IF(_xlfn.NUMBERVALUE($A4895)&lt;&gt;0,"In","")</f>
        <v/>
      </c>
      <c r="I4896" t="str">
        <f t="shared" ref="I4896" ca="1" si="15201">IF(_xlfn.NUMBERVALUE($A4895)&lt;&gt;0,"2","")</f>
        <v/>
      </c>
      <c r="J4896" t="str">
        <f t="shared" ref="J4896" ca="1" si="15202">IF(_xlfn.NUMBERVALUE($A4895)&lt;&gt;0,INDIRECT("W"&amp;K4895)&amp;INDIRECT("S"&amp;K4895)&amp;"/"&amp;INDIRECT("T"&amp;K4895)&amp;"/Ferme","")</f>
        <v/>
      </c>
      <c r="L4896" t="s">
        <v>28</v>
      </c>
      <c r="O4896">
        <v>0</v>
      </c>
      <c r="P4896">
        <v>0</v>
      </c>
      <c r="Q4896">
        <v>0</v>
      </c>
      <c r="R4896">
        <v>0</v>
      </c>
      <c r="S4896">
        <v>0</v>
      </c>
      <c r="T4896">
        <v>0</v>
      </c>
      <c r="W4896" t="s">
        <v>28</v>
      </c>
    </row>
    <row r="4897" spans="1:23" x14ac:dyDescent="0.25">
      <c r="A4897" t="str">
        <f t="shared" ca="1" si="15106"/>
        <v/>
      </c>
      <c r="B4897" t="str">
        <f t="shared" ca="1" si="15115"/>
        <v/>
      </c>
      <c r="C4897" t="str">
        <f t="shared" ca="1" si="15107"/>
        <v/>
      </c>
      <c r="D4897" t="str">
        <f t="shared" ca="1" si="15108"/>
        <v/>
      </c>
      <c r="E4897" t="str">
        <f t="shared" ca="1" si="15109"/>
        <v/>
      </c>
      <c r="F4897" t="str">
        <f t="shared" ca="1" si="15110"/>
        <v/>
      </c>
      <c r="G4897" t="str">
        <f t="shared" ca="1" si="15111"/>
        <v/>
      </c>
      <c r="H4897" t="str">
        <f t="shared" ref="H4897" ca="1" si="15203">IF(_xlfn.NUMBERVALUE($A4895)&lt;&gt;0,"In","")</f>
        <v/>
      </c>
      <c r="I4897" t="str">
        <f t="shared" ref="I4897" ca="1" si="15204">IF(_xlfn.NUMBERVALUE($A4895)&lt;&gt;0,"3","")</f>
        <v/>
      </c>
      <c r="J4897" t="str">
        <f t="shared" ref="J4897" ca="1" si="15205">IF(_xlfn.NUMBERVALUE($A4895)&lt;&gt;0,INDIRECT("W"&amp;K4895+1)&amp;INDIRECT("S"&amp;K4895)&amp;"/"&amp;INDIRECT("T"&amp;K4895+1)&amp;"/Ouvert","")</f>
        <v/>
      </c>
      <c r="L4897" t="s">
        <v>28</v>
      </c>
      <c r="O4897">
        <v>0</v>
      </c>
      <c r="P4897">
        <v>0</v>
      </c>
      <c r="Q4897">
        <v>0</v>
      </c>
      <c r="R4897">
        <v>0</v>
      </c>
      <c r="S4897">
        <v>0</v>
      </c>
      <c r="T4897">
        <v>0</v>
      </c>
      <c r="W4897" t="s">
        <v>28</v>
      </c>
    </row>
    <row r="4898" spans="1:23" x14ac:dyDescent="0.25">
      <c r="A4898" t="str">
        <f t="shared" ca="1" si="15106"/>
        <v/>
      </c>
      <c r="B4898" t="str">
        <f t="shared" ca="1" si="15115"/>
        <v/>
      </c>
      <c r="C4898" t="str">
        <f t="shared" ca="1" si="15107"/>
        <v/>
      </c>
      <c r="D4898" t="str">
        <f t="shared" ca="1" si="15108"/>
        <v/>
      </c>
      <c r="E4898" t="str">
        <f t="shared" ca="1" si="15109"/>
        <v/>
      </c>
      <c r="F4898" t="str">
        <f t="shared" ca="1" si="15110"/>
        <v/>
      </c>
      <c r="G4898" t="str">
        <f t="shared" ca="1" si="15111"/>
        <v/>
      </c>
      <c r="H4898" t="str">
        <f t="shared" ref="H4898" ca="1" si="15206">IF(_xlfn.NUMBERVALUE($A4895)&lt;&gt;0,"In","")</f>
        <v/>
      </c>
      <c r="I4898" t="str">
        <f t="shared" ref="I4898" ca="1" si="15207">IF(_xlfn.NUMBERVALUE($A4895)&lt;&gt;0,"4","")</f>
        <v/>
      </c>
      <c r="J4898" t="str">
        <f t="shared" ref="J4898" ca="1" si="15208">IF(_xlfn.NUMBERVALUE($A4895)&lt;&gt;0,INDIRECT("W"&amp;K4895+1)&amp;INDIRECT("S"&amp;K4895)&amp;"/"&amp;INDIRECT("T"&amp;K4895+1)&amp;"/Ferme","")</f>
        <v/>
      </c>
      <c r="L4898" t="s">
        <v>28</v>
      </c>
      <c r="O4898">
        <v>0</v>
      </c>
      <c r="P4898">
        <v>0</v>
      </c>
      <c r="Q4898">
        <v>0</v>
      </c>
      <c r="R4898">
        <v>0</v>
      </c>
      <c r="S4898">
        <v>0</v>
      </c>
      <c r="T4898">
        <v>0</v>
      </c>
      <c r="W4898" t="s">
        <v>28</v>
      </c>
    </row>
    <row r="4899" spans="1:23" x14ac:dyDescent="0.25">
      <c r="A4899" t="str">
        <f t="shared" ca="1" si="15106"/>
        <v/>
      </c>
      <c r="B4899" t="str">
        <f t="shared" ca="1" si="15115"/>
        <v/>
      </c>
      <c r="C4899" t="str">
        <f t="shared" ca="1" si="15107"/>
        <v/>
      </c>
      <c r="D4899" t="str">
        <f t="shared" ca="1" si="15108"/>
        <v/>
      </c>
      <c r="E4899" t="str">
        <f t="shared" ca="1" si="15109"/>
        <v/>
      </c>
      <c r="F4899" t="str">
        <f t="shared" ca="1" si="15110"/>
        <v/>
      </c>
      <c r="G4899" t="str">
        <f t="shared" ca="1" si="15111"/>
        <v/>
      </c>
      <c r="H4899" t="str">
        <f t="shared" ref="H4899" ca="1" si="15209">IF(_xlfn.NUMBERVALUE($A4895)&lt;&gt;0,"Out","")</f>
        <v/>
      </c>
      <c r="I4899" t="str">
        <f t="shared" ref="I4899" ca="1" si="15210">IF(_xlfn.NUMBERVALUE($A4895)&lt;&gt;0,"5","")</f>
        <v/>
      </c>
      <c r="J4899" t="str">
        <f t="shared" ref="J4899" ca="1" si="15211">IF(_xlfn.NUMBERVALUE($A4895)&lt;&gt;0,INDIRECT("W"&amp;K4895)&amp;INDIRECT("S"&amp;K4895)&amp;"/"&amp;INDIRECT("T"&amp;K4895)&amp;"/Motorisation","")</f>
        <v/>
      </c>
      <c r="L4899" t="s">
        <v>28</v>
      </c>
      <c r="O4899">
        <v>0</v>
      </c>
      <c r="P4899">
        <v>0</v>
      </c>
      <c r="Q4899">
        <v>0</v>
      </c>
      <c r="R4899">
        <v>0</v>
      </c>
      <c r="S4899">
        <v>0</v>
      </c>
      <c r="T4899">
        <v>0</v>
      </c>
      <c r="W4899" t="s">
        <v>28</v>
      </c>
    </row>
    <row r="4900" spans="1:23" x14ac:dyDescent="0.25">
      <c r="A4900" t="str">
        <f t="shared" ca="1" si="15106"/>
        <v/>
      </c>
      <c r="B4900" t="str">
        <f t="shared" ca="1" si="15115"/>
        <v/>
      </c>
      <c r="C4900" t="str">
        <f t="shared" ca="1" si="15107"/>
        <v/>
      </c>
      <c r="D4900" t="str">
        <f t="shared" ca="1" si="15108"/>
        <v/>
      </c>
      <c r="E4900" t="str">
        <f t="shared" ca="1" si="15109"/>
        <v/>
      </c>
      <c r="F4900" t="str">
        <f t="shared" ca="1" si="15110"/>
        <v/>
      </c>
      <c r="G4900" t="str">
        <f t="shared" ca="1" si="15111"/>
        <v/>
      </c>
      <c r="H4900" t="str">
        <f t="shared" ref="H4900" ca="1" si="15212">IF(_xlfn.NUMBERVALUE($A4895)&lt;&gt;0,"Out","")</f>
        <v/>
      </c>
      <c r="I4900" t="str">
        <f t="shared" ref="I4900" ca="1" si="15213">IF(_xlfn.NUMBERVALUE($A4895)&lt;&gt;0,"6","")</f>
        <v/>
      </c>
      <c r="J4900" t="str">
        <f t="shared" ref="J4900" ca="1" si="15214">IF(_xlfn.NUMBERVALUE($A4895)&lt;&gt;0,INDIRECT("W"&amp;K4895+1)&amp;INDIRECT("S"&amp;K4895)&amp;"/"&amp;INDIRECT("T"&amp;K4895+1)&amp;"/Motorisation","")</f>
        <v/>
      </c>
      <c r="L4900" t="s">
        <v>28</v>
      </c>
      <c r="O4900">
        <v>0</v>
      </c>
      <c r="P4900">
        <v>0</v>
      </c>
      <c r="Q4900">
        <v>0</v>
      </c>
      <c r="R4900">
        <v>0</v>
      </c>
      <c r="S4900">
        <v>0</v>
      </c>
      <c r="T4900">
        <v>0</v>
      </c>
      <c r="W4900" t="s">
        <v>28</v>
      </c>
    </row>
    <row r="4901" spans="1:23" x14ac:dyDescent="0.25">
      <c r="A4901" t="str">
        <f t="shared" ca="1" si="15106"/>
        <v/>
      </c>
      <c r="B4901" t="str">
        <f t="shared" ca="1" si="15115"/>
        <v/>
      </c>
      <c r="C4901" t="str">
        <f t="shared" ca="1" si="15107"/>
        <v/>
      </c>
      <c r="D4901" t="str">
        <f t="shared" ca="1" si="15108"/>
        <v/>
      </c>
      <c r="E4901" t="str">
        <f t="shared" ca="1" si="15109"/>
        <v/>
      </c>
      <c r="F4901" t="str">
        <f t="shared" ca="1" si="15110"/>
        <v/>
      </c>
      <c r="G4901" t="str">
        <f t="shared" ca="1" si="15111"/>
        <v/>
      </c>
      <c r="H4901" t="str">
        <f t="shared" ref="H4901" ca="1" si="15215">IF(_xlfn.NUMBERVALUE($A4895)&lt;&gt;0,"Dia","")</f>
        <v/>
      </c>
      <c r="I4901" t="str">
        <f t="shared" ref="I4901" ca="1" si="15216">IF(_xlfn.NUMBERVALUE($A4895)&lt;&gt;0,"7","")</f>
        <v/>
      </c>
      <c r="J4901" t="str">
        <f t="shared" ref="J4901" ca="1" si="15217">IF(_xlfn.NUMBERVALUE($A4895)&lt;&gt;0,INDIRECT("S"&amp;K4895)&amp;"/"&amp;INDIRECT("T"&amp;K4895)&amp;INDIRECT("T"&amp;K4895+1)&amp;"/Diagnostique","")</f>
        <v/>
      </c>
      <c r="L4901" t="s">
        <v>28</v>
      </c>
      <c r="O4901">
        <v>0</v>
      </c>
      <c r="P4901">
        <v>0</v>
      </c>
      <c r="Q4901">
        <v>0</v>
      </c>
      <c r="R4901">
        <v>0</v>
      </c>
      <c r="S4901">
        <v>0</v>
      </c>
      <c r="T4901">
        <v>0</v>
      </c>
      <c r="W4901" t="s">
        <v>28</v>
      </c>
    </row>
    <row r="4902" spans="1:23" x14ac:dyDescent="0.25">
      <c r="A4902" t="str">
        <f t="shared" ca="1" si="15106"/>
        <v/>
      </c>
      <c r="B4902" t="str">
        <f t="shared" ca="1" si="15115"/>
        <v/>
      </c>
      <c r="C4902" t="str">
        <f t="shared" ca="1" si="15107"/>
        <v/>
      </c>
      <c r="D4902" t="str">
        <f t="shared" ca="1" si="15108"/>
        <v/>
      </c>
      <c r="E4902" t="str">
        <f t="shared" ca="1" si="15109"/>
        <v/>
      </c>
      <c r="F4902" t="str">
        <f t="shared" ca="1" si="15110"/>
        <v/>
      </c>
      <c r="G4902" t="str">
        <f t="shared" ca="1" si="15111"/>
        <v/>
      </c>
      <c r="H4902" t="str">
        <f t="shared" ref="H4902" ca="1" si="15218">IF(_xlfn.NUMBERVALUE($A4902)&lt;&gt;0,"In","")</f>
        <v/>
      </c>
      <c r="I4902" t="str">
        <f t="shared" ref="I4902" ca="1" si="15219">IF(_xlfn.NUMBERVALUE($A4902)&lt;&gt;0,"1","")</f>
        <v/>
      </c>
      <c r="J4902" t="str">
        <f t="shared" ref="J4902" ca="1" si="15220">IF(_xlfn.NUMBERVALUE($A4902)&lt;&gt;0,INDIRECT("W"&amp;K4902)&amp;INDIRECT("S"&amp;K4902)&amp;"/"&amp;INDIRECT("T"&amp;K4902)&amp;"/Ouvert","")</f>
        <v/>
      </c>
      <c r="K4902" t="s">
        <v>1040</v>
      </c>
      <c r="L4902" t="s">
        <v>28</v>
      </c>
      <c r="O4902">
        <v>0</v>
      </c>
      <c r="P4902">
        <v>0</v>
      </c>
      <c r="Q4902">
        <v>0</v>
      </c>
      <c r="R4902">
        <v>0</v>
      </c>
      <c r="S4902">
        <v>0</v>
      </c>
      <c r="T4902">
        <v>0</v>
      </c>
      <c r="W4902" t="s">
        <v>28</v>
      </c>
    </row>
    <row r="4903" spans="1:23" x14ac:dyDescent="0.25">
      <c r="A4903" t="str">
        <f t="shared" ca="1" si="15106"/>
        <v/>
      </c>
      <c r="B4903" t="str">
        <f t="shared" ca="1" si="15115"/>
        <v/>
      </c>
      <c r="C4903" t="str">
        <f t="shared" ca="1" si="15107"/>
        <v/>
      </c>
      <c r="D4903" t="str">
        <f t="shared" ca="1" si="15108"/>
        <v/>
      </c>
      <c r="E4903" t="str">
        <f t="shared" ca="1" si="15109"/>
        <v/>
      </c>
      <c r="F4903" t="str">
        <f t="shared" ca="1" si="15110"/>
        <v/>
      </c>
      <c r="G4903" t="str">
        <f t="shared" ca="1" si="15111"/>
        <v/>
      </c>
      <c r="H4903" t="str">
        <f t="shared" ref="H4903" ca="1" si="15221">IF(_xlfn.NUMBERVALUE($A4902)&lt;&gt;0,"In","")</f>
        <v/>
      </c>
      <c r="I4903" t="str">
        <f t="shared" ref="I4903" ca="1" si="15222">IF(_xlfn.NUMBERVALUE($A4902)&lt;&gt;0,"2","")</f>
        <v/>
      </c>
      <c r="J4903" t="str">
        <f t="shared" ref="J4903" ca="1" si="15223">IF(_xlfn.NUMBERVALUE($A4902)&lt;&gt;0,INDIRECT("W"&amp;K4902)&amp;INDIRECT("S"&amp;K4902)&amp;"/"&amp;INDIRECT("T"&amp;K4902)&amp;"/Ferme","")</f>
        <v/>
      </c>
      <c r="L4903" t="s">
        <v>28</v>
      </c>
      <c r="O4903">
        <v>0</v>
      </c>
      <c r="P4903">
        <v>0</v>
      </c>
      <c r="Q4903">
        <v>0</v>
      </c>
      <c r="R4903">
        <v>0</v>
      </c>
      <c r="S4903">
        <v>0</v>
      </c>
      <c r="T4903">
        <v>0</v>
      </c>
      <c r="W4903" t="s">
        <v>28</v>
      </c>
    </row>
    <row r="4904" spans="1:23" x14ac:dyDescent="0.25">
      <c r="A4904" t="str">
        <f t="shared" ca="1" si="15106"/>
        <v/>
      </c>
      <c r="B4904" t="str">
        <f t="shared" ca="1" si="15115"/>
        <v/>
      </c>
      <c r="C4904" t="str">
        <f t="shared" ca="1" si="15107"/>
        <v/>
      </c>
      <c r="D4904" t="str">
        <f t="shared" ca="1" si="15108"/>
        <v/>
      </c>
      <c r="E4904" t="str">
        <f t="shared" ca="1" si="15109"/>
        <v/>
      </c>
      <c r="F4904" t="str">
        <f t="shared" ca="1" si="15110"/>
        <v/>
      </c>
      <c r="G4904" t="str">
        <f t="shared" ca="1" si="15111"/>
        <v/>
      </c>
      <c r="H4904" t="str">
        <f t="shared" ref="H4904" ca="1" si="15224">IF(_xlfn.NUMBERVALUE($A4902)&lt;&gt;0,"In","")</f>
        <v/>
      </c>
      <c r="I4904" t="str">
        <f t="shared" ref="I4904" ca="1" si="15225">IF(_xlfn.NUMBERVALUE($A4902)&lt;&gt;0,"3","")</f>
        <v/>
      </c>
      <c r="J4904" t="str">
        <f t="shared" ref="J4904" ca="1" si="15226">IF(_xlfn.NUMBERVALUE($A4902)&lt;&gt;0,INDIRECT("W"&amp;K4902+1)&amp;INDIRECT("S"&amp;K4902)&amp;"/"&amp;INDIRECT("T"&amp;K4902+1)&amp;"/Ouvert","")</f>
        <v/>
      </c>
      <c r="L4904" t="s">
        <v>28</v>
      </c>
      <c r="O4904">
        <v>0</v>
      </c>
      <c r="P4904">
        <v>0</v>
      </c>
      <c r="Q4904">
        <v>0</v>
      </c>
      <c r="R4904">
        <v>0</v>
      </c>
      <c r="S4904">
        <v>0</v>
      </c>
      <c r="T4904">
        <v>0</v>
      </c>
      <c r="W4904" t="s">
        <v>28</v>
      </c>
    </row>
    <row r="4905" spans="1:23" x14ac:dyDescent="0.25">
      <c r="A4905" t="str">
        <f t="shared" ca="1" si="15106"/>
        <v/>
      </c>
      <c r="B4905" t="str">
        <f t="shared" ca="1" si="15115"/>
        <v/>
      </c>
      <c r="C4905" t="str">
        <f t="shared" ca="1" si="15107"/>
        <v/>
      </c>
      <c r="D4905" t="str">
        <f t="shared" ca="1" si="15108"/>
        <v/>
      </c>
      <c r="E4905" t="str">
        <f t="shared" ca="1" si="15109"/>
        <v/>
      </c>
      <c r="F4905" t="str">
        <f t="shared" ca="1" si="15110"/>
        <v/>
      </c>
      <c r="G4905" t="str">
        <f t="shared" ca="1" si="15111"/>
        <v/>
      </c>
      <c r="H4905" t="str">
        <f t="shared" ref="H4905" ca="1" si="15227">IF(_xlfn.NUMBERVALUE($A4902)&lt;&gt;0,"In","")</f>
        <v/>
      </c>
      <c r="I4905" t="str">
        <f t="shared" ref="I4905" ca="1" si="15228">IF(_xlfn.NUMBERVALUE($A4902)&lt;&gt;0,"4","")</f>
        <v/>
      </c>
      <c r="J4905" t="str">
        <f t="shared" ref="J4905" ca="1" si="15229">IF(_xlfn.NUMBERVALUE($A4902)&lt;&gt;0,INDIRECT("W"&amp;K4902+1)&amp;INDIRECT("S"&amp;K4902)&amp;"/"&amp;INDIRECT("T"&amp;K4902+1)&amp;"/Ferme","")</f>
        <v/>
      </c>
      <c r="L4905" t="s">
        <v>28</v>
      </c>
      <c r="O4905">
        <v>0</v>
      </c>
      <c r="P4905">
        <v>0</v>
      </c>
      <c r="Q4905">
        <v>0</v>
      </c>
      <c r="R4905">
        <v>0</v>
      </c>
      <c r="S4905">
        <v>0</v>
      </c>
      <c r="T4905">
        <v>0</v>
      </c>
      <c r="W4905" t="s">
        <v>28</v>
      </c>
    </row>
    <row r="4906" spans="1:23" x14ac:dyDescent="0.25">
      <c r="A4906" t="str">
        <f t="shared" ca="1" si="15106"/>
        <v/>
      </c>
      <c r="B4906" t="str">
        <f t="shared" ca="1" si="15115"/>
        <v/>
      </c>
      <c r="C4906" t="str">
        <f t="shared" ca="1" si="15107"/>
        <v/>
      </c>
      <c r="D4906" t="str">
        <f t="shared" ca="1" si="15108"/>
        <v/>
      </c>
      <c r="E4906" t="str">
        <f t="shared" ca="1" si="15109"/>
        <v/>
      </c>
      <c r="F4906" t="str">
        <f t="shared" ca="1" si="15110"/>
        <v/>
      </c>
      <c r="G4906" t="str">
        <f t="shared" ca="1" si="15111"/>
        <v/>
      </c>
      <c r="H4906" t="str">
        <f t="shared" ref="H4906" ca="1" si="15230">IF(_xlfn.NUMBERVALUE($A4902)&lt;&gt;0,"Out","")</f>
        <v/>
      </c>
      <c r="I4906" t="str">
        <f t="shared" ref="I4906" ca="1" si="15231">IF(_xlfn.NUMBERVALUE($A4902)&lt;&gt;0,"5","")</f>
        <v/>
      </c>
      <c r="J4906" t="str">
        <f t="shared" ref="J4906" ca="1" si="15232">IF(_xlfn.NUMBERVALUE($A4902)&lt;&gt;0,INDIRECT("W"&amp;K4902)&amp;INDIRECT("S"&amp;K4902)&amp;"/"&amp;INDIRECT("T"&amp;K4902)&amp;"/Motorisation","")</f>
        <v/>
      </c>
      <c r="L4906" t="s">
        <v>28</v>
      </c>
      <c r="O4906">
        <v>0</v>
      </c>
      <c r="P4906">
        <v>0</v>
      </c>
      <c r="Q4906">
        <v>0</v>
      </c>
      <c r="R4906">
        <v>0</v>
      </c>
      <c r="S4906">
        <v>0</v>
      </c>
      <c r="T4906">
        <v>0</v>
      </c>
      <c r="W4906" t="s">
        <v>28</v>
      </c>
    </row>
    <row r="4907" spans="1:23" x14ac:dyDescent="0.25">
      <c r="A4907" t="str">
        <f t="shared" ca="1" si="15106"/>
        <v/>
      </c>
      <c r="B4907" t="str">
        <f t="shared" ca="1" si="15115"/>
        <v/>
      </c>
      <c r="C4907" t="str">
        <f t="shared" ca="1" si="15107"/>
        <v/>
      </c>
      <c r="D4907" t="str">
        <f t="shared" ca="1" si="15108"/>
        <v/>
      </c>
      <c r="E4907" t="str">
        <f t="shared" ca="1" si="15109"/>
        <v/>
      </c>
      <c r="F4907" t="str">
        <f t="shared" ca="1" si="15110"/>
        <v/>
      </c>
      <c r="G4907" t="str">
        <f t="shared" ca="1" si="15111"/>
        <v/>
      </c>
      <c r="H4907" t="str">
        <f t="shared" ref="H4907" ca="1" si="15233">IF(_xlfn.NUMBERVALUE($A4902)&lt;&gt;0,"Out","")</f>
        <v/>
      </c>
      <c r="I4907" t="str">
        <f t="shared" ref="I4907" ca="1" si="15234">IF(_xlfn.NUMBERVALUE($A4902)&lt;&gt;0,"6","")</f>
        <v/>
      </c>
      <c r="J4907" t="str">
        <f t="shared" ref="J4907" ca="1" si="15235">IF(_xlfn.NUMBERVALUE($A4902)&lt;&gt;0,INDIRECT("W"&amp;K4902+1)&amp;INDIRECT("S"&amp;K4902)&amp;"/"&amp;INDIRECT("T"&amp;K4902+1)&amp;"/Motorisation","")</f>
        <v/>
      </c>
      <c r="L4907" t="s">
        <v>28</v>
      </c>
      <c r="O4907">
        <v>0</v>
      </c>
      <c r="P4907">
        <v>0</v>
      </c>
      <c r="Q4907">
        <v>0</v>
      </c>
      <c r="R4907">
        <v>0</v>
      </c>
      <c r="S4907">
        <v>0</v>
      </c>
      <c r="T4907">
        <v>0</v>
      </c>
      <c r="W4907" t="s">
        <v>28</v>
      </c>
    </row>
    <row r="4908" spans="1:23" x14ac:dyDescent="0.25">
      <c r="A4908" t="str">
        <f t="shared" ca="1" si="15106"/>
        <v/>
      </c>
      <c r="B4908" t="str">
        <f t="shared" ca="1" si="15115"/>
        <v/>
      </c>
      <c r="C4908" t="str">
        <f t="shared" ca="1" si="15107"/>
        <v/>
      </c>
      <c r="D4908" t="str">
        <f t="shared" ca="1" si="15108"/>
        <v/>
      </c>
      <c r="E4908" t="str">
        <f t="shared" ca="1" si="15109"/>
        <v/>
      </c>
      <c r="F4908" t="str">
        <f t="shared" ca="1" si="15110"/>
        <v/>
      </c>
      <c r="G4908" t="str">
        <f t="shared" ca="1" si="15111"/>
        <v/>
      </c>
      <c r="H4908" t="str">
        <f t="shared" ref="H4908" ca="1" si="15236">IF(_xlfn.NUMBERVALUE($A4902)&lt;&gt;0,"Dia","")</f>
        <v/>
      </c>
      <c r="I4908" t="str">
        <f t="shared" ref="I4908" ca="1" si="15237">IF(_xlfn.NUMBERVALUE($A4902)&lt;&gt;0,"7","")</f>
        <v/>
      </c>
      <c r="J4908" t="str">
        <f t="shared" ref="J4908" ca="1" si="15238">IF(_xlfn.NUMBERVALUE($A4902)&lt;&gt;0,INDIRECT("S"&amp;K4902)&amp;"/"&amp;INDIRECT("T"&amp;K4902)&amp;INDIRECT("T"&amp;K4902+1)&amp;"/Diagnostique","")</f>
        <v/>
      </c>
      <c r="L4908" t="s">
        <v>28</v>
      </c>
      <c r="O4908">
        <v>0</v>
      </c>
      <c r="P4908">
        <v>0</v>
      </c>
      <c r="Q4908">
        <v>0</v>
      </c>
      <c r="R4908">
        <v>0</v>
      </c>
      <c r="S4908">
        <v>0</v>
      </c>
      <c r="T4908">
        <v>0</v>
      </c>
      <c r="W4908" t="s">
        <v>28</v>
      </c>
    </row>
    <row r="4909" spans="1:23" x14ac:dyDescent="0.25">
      <c r="A4909" t="str">
        <f t="shared" ca="1" si="15106"/>
        <v/>
      </c>
      <c r="B4909" t="str">
        <f t="shared" ca="1" si="15115"/>
        <v/>
      </c>
      <c r="C4909" t="str">
        <f t="shared" ca="1" si="15107"/>
        <v/>
      </c>
      <c r="D4909" t="str">
        <f t="shared" ca="1" si="15108"/>
        <v/>
      </c>
      <c r="E4909" t="str">
        <f t="shared" ca="1" si="15109"/>
        <v/>
      </c>
      <c r="F4909" t="str">
        <f t="shared" ca="1" si="15110"/>
        <v/>
      </c>
      <c r="G4909" t="str">
        <f t="shared" ca="1" si="15111"/>
        <v/>
      </c>
      <c r="H4909" t="str">
        <f t="shared" ref="H4909" ca="1" si="15239">IF(_xlfn.NUMBERVALUE($A4909)&lt;&gt;0,"In","")</f>
        <v/>
      </c>
      <c r="I4909" t="str">
        <f t="shared" ref="I4909" ca="1" si="15240">IF(_xlfn.NUMBERVALUE($A4909)&lt;&gt;0,"1","")</f>
        <v/>
      </c>
      <c r="J4909" t="str">
        <f t="shared" ref="J4909" ca="1" si="15241">IF(_xlfn.NUMBERVALUE($A4909)&lt;&gt;0,INDIRECT("W"&amp;K4909)&amp;INDIRECT("S"&amp;K4909)&amp;"/"&amp;INDIRECT("T"&amp;K4909)&amp;"/Ouvert","")</f>
        <v/>
      </c>
      <c r="K4909" t="s">
        <v>1041</v>
      </c>
      <c r="L4909" t="s">
        <v>28</v>
      </c>
      <c r="O4909">
        <v>0</v>
      </c>
      <c r="P4909">
        <v>0</v>
      </c>
      <c r="Q4909">
        <v>0</v>
      </c>
      <c r="R4909">
        <v>0</v>
      </c>
      <c r="S4909">
        <v>0</v>
      </c>
      <c r="T4909">
        <v>0</v>
      </c>
      <c r="W4909" t="s">
        <v>28</v>
      </c>
    </row>
    <row r="4910" spans="1:23" x14ac:dyDescent="0.25">
      <c r="A4910" t="str">
        <f t="shared" ca="1" si="15106"/>
        <v/>
      </c>
      <c r="B4910" t="str">
        <f t="shared" ca="1" si="15115"/>
        <v/>
      </c>
      <c r="C4910" t="str">
        <f t="shared" ca="1" si="15107"/>
        <v/>
      </c>
      <c r="D4910" t="str">
        <f t="shared" ca="1" si="15108"/>
        <v/>
      </c>
      <c r="E4910" t="str">
        <f t="shared" ca="1" si="15109"/>
        <v/>
      </c>
      <c r="F4910" t="str">
        <f t="shared" ca="1" si="15110"/>
        <v/>
      </c>
      <c r="G4910" t="str">
        <f t="shared" ca="1" si="15111"/>
        <v/>
      </c>
      <c r="H4910" t="str">
        <f t="shared" ref="H4910" ca="1" si="15242">IF(_xlfn.NUMBERVALUE($A4909)&lt;&gt;0,"In","")</f>
        <v/>
      </c>
      <c r="I4910" t="str">
        <f t="shared" ref="I4910" ca="1" si="15243">IF(_xlfn.NUMBERVALUE($A4909)&lt;&gt;0,"2","")</f>
        <v/>
      </c>
      <c r="J4910" t="str">
        <f t="shared" ref="J4910" ca="1" si="15244">IF(_xlfn.NUMBERVALUE($A4909)&lt;&gt;0,INDIRECT("W"&amp;K4909)&amp;INDIRECT("S"&amp;K4909)&amp;"/"&amp;INDIRECT("T"&amp;K4909)&amp;"/Ferme","")</f>
        <v/>
      </c>
      <c r="L4910" t="s">
        <v>28</v>
      </c>
      <c r="O4910">
        <v>0</v>
      </c>
      <c r="P4910">
        <v>0</v>
      </c>
      <c r="Q4910">
        <v>0</v>
      </c>
      <c r="R4910">
        <v>0</v>
      </c>
      <c r="S4910">
        <v>0</v>
      </c>
      <c r="T4910">
        <v>0</v>
      </c>
      <c r="W4910" t="s">
        <v>28</v>
      </c>
    </row>
    <row r="4911" spans="1:23" x14ac:dyDescent="0.25">
      <c r="A4911" t="str">
        <f t="shared" ca="1" si="15106"/>
        <v/>
      </c>
      <c r="B4911" t="str">
        <f t="shared" ca="1" si="15115"/>
        <v/>
      </c>
      <c r="C4911" t="str">
        <f t="shared" ca="1" si="15107"/>
        <v/>
      </c>
      <c r="D4911" t="str">
        <f t="shared" ca="1" si="15108"/>
        <v/>
      </c>
      <c r="E4911" t="str">
        <f t="shared" ca="1" si="15109"/>
        <v/>
      </c>
      <c r="F4911" t="str">
        <f t="shared" ca="1" si="15110"/>
        <v/>
      </c>
      <c r="G4911" t="str">
        <f t="shared" ca="1" si="15111"/>
        <v/>
      </c>
      <c r="H4911" t="str">
        <f t="shared" ref="H4911" ca="1" si="15245">IF(_xlfn.NUMBERVALUE($A4909)&lt;&gt;0,"In","")</f>
        <v/>
      </c>
      <c r="I4911" t="str">
        <f t="shared" ref="I4911" ca="1" si="15246">IF(_xlfn.NUMBERVALUE($A4909)&lt;&gt;0,"3","")</f>
        <v/>
      </c>
      <c r="J4911" t="str">
        <f t="shared" ref="J4911" ca="1" si="15247">IF(_xlfn.NUMBERVALUE($A4909)&lt;&gt;0,INDIRECT("W"&amp;K4909+1)&amp;INDIRECT("S"&amp;K4909)&amp;"/"&amp;INDIRECT("T"&amp;K4909+1)&amp;"/Ouvert","")</f>
        <v/>
      </c>
      <c r="L4911" t="s">
        <v>28</v>
      </c>
      <c r="O4911">
        <v>0</v>
      </c>
      <c r="P4911">
        <v>0</v>
      </c>
      <c r="Q4911">
        <v>0</v>
      </c>
      <c r="R4911">
        <v>0</v>
      </c>
      <c r="S4911">
        <v>0</v>
      </c>
      <c r="T4911">
        <v>0</v>
      </c>
      <c r="W4911" t="s">
        <v>28</v>
      </c>
    </row>
    <row r="4912" spans="1:23" x14ac:dyDescent="0.25">
      <c r="A4912" t="str">
        <f t="shared" ca="1" si="15106"/>
        <v/>
      </c>
      <c r="B4912" t="str">
        <f t="shared" ca="1" si="15115"/>
        <v/>
      </c>
      <c r="C4912" t="str">
        <f t="shared" ca="1" si="15107"/>
        <v/>
      </c>
      <c r="D4912" t="str">
        <f t="shared" ca="1" si="15108"/>
        <v/>
      </c>
      <c r="E4912" t="str">
        <f t="shared" ca="1" si="15109"/>
        <v/>
      </c>
      <c r="F4912" t="str">
        <f t="shared" ca="1" si="15110"/>
        <v/>
      </c>
      <c r="G4912" t="str">
        <f t="shared" ca="1" si="15111"/>
        <v/>
      </c>
      <c r="H4912" t="str">
        <f t="shared" ref="H4912" ca="1" si="15248">IF(_xlfn.NUMBERVALUE($A4909)&lt;&gt;0,"In","")</f>
        <v/>
      </c>
      <c r="I4912" t="str">
        <f t="shared" ref="I4912" ca="1" si="15249">IF(_xlfn.NUMBERVALUE($A4909)&lt;&gt;0,"4","")</f>
        <v/>
      </c>
      <c r="J4912" t="str">
        <f t="shared" ref="J4912" ca="1" si="15250">IF(_xlfn.NUMBERVALUE($A4909)&lt;&gt;0,INDIRECT("W"&amp;K4909+1)&amp;INDIRECT("S"&amp;K4909)&amp;"/"&amp;INDIRECT("T"&amp;K4909+1)&amp;"/Ferme","")</f>
        <v/>
      </c>
      <c r="L4912" t="s">
        <v>28</v>
      </c>
      <c r="O4912">
        <v>0</v>
      </c>
      <c r="P4912">
        <v>0</v>
      </c>
      <c r="Q4912">
        <v>0</v>
      </c>
      <c r="R4912">
        <v>0</v>
      </c>
      <c r="S4912">
        <v>0</v>
      </c>
      <c r="T4912">
        <v>0</v>
      </c>
      <c r="W4912" t="s">
        <v>28</v>
      </c>
    </row>
    <row r="4913" spans="1:23" x14ac:dyDescent="0.25">
      <c r="A4913" t="str">
        <f t="shared" ca="1" si="15106"/>
        <v/>
      </c>
      <c r="B4913" t="str">
        <f t="shared" ca="1" si="15115"/>
        <v/>
      </c>
      <c r="C4913" t="str">
        <f t="shared" ca="1" si="15107"/>
        <v/>
      </c>
      <c r="D4913" t="str">
        <f t="shared" ca="1" si="15108"/>
        <v/>
      </c>
      <c r="E4913" t="str">
        <f t="shared" ca="1" si="15109"/>
        <v/>
      </c>
      <c r="F4913" t="str">
        <f t="shared" ca="1" si="15110"/>
        <v/>
      </c>
      <c r="G4913" t="str">
        <f t="shared" ca="1" si="15111"/>
        <v/>
      </c>
      <c r="H4913" t="str">
        <f t="shared" ref="H4913" ca="1" si="15251">IF(_xlfn.NUMBERVALUE($A4909)&lt;&gt;0,"Out","")</f>
        <v/>
      </c>
      <c r="I4913" t="str">
        <f t="shared" ref="I4913" ca="1" si="15252">IF(_xlfn.NUMBERVALUE($A4909)&lt;&gt;0,"5","")</f>
        <v/>
      </c>
      <c r="J4913" t="str">
        <f t="shared" ref="J4913" ca="1" si="15253">IF(_xlfn.NUMBERVALUE($A4909)&lt;&gt;0,INDIRECT("W"&amp;K4909)&amp;INDIRECT("S"&amp;K4909)&amp;"/"&amp;INDIRECT("T"&amp;K4909)&amp;"/Motorisation","")</f>
        <v/>
      </c>
      <c r="L4913" t="s">
        <v>28</v>
      </c>
      <c r="O4913">
        <v>0</v>
      </c>
      <c r="P4913">
        <v>0</v>
      </c>
      <c r="Q4913">
        <v>0</v>
      </c>
      <c r="R4913">
        <v>0</v>
      </c>
      <c r="S4913">
        <v>0</v>
      </c>
      <c r="T4913">
        <v>0</v>
      </c>
      <c r="W4913" t="s">
        <v>28</v>
      </c>
    </row>
    <row r="4914" spans="1:23" x14ac:dyDescent="0.25">
      <c r="A4914" t="str">
        <f t="shared" ca="1" si="15106"/>
        <v/>
      </c>
      <c r="B4914" t="str">
        <f t="shared" ca="1" si="15115"/>
        <v/>
      </c>
      <c r="C4914" t="str">
        <f t="shared" ca="1" si="15107"/>
        <v/>
      </c>
      <c r="D4914" t="str">
        <f t="shared" ca="1" si="15108"/>
        <v/>
      </c>
      <c r="E4914" t="str">
        <f t="shared" ca="1" si="15109"/>
        <v/>
      </c>
      <c r="F4914" t="str">
        <f t="shared" ca="1" si="15110"/>
        <v/>
      </c>
      <c r="G4914" t="str">
        <f t="shared" ca="1" si="15111"/>
        <v/>
      </c>
      <c r="H4914" t="str">
        <f t="shared" ref="H4914" ca="1" si="15254">IF(_xlfn.NUMBERVALUE($A4909)&lt;&gt;0,"Out","")</f>
        <v/>
      </c>
      <c r="I4914" t="str">
        <f t="shared" ref="I4914" ca="1" si="15255">IF(_xlfn.NUMBERVALUE($A4909)&lt;&gt;0,"6","")</f>
        <v/>
      </c>
      <c r="J4914" t="str">
        <f t="shared" ref="J4914" ca="1" si="15256">IF(_xlfn.NUMBERVALUE($A4909)&lt;&gt;0,INDIRECT("W"&amp;K4909+1)&amp;INDIRECT("S"&amp;K4909)&amp;"/"&amp;INDIRECT("T"&amp;K4909+1)&amp;"/Motorisation","")</f>
        <v/>
      </c>
      <c r="L4914" t="s">
        <v>28</v>
      </c>
      <c r="O4914">
        <v>0</v>
      </c>
      <c r="P4914">
        <v>0</v>
      </c>
      <c r="Q4914">
        <v>0</v>
      </c>
      <c r="R4914">
        <v>0</v>
      </c>
      <c r="S4914">
        <v>0</v>
      </c>
      <c r="T4914">
        <v>0</v>
      </c>
      <c r="W4914" t="s">
        <v>28</v>
      </c>
    </row>
    <row r="4915" spans="1:23" x14ac:dyDescent="0.25">
      <c r="A4915" t="str">
        <f t="shared" ca="1" si="15106"/>
        <v/>
      </c>
      <c r="B4915" t="str">
        <f t="shared" ca="1" si="15115"/>
        <v/>
      </c>
      <c r="C4915" t="str">
        <f t="shared" ca="1" si="15107"/>
        <v/>
      </c>
      <c r="D4915" t="str">
        <f t="shared" ca="1" si="15108"/>
        <v/>
      </c>
      <c r="E4915" t="str">
        <f t="shared" ca="1" si="15109"/>
        <v/>
      </c>
      <c r="F4915" t="str">
        <f t="shared" ca="1" si="15110"/>
        <v/>
      </c>
      <c r="G4915" t="str">
        <f t="shared" ca="1" si="15111"/>
        <v/>
      </c>
      <c r="H4915" t="str">
        <f t="shared" ref="H4915" ca="1" si="15257">IF(_xlfn.NUMBERVALUE($A4909)&lt;&gt;0,"Dia","")</f>
        <v/>
      </c>
      <c r="I4915" t="str">
        <f t="shared" ref="I4915" ca="1" si="15258">IF(_xlfn.NUMBERVALUE($A4909)&lt;&gt;0,"7","")</f>
        <v/>
      </c>
      <c r="J4915" t="str">
        <f t="shared" ref="J4915" ca="1" si="15259">IF(_xlfn.NUMBERVALUE($A4909)&lt;&gt;0,INDIRECT("S"&amp;K4909)&amp;"/"&amp;INDIRECT("T"&amp;K4909)&amp;INDIRECT("T"&amp;K4909+1)&amp;"/Diagnostique","")</f>
        <v/>
      </c>
      <c r="L4915" t="s">
        <v>28</v>
      </c>
      <c r="O4915">
        <v>0</v>
      </c>
      <c r="P4915">
        <v>0</v>
      </c>
      <c r="Q4915">
        <v>0</v>
      </c>
      <c r="R4915">
        <v>0</v>
      </c>
      <c r="S4915">
        <v>0</v>
      </c>
      <c r="T4915">
        <v>0</v>
      </c>
      <c r="W4915" t="s">
        <v>28</v>
      </c>
    </row>
    <row r="4916" spans="1:23" x14ac:dyDescent="0.25">
      <c r="A4916" t="str">
        <f t="shared" ca="1" si="15106"/>
        <v/>
      </c>
      <c r="B4916" t="str">
        <f t="shared" ca="1" si="15115"/>
        <v/>
      </c>
      <c r="C4916" t="str">
        <f t="shared" ca="1" si="15107"/>
        <v/>
      </c>
      <c r="D4916" t="str">
        <f t="shared" ca="1" si="15108"/>
        <v/>
      </c>
      <c r="E4916" t="str">
        <f t="shared" ca="1" si="15109"/>
        <v/>
      </c>
      <c r="F4916" t="str">
        <f t="shared" ca="1" si="15110"/>
        <v/>
      </c>
      <c r="G4916" t="str">
        <f t="shared" ca="1" si="15111"/>
        <v/>
      </c>
      <c r="H4916" t="str">
        <f t="shared" ref="H4916" ca="1" si="15260">IF(_xlfn.NUMBERVALUE($A4916)&lt;&gt;0,"In","")</f>
        <v/>
      </c>
      <c r="I4916" t="str">
        <f t="shared" ref="I4916" ca="1" si="15261">IF(_xlfn.NUMBERVALUE($A4916)&lt;&gt;0,"1","")</f>
        <v/>
      </c>
      <c r="J4916" t="str">
        <f t="shared" ref="J4916" ca="1" si="15262">IF(_xlfn.NUMBERVALUE($A4916)&lt;&gt;0,INDIRECT("W"&amp;K4916)&amp;INDIRECT("S"&amp;K4916)&amp;"/"&amp;INDIRECT("T"&amp;K4916)&amp;"/Ouvert","")</f>
        <v/>
      </c>
      <c r="K4916" t="s">
        <v>1042</v>
      </c>
      <c r="L4916" t="s">
        <v>28</v>
      </c>
      <c r="O4916">
        <v>0</v>
      </c>
      <c r="P4916">
        <v>0</v>
      </c>
      <c r="Q4916">
        <v>0</v>
      </c>
      <c r="R4916">
        <v>0</v>
      </c>
      <c r="S4916">
        <v>0</v>
      </c>
      <c r="T4916">
        <v>0</v>
      </c>
      <c r="W4916" t="s">
        <v>28</v>
      </c>
    </row>
    <row r="4917" spans="1:23" x14ac:dyDescent="0.25">
      <c r="A4917" t="str">
        <f t="shared" ca="1" si="15106"/>
        <v/>
      </c>
      <c r="B4917" t="str">
        <f t="shared" ca="1" si="15115"/>
        <v/>
      </c>
      <c r="C4917" t="str">
        <f t="shared" ca="1" si="15107"/>
        <v/>
      </c>
      <c r="D4917" t="str">
        <f t="shared" ca="1" si="15108"/>
        <v/>
      </c>
      <c r="E4917" t="str">
        <f t="shared" ca="1" si="15109"/>
        <v/>
      </c>
      <c r="F4917" t="str">
        <f t="shared" ca="1" si="15110"/>
        <v/>
      </c>
      <c r="G4917" t="str">
        <f t="shared" ca="1" si="15111"/>
        <v/>
      </c>
      <c r="H4917" t="str">
        <f t="shared" ref="H4917" ca="1" si="15263">IF(_xlfn.NUMBERVALUE($A4916)&lt;&gt;0,"In","")</f>
        <v/>
      </c>
      <c r="I4917" t="str">
        <f t="shared" ref="I4917" ca="1" si="15264">IF(_xlfn.NUMBERVALUE($A4916)&lt;&gt;0,"2","")</f>
        <v/>
      </c>
      <c r="J4917" t="str">
        <f t="shared" ref="J4917" ca="1" si="15265">IF(_xlfn.NUMBERVALUE($A4916)&lt;&gt;0,INDIRECT("W"&amp;K4916)&amp;INDIRECT("S"&amp;K4916)&amp;"/"&amp;INDIRECT("T"&amp;K4916)&amp;"/Ferme","")</f>
        <v/>
      </c>
      <c r="L4917" t="s">
        <v>28</v>
      </c>
      <c r="O4917">
        <v>0</v>
      </c>
      <c r="P4917">
        <v>0</v>
      </c>
      <c r="Q4917">
        <v>0</v>
      </c>
      <c r="R4917">
        <v>0</v>
      </c>
      <c r="S4917">
        <v>0</v>
      </c>
      <c r="T4917">
        <v>0</v>
      </c>
      <c r="W4917" t="s">
        <v>28</v>
      </c>
    </row>
    <row r="4918" spans="1:23" x14ac:dyDescent="0.25">
      <c r="A4918" t="str">
        <f t="shared" ca="1" si="15106"/>
        <v/>
      </c>
      <c r="B4918" t="str">
        <f t="shared" ca="1" si="15115"/>
        <v/>
      </c>
      <c r="C4918" t="str">
        <f t="shared" ca="1" si="15107"/>
        <v/>
      </c>
      <c r="D4918" t="str">
        <f t="shared" ca="1" si="15108"/>
        <v/>
      </c>
      <c r="E4918" t="str">
        <f t="shared" ca="1" si="15109"/>
        <v/>
      </c>
      <c r="F4918" t="str">
        <f t="shared" ca="1" si="15110"/>
        <v/>
      </c>
      <c r="G4918" t="str">
        <f t="shared" ca="1" si="15111"/>
        <v/>
      </c>
      <c r="H4918" t="str">
        <f t="shared" ref="H4918" ca="1" si="15266">IF(_xlfn.NUMBERVALUE($A4916)&lt;&gt;0,"In","")</f>
        <v/>
      </c>
      <c r="I4918" t="str">
        <f t="shared" ref="I4918" ca="1" si="15267">IF(_xlfn.NUMBERVALUE($A4916)&lt;&gt;0,"3","")</f>
        <v/>
      </c>
      <c r="J4918" t="str">
        <f t="shared" ref="J4918" ca="1" si="15268">IF(_xlfn.NUMBERVALUE($A4916)&lt;&gt;0,INDIRECT("W"&amp;K4916+1)&amp;INDIRECT("S"&amp;K4916)&amp;"/"&amp;INDIRECT("T"&amp;K4916+1)&amp;"/Ouvert","")</f>
        <v/>
      </c>
      <c r="L4918" t="s">
        <v>28</v>
      </c>
      <c r="O4918">
        <v>0</v>
      </c>
      <c r="P4918">
        <v>0</v>
      </c>
      <c r="Q4918">
        <v>0</v>
      </c>
      <c r="R4918">
        <v>0</v>
      </c>
      <c r="S4918">
        <v>0</v>
      </c>
      <c r="T4918">
        <v>0</v>
      </c>
      <c r="W4918" t="s">
        <v>28</v>
      </c>
    </row>
    <row r="4919" spans="1:23" x14ac:dyDescent="0.25">
      <c r="A4919" t="str">
        <f t="shared" ca="1" si="15106"/>
        <v/>
      </c>
      <c r="B4919" t="str">
        <f t="shared" ca="1" si="15115"/>
        <v/>
      </c>
      <c r="C4919" t="str">
        <f t="shared" ca="1" si="15107"/>
        <v/>
      </c>
      <c r="D4919" t="str">
        <f t="shared" ca="1" si="15108"/>
        <v/>
      </c>
      <c r="E4919" t="str">
        <f t="shared" ca="1" si="15109"/>
        <v/>
      </c>
      <c r="F4919" t="str">
        <f t="shared" ca="1" si="15110"/>
        <v/>
      </c>
      <c r="G4919" t="str">
        <f t="shared" ca="1" si="15111"/>
        <v/>
      </c>
      <c r="H4919" t="str">
        <f t="shared" ref="H4919" ca="1" si="15269">IF(_xlfn.NUMBERVALUE($A4916)&lt;&gt;0,"In","")</f>
        <v/>
      </c>
      <c r="I4919" t="str">
        <f t="shared" ref="I4919" ca="1" si="15270">IF(_xlfn.NUMBERVALUE($A4916)&lt;&gt;0,"4","")</f>
        <v/>
      </c>
      <c r="J4919" t="str">
        <f t="shared" ref="J4919" ca="1" si="15271">IF(_xlfn.NUMBERVALUE($A4916)&lt;&gt;0,INDIRECT("W"&amp;K4916+1)&amp;INDIRECT("S"&amp;K4916)&amp;"/"&amp;INDIRECT("T"&amp;K4916+1)&amp;"/Ferme","")</f>
        <v/>
      </c>
      <c r="L4919" t="s">
        <v>28</v>
      </c>
      <c r="O4919">
        <v>0</v>
      </c>
      <c r="P4919">
        <v>0</v>
      </c>
      <c r="Q4919">
        <v>0</v>
      </c>
      <c r="R4919">
        <v>0</v>
      </c>
      <c r="S4919">
        <v>0</v>
      </c>
      <c r="T4919">
        <v>0</v>
      </c>
      <c r="W4919" t="s">
        <v>28</v>
      </c>
    </row>
    <row r="4920" spans="1:23" x14ac:dyDescent="0.25">
      <c r="A4920" t="str">
        <f t="shared" ca="1" si="15106"/>
        <v/>
      </c>
      <c r="B4920" t="str">
        <f t="shared" ca="1" si="15115"/>
        <v/>
      </c>
      <c r="C4920" t="str">
        <f t="shared" ca="1" si="15107"/>
        <v/>
      </c>
      <c r="D4920" t="str">
        <f t="shared" ca="1" si="15108"/>
        <v/>
      </c>
      <c r="E4920" t="str">
        <f t="shared" ca="1" si="15109"/>
        <v/>
      </c>
      <c r="F4920" t="str">
        <f t="shared" ca="1" si="15110"/>
        <v/>
      </c>
      <c r="G4920" t="str">
        <f t="shared" ca="1" si="15111"/>
        <v/>
      </c>
      <c r="H4920" t="str">
        <f t="shared" ref="H4920" ca="1" si="15272">IF(_xlfn.NUMBERVALUE($A4916)&lt;&gt;0,"Out","")</f>
        <v/>
      </c>
      <c r="I4920" t="str">
        <f t="shared" ref="I4920" ca="1" si="15273">IF(_xlfn.NUMBERVALUE($A4916)&lt;&gt;0,"5","")</f>
        <v/>
      </c>
      <c r="J4920" t="str">
        <f t="shared" ref="J4920" ca="1" si="15274">IF(_xlfn.NUMBERVALUE($A4916)&lt;&gt;0,INDIRECT("W"&amp;K4916)&amp;INDIRECT("S"&amp;K4916)&amp;"/"&amp;INDIRECT("T"&amp;K4916)&amp;"/Motorisation","")</f>
        <v/>
      </c>
      <c r="L4920" t="s">
        <v>28</v>
      </c>
      <c r="O4920">
        <v>0</v>
      </c>
      <c r="P4920">
        <v>0</v>
      </c>
      <c r="Q4920">
        <v>0</v>
      </c>
      <c r="R4920">
        <v>0</v>
      </c>
      <c r="S4920">
        <v>0</v>
      </c>
      <c r="T4920">
        <v>0</v>
      </c>
      <c r="W4920" t="s">
        <v>28</v>
      </c>
    </row>
    <row r="4921" spans="1:23" x14ac:dyDescent="0.25">
      <c r="A4921" t="str">
        <f t="shared" ca="1" si="15106"/>
        <v/>
      </c>
      <c r="B4921" t="str">
        <f t="shared" ca="1" si="15115"/>
        <v/>
      </c>
      <c r="C4921" t="str">
        <f t="shared" ca="1" si="15107"/>
        <v/>
      </c>
      <c r="D4921" t="str">
        <f t="shared" ca="1" si="15108"/>
        <v/>
      </c>
      <c r="E4921" t="str">
        <f t="shared" ca="1" si="15109"/>
        <v/>
      </c>
      <c r="F4921" t="str">
        <f t="shared" ca="1" si="15110"/>
        <v/>
      </c>
      <c r="G4921" t="str">
        <f t="shared" ca="1" si="15111"/>
        <v/>
      </c>
      <c r="H4921" t="str">
        <f t="shared" ref="H4921" ca="1" si="15275">IF(_xlfn.NUMBERVALUE($A4916)&lt;&gt;0,"Out","")</f>
        <v/>
      </c>
      <c r="I4921" t="str">
        <f t="shared" ref="I4921" ca="1" si="15276">IF(_xlfn.NUMBERVALUE($A4916)&lt;&gt;0,"6","")</f>
        <v/>
      </c>
      <c r="J4921" t="str">
        <f t="shared" ref="J4921" ca="1" si="15277">IF(_xlfn.NUMBERVALUE($A4916)&lt;&gt;0,INDIRECT("W"&amp;K4916+1)&amp;INDIRECT("S"&amp;K4916)&amp;"/"&amp;INDIRECT("T"&amp;K4916+1)&amp;"/Motorisation","")</f>
        <v/>
      </c>
      <c r="L4921" t="s">
        <v>28</v>
      </c>
      <c r="O4921">
        <v>0</v>
      </c>
      <c r="P4921">
        <v>0</v>
      </c>
      <c r="Q4921">
        <v>0</v>
      </c>
      <c r="R4921">
        <v>0</v>
      </c>
      <c r="S4921">
        <v>0</v>
      </c>
      <c r="T4921">
        <v>0</v>
      </c>
      <c r="W4921" t="s">
        <v>28</v>
      </c>
    </row>
    <row r="4922" spans="1:23" x14ac:dyDescent="0.25">
      <c r="A4922" t="str">
        <f t="shared" ca="1" si="15106"/>
        <v/>
      </c>
      <c r="B4922" t="str">
        <f t="shared" ca="1" si="15115"/>
        <v/>
      </c>
      <c r="C4922" t="str">
        <f t="shared" ca="1" si="15107"/>
        <v/>
      </c>
      <c r="D4922" t="str">
        <f t="shared" ca="1" si="15108"/>
        <v/>
      </c>
      <c r="E4922" t="str">
        <f t="shared" ca="1" si="15109"/>
        <v/>
      </c>
      <c r="F4922" t="str">
        <f t="shared" ca="1" si="15110"/>
        <v/>
      </c>
      <c r="G4922" t="str">
        <f t="shared" ca="1" si="15111"/>
        <v/>
      </c>
      <c r="H4922" t="str">
        <f t="shared" ref="H4922" ca="1" si="15278">IF(_xlfn.NUMBERVALUE($A4916)&lt;&gt;0,"Dia","")</f>
        <v/>
      </c>
      <c r="I4922" t="str">
        <f t="shared" ref="I4922" ca="1" si="15279">IF(_xlfn.NUMBERVALUE($A4916)&lt;&gt;0,"7","")</f>
        <v/>
      </c>
      <c r="J4922" t="str">
        <f t="shared" ref="J4922" ca="1" si="15280">IF(_xlfn.NUMBERVALUE($A4916)&lt;&gt;0,INDIRECT("S"&amp;K4916)&amp;"/"&amp;INDIRECT("T"&amp;K4916)&amp;INDIRECT("T"&amp;K4916+1)&amp;"/Diagnostique","")</f>
        <v/>
      </c>
      <c r="L4922" t="s">
        <v>28</v>
      </c>
      <c r="O4922">
        <v>0</v>
      </c>
      <c r="P4922">
        <v>0</v>
      </c>
      <c r="Q4922">
        <v>0</v>
      </c>
      <c r="R4922">
        <v>0</v>
      </c>
      <c r="S4922">
        <v>0</v>
      </c>
      <c r="T4922">
        <v>0</v>
      </c>
      <c r="W4922" t="s">
        <v>28</v>
      </c>
    </row>
    <row r="4923" spans="1:23" x14ac:dyDescent="0.25">
      <c r="A4923" t="str">
        <f t="shared" ca="1" si="15106"/>
        <v/>
      </c>
      <c r="B4923" t="str">
        <f t="shared" ca="1" si="15115"/>
        <v/>
      </c>
      <c r="C4923" t="str">
        <f t="shared" ca="1" si="15107"/>
        <v/>
      </c>
      <c r="D4923" t="str">
        <f t="shared" ca="1" si="15108"/>
        <v/>
      </c>
      <c r="E4923" t="str">
        <f t="shared" ca="1" si="15109"/>
        <v/>
      </c>
      <c r="F4923" t="str">
        <f t="shared" ca="1" si="15110"/>
        <v/>
      </c>
      <c r="G4923" t="str">
        <f t="shared" ca="1" si="15111"/>
        <v/>
      </c>
      <c r="H4923" t="str">
        <f t="shared" ref="H4923" ca="1" si="15281">IF(_xlfn.NUMBERVALUE($A4923)&lt;&gt;0,"In","")</f>
        <v/>
      </c>
      <c r="I4923" t="str">
        <f t="shared" ref="I4923" ca="1" si="15282">IF(_xlfn.NUMBERVALUE($A4923)&lt;&gt;0,"1","")</f>
        <v/>
      </c>
      <c r="J4923" t="str">
        <f t="shared" ref="J4923" ca="1" si="15283">IF(_xlfn.NUMBERVALUE($A4923)&lt;&gt;0,INDIRECT("W"&amp;K4923)&amp;INDIRECT("S"&amp;K4923)&amp;"/"&amp;INDIRECT("T"&amp;K4923)&amp;"/Ouvert","")</f>
        <v/>
      </c>
      <c r="K4923" t="s">
        <v>1043</v>
      </c>
      <c r="L4923" t="s">
        <v>28</v>
      </c>
      <c r="O4923">
        <v>0</v>
      </c>
      <c r="P4923">
        <v>0</v>
      </c>
      <c r="Q4923">
        <v>0</v>
      </c>
      <c r="R4923">
        <v>0</v>
      </c>
      <c r="S4923">
        <v>0</v>
      </c>
      <c r="T4923">
        <v>0</v>
      </c>
      <c r="W4923" t="s">
        <v>28</v>
      </c>
    </row>
    <row r="4924" spans="1:23" x14ac:dyDescent="0.25">
      <c r="A4924" t="str">
        <f t="shared" ca="1" si="15106"/>
        <v/>
      </c>
      <c r="B4924" t="str">
        <f t="shared" ca="1" si="15115"/>
        <v/>
      </c>
      <c r="C4924" t="str">
        <f t="shared" ca="1" si="15107"/>
        <v/>
      </c>
      <c r="D4924" t="str">
        <f t="shared" ca="1" si="15108"/>
        <v/>
      </c>
      <c r="E4924" t="str">
        <f t="shared" ca="1" si="15109"/>
        <v/>
      </c>
      <c r="F4924" t="str">
        <f t="shared" ca="1" si="15110"/>
        <v/>
      </c>
      <c r="G4924" t="str">
        <f t="shared" ca="1" si="15111"/>
        <v/>
      </c>
      <c r="H4924" t="str">
        <f t="shared" ref="H4924" ca="1" si="15284">IF(_xlfn.NUMBERVALUE($A4923)&lt;&gt;0,"In","")</f>
        <v/>
      </c>
      <c r="I4924" t="str">
        <f t="shared" ref="I4924" ca="1" si="15285">IF(_xlfn.NUMBERVALUE($A4923)&lt;&gt;0,"2","")</f>
        <v/>
      </c>
      <c r="J4924" t="str">
        <f t="shared" ref="J4924" ca="1" si="15286">IF(_xlfn.NUMBERVALUE($A4923)&lt;&gt;0,INDIRECT("W"&amp;K4923)&amp;INDIRECT("S"&amp;K4923)&amp;"/"&amp;INDIRECT("T"&amp;K4923)&amp;"/Ferme","")</f>
        <v/>
      </c>
      <c r="L4924" t="s">
        <v>28</v>
      </c>
      <c r="O4924">
        <v>0</v>
      </c>
      <c r="P4924">
        <v>0</v>
      </c>
      <c r="Q4924">
        <v>0</v>
      </c>
      <c r="R4924">
        <v>0</v>
      </c>
      <c r="S4924">
        <v>0</v>
      </c>
      <c r="T4924">
        <v>0</v>
      </c>
      <c r="W4924" t="s">
        <v>28</v>
      </c>
    </row>
    <row r="4925" spans="1:23" x14ac:dyDescent="0.25">
      <c r="A4925" t="str">
        <f t="shared" ca="1" si="15106"/>
        <v/>
      </c>
      <c r="B4925" t="str">
        <f t="shared" ca="1" si="15115"/>
        <v/>
      </c>
      <c r="C4925" t="str">
        <f t="shared" ca="1" si="15107"/>
        <v/>
      </c>
      <c r="D4925" t="str">
        <f t="shared" ca="1" si="15108"/>
        <v/>
      </c>
      <c r="E4925" t="str">
        <f t="shared" ca="1" si="15109"/>
        <v/>
      </c>
      <c r="F4925" t="str">
        <f t="shared" ca="1" si="15110"/>
        <v/>
      </c>
      <c r="G4925" t="str">
        <f t="shared" ca="1" si="15111"/>
        <v/>
      </c>
      <c r="H4925" t="str">
        <f t="shared" ref="H4925" ca="1" si="15287">IF(_xlfn.NUMBERVALUE($A4923)&lt;&gt;0,"In","")</f>
        <v/>
      </c>
      <c r="I4925" t="str">
        <f t="shared" ref="I4925" ca="1" si="15288">IF(_xlfn.NUMBERVALUE($A4923)&lt;&gt;0,"3","")</f>
        <v/>
      </c>
      <c r="J4925" t="str">
        <f t="shared" ref="J4925" ca="1" si="15289">IF(_xlfn.NUMBERVALUE($A4923)&lt;&gt;0,INDIRECT("W"&amp;K4923+1)&amp;INDIRECT("S"&amp;K4923)&amp;"/"&amp;INDIRECT("T"&amp;K4923+1)&amp;"/Ouvert","")</f>
        <v/>
      </c>
      <c r="L4925" t="s">
        <v>28</v>
      </c>
      <c r="O4925">
        <v>0</v>
      </c>
      <c r="P4925">
        <v>0</v>
      </c>
      <c r="Q4925">
        <v>0</v>
      </c>
      <c r="R4925">
        <v>0</v>
      </c>
      <c r="S4925">
        <v>0</v>
      </c>
      <c r="T4925">
        <v>0</v>
      </c>
      <c r="W4925" t="s">
        <v>28</v>
      </c>
    </row>
    <row r="4926" spans="1:23" x14ac:dyDescent="0.25">
      <c r="A4926" t="str">
        <f t="shared" ca="1" si="15106"/>
        <v/>
      </c>
      <c r="B4926" t="str">
        <f t="shared" ca="1" si="15115"/>
        <v/>
      </c>
      <c r="C4926" t="str">
        <f t="shared" ca="1" si="15107"/>
        <v/>
      </c>
      <c r="D4926" t="str">
        <f t="shared" ca="1" si="15108"/>
        <v/>
      </c>
      <c r="E4926" t="str">
        <f t="shared" ca="1" si="15109"/>
        <v/>
      </c>
      <c r="F4926" t="str">
        <f t="shared" ca="1" si="15110"/>
        <v/>
      </c>
      <c r="G4926" t="str">
        <f t="shared" ca="1" si="15111"/>
        <v/>
      </c>
      <c r="H4926" t="str">
        <f t="shared" ref="H4926" ca="1" si="15290">IF(_xlfn.NUMBERVALUE($A4923)&lt;&gt;0,"In","")</f>
        <v/>
      </c>
      <c r="I4926" t="str">
        <f t="shared" ref="I4926" ca="1" si="15291">IF(_xlfn.NUMBERVALUE($A4923)&lt;&gt;0,"4","")</f>
        <v/>
      </c>
      <c r="J4926" t="str">
        <f t="shared" ref="J4926" ca="1" si="15292">IF(_xlfn.NUMBERVALUE($A4923)&lt;&gt;0,INDIRECT("W"&amp;K4923+1)&amp;INDIRECT("S"&amp;K4923)&amp;"/"&amp;INDIRECT("T"&amp;K4923+1)&amp;"/Ferme","")</f>
        <v/>
      </c>
      <c r="L4926" t="s">
        <v>28</v>
      </c>
      <c r="O4926">
        <v>0</v>
      </c>
      <c r="P4926">
        <v>0</v>
      </c>
      <c r="Q4926">
        <v>0</v>
      </c>
      <c r="R4926">
        <v>0</v>
      </c>
      <c r="S4926">
        <v>0</v>
      </c>
      <c r="T4926">
        <v>0</v>
      </c>
      <c r="W4926" t="s">
        <v>28</v>
      </c>
    </row>
    <row r="4927" spans="1:23" x14ac:dyDescent="0.25">
      <c r="A4927" t="str">
        <f t="shared" ca="1" si="15106"/>
        <v/>
      </c>
      <c r="B4927" t="str">
        <f t="shared" ca="1" si="15115"/>
        <v/>
      </c>
      <c r="C4927" t="str">
        <f t="shared" ca="1" si="15107"/>
        <v/>
      </c>
      <c r="D4927" t="str">
        <f t="shared" ca="1" si="15108"/>
        <v/>
      </c>
      <c r="E4927" t="str">
        <f t="shared" ca="1" si="15109"/>
        <v/>
      </c>
      <c r="F4927" t="str">
        <f t="shared" ca="1" si="15110"/>
        <v/>
      </c>
      <c r="G4927" t="str">
        <f t="shared" ca="1" si="15111"/>
        <v/>
      </c>
      <c r="H4927" t="str">
        <f t="shared" ref="H4927" ca="1" si="15293">IF(_xlfn.NUMBERVALUE($A4923)&lt;&gt;0,"Out","")</f>
        <v/>
      </c>
      <c r="I4927" t="str">
        <f t="shared" ref="I4927" ca="1" si="15294">IF(_xlfn.NUMBERVALUE($A4923)&lt;&gt;0,"5","")</f>
        <v/>
      </c>
      <c r="J4927" t="str">
        <f t="shared" ref="J4927" ca="1" si="15295">IF(_xlfn.NUMBERVALUE($A4923)&lt;&gt;0,INDIRECT("W"&amp;K4923)&amp;INDIRECT("S"&amp;K4923)&amp;"/"&amp;INDIRECT("T"&amp;K4923)&amp;"/Motorisation","")</f>
        <v/>
      </c>
      <c r="L4927" t="s">
        <v>28</v>
      </c>
      <c r="O4927">
        <v>0</v>
      </c>
      <c r="P4927">
        <v>0</v>
      </c>
      <c r="Q4927">
        <v>0</v>
      </c>
      <c r="R4927">
        <v>0</v>
      </c>
      <c r="S4927">
        <v>0</v>
      </c>
      <c r="T4927">
        <v>0</v>
      </c>
      <c r="W4927" t="s">
        <v>28</v>
      </c>
    </row>
    <row r="4928" spans="1:23" x14ac:dyDescent="0.25">
      <c r="A4928" t="str">
        <f t="shared" ca="1" si="15106"/>
        <v/>
      </c>
      <c r="B4928" t="str">
        <f t="shared" ca="1" si="15115"/>
        <v/>
      </c>
      <c r="C4928" t="str">
        <f t="shared" ca="1" si="15107"/>
        <v/>
      </c>
      <c r="D4928" t="str">
        <f t="shared" ca="1" si="15108"/>
        <v/>
      </c>
      <c r="E4928" t="str">
        <f t="shared" ca="1" si="15109"/>
        <v/>
      </c>
      <c r="F4928" t="str">
        <f t="shared" ca="1" si="15110"/>
        <v/>
      </c>
      <c r="G4928" t="str">
        <f t="shared" ca="1" si="15111"/>
        <v/>
      </c>
      <c r="H4928" t="str">
        <f t="shared" ref="H4928" ca="1" si="15296">IF(_xlfn.NUMBERVALUE($A4923)&lt;&gt;0,"Out","")</f>
        <v/>
      </c>
      <c r="I4928" t="str">
        <f t="shared" ref="I4928" ca="1" si="15297">IF(_xlfn.NUMBERVALUE($A4923)&lt;&gt;0,"6","")</f>
        <v/>
      </c>
      <c r="J4928" t="str">
        <f t="shared" ref="J4928" ca="1" si="15298">IF(_xlfn.NUMBERVALUE($A4923)&lt;&gt;0,INDIRECT("W"&amp;K4923+1)&amp;INDIRECT("S"&amp;K4923)&amp;"/"&amp;INDIRECT("T"&amp;K4923+1)&amp;"/Motorisation","")</f>
        <v/>
      </c>
      <c r="L4928" t="s">
        <v>28</v>
      </c>
      <c r="O4928">
        <v>0</v>
      </c>
      <c r="P4928">
        <v>0</v>
      </c>
      <c r="Q4928">
        <v>0</v>
      </c>
      <c r="R4928">
        <v>0</v>
      </c>
      <c r="S4928">
        <v>0</v>
      </c>
      <c r="T4928">
        <v>0</v>
      </c>
      <c r="W4928" t="s">
        <v>28</v>
      </c>
    </row>
    <row r="4929" spans="1:23" x14ac:dyDescent="0.25">
      <c r="A4929" t="str">
        <f t="shared" ca="1" si="15106"/>
        <v/>
      </c>
      <c r="B4929" t="str">
        <f t="shared" ca="1" si="15115"/>
        <v/>
      </c>
      <c r="C4929" t="str">
        <f t="shared" ca="1" si="15107"/>
        <v/>
      </c>
      <c r="D4929" t="str">
        <f t="shared" ca="1" si="15108"/>
        <v/>
      </c>
      <c r="E4929" t="str">
        <f t="shared" ca="1" si="15109"/>
        <v/>
      </c>
      <c r="F4929" t="str">
        <f t="shared" ca="1" si="15110"/>
        <v/>
      </c>
      <c r="G4929" t="str">
        <f t="shared" ca="1" si="15111"/>
        <v/>
      </c>
      <c r="H4929" t="str">
        <f t="shared" ref="H4929" ca="1" si="15299">IF(_xlfn.NUMBERVALUE($A4923)&lt;&gt;0,"Dia","")</f>
        <v/>
      </c>
      <c r="I4929" t="str">
        <f t="shared" ref="I4929" ca="1" si="15300">IF(_xlfn.NUMBERVALUE($A4923)&lt;&gt;0,"7","")</f>
        <v/>
      </c>
      <c r="J4929" t="str">
        <f t="shared" ref="J4929" ca="1" si="15301">IF(_xlfn.NUMBERVALUE($A4923)&lt;&gt;0,INDIRECT("S"&amp;K4923)&amp;"/"&amp;INDIRECT("T"&amp;K4923)&amp;INDIRECT("T"&amp;K4923+1)&amp;"/Diagnostique","")</f>
        <v/>
      </c>
      <c r="L4929" t="s">
        <v>28</v>
      </c>
      <c r="O4929">
        <v>0</v>
      </c>
      <c r="P4929">
        <v>0</v>
      </c>
      <c r="Q4929">
        <v>0</v>
      </c>
      <c r="R4929">
        <v>0</v>
      </c>
      <c r="S4929">
        <v>0</v>
      </c>
      <c r="T4929">
        <v>0</v>
      </c>
      <c r="W4929" t="s">
        <v>28</v>
      </c>
    </row>
    <row r="4930" spans="1:23" x14ac:dyDescent="0.25">
      <c r="A4930" t="str">
        <f t="shared" ca="1" si="15106"/>
        <v/>
      </c>
      <c r="B4930" t="str">
        <f t="shared" ca="1" si="15115"/>
        <v/>
      </c>
      <c r="C4930" t="str">
        <f t="shared" ca="1" si="15107"/>
        <v/>
      </c>
      <c r="D4930" t="str">
        <f t="shared" ca="1" si="15108"/>
        <v/>
      </c>
      <c r="E4930" t="str">
        <f t="shared" ca="1" si="15109"/>
        <v/>
      </c>
      <c r="F4930" t="str">
        <f t="shared" ca="1" si="15110"/>
        <v/>
      </c>
      <c r="G4930" t="str">
        <f t="shared" ca="1" si="15111"/>
        <v/>
      </c>
      <c r="H4930" t="str">
        <f t="shared" ref="H4930" ca="1" si="15302">IF(_xlfn.NUMBERVALUE($A4930)&lt;&gt;0,"In","")</f>
        <v/>
      </c>
      <c r="I4930" t="str">
        <f t="shared" ref="I4930" ca="1" si="15303">IF(_xlfn.NUMBERVALUE($A4930)&lt;&gt;0,"1","")</f>
        <v/>
      </c>
      <c r="J4930" t="str">
        <f t="shared" ref="J4930" ca="1" si="15304">IF(_xlfn.NUMBERVALUE($A4930)&lt;&gt;0,INDIRECT("W"&amp;K4930)&amp;INDIRECT("S"&amp;K4930)&amp;"/"&amp;INDIRECT("T"&amp;K4930)&amp;"/Ouvert","")</f>
        <v/>
      </c>
      <c r="K4930" t="s">
        <v>1044</v>
      </c>
      <c r="L4930" t="s">
        <v>28</v>
      </c>
      <c r="O4930">
        <v>0</v>
      </c>
      <c r="P4930">
        <v>0</v>
      </c>
      <c r="Q4930">
        <v>0</v>
      </c>
      <c r="R4930">
        <v>0</v>
      </c>
      <c r="S4930">
        <v>0</v>
      </c>
      <c r="T4930">
        <v>0</v>
      </c>
      <c r="W4930" t="s">
        <v>28</v>
      </c>
    </row>
    <row r="4931" spans="1:23" x14ac:dyDescent="0.25">
      <c r="A4931" t="str">
        <f t="shared" ref="A4931:A4994" ca="1" si="15305">IF(K4931&lt;&gt;0,IF(INDIRECT("O"&amp;K4931)&lt;&gt;0,INDIRECT("O"&amp;K4931),""),"")</f>
        <v/>
      </c>
      <c r="B4931" t="str">
        <f t="shared" ca="1" si="15115"/>
        <v/>
      </c>
      <c r="C4931" t="str">
        <f t="shared" ref="C4931:C4994" ca="1" si="15306">IF(_xlfn.NUMBERVALUE($A4931)&lt;&gt;0,MID($A4931,1,3),"")</f>
        <v/>
      </c>
      <c r="D4931" t="str">
        <f t="shared" ref="D4931:D4994" ca="1" si="15307">IF(_xlfn.NUMBERVALUE($A4931)&lt;&gt;0,MID($A4931,4,3),"")</f>
        <v/>
      </c>
      <c r="E4931" t="str">
        <f t="shared" ref="E4931:E4994" ca="1" si="15308">IF(_xlfn.NUMBERVALUE($A4931)&lt;&gt;0,MID($A4931,7,3),"")</f>
        <v/>
      </c>
      <c r="F4931" t="str">
        <f t="shared" ref="F4931:F4994" ca="1" si="15309">IF(_xlfn.NUMBERVALUE(A4931)&lt;&gt;0,INDIRECT("s"&amp;K4931),"")</f>
        <v/>
      </c>
      <c r="G4931" t="str">
        <f t="shared" ref="G4931:G4994" ca="1" si="15310">IF(_xlfn.NUMBERVALUE(A4931)&lt;&gt;0,"Niveau " &amp;INDIRECT("R"&amp;K4931),"")</f>
        <v/>
      </c>
      <c r="H4931" t="str">
        <f t="shared" ref="H4931" ca="1" si="15311">IF(_xlfn.NUMBERVALUE($A4930)&lt;&gt;0,"In","")</f>
        <v/>
      </c>
      <c r="I4931" t="str">
        <f t="shared" ref="I4931" ca="1" si="15312">IF(_xlfn.NUMBERVALUE($A4930)&lt;&gt;0,"2","")</f>
        <v/>
      </c>
      <c r="J4931" t="str">
        <f t="shared" ref="J4931" ca="1" si="15313">IF(_xlfn.NUMBERVALUE($A4930)&lt;&gt;0,INDIRECT("W"&amp;K4930)&amp;INDIRECT("S"&amp;K4930)&amp;"/"&amp;INDIRECT("T"&amp;K4930)&amp;"/Ferme","")</f>
        <v/>
      </c>
      <c r="L4931" t="s">
        <v>28</v>
      </c>
      <c r="O4931">
        <v>0</v>
      </c>
      <c r="P4931">
        <v>0</v>
      </c>
      <c r="Q4931">
        <v>0</v>
      </c>
      <c r="R4931">
        <v>0</v>
      </c>
      <c r="S4931">
        <v>0</v>
      </c>
      <c r="T4931">
        <v>0</v>
      </c>
      <c r="W4931" t="s">
        <v>28</v>
      </c>
    </row>
    <row r="4932" spans="1:23" x14ac:dyDescent="0.25">
      <c r="A4932" t="str">
        <f t="shared" ca="1" si="15305"/>
        <v/>
      </c>
      <c r="B4932" t="str">
        <f t="shared" ref="B4932:B4995" ca="1" si="15314">IF(_xlfn.NUMBERVALUE(A4932)=0,"","SBB4I2O230")</f>
        <v/>
      </c>
      <c r="C4932" t="str">
        <f t="shared" ca="1" si="15306"/>
        <v/>
      </c>
      <c r="D4932" t="str">
        <f t="shared" ca="1" si="15307"/>
        <v/>
      </c>
      <c r="E4932" t="str">
        <f t="shared" ca="1" si="15308"/>
        <v/>
      </c>
      <c r="F4932" t="str">
        <f t="shared" ca="1" si="15309"/>
        <v/>
      </c>
      <c r="G4932" t="str">
        <f t="shared" ca="1" si="15310"/>
        <v/>
      </c>
      <c r="H4932" t="str">
        <f t="shared" ref="H4932" ca="1" si="15315">IF(_xlfn.NUMBERVALUE($A4930)&lt;&gt;0,"In","")</f>
        <v/>
      </c>
      <c r="I4932" t="str">
        <f t="shared" ref="I4932" ca="1" si="15316">IF(_xlfn.NUMBERVALUE($A4930)&lt;&gt;0,"3","")</f>
        <v/>
      </c>
      <c r="J4932" t="str">
        <f t="shared" ref="J4932" ca="1" si="15317">IF(_xlfn.NUMBERVALUE($A4930)&lt;&gt;0,INDIRECT("W"&amp;K4930+1)&amp;INDIRECT("S"&amp;K4930)&amp;"/"&amp;INDIRECT("T"&amp;K4930+1)&amp;"/Ouvert","")</f>
        <v/>
      </c>
      <c r="L4932" t="s">
        <v>28</v>
      </c>
      <c r="O4932">
        <v>0</v>
      </c>
      <c r="P4932">
        <v>0</v>
      </c>
      <c r="Q4932">
        <v>0</v>
      </c>
      <c r="R4932">
        <v>0</v>
      </c>
      <c r="S4932">
        <v>0</v>
      </c>
      <c r="T4932">
        <v>0</v>
      </c>
      <c r="W4932" t="s">
        <v>28</v>
      </c>
    </row>
    <row r="4933" spans="1:23" x14ac:dyDescent="0.25">
      <c r="A4933" t="str">
        <f t="shared" ca="1" si="15305"/>
        <v/>
      </c>
      <c r="B4933" t="str">
        <f t="shared" ca="1" si="15314"/>
        <v/>
      </c>
      <c r="C4933" t="str">
        <f t="shared" ca="1" si="15306"/>
        <v/>
      </c>
      <c r="D4933" t="str">
        <f t="shared" ca="1" si="15307"/>
        <v/>
      </c>
      <c r="E4933" t="str">
        <f t="shared" ca="1" si="15308"/>
        <v/>
      </c>
      <c r="F4933" t="str">
        <f t="shared" ca="1" si="15309"/>
        <v/>
      </c>
      <c r="G4933" t="str">
        <f t="shared" ca="1" si="15310"/>
        <v/>
      </c>
      <c r="H4933" t="str">
        <f t="shared" ref="H4933" ca="1" si="15318">IF(_xlfn.NUMBERVALUE($A4930)&lt;&gt;0,"In","")</f>
        <v/>
      </c>
      <c r="I4933" t="str">
        <f t="shared" ref="I4933" ca="1" si="15319">IF(_xlfn.NUMBERVALUE($A4930)&lt;&gt;0,"4","")</f>
        <v/>
      </c>
      <c r="J4933" t="str">
        <f t="shared" ref="J4933" ca="1" si="15320">IF(_xlfn.NUMBERVALUE($A4930)&lt;&gt;0,INDIRECT("W"&amp;K4930+1)&amp;INDIRECT("S"&amp;K4930)&amp;"/"&amp;INDIRECT("T"&amp;K4930+1)&amp;"/Ferme","")</f>
        <v/>
      </c>
      <c r="L4933" t="s">
        <v>28</v>
      </c>
      <c r="O4933">
        <v>0</v>
      </c>
      <c r="P4933">
        <v>0</v>
      </c>
      <c r="Q4933">
        <v>0</v>
      </c>
      <c r="R4933">
        <v>0</v>
      </c>
      <c r="S4933">
        <v>0</v>
      </c>
      <c r="T4933">
        <v>0</v>
      </c>
      <c r="W4933" t="s">
        <v>28</v>
      </c>
    </row>
    <row r="4934" spans="1:23" x14ac:dyDescent="0.25">
      <c r="A4934" t="str">
        <f t="shared" ca="1" si="15305"/>
        <v/>
      </c>
      <c r="B4934" t="str">
        <f t="shared" ca="1" si="15314"/>
        <v/>
      </c>
      <c r="C4934" t="str">
        <f t="shared" ca="1" si="15306"/>
        <v/>
      </c>
      <c r="D4934" t="str">
        <f t="shared" ca="1" si="15307"/>
        <v/>
      </c>
      <c r="E4934" t="str">
        <f t="shared" ca="1" si="15308"/>
        <v/>
      </c>
      <c r="F4934" t="str">
        <f t="shared" ca="1" si="15309"/>
        <v/>
      </c>
      <c r="G4934" t="str">
        <f t="shared" ca="1" si="15310"/>
        <v/>
      </c>
      <c r="H4934" t="str">
        <f t="shared" ref="H4934" ca="1" si="15321">IF(_xlfn.NUMBERVALUE($A4930)&lt;&gt;0,"Out","")</f>
        <v/>
      </c>
      <c r="I4934" t="str">
        <f t="shared" ref="I4934" ca="1" si="15322">IF(_xlfn.NUMBERVALUE($A4930)&lt;&gt;0,"5","")</f>
        <v/>
      </c>
      <c r="J4934" t="str">
        <f t="shared" ref="J4934" ca="1" si="15323">IF(_xlfn.NUMBERVALUE($A4930)&lt;&gt;0,INDIRECT("W"&amp;K4930)&amp;INDIRECT("S"&amp;K4930)&amp;"/"&amp;INDIRECT("T"&amp;K4930)&amp;"/Motorisation","")</f>
        <v/>
      </c>
      <c r="L4934" t="s">
        <v>28</v>
      </c>
      <c r="O4934">
        <v>0</v>
      </c>
      <c r="P4934">
        <v>0</v>
      </c>
      <c r="Q4934">
        <v>0</v>
      </c>
      <c r="R4934">
        <v>0</v>
      </c>
      <c r="S4934">
        <v>0</v>
      </c>
      <c r="T4934">
        <v>0</v>
      </c>
      <c r="W4934" t="s">
        <v>28</v>
      </c>
    </row>
    <row r="4935" spans="1:23" x14ac:dyDescent="0.25">
      <c r="A4935" t="str">
        <f t="shared" ca="1" si="15305"/>
        <v/>
      </c>
      <c r="B4935" t="str">
        <f t="shared" ca="1" si="15314"/>
        <v/>
      </c>
      <c r="C4935" t="str">
        <f t="shared" ca="1" si="15306"/>
        <v/>
      </c>
      <c r="D4935" t="str">
        <f t="shared" ca="1" si="15307"/>
        <v/>
      </c>
      <c r="E4935" t="str">
        <f t="shared" ca="1" si="15308"/>
        <v/>
      </c>
      <c r="F4935" t="str">
        <f t="shared" ca="1" si="15309"/>
        <v/>
      </c>
      <c r="G4935" t="str">
        <f t="shared" ca="1" si="15310"/>
        <v/>
      </c>
      <c r="H4935" t="str">
        <f t="shared" ref="H4935" ca="1" si="15324">IF(_xlfn.NUMBERVALUE($A4930)&lt;&gt;0,"Out","")</f>
        <v/>
      </c>
      <c r="I4935" t="str">
        <f t="shared" ref="I4935" ca="1" si="15325">IF(_xlfn.NUMBERVALUE($A4930)&lt;&gt;0,"6","")</f>
        <v/>
      </c>
      <c r="J4935" t="str">
        <f t="shared" ref="J4935" ca="1" si="15326">IF(_xlfn.NUMBERVALUE($A4930)&lt;&gt;0,INDIRECT("W"&amp;K4930+1)&amp;INDIRECT("S"&amp;K4930)&amp;"/"&amp;INDIRECT("T"&amp;K4930+1)&amp;"/Motorisation","")</f>
        <v/>
      </c>
      <c r="L4935" t="s">
        <v>28</v>
      </c>
      <c r="O4935">
        <v>0</v>
      </c>
      <c r="P4935">
        <v>0</v>
      </c>
      <c r="Q4935">
        <v>0</v>
      </c>
      <c r="R4935">
        <v>0</v>
      </c>
      <c r="S4935">
        <v>0</v>
      </c>
      <c r="T4935">
        <v>0</v>
      </c>
      <c r="W4935" t="s">
        <v>28</v>
      </c>
    </row>
    <row r="4936" spans="1:23" x14ac:dyDescent="0.25">
      <c r="A4936" t="str">
        <f t="shared" ca="1" si="15305"/>
        <v/>
      </c>
      <c r="B4936" t="str">
        <f t="shared" ca="1" si="15314"/>
        <v/>
      </c>
      <c r="C4936" t="str">
        <f t="shared" ca="1" si="15306"/>
        <v/>
      </c>
      <c r="D4936" t="str">
        <f t="shared" ca="1" si="15307"/>
        <v/>
      </c>
      <c r="E4936" t="str">
        <f t="shared" ca="1" si="15308"/>
        <v/>
      </c>
      <c r="F4936" t="str">
        <f t="shared" ca="1" si="15309"/>
        <v/>
      </c>
      <c r="G4936" t="str">
        <f t="shared" ca="1" si="15310"/>
        <v/>
      </c>
      <c r="H4936" t="str">
        <f t="shared" ref="H4936" ca="1" si="15327">IF(_xlfn.NUMBERVALUE($A4930)&lt;&gt;0,"Dia","")</f>
        <v/>
      </c>
      <c r="I4936" t="str">
        <f t="shared" ref="I4936" ca="1" si="15328">IF(_xlfn.NUMBERVALUE($A4930)&lt;&gt;0,"7","")</f>
        <v/>
      </c>
      <c r="J4936" t="str">
        <f t="shared" ref="J4936" ca="1" si="15329">IF(_xlfn.NUMBERVALUE($A4930)&lt;&gt;0,INDIRECT("S"&amp;K4930)&amp;"/"&amp;INDIRECT("T"&amp;K4930)&amp;INDIRECT("T"&amp;K4930+1)&amp;"/Diagnostique","")</f>
        <v/>
      </c>
      <c r="L4936" t="s">
        <v>28</v>
      </c>
      <c r="O4936">
        <v>0</v>
      </c>
      <c r="P4936">
        <v>0</v>
      </c>
      <c r="Q4936">
        <v>0</v>
      </c>
      <c r="R4936">
        <v>0</v>
      </c>
      <c r="S4936">
        <v>0</v>
      </c>
      <c r="T4936">
        <v>0</v>
      </c>
      <c r="W4936" t="s">
        <v>28</v>
      </c>
    </row>
    <row r="4937" spans="1:23" x14ac:dyDescent="0.25">
      <c r="A4937" t="str">
        <f t="shared" ca="1" si="15305"/>
        <v/>
      </c>
      <c r="B4937" t="str">
        <f t="shared" ca="1" si="15314"/>
        <v/>
      </c>
      <c r="C4937" t="str">
        <f t="shared" ca="1" si="15306"/>
        <v/>
      </c>
      <c r="D4937" t="str">
        <f t="shared" ca="1" si="15307"/>
        <v/>
      </c>
      <c r="E4937" t="str">
        <f t="shared" ca="1" si="15308"/>
        <v/>
      </c>
      <c r="F4937" t="str">
        <f t="shared" ca="1" si="15309"/>
        <v/>
      </c>
      <c r="G4937" t="str">
        <f t="shared" ca="1" si="15310"/>
        <v/>
      </c>
      <c r="H4937" t="str">
        <f t="shared" ref="H4937" ca="1" si="15330">IF(_xlfn.NUMBERVALUE($A4937)&lt;&gt;0,"In","")</f>
        <v/>
      </c>
      <c r="I4937" t="str">
        <f t="shared" ref="I4937" ca="1" si="15331">IF(_xlfn.NUMBERVALUE($A4937)&lt;&gt;0,"1","")</f>
        <v/>
      </c>
      <c r="J4937" t="str">
        <f t="shared" ref="J4937" ca="1" si="15332">IF(_xlfn.NUMBERVALUE($A4937)&lt;&gt;0,INDIRECT("W"&amp;K4937)&amp;INDIRECT("S"&amp;K4937)&amp;"/"&amp;INDIRECT("T"&amp;K4937)&amp;"/Ouvert","")</f>
        <v/>
      </c>
      <c r="K4937" t="s">
        <v>1045</v>
      </c>
      <c r="L4937" t="s">
        <v>28</v>
      </c>
      <c r="O4937">
        <v>0</v>
      </c>
      <c r="P4937">
        <v>0</v>
      </c>
      <c r="Q4937">
        <v>0</v>
      </c>
      <c r="R4937">
        <v>0</v>
      </c>
      <c r="S4937">
        <v>0</v>
      </c>
      <c r="T4937">
        <v>0</v>
      </c>
      <c r="W4937" t="s">
        <v>28</v>
      </c>
    </row>
    <row r="4938" spans="1:23" x14ac:dyDescent="0.25">
      <c r="A4938" t="str">
        <f t="shared" ca="1" si="15305"/>
        <v/>
      </c>
      <c r="B4938" t="str">
        <f t="shared" ca="1" si="15314"/>
        <v/>
      </c>
      <c r="C4938" t="str">
        <f t="shared" ca="1" si="15306"/>
        <v/>
      </c>
      <c r="D4938" t="str">
        <f t="shared" ca="1" si="15307"/>
        <v/>
      </c>
      <c r="E4938" t="str">
        <f t="shared" ca="1" si="15308"/>
        <v/>
      </c>
      <c r="F4938" t="str">
        <f t="shared" ca="1" si="15309"/>
        <v/>
      </c>
      <c r="G4938" t="str">
        <f t="shared" ca="1" si="15310"/>
        <v/>
      </c>
      <c r="H4938" t="str">
        <f t="shared" ref="H4938" ca="1" si="15333">IF(_xlfn.NUMBERVALUE($A4937)&lt;&gt;0,"In","")</f>
        <v/>
      </c>
      <c r="I4938" t="str">
        <f t="shared" ref="I4938" ca="1" si="15334">IF(_xlfn.NUMBERVALUE($A4937)&lt;&gt;0,"2","")</f>
        <v/>
      </c>
      <c r="J4938" t="str">
        <f t="shared" ref="J4938" ca="1" si="15335">IF(_xlfn.NUMBERVALUE($A4937)&lt;&gt;0,INDIRECT("W"&amp;K4937)&amp;INDIRECT("S"&amp;K4937)&amp;"/"&amp;INDIRECT("T"&amp;K4937)&amp;"/Ferme","")</f>
        <v/>
      </c>
      <c r="L4938" t="s">
        <v>28</v>
      </c>
      <c r="O4938">
        <v>0</v>
      </c>
      <c r="P4938">
        <v>0</v>
      </c>
      <c r="Q4938">
        <v>0</v>
      </c>
      <c r="R4938">
        <v>0</v>
      </c>
      <c r="S4938">
        <v>0</v>
      </c>
      <c r="T4938">
        <v>0</v>
      </c>
      <c r="W4938" t="s">
        <v>28</v>
      </c>
    </row>
    <row r="4939" spans="1:23" x14ac:dyDescent="0.25">
      <c r="A4939" t="str">
        <f t="shared" ca="1" si="15305"/>
        <v/>
      </c>
      <c r="B4939" t="str">
        <f t="shared" ca="1" si="15314"/>
        <v/>
      </c>
      <c r="C4939" t="str">
        <f t="shared" ca="1" si="15306"/>
        <v/>
      </c>
      <c r="D4939" t="str">
        <f t="shared" ca="1" si="15307"/>
        <v/>
      </c>
      <c r="E4939" t="str">
        <f t="shared" ca="1" si="15308"/>
        <v/>
      </c>
      <c r="F4939" t="str">
        <f t="shared" ca="1" si="15309"/>
        <v/>
      </c>
      <c r="G4939" t="str">
        <f t="shared" ca="1" si="15310"/>
        <v/>
      </c>
      <c r="H4939" t="str">
        <f t="shared" ref="H4939" ca="1" si="15336">IF(_xlfn.NUMBERVALUE($A4937)&lt;&gt;0,"In","")</f>
        <v/>
      </c>
      <c r="I4939" t="str">
        <f t="shared" ref="I4939" ca="1" si="15337">IF(_xlfn.NUMBERVALUE($A4937)&lt;&gt;0,"3","")</f>
        <v/>
      </c>
      <c r="J4939" t="str">
        <f t="shared" ref="J4939" ca="1" si="15338">IF(_xlfn.NUMBERVALUE($A4937)&lt;&gt;0,INDIRECT("W"&amp;K4937+1)&amp;INDIRECT("S"&amp;K4937)&amp;"/"&amp;INDIRECT("T"&amp;K4937+1)&amp;"/Ouvert","")</f>
        <v/>
      </c>
      <c r="L4939" t="s">
        <v>28</v>
      </c>
      <c r="O4939">
        <v>0</v>
      </c>
      <c r="P4939">
        <v>0</v>
      </c>
      <c r="Q4939">
        <v>0</v>
      </c>
      <c r="R4939">
        <v>0</v>
      </c>
      <c r="S4939">
        <v>0</v>
      </c>
      <c r="T4939">
        <v>0</v>
      </c>
      <c r="W4939" t="s">
        <v>28</v>
      </c>
    </row>
    <row r="4940" spans="1:23" x14ac:dyDescent="0.25">
      <c r="A4940" t="str">
        <f t="shared" ca="1" si="15305"/>
        <v/>
      </c>
      <c r="B4940" t="str">
        <f t="shared" ca="1" si="15314"/>
        <v/>
      </c>
      <c r="C4940" t="str">
        <f t="shared" ca="1" si="15306"/>
        <v/>
      </c>
      <c r="D4940" t="str">
        <f t="shared" ca="1" si="15307"/>
        <v/>
      </c>
      <c r="E4940" t="str">
        <f t="shared" ca="1" si="15308"/>
        <v/>
      </c>
      <c r="F4940" t="str">
        <f t="shared" ca="1" si="15309"/>
        <v/>
      </c>
      <c r="G4940" t="str">
        <f t="shared" ca="1" si="15310"/>
        <v/>
      </c>
      <c r="H4940" t="str">
        <f t="shared" ref="H4940" ca="1" si="15339">IF(_xlfn.NUMBERVALUE($A4937)&lt;&gt;0,"In","")</f>
        <v/>
      </c>
      <c r="I4940" t="str">
        <f t="shared" ref="I4940" ca="1" si="15340">IF(_xlfn.NUMBERVALUE($A4937)&lt;&gt;0,"4","")</f>
        <v/>
      </c>
      <c r="J4940" t="str">
        <f t="shared" ref="J4940" ca="1" si="15341">IF(_xlfn.NUMBERVALUE($A4937)&lt;&gt;0,INDIRECT("W"&amp;K4937+1)&amp;INDIRECT("S"&amp;K4937)&amp;"/"&amp;INDIRECT("T"&amp;K4937+1)&amp;"/Ferme","")</f>
        <v/>
      </c>
      <c r="L4940" t="s">
        <v>28</v>
      </c>
      <c r="O4940">
        <v>0</v>
      </c>
      <c r="P4940">
        <v>0</v>
      </c>
      <c r="Q4940">
        <v>0</v>
      </c>
      <c r="R4940">
        <v>0</v>
      </c>
      <c r="S4940">
        <v>0</v>
      </c>
      <c r="T4940">
        <v>0</v>
      </c>
      <c r="W4940" t="s">
        <v>28</v>
      </c>
    </row>
    <row r="4941" spans="1:23" x14ac:dyDescent="0.25">
      <c r="A4941" t="str">
        <f t="shared" ca="1" si="15305"/>
        <v/>
      </c>
      <c r="B4941" t="str">
        <f t="shared" ca="1" si="15314"/>
        <v/>
      </c>
      <c r="C4941" t="str">
        <f t="shared" ca="1" si="15306"/>
        <v/>
      </c>
      <c r="D4941" t="str">
        <f t="shared" ca="1" si="15307"/>
        <v/>
      </c>
      <c r="E4941" t="str">
        <f t="shared" ca="1" si="15308"/>
        <v/>
      </c>
      <c r="F4941" t="str">
        <f t="shared" ca="1" si="15309"/>
        <v/>
      </c>
      <c r="G4941" t="str">
        <f t="shared" ca="1" si="15310"/>
        <v/>
      </c>
      <c r="H4941" t="str">
        <f t="shared" ref="H4941" ca="1" si="15342">IF(_xlfn.NUMBERVALUE($A4937)&lt;&gt;0,"Out","")</f>
        <v/>
      </c>
      <c r="I4941" t="str">
        <f t="shared" ref="I4941" ca="1" si="15343">IF(_xlfn.NUMBERVALUE($A4937)&lt;&gt;0,"5","")</f>
        <v/>
      </c>
      <c r="J4941" t="str">
        <f t="shared" ref="J4941" ca="1" si="15344">IF(_xlfn.NUMBERVALUE($A4937)&lt;&gt;0,INDIRECT("W"&amp;K4937)&amp;INDIRECT("S"&amp;K4937)&amp;"/"&amp;INDIRECT("T"&amp;K4937)&amp;"/Motorisation","")</f>
        <v/>
      </c>
      <c r="L4941" t="s">
        <v>28</v>
      </c>
      <c r="O4941">
        <v>0</v>
      </c>
      <c r="P4941">
        <v>0</v>
      </c>
      <c r="Q4941">
        <v>0</v>
      </c>
      <c r="R4941">
        <v>0</v>
      </c>
      <c r="S4941">
        <v>0</v>
      </c>
      <c r="T4941">
        <v>0</v>
      </c>
      <c r="W4941" t="s">
        <v>28</v>
      </c>
    </row>
    <row r="4942" spans="1:23" x14ac:dyDescent="0.25">
      <c r="A4942" t="str">
        <f t="shared" ca="1" si="15305"/>
        <v/>
      </c>
      <c r="B4942" t="str">
        <f t="shared" ca="1" si="15314"/>
        <v/>
      </c>
      <c r="C4942" t="str">
        <f t="shared" ca="1" si="15306"/>
        <v/>
      </c>
      <c r="D4942" t="str">
        <f t="shared" ca="1" si="15307"/>
        <v/>
      </c>
      <c r="E4942" t="str">
        <f t="shared" ca="1" si="15308"/>
        <v/>
      </c>
      <c r="F4942" t="str">
        <f t="shared" ca="1" si="15309"/>
        <v/>
      </c>
      <c r="G4942" t="str">
        <f t="shared" ca="1" si="15310"/>
        <v/>
      </c>
      <c r="H4942" t="str">
        <f t="shared" ref="H4942" ca="1" si="15345">IF(_xlfn.NUMBERVALUE($A4937)&lt;&gt;0,"Out","")</f>
        <v/>
      </c>
      <c r="I4942" t="str">
        <f t="shared" ref="I4942" ca="1" si="15346">IF(_xlfn.NUMBERVALUE($A4937)&lt;&gt;0,"6","")</f>
        <v/>
      </c>
      <c r="J4942" t="str">
        <f t="shared" ref="J4942" ca="1" si="15347">IF(_xlfn.NUMBERVALUE($A4937)&lt;&gt;0,INDIRECT("W"&amp;K4937+1)&amp;INDIRECT("S"&amp;K4937)&amp;"/"&amp;INDIRECT("T"&amp;K4937+1)&amp;"/Motorisation","")</f>
        <v/>
      </c>
      <c r="L4942" t="s">
        <v>28</v>
      </c>
      <c r="O4942">
        <v>0</v>
      </c>
      <c r="P4942">
        <v>0</v>
      </c>
      <c r="Q4942">
        <v>0</v>
      </c>
      <c r="R4942">
        <v>0</v>
      </c>
      <c r="S4942">
        <v>0</v>
      </c>
      <c r="T4942">
        <v>0</v>
      </c>
      <c r="W4942" t="s">
        <v>28</v>
      </c>
    </row>
    <row r="4943" spans="1:23" x14ac:dyDescent="0.25">
      <c r="A4943" t="str">
        <f t="shared" ca="1" si="15305"/>
        <v/>
      </c>
      <c r="B4943" t="str">
        <f t="shared" ca="1" si="15314"/>
        <v/>
      </c>
      <c r="C4943" t="str">
        <f t="shared" ca="1" si="15306"/>
        <v/>
      </c>
      <c r="D4943" t="str">
        <f t="shared" ca="1" si="15307"/>
        <v/>
      </c>
      <c r="E4943" t="str">
        <f t="shared" ca="1" si="15308"/>
        <v/>
      </c>
      <c r="F4943" t="str">
        <f t="shared" ca="1" si="15309"/>
        <v/>
      </c>
      <c r="G4943" t="str">
        <f t="shared" ca="1" si="15310"/>
        <v/>
      </c>
      <c r="H4943" t="str">
        <f t="shared" ref="H4943" ca="1" si="15348">IF(_xlfn.NUMBERVALUE($A4937)&lt;&gt;0,"Dia","")</f>
        <v/>
      </c>
      <c r="I4943" t="str">
        <f t="shared" ref="I4943" ca="1" si="15349">IF(_xlfn.NUMBERVALUE($A4937)&lt;&gt;0,"7","")</f>
        <v/>
      </c>
      <c r="J4943" t="str">
        <f t="shared" ref="J4943" ca="1" si="15350">IF(_xlfn.NUMBERVALUE($A4937)&lt;&gt;0,INDIRECT("S"&amp;K4937)&amp;"/"&amp;INDIRECT("T"&amp;K4937)&amp;INDIRECT("T"&amp;K4937+1)&amp;"/Diagnostique","")</f>
        <v/>
      </c>
      <c r="L4943" t="s">
        <v>28</v>
      </c>
      <c r="O4943">
        <v>0</v>
      </c>
      <c r="P4943">
        <v>0</v>
      </c>
      <c r="Q4943">
        <v>0</v>
      </c>
      <c r="R4943">
        <v>0</v>
      </c>
      <c r="S4943">
        <v>0</v>
      </c>
      <c r="T4943">
        <v>0</v>
      </c>
      <c r="W4943" t="s">
        <v>28</v>
      </c>
    </row>
    <row r="4944" spans="1:23" x14ac:dyDescent="0.25">
      <c r="A4944" t="str">
        <f t="shared" ca="1" si="15305"/>
        <v/>
      </c>
      <c r="B4944" t="str">
        <f t="shared" ca="1" si="15314"/>
        <v/>
      </c>
      <c r="C4944" t="str">
        <f t="shared" ca="1" si="15306"/>
        <v/>
      </c>
      <c r="D4944" t="str">
        <f t="shared" ca="1" si="15307"/>
        <v/>
      </c>
      <c r="E4944" t="str">
        <f t="shared" ca="1" si="15308"/>
        <v/>
      </c>
      <c r="F4944" t="str">
        <f t="shared" ca="1" si="15309"/>
        <v/>
      </c>
      <c r="G4944" t="str">
        <f t="shared" ca="1" si="15310"/>
        <v/>
      </c>
      <c r="H4944" t="str">
        <f t="shared" ref="H4944" ca="1" si="15351">IF(_xlfn.NUMBERVALUE($A4944)&lt;&gt;0,"In","")</f>
        <v/>
      </c>
      <c r="I4944" t="str">
        <f t="shared" ref="I4944" ca="1" si="15352">IF(_xlfn.NUMBERVALUE($A4944)&lt;&gt;0,"1","")</f>
        <v/>
      </c>
      <c r="J4944" t="str">
        <f t="shared" ref="J4944" ca="1" si="15353">IF(_xlfn.NUMBERVALUE($A4944)&lt;&gt;0,INDIRECT("W"&amp;K4944)&amp;INDIRECT("S"&amp;K4944)&amp;"/"&amp;INDIRECT("T"&amp;K4944)&amp;"/Ouvert","")</f>
        <v/>
      </c>
      <c r="K4944" t="s">
        <v>1046</v>
      </c>
      <c r="L4944" t="s">
        <v>28</v>
      </c>
      <c r="O4944">
        <v>0</v>
      </c>
      <c r="P4944">
        <v>0</v>
      </c>
      <c r="Q4944">
        <v>0</v>
      </c>
      <c r="R4944">
        <v>0</v>
      </c>
      <c r="S4944">
        <v>0</v>
      </c>
      <c r="T4944">
        <v>0</v>
      </c>
      <c r="W4944" t="s">
        <v>28</v>
      </c>
    </row>
    <row r="4945" spans="1:23" x14ac:dyDescent="0.25">
      <c r="A4945" t="str">
        <f t="shared" ca="1" si="15305"/>
        <v/>
      </c>
      <c r="B4945" t="str">
        <f t="shared" ca="1" si="15314"/>
        <v/>
      </c>
      <c r="C4945" t="str">
        <f t="shared" ca="1" si="15306"/>
        <v/>
      </c>
      <c r="D4945" t="str">
        <f t="shared" ca="1" si="15307"/>
        <v/>
      </c>
      <c r="E4945" t="str">
        <f t="shared" ca="1" si="15308"/>
        <v/>
      </c>
      <c r="F4945" t="str">
        <f t="shared" ca="1" si="15309"/>
        <v/>
      </c>
      <c r="G4945" t="str">
        <f t="shared" ca="1" si="15310"/>
        <v/>
      </c>
      <c r="H4945" t="str">
        <f t="shared" ref="H4945" ca="1" si="15354">IF(_xlfn.NUMBERVALUE($A4944)&lt;&gt;0,"In","")</f>
        <v/>
      </c>
      <c r="I4945" t="str">
        <f t="shared" ref="I4945" ca="1" si="15355">IF(_xlfn.NUMBERVALUE($A4944)&lt;&gt;0,"2","")</f>
        <v/>
      </c>
      <c r="J4945" t="str">
        <f t="shared" ref="J4945" ca="1" si="15356">IF(_xlfn.NUMBERVALUE($A4944)&lt;&gt;0,INDIRECT("W"&amp;K4944)&amp;INDIRECT("S"&amp;K4944)&amp;"/"&amp;INDIRECT("T"&amp;K4944)&amp;"/Ferme","")</f>
        <v/>
      </c>
      <c r="L4945" t="s">
        <v>28</v>
      </c>
      <c r="O4945">
        <v>0</v>
      </c>
      <c r="P4945">
        <v>0</v>
      </c>
      <c r="Q4945">
        <v>0</v>
      </c>
      <c r="R4945">
        <v>0</v>
      </c>
      <c r="S4945">
        <v>0</v>
      </c>
      <c r="T4945">
        <v>0</v>
      </c>
      <c r="W4945" t="s">
        <v>28</v>
      </c>
    </row>
    <row r="4946" spans="1:23" x14ac:dyDescent="0.25">
      <c r="A4946" t="str">
        <f t="shared" ca="1" si="15305"/>
        <v/>
      </c>
      <c r="B4946" t="str">
        <f t="shared" ca="1" si="15314"/>
        <v/>
      </c>
      <c r="C4946" t="str">
        <f t="shared" ca="1" si="15306"/>
        <v/>
      </c>
      <c r="D4946" t="str">
        <f t="shared" ca="1" si="15307"/>
        <v/>
      </c>
      <c r="E4946" t="str">
        <f t="shared" ca="1" si="15308"/>
        <v/>
      </c>
      <c r="F4946" t="str">
        <f t="shared" ca="1" si="15309"/>
        <v/>
      </c>
      <c r="G4946" t="str">
        <f t="shared" ca="1" si="15310"/>
        <v/>
      </c>
      <c r="H4946" t="str">
        <f t="shared" ref="H4946" ca="1" si="15357">IF(_xlfn.NUMBERVALUE($A4944)&lt;&gt;0,"In","")</f>
        <v/>
      </c>
      <c r="I4946" t="str">
        <f t="shared" ref="I4946" ca="1" si="15358">IF(_xlfn.NUMBERVALUE($A4944)&lt;&gt;0,"3","")</f>
        <v/>
      </c>
      <c r="J4946" t="str">
        <f t="shared" ref="J4946" ca="1" si="15359">IF(_xlfn.NUMBERVALUE($A4944)&lt;&gt;0,INDIRECT("W"&amp;K4944+1)&amp;INDIRECT("S"&amp;K4944)&amp;"/"&amp;INDIRECT("T"&amp;K4944+1)&amp;"/Ouvert","")</f>
        <v/>
      </c>
      <c r="L4946" t="s">
        <v>28</v>
      </c>
      <c r="O4946">
        <v>0</v>
      </c>
      <c r="P4946">
        <v>0</v>
      </c>
      <c r="Q4946">
        <v>0</v>
      </c>
      <c r="R4946">
        <v>0</v>
      </c>
      <c r="S4946">
        <v>0</v>
      </c>
      <c r="T4946">
        <v>0</v>
      </c>
      <c r="W4946" t="s">
        <v>28</v>
      </c>
    </row>
    <row r="4947" spans="1:23" x14ac:dyDescent="0.25">
      <c r="A4947" t="str">
        <f t="shared" ca="1" si="15305"/>
        <v/>
      </c>
      <c r="B4947" t="str">
        <f t="shared" ca="1" si="15314"/>
        <v/>
      </c>
      <c r="C4947" t="str">
        <f t="shared" ca="1" si="15306"/>
        <v/>
      </c>
      <c r="D4947" t="str">
        <f t="shared" ca="1" si="15307"/>
        <v/>
      </c>
      <c r="E4947" t="str">
        <f t="shared" ca="1" si="15308"/>
        <v/>
      </c>
      <c r="F4947" t="str">
        <f t="shared" ca="1" si="15309"/>
        <v/>
      </c>
      <c r="G4947" t="str">
        <f t="shared" ca="1" si="15310"/>
        <v/>
      </c>
      <c r="H4947" t="str">
        <f t="shared" ref="H4947" ca="1" si="15360">IF(_xlfn.NUMBERVALUE($A4944)&lt;&gt;0,"In","")</f>
        <v/>
      </c>
      <c r="I4947" t="str">
        <f t="shared" ref="I4947" ca="1" si="15361">IF(_xlfn.NUMBERVALUE($A4944)&lt;&gt;0,"4","")</f>
        <v/>
      </c>
      <c r="J4947" t="str">
        <f t="shared" ref="J4947" ca="1" si="15362">IF(_xlfn.NUMBERVALUE($A4944)&lt;&gt;0,INDIRECT("W"&amp;K4944+1)&amp;INDIRECT("S"&amp;K4944)&amp;"/"&amp;INDIRECT("T"&amp;K4944+1)&amp;"/Ferme","")</f>
        <v/>
      </c>
      <c r="L4947" t="s">
        <v>28</v>
      </c>
      <c r="O4947">
        <v>0</v>
      </c>
      <c r="P4947">
        <v>0</v>
      </c>
      <c r="Q4947">
        <v>0</v>
      </c>
      <c r="R4947">
        <v>0</v>
      </c>
      <c r="S4947">
        <v>0</v>
      </c>
      <c r="T4947">
        <v>0</v>
      </c>
      <c r="W4947" t="s">
        <v>28</v>
      </c>
    </row>
    <row r="4948" spans="1:23" x14ac:dyDescent="0.25">
      <c r="A4948" t="str">
        <f t="shared" ca="1" si="15305"/>
        <v/>
      </c>
      <c r="B4948" t="str">
        <f t="shared" ca="1" si="15314"/>
        <v/>
      </c>
      <c r="C4948" t="str">
        <f t="shared" ca="1" si="15306"/>
        <v/>
      </c>
      <c r="D4948" t="str">
        <f t="shared" ca="1" si="15307"/>
        <v/>
      </c>
      <c r="E4948" t="str">
        <f t="shared" ca="1" si="15308"/>
        <v/>
      </c>
      <c r="F4948" t="str">
        <f t="shared" ca="1" si="15309"/>
        <v/>
      </c>
      <c r="G4948" t="str">
        <f t="shared" ca="1" si="15310"/>
        <v/>
      </c>
      <c r="H4948" t="str">
        <f t="shared" ref="H4948" ca="1" si="15363">IF(_xlfn.NUMBERVALUE($A4944)&lt;&gt;0,"Out","")</f>
        <v/>
      </c>
      <c r="I4948" t="str">
        <f t="shared" ref="I4948" ca="1" si="15364">IF(_xlfn.NUMBERVALUE($A4944)&lt;&gt;0,"5","")</f>
        <v/>
      </c>
      <c r="J4948" t="str">
        <f t="shared" ref="J4948" ca="1" si="15365">IF(_xlfn.NUMBERVALUE($A4944)&lt;&gt;0,INDIRECT("W"&amp;K4944)&amp;INDIRECT("S"&amp;K4944)&amp;"/"&amp;INDIRECT("T"&amp;K4944)&amp;"/Motorisation","")</f>
        <v/>
      </c>
      <c r="L4948" t="s">
        <v>28</v>
      </c>
      <c r="O4948">
        <v>0</v>
      </c>
      <c r="P4948">
        <v>0</v>
      </c>
      <c r="Q4948">
        <v>0</v>
      </c>
      <c r="R4948">
        <v>0</v>
      </c>
      <c r="S4948">
        <v>0</v>
      </c>
      <c r="T4948">
        <v>0</v>
      </c>
      <c r="W4948" t="s">
        <v>28</v>
      </c>
    </row>
    <row r="4949" spans="1:23" x14ac:dyDescent="0.25">
      <c r="A4949" t="str">
        <f t="shared" ca="1" si="15305"/>
        <v/>
      </c>
      <c r="B4949" t="str">
        <f t="shared" ca="1" si="15314"/>
        <v/>
      </c>
      <c r="C4949" t="str">
        <f t="shared" ca="1" si="15306"/>
        <v/>
      </c>
      <c r="D4949" t="str">
        <f t="shared" ca="1" si="15307"/>
        <v/>
      </c>
      <c r="E4949" t="str">
        <f t="shared" ca="1" si="15308"/>
        <v/>
      </c>
      <c r="F4949" t="str">
        <f t="shared" ca="1" si="15309"/>
        <v/>
      </c>
      <c r="G4949" t="str">
        <f t="shared" ca="1" si="15310"/>
        <v/>
      </c>
      <c r="H4949" t="str">
        <f t="shared" ref="H4949" ca="1" si="15366">IF(_xlfn.NUMBERVALUE($A4944)&lt;&gt;0,"Out","")</f>
        <v/>
      </c>
      <c r="I4949" t="str">
        <f t="shared" ref="I4949" ca="1" si="15367">IF(_xlfn.NUMBERVALUE($A4944)&lt;&gt;0,"6","")</f>
        <v/>
      </c>
      <c r="J4949" t="str">
        <f t="shared" ref="J4949" ca="1" si="15368">IF(_xlfn.NUMBERVALUE($A4944)&lt;&gt;0,INDIRECT("W"&amp;K4944+1)&amp;INDIRECT("S"&amp;K4944)&amp;"/"&amp;INDIRECT("T"&amp;K4944+1)&amp;"/Motorisation","")</f>
        <v/>
      </c>
      <c r="L4949" t="s">
        <v>28</v>
      </c>
      <c r="O4949">
        <v>0</v>
      </c>
      <c r="P4949">
        <v>0</v>
      </c>
      <c r="Q4949">
        <v>0</v>
      </c>
      <c r="R4949">
        <v>0</v>
      </c>
      <c r="S4949">
        <v>0</v>
      </c>
      <c r="T4949">
        <v>0</v>
      </c>
      <c r="W4949" t="s">
        <v>28</v>
      </c>
    </row>
    <row r="4950" spans="1:23" x14ac:dyDescent="0.25">
      <c r="A4950" t="str">
        <f t="shared" ca="1" si="15305"/>
        <v/>
      </c>
      <c r="B4950" t="str">
        <f t="shared" ca="1" si="15314"/>
        <v/>
      </c>
      <c r="C4950" t="str">
        <f t="shared" ca="1" si="15306"/>
        <v/>
      </c>
      <c r="D4950" t="str">
        <f t="shared" ca="1" si="15307"/>
        <v/>
      </c>
      <c r="E4950" t="str">
        <f t="shared" ca="1" si="15308"/>
        <v/>
      </c>
      <c r="F4950" t="str">
        <f t="shared" ca="1" si="15309"/>
        <v/>
      </c>
      <c r="G4950" t="str">
        <f t="shared" ca="1" si="15310"/>
        <v/>
      </c>
      <c r="H4950" t="str">
        <f t="shared" ref="H4950" ca="1" si="15369">IF(_xlfn.NUMBERVALUE($A4944)&lt;&gt;0,"Dia","")</f>
        <v/>
      </c>
      <c r="I4950" t="str">
        <f t="shared" ref="I4950" ca="1" si="15370">IF(_xlfn.NUMBERVALUE($A4944)&lt;&gt;0,"7","")</f>
        <v/>
      </c>
      <c r="J4950" t="str">
        <f t="shared" ref="J4950" ca="1" si="15371">IF(_xlfn.NUMBERVALUE($A4944)&lt;&gt;0,INDIRECT("S"&amp;K4944)&amp;"/"&amp;INDIRECT("T"&amp;K4944)&amp;INDIRECT("T"&amp;K4944+1)&amp;"/Diagnostique","")</f>
        <v/>
      </c>
      <c r="L4950" t="s">
        <v>28</v>
      </c>
      <c r="O4950">
        <v>0</v>
      </c>
      <c r="P4950">
        <v>0</v>
      </c>
      <c r="Q4950">
        <v>0</v>
      </c>
      <c r="R4950">
        <v>0</v>
      </c>
      <c r="S4950">
        <v>0</v>
      </c>
      <c r="T4950">
        <v>0</v>
      </c>
      <c r="W4950" t="s">
        <v>28</v>
      </c>
    </row>
    <row r="4951" spans="1:23" x14ac:dyDescent="0.25">
      <c r="A4951" t="str">
        <f t="shared" ca="1" si="15305"/>
        <v/>
      </c>
      <c r="B4951" t="str">
        <f t="shared" ca="1" si="15314"/>
        <v/>
      </c>
      <c r="C4951" t="str">
        <f t="shared" ca="1" si="15306"/>
        <v/>
      </c>
      <c r="D4951" t="str">
        <f t="shared" ca="1" si="15307"/>
        <v/>
      </c>
      <c r="E4951" t="str">
        <f t="shared" ca="1" si="15308"/>
        <v/>
      </c>
      <c r="F4951" t="str">
        <f t="shared" ca="1" si="15309"/>
        <v/>
      </c>
      <c r="G4951" t="str">
        <f t="shared" ca="1" si="15310"/>
        <v/>
      </c>
      <c r="H4951" t="str">
        <f t="shared" ref="H4951" ca="1" si="15372">IF(_xlfn.NUMBERVALUE($A4951)&lt;&gt;0,"In","")</f>
        <v/>
      </c>
      <c r="I4951" t="str">
        <f t="shared" ref="I4951" ca="1" si="15373">IF(_xlfn.NUMBERVALUE($A4951)&lt;&gt;0,"1","")</f>
        <v/>
      </c>
      <c r="J4951" t="str">
        <f t="shared" ref="J4951" ca="1" si="15374">IF(_xlfn.NUMBERVALUE($A4951)&lt;&gt;0,INDIRECT("W"&amp;K4951)&amp;INDIRECT("S"&amp;K4951)&amp;"/"&amp;INDIRECT("T"&amp;K4951)&amp;"/Ouvert","")</f>
        <v/>
      </c>
      <c r="K4951" t="s">
        <v>1047</v>
      </c>
      <c r="L4951" t="s">
        <v>28</v>
      </c>
      <c r="O4951">
        <v>0</v>
      </c>
      <c r="P4951">
        <v>0</v>
      </c>
      <c r="Q4951">
        <v>0</v>
      </c>
      <c r="R4951">
        <v>0</v>
      </c>
      <c r="S4951">
        <v>0</v>
      </c>
      <c r="T4951">
        <v>0</v>
      </c>
      <c r="W4951" t="s">
        <v>28</v>
      </c>
    </row>
    <row r="4952" spans="1:23" x14ac:dyDescent="0.25">
      <c r="A4952" t="str">
        <f t="shared" ca="1" si="15305"/>
        <v/>
      </c>
      <c r="B4952" t="str">
        <f t="shared" ca="1" si="15314"/>
        <v/>
      </c>
      <c r="C4952" t="str">
        <f t="shared" ca="1" si="15306"/>
        <v/>
      </c>
      <c r="D4952" t="str">
        <f t="shared" ca="1" si="15307"/>
        <v/>
      </c>
      <c r="E4952" t="str">
        <f t="shared" ca="1" si="15308"/>
        <v/>
      </c>
      <c r="F4952" t="str">
        <f t="shared" ca="1" si="15309"/>
        <v/>
      </c>
      <c r="G4952" t="str">
        <f t="shared" ca="1" si="15310"/>
        <v/>
      </c>
      <c r="H4952" t="str">
        <f t="shared" ref="H4952" ca="1" si="15375">IF(_xlfn.NUMBERVALUE($A4951)&lt;&gt;0,"In","")</f>
        <v/>
      </c>
      <c r="I4952" t="str">
        <f t="shared" ref="I4952" ca="1" si="15376">IF(_xlfn.NUMBERVALUE($A4951)&lt;&gt;0,"2","")</f>
        <v/>
      </c>
      <c r="J4952" t="str">
        <f t="shared" ref="J4952" ca="1" si="15377">IF(_xlfn.NUMBERVALUE($A4951)&lt;&gt;0,INDIRECT("W"&amp;K4951)&amp;INDIRECT("S"&amp;K4951)&amp;"/"&amp;INDIRECT("T"&amp;K4951)&amp;"/Ferme","")</f>
        <v/>
      </c>
      <c r="L4952" t="s">
        <v>28</v>
      </c>
      <c r="O4952">
        <v>0</v>
      </c>
      <c r="P4952">
        <v>0</v>
      </c>
      <c r="Q4952">
        <v>0</v>
      </c>
      <c r="R4952">
        <v>0</v>
      </c>
      <c r="S4952">
        <v>0</v>
      </c>
      <c r="T4952">
        <v>0</v>
      </c>
      <c r="W4952" t="s">
        <v>28</v>
      </c>
    </row>
    <row r="4953" spans="1:23" x14ac:dyDescent="0.25">
      <c r="A4953" t="str">
        <f t="shared" ca="1" si="15305"/>
        <v/>
      </c>
      <c r="B4953" t="str">
        <f t="shared" ca="1" si="15314"/>
        <v/>
      </c>
      <c r="C4953" t="str">
        <f t="shared" ca="1" si="15306"/>
        <v/>
      </c>
      <c r="D4953" t="str">
        <f t="shared" ca="1" si="15307"/>
        <v/>
      </c>
      <c r="E4953" t="str">
        <f t="shared" ca="1" si="15308"/>
        <v/>
      </c>
      <c r="F4953" t="str">
        <f t="shared" ca="1" si="15309"/>
        <v/>
      </c>
      <c r="G4953" t="str">
        <f t="shared" ca="1" si="15310"/>
        <v/>
      </c>
      <c r="H4953" t="str">
        <f t="shared" ref="H4953" ca="1" si="15378">IF(_xlfn.NUMBERVALUE($A4951)&lt;&gt;0,"In","")</f>
        <v/>
      </c>
      <c r="I4953" t="str">
        <f t="shared" ref="I4953" ca="1" si="15379">IF(_xlfn.NUMBERVALUE($A4951)&lt;&gt;0,"3","")</f>
        <v/>
      </c>
      <c r="J4953" t="str">
        <f t="shared" ref="J4953" ca="1" si="15380">IF(_xlfn.NUMBERVALUE($A4951)&lt;&gt;0,INDIRECT("W"&amp;K4951+1)&amp;INDIRECT("S"&amp;K4951)&amp;"/"&amp;INDIRECT("T"&amp;K4951+1)&amp;"/Ouvert","")</f>
        <v/>
      </c>
      <c r="L4953" t="s">
        <v>28</v>
      </c>
      <c r="O4953">
        <v>0</v>
      </c>
      <c r="P4953">
        <v>0</v>
      </c>
      <c r="Q4953">
        <v>0</v>
      </c>
      <c r="R4953">
        <v>0</v>
      </c>
      <c r="S4953">
        <v>0</v>
      </c>
      <c r="T4953">
        <v>0</v>
      </c>
      <c r="W4953" t="s">
        <v>28</v>
      </c>
    </row>
    <row r="4954" spans="1:23" x14ac:dyDescent="0.25">
      <c r="A4954" t="str">
        <f t="shared" ca="1" si="15305"/>
        <v/>
      </c>
      <c r="B4954" t="str">
        <f t="shared" ca="1" si="15314"/>
        <v/>
      </c>
      <c r="C4954" t="str">
        <f t="shared" ca="1" si="15306"/>
        <v/>
      </c>
      <c r="D4954" t="str">
        <f t="shared" ca="1" si="15307"/>
        <v/>
      </c>
      <c r="E4954" t="str">
        <f t="shared" ca="1" si="15308"/>
        <v/>
      </c>
      <c r="F4954" t="str">
        <f t="shared" ca="1" si="15309"/>
        <v/>
      </c>
      <c r="G4954" t="str">
        <f t="shared" ca="1" si="15310"/>
        <v/>
      </c>
      <c r="H4954" t="str">
        <f t="shared" ref="H4954" ca="1" si="15381">IF(_xlfn.NUMBERVALUE($A4951)&lt;&gt;0,"In","")</f>
        <v/>
      </c>
      <c r="I4954" t="str">
        <f t="shared" ref="I4954" ca="1" si="15382">IF(_xlfn.NUMBERVALUE($A4951)&lt;&gt;0,"4","")</f>
        <v/>
      </c>
      <c r="J4954" t="str">
        <f t="shared" ref="J4954" ca="1" si="15383">IF(_xlfn.NUMBERVALUE($A4951)&lt;&gt;0,INDIRECT("W"&amp;K4951+1)&amp;INDIRECT("S"&amp;K4951)&amp;"/"&amp;INDIRECT("T"&amp;K4951+1)&amp;"/Ferme","")</f>
        <v/>
      </c>
      <c r="L4954" t="s">
        <v>28</v>
      </c>
      <c r="O4954">
        <v>0</v>
      </c>
      <c r="P4954">
        <v>0</v>
      </c>
      <c r="Q4954">
        <v>0</v>
      </c>
      <c r="R4954">
        <v>0</v>
      </c>
      <c r="S4954">
        <v>0</v>
      </c>
      <c r="T4954">
        <v>0</v>
      </c>
      <c r="W4954" t="s">
        <v>28</v>
      </c>
    </row>
    <row r="4955" spans="1:23" x14ac:dyDescent="0.25">
      <c r="A4955" t="str">
        <f t="shared" ca="1" si="15305"/>
        <v/>
      </c>
      <c r="B4955" t="str">
        <f t="shared" ca="1" si="15314"/>
        <v/>
      </c>
      <c r="C4955" t="str">
        <f t="shared" ca="1" si="15306"/>
        <v/>
      </c>
      <c r="D4955" t="str">
        <f t="shared" ca="1" si="15307"/>
        <v/>
      </c>
      <c r="E4955" t="str">
        <f t="shared" ca="1" si="15308"/>
        <v/>
      </c>
      <c r="F4955" t="str">
        <f t="shared" ca="1" si="15309"/>
        <v/>
      </c>
      <c r="G4955" t="str">
        <f t="shared" ca="1" si="15310"/>
        <v/>
      </c>
      <c r="H4955" t="str">
        <f t="shared" ref="H4955" ca="1" si="15384">IF(_xlfn.NUMBERVALUE($A4951)&lt;&gt;0,"Out","")</f>
        <v/>
      </c>
      <c r="I4955" t="str">
        <f t="shared" ref="I4955" ca="1" si="15385">IF(_xlfn.NUMBERVALUE($A4951)&lt;&gt;0,"5","")</f>
        <v/>
      </c>
      <c r="J4955" t="str">
        <f t="shared" ref="J4955" ca="1" si="15386">IF(_xlfn.NUMBERVALUE($A4951)&lt;&gt;0,INDIRECT("W"&amp;K4951)&amp;INDIRECT("S"&amp;K4951)&amp;"/"&amp;INDIRECT("T"&amp;K4951)&amp;"/Motorisation","")</f>
        <v/>
      </c>
      <c r="L4955" t="s">
        <v>28</v>
      </c>
      <c r="O4955">
        <v>0</v>
      </c>
      <c r="P4955">
        <v>0</v>
      </c>
      <c r="Q4955">
        <v>0</v>
      </c>
      <c r="R4955">
        <v>0</v>
      </c>
      <c r="S4955">
        <v>0</v>
      </c>
      <c r="T4955">
        <v>0</v>
      </c>
      <c r="W4955" t="s">
        <v>28</v>
      </c>
    </row>
    <row r="4956" spans="1:23" x14ac:dyDescent="0.25">
      <c r="A4956" t="str">
        <f t="shared" ca="1" si="15305"/>
        <v/>
      </c>
      <c r="B4956" t="str">
        <f t="shared" ca="1" si="15314"/>
        <v/>
      </c>
      <c r="C4956" t="str">
        <f t="shared" ca="1" si="15306"/>
        <v/>
      </c>
      <c r="D4956" t="str">
        <f t="shared" ca="1" si="15307"/>
        <v/>
      </c>
      <c r="E4956" t="str">
        <f t="shared" ca="1" si="15308"/>
        <v/>
      </c>
      <c r="F4956" t="str">
        <f t="shared" ca="1" si="15309"/>
        <v/>
      </c>
      <c r="G4956" t="str">
        <f t="shared" ca="1" si="15310"/>
        <v/>
      </c>
      <c r="H4956" t="str">
        <f t="shared" ref="H4956" ca="1" si="15387">IF(_xlfn.NUMBERVALUE($A4951)&lt;&gt;0,"Out","")</f>
        <v/>
      </c>
      <c r="I4956" t="str">
        <f t="shared" ref="I4956" ca="1" si="15388">IF(_xlfn.NUMBERVALUE($A4951)&lt;&gt;0,"6","")</f>
        <v/>
      </c>
      <c r="J4956" t="str">
        <f t="shared" ref="J4956" ca="1" si="15389">IF(_xlfn.NUMBERVALUE($A4951)&lt;&gt;0,INDIRECT("W"&amp;K4951+1)&amp;INDIRECT("S"&amp;K4951)&amp;"/"&amp;INDIRECT("T"&amp;K4951+1)&amp;"/Motorisation","")</f>
        <v/>
      </c>
      <c r="L4956" t="s">
        <v>28</v>
      </c>
      <c r="O4956">
        <v>0</v>
      </c>
      <c r="P4956">
        <v>0</v>
      </c>
      <c r="Q4956">
        <v>0</v>
      </c>
      <c r="R4956">
        <v>0</v>
      </c>
      <c r="S4956">
        <v>0</v>
      </c>
      <c r="T4956">
        <v>0</v>
      </c>
      <c r="W4956" t="s">
        <v>28</v>
      </c>
    </row>
    <row r="4957" spans="1:23" x14ac:dyDescent="0.25">
      <c r="A4957" t="str">
        <f t="shared" ca="1" si="15305"/>
        <v/>
      </c>
      <c r="B4957" t="str">
        <f t="shared" ca="1" si="15314"/>
        <v/>
      </c>
      <c r="C4957" t="str">
        <f t="shared" ca="1" si="15306"/>
        <v/>
      </c>
      <c r="D4957" t="str">
        <f t="shared" ca="1" si="15307"/>
        <v/>
      </c>
      <c r="E4957" t="str">
        <f t="shared" ca="1" si="15308"/>
        <v/>
      </c>
      <c r="F4957" t="str">
        <f t="shared" ca="1" si="15309"/>
        <v/>
      </c>
      <c r="G4957" t="str">
        <f t="shared" ca="1" si="15310"/>
        <v/>
      </c>
      <c r="H4957" t="str">
        <f t="shared" ref="H4957" ca="1" si="15390">IF(_xlfn.NUMBERVALUE($A4951)&lt;&gt;0,"Dia","")</f>
        <v/>
      </c>
      <c r="I4957" t="str">
        <f t="shared" ref="I4957" ca="1" si="15391">IF(_xlfn.NUMBERVALUE($A4951)&lt;&gt;0,"7","")</f>
        <v/>
      </c>
      <c r="J4957" t="str">
        <f t="shared" ref="J4957" ca="1" si="15392">IF(_xlfn.NUMBERVALUE($A4951)&lt;&gt;0,INDIRECT("S"&amp;K4951)&amp;"/"&amp;INDIRECT("T"&amp;K4951)&amp;INDIRECT("T"&amp;K4951+1)&amp;"/Diagnostique","")</f>
        <v/>
      </c>
      <c r="L4957" t="s">
        <v>28</v>
      </c>
      <c r="O4957">
        <v>0</v>
      </c>
      <c r="P4957">
        <v>0</v>
      </c>
      <c r="Q4957">
        <v>0</v>
      </c>
      <c r="R4957">
        <v>0</v>
      </c>
      <c r="S4957">
        <v>0</v>
      </c>
      <c r="T4957">
        <v>0</v>
      </c>
      <c r="W4957" t="s">
        <v>28</v>
      </c>
    </row>
    <row r="4958" spans="1:23" x14ac:dyDescent="0.25">
      <c r="A4958" t="str">
        <f t="shared" ca="1" si="15305"/>
        <v/>
      </c>
      <c r="B4958" t="str">
        <f t="shared" ca="1" si="15314"/>
        <v/>
      </c>
      <c r="C4958" t="str">
        <f t="shared" ca="1" si="15306"/>
        <v/>
      </c>
      <c r="D4958" t="str">
        <f t="shared" ca="1" si="15307"/>
        <v/>
      </c>
      <c r="E4958" t="str">
        <f t="shared" ca="1" si="15308"/>
        <v/>
      </c>
      <c r="F4958" t="str">
        <f t="shared" ca="1" si="15309"/>
        <v/>
      </c>
      <c r="G4958" t="str">
        <f t="shared" ca="1" si="15310"/>
        <v/>
      </c>
      <c r="H4958" t="str">
        <f t="shared" ref="H4958" ca="1" si="15393">IF(_xlfn.NUMBERVALUE($A4958)&lt;&gt;0,"In","")</f>
        <v/>
      </c>
      <c r="I4958" t="str">
        <f t="shared" ref="I4958" ca="1" si="15394">IF(_xlfn.NUMBERVALUE($A4958)&lt;&gt;0,"1","")</f>
        <v/>
      </c>
      <c r="J4958" t="str">
        <f t="shared" ref="J4958" ca="1" si="15395">IF(_xlfn.NUMBERVALUE($A4958)&lt;&gt;0,INDIRECT("W"&amp;K4958)&amp;INDIRECT("S"&amp;K4958)&amp;"/"&amp;INDIRECT("T"&amp;K4958)&amp;"/Ouvert","")</f>
        <v/>
      </c>
      <c r="K4958" t="s">
        <v>1048</v>
      </c>
      <c r="L4958" t="s">
        <v>28</v>
      </c>
      <c r="O4958">
        <v>0</v>
      </c>
      <c r="P4958">
        <v>0</v>
      </c>
      <c r="Q4958">
        <v>0</v>
      </c>
      <c r="R4958">
        <v>0</v>
      </c>
      <c r="S4958">
        <v>0</v>
      </c>
      <c r="T4958">
        <v>0</v>
      </c>
      <c r="W4958" t="s">
        <v>28</v>
      </c>
    </row>
    <row r="4959" spans="1:23" x14ac:dyDescent="0.25">
      <c r="A4959" t="str">
        <f t="shared" ca="1" si="15305"/>
        <v/>
      </c>
      <c r="B4959" t="str">
        <f t="shared" ca="1" si="15314"/>
        <v/>
      </c>
      <c r="C4959" t="str">
        <f t="shared" ca="1" si="15306"/>
        <v/>
      </c>
      <c r="D4959" t="str">
        <f t="shared" ca="1" si="15307"/>
        <v/>
      </c>
      <c r="E4959" t="str">
        <f t="shared" ca="1" si="15308"/>
        <v/>
      </c>
      <c r="F4959" t="str">
        <f t="shared" ca="1" si="15309"/>
        <v/>
      </c>
      <c r="G4959" t="str">
        <f t="shared" ca="1" si="15310"/>
        <v/>
      </c>
      <c r="H4959" t="str">
        <f t="shared" ref="H4959" ca="1" si="15396">IF(_xlfn.NUMBERVALUE($A4958)&lt;&gt;0,"In","")</f>
        <v/>
      </c>
      <c r="I4959" t="str">
        <f t="shared" ref="I4959" ca="1" si="15397">IF(_xlfn.NUMBERVALUE($A4958)&lt;&gt;0,"2","")</f>
        <v/>
      </c>
      <c r="J4959" t="str">
        <f t="shared" ref="J4959" ca="1" si="15398">IF(_xlfn.NUMBERVALUE($A4958)&lt;&gt;0,INDIRECT("W"&amp;K4958)&amp;INDIRECT("S"&amp;K4958)&amp;"/"&amp;INDIRECT("T"&amp;K4958)&amp;"/Ferme","")</f>
        <v/>
      </c>
      <c r="L4959" t="s">
        <v>28</v>
      </c>
      <c r="O4959">
        <v>0</v>
      </c>
      <c r="P4959">
        <v>0</v>
      </c>
      <c r="Q4959">
        <v>0</v>
      </c>
      <c r="R4959">
        <v>0</v>
      </c>
      <c r="S4959">
        <v>0</v>
      </c>
      <c r="T4959">
        <v>0</v>
      </c>
      <c r="W4959" t="s">
        <v>28</v>
      </c>
    </row>
    <row r="4960" spans="1:23" x14ac:dyDescent="0.25">
      <c r="A4960" t="str">
        <f t="shared" ca="1" si="15305"/>
        <v/>
      </c>
      <c r="B4960" t="str">
        <f t="shared" ca="1" si="15314"/>
        <v/>
      </c>
      <c r="C4960" t="str">
        <f t="shared" ca="1" si="15306"/>
        <v/>
      </c>
      <c r="D4960" t="str">
        <f t="shared" ca="1" si="15307"/>
        <v/>
      </c>
      <c r="E4960" t="str">
        <f t="shared" ca="1" si="15308"/>
        <v/>
      </c>
      <c r="F4960" t="str">
        <f t="shared" ca="1" si="15309"/>
        <v/>
      </c>
      <c r="G4960" t="str">
        <f t="shared" ca="1" si="15310"/>
        <v/>
      </c>
      <c r="H4960" t="str">
        <f t="shared" ref="H4960" ca="1" si="15399">IF(_xlfn.NUMBERVALUE($A4958)&lt;&gt;0,"In","")</f>
        <v/>
      </c>
      <c r="I4960" t="str">
        <f t="shared" ref="I4960" ca="1" si="15400">IF(_xlfn.NUMBERVALUE($A4958)&lt;&gt;0,"3","")</f>
        <v/>
      </c>
      <c r="J4960" t="str">
        <f t="shared" ref="J4960" ca="1" si="15401">IF(_xlfn.NUMBERVALUE($A4958)&lt;&gt;0,INDIRECT("W"&amp;K4958+1)&amp;INDIRECT("S"&amp;K4958)&amp;"/"&amp;INDIRECT("T"&amp;K4958+1)&amp;"/Ouvert","")</f>
        <v/>
      </c>
      <c r="L4960" t="s">
        <v>28</v>
      </c>
      <c r="O4960">
        <v>0</v>
      </c>
      <c r="P4960">
        <v>0</v>
      </c>
      <c r="Q4960">
        <v>0</v>
      </c>
      <c r="R4960">
        <v>0</v>
      </c>
      <c r="S4960">
        <v>0</v>
      </c>
      <c r="T4960">
        <v>0</v>
      </c>
      <c r="W4960" t="s">
        <v>28</v>
      </c>
    </row>
    <row r="4961" spans="1:23" x14ac:dyDescent="0.25">
      <c r="A4961" t="str">
        <f t="shared" ca="1" si="15305"/>
        <v/>
      </c>
      <c r="B4961" t="str">
        <f t="shared" ca="1" si="15314"/>
        <v/>
      </c>
      <c r="C4961" t="str">
        <f t="shared" ca="1" si="15306"/>
        <v/>
      </c>
      <c r="D4961" t="str">
        <f t="shared" ca="1" si="15307"/>
        <v/>
      </c>
      <c r="E4961" t="str">
        <f t="shared" ca="1" si="15308"/>
        <v/>
      </c>
      <c r="F4961" t="str">
        <f t="shared" ca="1" si="15309"/>
        <v/>
      </c>
      <c r="G4961" t="str">
        <f t="shared" ca="1" si="15310"/>
        <v/>
      </c>
      <c r="H4961" t="str">
        <f t="shared" ref="H4961" ca="1" si="15402">IF(_xlfn.NUMBERVALUE($A4958)&lt;&gt;0,"In","")</f>
        <v/>
      </c>
      <c r="I4961" t="str">
        <f t="shared" ref="I4961" ca="1" si="15403">IF(_xlfn.NUMBERVALUE($A4958)&lt;&gt;0,"4","")</f>
        <v/>
      </c>
      <c r="J4961" t="str">
        <f t="shared" ref="J4961" ca="1" si="15404">IF(_xlfn.NUMBERVALUE($A4958)&lt;&gt;0,INDIRECT("W"&amp;K4958+1)&amp;INDIRECT("S"&amp;K4958)&amp;"/"&amp;INDIRECT("T"&amp;K4958+1)&amp;"/Ferme","")</f>
        <v/>
      </c>
      <c r="L4961" t="s">
        <v>28</v>
      </c>
      <c r="O4961">
        <v>0</v>
      </c>
      <c r="P4961">
        <v>0</v>
      </c>
      <c r="Q4961">
        <v>0</v>
      </c>
      <c r="R4961">
        <v>0</v>
      </c>
      <c r="S4961">
        <v>0</v>
      </c>
      <c r="T4961">
        <v>0</v>
      </c>
      <c r="W4961" t="s">
        <v>28</v>
      </c>
    </row>
    <row r="4962" spans="1:23" x14ac:dyDescent="0.25">
      <c r="A4962" t="str">
        <f t="shared" ca="1" si="15305"/>
        <v/>
      </c>
      <c r="B4962" t="str">
        <f t="shared" ca="1" si="15314"/>
        <v/>
      </c>
      <c r="C4962" t="str">
        <f t="shared" ca="1" si="15306"/>
        <v/>
      </c>
      <c r="D4962" t="str">
        <f t="shared" ca="1" si="15307"/>
        <v/>
      </c>
      <c r="E4962" t="str">
        <f t="shared" ca="1" si="15308"/>
        <v/>
      </c>
      <c r="F4962" t="str">
        <f t="shared" ca="1" si="15309"/>
        <v/>
      </c>
      <c r="G4962" t="str">
        <f t="shared" ca="1" si="15310"/>
        <v/>
      </c>
      <c r="H4962" t="str">
        <f t="shared" ref="H4962" ca="1" si="15405">IF(_xlfn.NUMBERVALUE($A4958)&lt;&gt;0,"Out","")</f>
        <v/>
      </c>
      <c r="I4962" t="str">
        <f t="shared" ref="I4962" ca="1" si="15406">IF(_xlfn.NUMBERVALUE($A4958)&lt;&gt;0,"5","")</f>
        <v/>
      </c>
      <c r="J4962" t="str">
        <f t="shared" ref="J4962" ca="1" si="15407">IF(_xlfn.NUMBERVALUE($A4958)&lt;&gt;0,INDIRECT("W"&amp;K4958)&amp;INDIRECT("S"&amp;K4958)&amp;"/"&amp;INDIRECT("T"&amp;K4958)&amp;"/Motorisation","")</f>
        <v/>
      </c>
      <c r="L4962" t="s">
        <v>28</v>
      </c>
      <c r="O4962">
        <v>0</v>
      </c>
      <c r="P4962">
        <v>0</v>
      </c>
      <c r="Q4962">
        <v>0</v>
      </c>
      <c r="R4962">
        <v>0</v>
      </c>
      <c r="S4962">
        <v>0</v>
      </c>
      <c r="T4962">
        <v>0</v>
      </c>
      <c r="W4962" t="s">
        <v>28</v>
      </c>
    </row>
    <row r="4963" spans="1:23" x14ac:dyDescent="0.25">
      <c r="A4963" t="str">
        <f t="shared" ca="1" si="15305"/>
        <v/>
      </c>
      <c r="B4963" t="str">
        <f t="shared" ca="1" si="15314"/>
        <v/>
      </c>
      <c r="C4963" t="str">
        <f t="shared" ca="1" si="15306"/>
        <v/>
      </c>
      <c r="D4963" t="str">
        <f t="shared" ca="1" si="15307"/>
        <v/>
      </c>
      <c r="E4963" t="str">
        <f t="shared" ca="1" si="15308"/>
        <v/>
      </c>
      <c r="F4963" t="str">
        <f t="shared" ca="1" si="15309"/>
        <v/>
      </c>
      <c r="G4963" t="str">
        <f t="shared" ca="1" si="15310"/>
        <v/>
      </c>
      <c r="H4963" t="str">
        <f t="shared" ref="H4963" ca="1" si="15408">IF(_xlfn.NUMBERVALUE($A4958)&lt;&gt;0,"Out","")</f>
        <v/>
      </c>
      <c r="I4963" t="str">
        <f t="shared" ref="I4963" ca="1" si="15409">IF(_xlfn.NUMBERVALUE($A4958)&lt;&gt;0,"6","")</f>
        <v/>
      </c>
      <c r="J4963" t="str">
        <f t="shared" ref="J4963" ca="1" si="15410">IF(_xlfn.NUMBERVALUE($A4958)&lt;&gt;0,INDIRECT("W"&amp;K4958+1)&amp;INDIRECT("S"&amp;K4958)&amp;"/"&amp;INDIRECT("T"&amp;K4958+1)&amp;"/Motorisation","")</f>
        <v/>
      </c>
      <c r="L4963" t="s">
        <v>28</v>
      </c>
      <c r="O4963">
        <v>0</v>
      </c>
      <c r="P4963">
        <v>0</v>
      </c>
      <c r="Q4963">
        <v>0</v>
      </c>
      <c r="R4963">
        <v>0</v>
      </c>
      <c r="S4963">
        <v>0</v>
      </c>
      <c r="T4963">
        <v>0</v>
      </c>
      <c r="W4963" t="s">
        <v>28</v>
      </c>
    </row>
    <row r="4964" spans="1:23" x14ac:dyDescent="0.25">
      <c r="A4964" t="str">
        <f t="shared" ca="1" si="15305"/>
        <v/>
      </c>
      <c r="B4964" t="str">
        <f t="shared" ca="1" si="15314"/>
        <v/>
      </c>
      <c r="C4964" t="str">
        <f t="shared" ca="1" si="15306"/>
        <v/>
      </c>
      <c r="D4964" t="str">
        <f t="shared" ca="1" si="15307"/>
        <v/>
      </c>
      <c r="E4964" t="str">
        <f t="shared" ca="1" si="15308"/>
        <v/>
      </c>
      <c r="F4964" t="str">
        <f t="shared" ca="1" si="15309"/>
        <v/>
      </c>
      <c r="G4964" t="str">
        <f t="shared" ca="1" si="15310"/>
        <v/>
      </c>
      <c r="H4964" t="str">
        <f t="shared" ref="H4964" ca="1" si="15411">IF(_xlfn.NUMBERVALUE($A4958)&lt;&gt;0,"Dia","")</f>
        <v/>
      </c>
      <c r="I4964" t="str">
        <f t="shared" ref="I4964" ca="1" si="15412">IF(_xlfn.NUMBERVALUE($A4958)&lt;&gt;0,"7","")</f>
        <v/>
      </c>
      <c r="J4964" t="str">
        <f t="shared" ref="J4964" ca="1" si="15413">IF(_xlfn.NUMBERVALUE($A4958)&lt;&gt;0,INDIRECT("S"&amp;K4958)&amp;"/"&amp;INDIRECT("T"&amp;K4958)&amp;INDIRECT("T"&amp;K4958+1)&amp;"/Diagnostique","")</f>
        <v/>
      </c>
      <c r="L4964" t="s">
        <v>28</v>
      </c>
      <c r="O4964">
        <v>0</v>
      </c>
      <c r="P4964">
        <v>0</v>
      </c>
      <c r="Q4964">
        <v>0</v>
      </c>
      <c r="R4964">
        <v>0</v>
      </c>
      <c r="S4964">
        <v>0</v>
      </c>
      <c r="T4964">
        <v>0</v>
      </c>
      <c r="W4964" t="s">
        <v>28</v>
      </c>
    </row>
    <row r="4965" spans="1:23" x14ac:dyDescent="0.25">
      <c r="A4965" t="str">
        <f t="shared" ca="1" si="15305"/>
        <v/>
      </c>
      <c r="B4965" t="str">
        <f t="shared" ca="1" si="15314"/>
        <v/>
      </c>
      <c r="C4965" t="str">
        <f t="shared" ca="1" si="15306"/>
        <v/>
      </c>
      <c r="D4965" t="str">
        <f t="shared" ca="1" si="15307"/>
        <v/>
      </c>
      <c r="E4965" t="str">
        <f t="shared" ca="1" si="15308"/>
        <v/>
      </c>
      <c r="F4965" t="str">
        <f t="shared" ca="1" si="15309"/>
        <v/>
      </c>
      <c r="G4965" t="str">
        <f t="shared" ca="1" si="15310"/>
        <v/>
      </c>
      <c r="H4965" t="str">
        <f t="shared" ref="H4965" ca="1" si="15414">IF(_xlfn.NUMBERVALUE($A4965)&lt;&gt;0,"In","")</f>
        <v/>
      </c>
      <c r="I4965" t="str">
        <f t="shared" ref="I4965" ca="1" si="15415">IF(_xlfn.NUMBERVALUE($A4965)&lt;&gt;0,"1","")</f>
        <v/>
      </c>
      <c r="J4965" t="str">
        <f t="shared" ref="J4965" ca="1" si="15416">IF(_xlfn.NUMBERVALUE($A4965)&lt;&gt;0,INDIRECT("W"&amp;K4965)&amp;INDIRECT("S"&amp;K4965)&amp;"/"&amp;INDIRECT("T"&amp;K4965)&amp;"/Ouvert","")</f>
        <v/>
      </c>
      <c r="K4965" t="s">
        <v>1049</v>
      </c>
      <c r="L4965" t="s">
        <v>28</v>
      </c>
      <c r="O4965">
        <v>0</v>
      </c>
      <c r="P4965">
        <v>0</v>
      </c>
      <c r="Q4965">
        <v>0</v>
      </c>
      <c r="R4965">
        <v>0</v>
      </c>
      <c r="S4965">
        <v>0</v>
      </c>
      <c r="T4965">
        <v>0</v>
      </c>
      <c r="W4965" t="s">
        <v>28</v>
      </c>
    </row>
    <row r="4966" spans="1:23" x14ac:dyDescent="0.25">
      <c r="A4966" t="str">
        <f t="shared" ca="1" si="15305"/>
        <v/>
      </c>
      <c r="B4966" t="str">
        <f t="shared" ca="1" si="15314"/>
        <v/>
      </c>
      <c r="C4966" t="str">
        <f t="shared" ca="1" si="15306"/>
        <v/>
      </c>
      <c r="D4966" t="str">
        <f t="shared" ca="1" si="15307"/>
        <v/>
      </c>
      <c r="E4966" t="str">
        <f t="shared" ca="1" si="15308"/>
        <v/>
      </c>
      <c r="F4966" t="str">
        <f t="shared" ca="1" si="15309"/>
        <v/>
      </c>
      <c r="G4966" t="str">
        <f t="shared" ca="1" si="15310"/>
        <v/>
      </c>
      <c r="H4966" t="str">
        <f t="shared" ref="H4966" ca="1" si="15417">IF(_xlfn.NUMBERVALUE($A4965)&lt;&gt;0,"In","")</f>
        <v/>
      </c>
      <c r="I4966" t="str">
        <f t="shared" ref="I4966" ca="1" si="15418">IF(_xlfn.NUMBERVALUE($A4965)&lt;&gt;0,"2","")</f>
        <v/>
      </c>
      <c r="J4966" t="str">
        <f t="shared" ref="J4966" ca="1" si="15419">IF(_xlfn.NUMBERVALUE($A4965)&lt;&gt;0,INDIRECT("W"&amp;K4965)&amp;INDIRECT("S"&amp;K4965)&amp;"/"&amp;INDIRECT("T"&amp;K4965)&amp;"/Ferme","")</f>
        <v/>
      </c>
      <c r="L4966" t="s">
        <v>28</v>
      </c>
      <c r="O4966">
        <v>0</v>
      </c>
      <c r="P4966">
        <v>0</v>
      </c>
      <c r="Q4966">
        <v>0</v>
      </c>
      <c r="R4966">
        <v>0</v>
      </c>
      <c r="S4966">
        <v>0</v>
      </c>
      <c r="T4966">
        <v>0</v>
      </c>
      <c r="W4966" t="s">
        <v>28</v>
      </c>
    </row>
    <row r="4967" spans="1:23" x14ac:dyDescent="0.25">
      <c r="A4967" t="str">
        <f t="shared" ca="1" si="15305"/>
        <v/>
      </c>
      <c r="B4967" t="str">
        <f t="shared" ca="1" si="15314"/>
        <v/>
      </c>
      <c r="C4967" t="str">
        <f t="shared" ca="1" si="15306"/>
        <v/>
      </c>
      <c r="D4967" t="str">
        <f t="shared" ca="1" si="15307"/>
        <v/>
      </c>
      <c r="E4967" t="str">
        <f t="shared" ca="1" si="15308"/>
        <v/>
      </c>
      <c r="F4967" t="str">
        <f t="shared" ca="1" si="15309"/>
        <v/>
      </c>
      <c r="G4967" t="str">
        <f t="shared" ca="1" si="15310"/>
        <v/>
      </c>
      <c r="H4967" t="str">
        <f t="shared" ref="H4967" ca="1" si="15420">IF(_xlfn.NUMBERVALUE($A4965)&lt;&gt;0,"In","")</f>
        <v/>
      </c>
      <c r="I4967" t="str">
        <f t="shared" ref="I4967" ca="1" si="15421">IF(_xlfn.NUMBERVALUE($A4965)&lt;&gt;0,"3","")</f>
        <v/>
      </c>
      <c r="J4967" t="str">
        <f t="shared" ref="J4967" ca="1" si="15422">IF(_xlfn.NUMBERVALUE($A4965)&lt;&gt;0,INDIRECT("W"&amp;K4965+1)&amp;INDIRECT("S"&amp;K4965)&amp;"/"&amp;INDIRECT("T"&amp;K4965+1)&amp;"/Ouvert","")</f>
        <v/>
      </c>
      <c r="L4967" t="s">
        <v>28</v>
      </c>
      <c r="O4967">
        <v>0</v>
      </c>
      <c r="P4967">
        <v>0</v>
      </c>
      <c r="Q4967">
        <v>0</v>
      </c>
      <c r="R4967">
        <v>0</v>
      </c>
      <c r="S4967">
        <v>0</v>
      </c>
      <c r="T4967">
        <v>0</v>
      </c>
      <c r="W4967" t="s">
        <v>28</v>
      </c>
    </row>
    <row r="4968" spans="1:23" x14ac:dyDescent="0.25">
      <c r="A4968" t="str">
        <f t="shared" ca="1" si="15305"/>
        <v/>
      </c>
      <c r="B4968" t="str">
        <f t="shared" ca="1" si="15314"/>
        <v/>
      </c>
      <c r="C4968" t="str">
        <f t="shared" ca="1" si="15306"/>
        <v/>
      </c>
      <c r="D4968" t="str">
        <f t="shared" ca="1" si="15307"/>
        <v/>
      </c>
      <c r="E4968" t="str">
        <f t="shared" ca="1" si="15308"/>
        <v/>
      </c>
      <c r="F4968" t="str">
        <f t="shared" ca="1" si="15309"/>
        <v/>
      </c>
      <c r="G4968" t="str">
        <f t="shared" ca="1" si="15310"/>
        <v/>
      </c>
      <c r="H4968" t="str">
        <f t="shared" ref="H4968" ca="1" si="15423">IF(_xlfn.NUMBERVALUE($A4965)&lt;&gt;0,"In","")</f>
        <v/>
      </c>
      <c r="I4968" t="str">
        <f t="shared" ref="I4968" ca="1" si="15424">IF(_xlfn.NUMBERVALUE($A4965)&lt;&gt;0,"4","")</f>
        <v/>
      </c>
      <c r="J4968" t="str">
        <f t="shared" ref="J4968" ca="1" si="15425">IF(_xlfn.NUMBERVALUE($A4965)&lt;&gt;0,INDIRECT("W"&amp;K4965+1)&amp;INDIRECT("S"&amp;K4965)&amp;"/"&amp;INDIRECT("T"&amp;K4965+1)&amp;"/Ferme","")</f>
        <v/>
      </c>
      <c r="L4968" t="s">
        <v>28</v>
      </c>
      <c r="O4968">
        <v>0</v>
      </c>
      <c r="P4968">
        <v>0</v>
      </c>
      <c r="Q4968">
        <v>0</v>
      </c>
      <c r="R4968">
        <v>0</v>
      </c>
      <c r="S4968">
        <v>0</v>
      </c>
      <c r="T4968">
        <v>0</v>
      </c>
      <c r="W4968" t="s">
        <v>28</v>
      </c>
    </row>
    <row r="4969" spans="1:23" x14ac:dyDescent="0.25">
      <c r="A4969" t="str">
        <f t="shared" ca="1" si="15305"/>
        <v/>
      </c>
      <c r="B4969" t="str">
        <f t="shared" ca="1" si="15314"/>
        <v/>
      </c>
      <c r="C4969" t="str">
        <f t="shared" ca="1" si="15306"/>
        <v/>
      </c>
      <c r="D4969" t="str">
        <f t="shared" ca="1" si="15307"/>
        <v/>
      </c>
      <c r="E4969" t="str">
        <f t="shared" ca="1" si="15308"/>
        <v/>
      </c>
      <c r="F4969" t="str">
        <f t="shared" ca="1" si="15309"/>
        <v/>
      </c>
      <c r="G4969" t="str">
        <f t="shared" ca="1" si="15310"/>
        <v/>
      </c>
      <c r="H4969" t="str">
        <f t="shared" ref="H4969" ca="1" si="15426">IF(_xlfn.NUMBERVALUE($A4965)&lt;&gt;0,"Out","")</f>
        <v/>
      </c>
      <c r="I4969" t="str">
        <f t="shared" ref="I4969" ca="1" si="15427">IF(_xlfn.NUMBERVALUE($A4965)&lt;&gt;0,"5","")</f>
        <v/>
      </c>
      <c r="J4969" t="str">
        <f t="shared" ref="J4969" ca="1" si="15428">IF(_xlfn.NUMBERVALUE($A4965)&lt;&gt;0,INDIRECT("W"&amp;K4965)&amp;INDIRECT("S"&amp;K4965)&amp;"/"&amp;INDIRECT("T"&amp;K4965)&amp;"/Motorisation","")</f>
        <v/>
      </c>
      <c r="L4969" t="s">
        <v>28</v>
      </c>
      <c r="O4969">
        <v>0</v>
      </c>
      <c r="P4969">
        <v>0</v>
      </c>
      <c r="Q4969">
        <v>0</v>
      </c>
      <c r="R4969">
        <v>0</v>
      </c>
      <c r="S4969">
        <v>0</v>
      </c>
      <c r="T4969">
        <v>0</v>
      </c>
      <c r="W4969" t="s">
        <v>28</v>
      </c>
    </row>
    <row r="4970" spans="1:23" x14ac:dyDescent="0.25">
      <c r="A4970" t="str">
        <f t="shared" ca="1" si="15305"/>
        <v/>
      </c>
      <c r="B4970" t="str">
        <f t="shared" ca="1" si="15314"/>
        <v/>
      </c>
      <c r="C4970" t="str">
        <f t="shared" ca="1" si="15306"/>
        <v/>
      </c>
      <c r="D4970" t="str">
        <f t="shared" ca="1" si="15307"/>
        <v/>
      </c>
      <c r="E4970" t="str">
        <f t="shared" ca="1" si="15308"/>
        <v/>
      </c>
      <c r="F4970" t="str">
        <f t="shared" ca="1" si="15309"/>
        <v/>
      </c>
      <c r="G4970" t="str">
        <f t="shared" ca="1" si="15310"/>
        <v/>
      </c>
      <c r="H4970" t="str">
        <f t="shared" ref="H4970" ca="1" si="15429">IF(_xlfn.NUMBERVALUE($A4965)&lt;&gt;0,"Out","")</f>
        <v/>
      </c>
      <c r="I4970" t="str">
        <f t="shared" ref="I4970" ca="1" si="15430">IF(_xlfn.NUMBERVALUE($A4965)&lt;&gt;0,"6","")</f>
        <v/>
      </c>
      <c r="J4970" t="str">
        <f t="shared" ref="J4970" ca="1" si="15431">IF(_xlfn.NUMBERVALUE($A4965)&lt;&gt;0,INDIRECT("W"&amp;K4965+1)&amp;INDIRECT("S"&amp;K4965)&amp;"/"&amp;INDIRECT("T"&amp;K4965+1)&amp;"/Motorisation","")</f>
        <v/>
      </c>
      <c r="L4970" t="s">
        <v>28</v>
      </c>
      <c r="O4970">
        <v>0</v>
      </c>
      <c r="P4970">
        <v>0</v>
      </c>
      <c r="Q4970">
        <v>0</v>
      </c>
      <c r="R4970">
        <v>0</v>
      </c>
      <c r="S4970">
        <v>0</v>
      </c>
      <c r="T4970">
        <v>0</v>
      </c>
      <c r="W4970" t="s">
        <v>28</v>
      </c>
    </row>
    <row r="4971" spans="1:23" x14ac:dyDescent="0.25">
      <c r="A4971" t="str">
        <f t="shared" ca="1" si="15305"/>
        <v/>
      </c>
      <c r="B4971" t="str">
        <f t="shared" ca="1" si="15314"/>
        <v/>
      </c>
      <c r="C4971" t="str">
        <f t="shared" ca="1" si="15306"/>
        <v/>
      </c>
      <c r="D4971" t="str">
        <f t="shared" ca="1" si="15307"/>
        <v/>
      </c>
      <c r="E4971" t="str">
        <f t="shared" ca="1" si="15308"/>
        <v/>
      </c>
      <c r="F4971" t="str">
        <f t="shared" ca="1" si="15309"/>
        <v/>
      </c>
      <c r="G4971" t="str">
        <f t="shared" ca="1" si="15310"/>
        <v/>
      </c>
      <c r="H4971" t="str">
        <f t="shared" ref="H4971" ca="1" si="15432">IF(_xlfn.NUMBERVALUE($A4965)&lt;&gt;0,"Dia","")</f>
        <v/>
      </c>
      <c r="I4971" t="str">
        <f t="shared" ref="I4971" ca="1" si="15433">IF(_xlfn.NUMBERVALUE($A4965)&lt;&gt;0,"7","")</f>
        <v/>
      </c>
      <c r="J4971" t="str">
        <f t="shared" ref="J4971" ca="1" si="15434">IF(_xlfn.NUMBERVALUE($A4965)&lt;&gt;0,INDIRECT("S"&amp;K4965)&amp;"/"&amp;INDIRECT("T"&amp;K4965)&amp;INDIRECT("T"&amp;K4965+1)&amp;"/Diagnostique","")</f>
        <v/>
      </c>
      <c r="L4971" t="s">
        <v>28</v>
      </c>
      <c r="O4971">
        <v>0</v>
      </c>
      <c r="P4971">
        <v>0</v>
      </c>
      <c r="Q4971">
        <v>0</v>
      </c>
      <c r="R4971">
        <v>0</v>
      </c>
      <c r="S4971">
        <v>0</v>
      </c>
      <c r="T4971">
        <v>0</v>
      </c>
      <c r="W4971" t="s">
        <v>28</v>
      </c>
    </row>
    <row r="4972" spans="1:23" x14ac:dyDescent="0.25">
      <c r="A4972" t="str">
        <f t="shared" ca="1" si="15305"/>
        <v/>
      </c>
      <c r="B4972" t="str">
        <f t="shared" ca="1" si="15314"/>
        <v/>
      </c>
      <c r="C4972" t="str">
        <f t="shared" ca="1" si="15306"/>
        <v/>
      </c>
      <c r="D4972" t="str">
        <f t="shared" ca="1" si="15307"/>
        <v/>
      </c>
      <c r="E4972" t="str">
        <f t="shared" ca="1" si="15308"/>
        <v/>
      </c>
      <c r="F4972" t="str">
        <f t="shared" ca="1" si="15309"/>
        <v/>
      </c>
      <c r="G4972" t="str">
        <f t="shared" ca="1" si="15310"/>
        <v/>
      </c>
      <c r="H4972" t="str">
        <f t="shared" ref="H4972" ca="1" si="15435">IF(_xlfn.NUMBERVALUE($A4972)&lt;&gt;0,"In","")</f>
        <v/>
      </c>
      <c r="I4972" t="str">
        <f t="shared" ref="I4972" ca="1" si="15436">IF(_xlfn.NUMBERVALUE($A4972)&lt;&gt;0,"1","")</f>
        <v/>
      </c>
      <c r="J4972" t="str">
        <f t="shared" ref="J4972" ca="1" si="15437">IF(_xlfn.NUMBERVALUE($A4972)&lt;&gt;0,INDIRECT("W"&amp;K4972)&amp;INDIRECT("S"&amp;K4972)&amp;"/"&amp;INDIRECT("T"&amp;K4972)&amp;"/Ouvert","")</f>
        <v/>
      </c>
      <c r="K4972" t="s">
        <v>1050</v>
      </c>
      <c r="L4972" t="s">
        <v>28</v>
      </c>
      <c r="O4972">
        <v>0</v>
      </c>
      <c r="P4972">
        <v>0</v>
      </c>
      <c r="Q4972">
        <v>0</v>
      </c>
      <c r="R4972">
        <v>0</v>
      </c>
      <c r="S4972">
        <v>0</v>
      </c>
      <c r="T4972">
        <v>0</v>
      </c>
      <c r="W4972" t="s">
        <v>28</v>
      </c>
    </row>
    <row r="4973" spans="1:23" x14ac:dyDescent="0.25">
      <c r="A4973" t="str">
        <f t="shared" ca="1" si="15305"/>
        <v/>
      </c>
      <c r="B4973" t="str">
        <f t="shared" ca="1" si="15314"/>
        <v/>
      </c>
      <c r="C4973" t="str">
        <f t="shared" ca="1" si="15306"/>
        <v/>
      </c>
      <c r="D4973" t="str">
        <f t="shared" ca="1" si="15307"/>
        <v/>
      </c>
      <c r="E4973" t="str">
        <f t="shared" ca="1" si="15308"/>
        <v/>
      </c>
      <c r="F4973" t="str">
        <f t="shared" ca="1" si="15309"/>
        <v/>
      </c>
      <c r="G4973" t="str">
        <f t="shared" ca="1" si="15310"/>
        <v/>
      </c>
      <c r="H4973" t="str">
        <f t="shared" ref="H4973" ca="1" si="15438">IF(_xlfn.NUMBERVALUE($A4972)&lt;&gt;0,"In","")</f>
        <v/>
      </c>
      <c r="I4973" t="str">
        <f t="shared" ref="I4973" ca="1" si="15439">IF(_xlfn.NUMBERVALUE($A4972)&lt;&gt;0,"2","")</f>
        <v/>
      </c>
      <c r="J4973" t="str">
        <f t="shared" ref="J4973" ca="1" si="15440">IF(_xlfn.NUMBERVALUE($A4972)&lt;&gt;0,INDIRECT("W"&amp;K4972)&amp;INDIRECT("S"&amp;K4972)&amp;"/"&amp;INDIRECT("T"&amp;K4972)&amp;"/Ferme","")</f>
        <v/>
      </c>
      <c r="L4973" t="s">
        <v>28</v>
      </c>
      <c r="O4973">
        <v>0</v>
      </c>
      <c r="P4973">
        <v>0</v>
      </c>
      <c r="Q4973">
        <v>0</v>
      </c>
      <c r="R4973">
        <v>0</v>
      </c>
      <c r="S4973">
        <v>0</v>
      </c>
      <c r="T4973">
        <v>0</v>
      </c>
      <c r="W4973" t="s">
        <v>28</v>
      </c>
    </row>
    <row r="4974" spans="1:23" x14ac:dyDescent="0.25">
      <c r="A4974" t="str">
        <f t="shared" ca="1" si="15305"/>
        <v/>
      </c>
      <c r="B4974" t="str">
        <f t="shared" ca="1" si="15314"/>
        <v/>
      </c>
      <c r="C4974" t="str">
        <f t="shared" ca="1" si="15306"/>
        <v/>
      </c>
      <c r="D4974" t="str">
        <f t="shared" ca="1" si="15307"/>
        <v/>
      </c>
      <c r="E4974" t="str">
        <f t="shared" ca="1" si="15308"/>
        <v/>
      </c>
      <c r="F4974" t="str">
        <f t="shared" ca="1" si="15309"/>
        <v/>
      </c>
      <c r="G4974" t="str">
        <f t="shared" ca="1" si="15310"/>
        <v/>
      </c>
      <c r="H4974" t="str">
        <f t="shared" ref="H4974" ca="1" si="15441">IF(_xlfn.NUMBERVALUE($A4972)&lt;&gt;0,"In","")</f>
        <v/>
      </c>
      <c r="I4974" t="str">
        <f t="shared" ref="I4974" ca="1" si="15442">IF(_xlfn.NUMBERVALUE($A4972)&lt;&gt;0,"3","")</f>
        <v/>
      </c>
      <c r="J4974" t="str">
        <f t="shared" ref="J4974" ca="1" si="15443">IF(_xlfn.NUMBERVALUE($A4972)&lt;&gt;0,INDIRECT("W"&amp;K4972+1)&amp;INDIRECT("S"&amp;K4972)&amp;"/"&amp;INDIRECT("T"&amp;K4972+1)&amp;"/Ouvert","")</f>
        <v/>
      </c>
      <c r="L4974" t="s">
        <v>28</v>
      </c>
      <c r="O4974">
        <v>0</v>
      </c>
      <c r="P4974">
        <v>0</v>
      </c>
      <c r="Q4974">
        <v>0</v>
      </c>
      <c r="R4974">
        <v>0</v>
      </c>
      <c r="S4974">
        <v>0</v>
      </c>
      <c r="T4974">
        <v>0</v>
      </c>
      <c r="W4974" t="s">
        <v>28</v>
      </c>
    </row>
    <row r="4975" spans="1:23" x14ac:dyDescent="0.25">
      <c r="A4975" t="str">
        <f t="shared" ca="1" si="15305"/>
        <v/>
      </c>
      <c r="B4975" t="str">
        <f t="shared" ca="1" si="15314"/>
        <v/>
      </c>
      <c r="C4975" t="str">
        <f t="shared" ca="1" si="15306"/>
        <v/>
      </c>
      <c r="D4975" t="str">
        <f t="shared" ca="1" si="15307"/>
        <v/>
      </c>
      <c r="E4975" t="str">
        <f t="shared" ca="1" si="15308"/>
        <v/>
      </c>
      <c r="F4975" t="str">
        <f t="shared" ca="1" si="15309"/>
        <v/>
      </c>
      <c r="G4975" t="str">
        <f t="shared" ca="1" si="15310"/>
        <v/>
      </c>
      <c r="H4975" t="str">
        <f t="shared" ref="H4975" ca="1" si="15444">IF(_xlfn.NUMBERVALUE($A4972)&lt;&gt;0,"In","")</f>
        <v/>
      </c>
      <c r="I4975" t="str">
        <f t="shared" ref="I4975" ca="1" si="15445">IF(_xlfn.NUMBERVALUE($A4972)&lt;&gt;0,"4","")</f>
        <v/>
      </c>
      <c r="J4975" t="str">
        <f t="shared" ref="J4975" ca="1" si="15446">IF(_xlfn.NUMBERVALUE($A4972)&lt;&gt;0,INDIRECT("W"&amp;K4972+1)&amp;INDIRECT("S"&amp;K4972)&amp;"/"&amp;INDIRECT("T"&amp;K4972+1)&amp;"/Ferme","")</f>
        <v/>
      </c>
      <c r="L4975" t="s">
        <v>28</v>
      </c>
      <c r="O4975">
        <v>0</v>
      </c>
      <c r="P4975">
        <v>0</v>
      </c>
      <c r="Q4975">
        <v>0</v>
      </c>
      <c r="R4975">
        <v>0</v>
      </c>
      <c r="S4975">
        <v>0</v>
      </c>
      <c r="T4975">
        <v>0</v>
      </c>
      <c r="W4975" t="s">
        <v>28</v>
      </c>
    </row>
    <row r="4976" spans="1:23" x14ac:dyDescent="0.25">
      <c r="A4976" t="str">
        <f t="shared" ca="1" si="15305"/>
        <v/>
      </c>
      <c r="B4976" t="str">
        <f t="shared" ca="1" si="15314"/>
        <v/>
      </c>
      <c r="C4976" t="str">
        <f t="shared" ca="1" si="15306"/>
        <v/>
      </c>
      <c r="D4976" t="str">
        <f t="shared" ca="1" si="15307"/>
        <v/>
      </c>
      <c r="E4976" t="str">
        <f t="shared" ca="1" si="15308"/>
        <v/>
      </c>
      <c r="F4976" t="str">
        <f t="shared" ca="1" si="15309"/>
        <v/>
      </c>
      <c r="G4976" t="str">
        <f t="shared" ca="1" si="15310"/>
        <v/>
      </c>
      <c r="H4976" t="str">
        <f t="shared" ref="H4976" ca="1" si="15447">IF(_xlfn.NUMBERVALUE($A4972)&lt;&gt;0,"Out","")</f>
        <v/>
      </c>
      <c r="I4976" t="str">
        <f t="shared" ref="I4976" ca="1" si="15448">IF(_xlfn.NUMBERVALUE($A4972)&lt;&gt;0,"5","")</f>
        <v/>
      </c>
      <c r="J4976" t="str">
        <f t="shared" ref="J4976" ca="1" si="15449">IF(_xlfn.NUMBERVALUE($A4972)&lt;&gt;0,INDIRECT("W"&amp;K4972)&amp;INDIRECT("S"&amp;K4972)&amp;"/"&amp;INDIRECT("T"&amp;K4972)&amp;"/Motorisation","")</f>
        <v/>
      </c>
      <c r="L4976" t="s">
        <v>28</v>
      </c>
      <c r="O4976">
        <v>0</v>
      </c>
      <c r="P4976">
        <v>0</v>
      </c>
      <c r="Q4976">
        <v>0</v>
      </c>
      <c r="R4976">
        <v>0</v>
      </c>
      <c r="S4976">
        <v>0</v>
      </c>
      <c r="T4976">
        <v>0</v>
      </c>
      <c r="W4976" t="s">
        <v>28</v>
      </c>
    </row>
    <row r="4977" spans="1:23" x14ac:dyDescent="0.25">
      <c r="A4977" t="str">
        <f t="shared" ca="1" si="15305"/>
        <v/>
      </c>
      <c r="B4977" t="str">
        <f t="shared" ca="1" si="15314"/>
        <v/>
      </c>
      <c r="C4977" t="str">
        <f t="shared" ca="1" si="15306"/>
        <v/>
      </c>
      <c r="D4977" t="str">
        <f t="shared" ca="1" si="15307"/>
        <v/>
      </c>
      <c r="E4977" t="str">
        <f t="shared" ca="1" si="15308"/>
        <v/>
      </c>
      <c r="F4977" t="str">
        <f t="shared" ca="1" si="15309"/>
        <v/>
      </c>
      <c r="G4977" t="str">
        <f t="shared" ca="1" si="15310"/>
        <v/>
      </c>
      <c r="H4977" t="str">
        <f t="shared" ref="H4977" ca="1" si="15450">IF(_xlfn.NUMBERVALUE($A4972)&lt;&gt;0,"Out","")</f>
        <v/>
      </c>
      <c r="I4977" t="str">
        <f t="shared" ref="I4977" ca="1" si="15451">IF(_xlfn.NUMBERVALUE($A4972)&lt;&gt;0,"6","")</f>
        <v/>
      </c>
      <c r="J4977" t="str">
        <f t="shared" ref="J4977" ca="1" si="15452">IF(_xlfn.NUMBERVALUE($A4972)&lt;&gt;0,INDIRECT("W"&amp;K4972+1)&amp;INDIRECT("S"&amp;K4972)&amp;"/"&amp;INDIRECT("T"&amp;K4972+1)&amp;"/Motorisation","")</f>
        <v/>
      </c>
      <c r="L4977" t="s">
        <v>28</v>
      </c>
      <c r="O4977">
        <v>0</v>
      </c>
      <c r="P4977">
        <v>0</v>
      </c>
      <c r="Q4977">
        <v>0</v>
      </c>
      <c r="R4977">
        <v>0</v>
      </c>
      <c r="S4977">
        <v>0</v>
      </c>
      <c r="T4977">
        <v>0</v>
      </c>
      <c r="W4977" t="s">
        <v>28</v>
      </c>
    </row>
    <row r="4978" spans="1:23" x14ac:dyDescent="0.25">
      <c r="A4978" t="str">
        <f t="shared" ca="1" si="15305"/>
        <v/>
      </c>
      <c r="B4978" t="str">
        <f t="shared" ca="1" si="15314"/>
        <v/>
      </c>
      <c r="C4978" t="str">
        <f t="shared" ca="1" si="15306"/>
        <v/>
      </c>
      <c r="D4978" t="str">
        <f t="shared" ca="1" si="15307"/>
        <v/>
      </c>
      <c r="E4978" t="str">
        <f t="shared" ca="1" si="15308"/>
        <v/>
      </c>
      <c r="F4978" t="str">
        <f t="shared" ca="1" si="15309"/>
        <v/>
      </c>
      <c r="G4978" t="str">
        <f t="shared" ca="1" si="15310"/>
        <v/>
      </c>
      <c r="H4978" t="str">
        <f t="shared" ref="H4978" ca="1" si="15453">IF(_xlfn.NUMBERVALUE($A4972)&lt;&gt;0,"Dia","")</f>
        <v/>
      </c>
      <c r="I4978" t="str">
        <f t="shared" ref="I4978" ca="1" si="15454">IF(_xlfn.NUMBERVALUE($A4972)&lt;&gt;0,"7","")</f>
        <v/>
      </c>
      <c r="J4978" t="str">
        <f t="shared" ref="J4978" ca="1" si="15455">IF(_xlfn.NUMBERVALUE($A4972)&lt;&gt;0,INDIRECT("S"&amp;K4972)&amp;"/"&amp;INDIRECT("T"&amp;K4972)&amp;INDIRECT("T"&amp;K4972+1)&amp;"/Diagnostique","")</f>
        <v/>
      </c>
      <c r="L4978" t="s">
        <v>28</v>
      </c>
      <c r="O4978">
        <v>0</v>
      </c>
      <c r="P4978">
        <v>0</v>
      </c>
      <c r="Q4978">
        <v>0</v>
      </c>
      <c r="R4978">
        <v>0</v>
      </c>
      <c r="S4978">
        <v>0</v>
      </c>
      <c r="T4978">
        <v>0</v>
      </c>
      <c r="W4978" t="s">
        <v>28</v>
      </c>
    </row>
    <row r="4979" spans="1:23" x14ac:dyDescent="0.25">
      <c r="A4979" t="str">
        <f t="shared" ca="1" si="15305"/>
        <v/>
      </c>
      <c r="B4979" t="str">
        <f t="shared" ca="1" si="15314"/>
        <v/>
      </c>
      <c r="C4979" t="str">
        <f t="shared" ca="1" si="15306"/>
        <v/>
      </c>
      <c r="D4979" t="str">
        <f t="shared" ca="1" si="15307"/>
        <v/>
      </c>
      <c r="E4979" t="str">
        <f t="shared" ca="1" si="15308"/>
        <v/>
      </c>
      <c r="F4979" t="str">
        <f t="shared" ca="1" si="15309"/>
        <v/>
      </c>
      <c r="G4979" t="str">
        <f t="shared" ca="1" si="15310"/>
        <v/>
      </c>
      <c r="H4979" t="str">
        <f t="shared" ref="H4979" ca="1" si="15456">IF(_xlfn.NUMBERVALUE($A4979)&lt;&gt;0,"In","")</f>
        <v/>
      </c>
      <c r="I4979" t="str">
        <f t="shared" ref="I4979" ca="1" si="15457">IF(_xlfn.NUMBERVALUE($A4979)&lt;&gt;0,"1","")</f>
        <v/>
      </c>
      <c r="J4979" t="str">
        <f t="shared" ref="J4979" ca="1" si="15458">IF(_xlfn.NUMBERVALUE($A4979)&lt;&gt;0,INDIRECT("W"&amp;K4979)&amp;INDIRECT("S"&amp;K4979)&amp;"/"&amp;INDIRECT("T"&amp;K4979)&amp;"/Ouvert","")</f>
        <v/>
      </c>
      <c r="K4979" t="s">
        <v>1051</v>
      </c>
      <c r="L4979" t="s">
        <v>28</v>
      </c>
      <c r="O4979">
        <v>0</v>
      </c>
      <c r="P4979">
        <v>0</v>
      </c>
      <c r="Q4979">
        <v>0</v>
      </c>
      <c r="R4979">
        <v>0</v>
      </c>
      <c r="S4979">
        <v>0</v>
      </c>
      <c r="T4979">
        <v>0</v>
      </c>
      <c r="W4979" t="s">
        <v>28</v>
      </c>
    </row>
    <row r="4980" spans="1:23" x14ac:dyDescent="0.25">
      <c r="A4980" t="str">
        <f t="shared" ca="1" si="15305"/>
        <v/>
      </c>
      <c r="B4980" t="str">
        <f t="shared" ca="1" si="15314"/>
        <v/>
      </c>
      <c r="C4980" t="str">
        <f t="shared" ca="1" si="15306"/>
        <v/>
      </c>
      <c r="D4980" t="str">
        <f t="shared" ca="1" si="15307"/>
        <v/>
      </c>
      <c r="E4980" t="str">
        <f t="shared" ca="1" si="15308"/>
        <v/>
      </c>
      <c r="F4980" t="str">
        <f t="shared" ca="1" si="15309"/>
        <v/>
      </c>
      <c r="G4980" t="str">
        <f t="shared" ca="1" si="15310"/>
        <v/>
      </c>
      <c r="H4980" t="str">
        <f t="shared" ref="H4980" ca="1" si="15459">IF(_xlfn.NUMBERVALUE($A4979)&lt;&gt;0,"In","")</f>
        <v/>
      </c>
      <c r="I4980" t="str">
        <f t="shared" ref="I4980" ca="1" si="15460">IF(_xlfn.NUMBERVALUE($A4979)&lt;&gt;0,"2","")</f>
        <v/>
      </c>
      <c r="J4980" t="str">
        <f t="shared" ref="J4980" ca="1" si="15461">IF(_xlfn.NUMBERVALUE($A4979)&lt;&gt;0,INDIRECT("W"&amp;K4979)&amp;INDIRECT("S"&amp;K4979)&amp;"/"&amp;INDIRECT("T"&amp;K4979)&amp;"/Ferme","")</f>
        <v/>
      </c>
      <c r="L4980" t="s">
        <v>28</v>
      </c>
      <c r="O4980">
        <v>0</v>
      </c>
      <c r="P4980">
        <v>0</v>
      </c>
      <c r="Q4980">
        <v>0</v>
      </c>
      <c r="R4980">
        <v>0</v>
      </c>
      <c r="S4980">
        <v>0</v>
      </c>
      <c r="T4980">
        <v>0</v>
      </c>
      <c r="W4980" t="s">
        <v>28</v>
      </c>
    </row>
    <row r="4981" spans="1:23" x14ac:dyDescent="0.25">
      <c r="A4981" t="str">
        <f t="shared" ca="1" si="15305"/>
        <v/>
      </c>
      <c r="B4981" t="str">
        <f t="shared" ca="1" si="15314"/>
        <v/>
      </c>
      <c r="C4981" t="str">
        <f t="shared" ca="1" si="15306"/>
        <v/>
      </c>
      <c r="D4981" t="str">
        <f t="shared" ca="1" si="15307"/>
        <v/>
      </c>
      <c r="E4981" t="str">
        <f t="shared" ca="1" si="15308"/>
        <v/>
      </c>
      <c r="F4981" t="str">
        <f t="shared" ca="1" si="15309"/>
        <v/>
      </c>
      <c r="G4981" t="str">
        <f t="shared" ca="1" si="15310"/>
        <v/>
      </c>
      <c r="H4981" t="str">
        <f t="shared" ref="H4981" ca="1" si="15462">IF(_xlfn.NUMBERVALUE($A4979)&lt;&gt;0,"In","")</f>
        <v/>
      </c>
      <c r="I4981" t="str">
        <f t="shared" ref="I4981" ca="1" si="15463">IF(_xlfn.NUMBERVALUE($A4979)&lt;&gt;0,"3","")</f>
        <v/>
      </c>
      <c r="J4981" t="str">
        <f t="shared" ref="J4981" ca="1" si="15464">IF(_xlfn.NUMBERVALUE($A4979)&lt;&gt;0,INDIRECT("W"&amp;K4979+1)&amp;INDIRECT("S"&amp;K4979)&amp;"/"&amp;INDIRECT("T"&amp;K4979+1)&amp;"/Ouvert","")</f>
        <v/>
      </c>
      <c r="L4981" t="s">
        <v>28</v>
      </c>
      <c r="O4981">
        <v>0</v>
      </c>
      <c r="P4981">
        <v>0</v>
      </c>
      <c r="Q4981">
        <v>0</v>
      </c>
      <c r="R4981">
        <v>0</v>
      </c>
      <c r="S4981">
        <v>0</v>
      </c>
      <c r="T4981">
        <v>0</v>
      </c>
      <c r="W4981" t="s">
        <v>28</v>
      </c>
    </row>
    <row r="4982" spans="1:23" x14ac:dyDescent="0.25">
      <c r="A4982" t="str">
        <f t="shared" ca="1" si="15305"/>
        <v/>
      </c>
      <c r="B4982" t="str">
        <f t="shared" ca="1" si="15314"/>
        <v/>
      </c>
      <c r="C4982" t="str">
        <f t="shared" ca="1" si="15306"/>
        <v/>
      </c>
      <c r="D4982" t="str">
        <f t="shared" ca="1" si="15307"/>
        <v/>
      </c>
      <c r="E4982" t="str">
        <f t="shared" ca="1" si="15308"/>
        <v/>
      </c>
      <c r="F4982" t="str">
        <f t="shared" ca="1" si="15309"/>
        <v/>
      </c>
      <c r="G4982" t="str">
        <f t="shared" ca="1" si="15310"/>
        <v/>
      </c>
      <c r="H4982" t="str">
        <f t="shared" ref="H4982" ca="1" si="15465">IF(_xlfn.NUMBERVALUE($A4979)&lt;&gt;0,"In","")</f>
        <v/>
      </c>
      <c r="I4982" t="str">
        <f t="shared" ref="I4982" ca="1" si="15466">IF(_xlfn.NUMBERVALUE($A4979)&lt;&gt;0,"4","")</f>
        <v/>
      </c>
      <c r="J4982" t="str">
        <f t="shared" ref="J4982" ca="1" si="15467">IF(_xlfn.NUMBERVALUE($A4979)&lt;&gt;0,INDIRECT("W"&amp;K4979+1)&amp;INDIRECT("S"&amp;K4979)&amp;"/"&amp;INDIRECT("T"&amp;K4979+1)&amp;"/Ferme","")</f>
        <v/>
      </c>
      <c r="L4982" t="s">
        <v>28</v>
      </c>
      <c r="O4982">
        <v>0</v>
      </c>
      <c r="P4982">
        <v>0</v>
      </c>
      <c r="Q4982">
        <v>0</v>
      </c>
      <c r="R4982">
        <v>0</v>
      </c>
      <c r="S4982">
        <v>0</v>
      </c>
      <c r="T4982">
        <v>0</v>
      </c>
      <c r="W4982" t="s">
        <v>28</v>
      </c>
    </row>
    <row r="4983" spans="1:23" x14ac:dyDescent="0.25">
      <c r="A4983" t="str">
        <f t="shared" ca="1" si="15305"/>
        <v/>
      </c>
      <c r="B4983" t="str">
        <f t="shared" ca="1" si="15314"/>
        <v/>
      </c>
      <c r="C4983" t="str">
        <f t="shared" ca="1" si="15306"/>
        <v/>
      </c>
      <c r="D4983" t="str">
        <f t="shared" ca="1" si="15307"/>
        <v/>
      </c>
      <c r="E4983" t="str">
        <f t="shared" ca="1" si="15308"/>
        <v/>
      </c>
      <c r="F4983" t="str">
        <f t="shared" ca="1" si="15309"/>
        <v/>
      </c>
      <c r="G4983" t="str">
        <f t="shared" ca="1" si="15310"/>
        <v/>
      </c>
      <c r="H4983" t="str">
        <f t="shared" ref="H4983" ca="1" si="15468">IF(_xlfn.NUMBERVALUE($A4979)&lt;&gt;0,"Out","")</f>
        <v/>
      </c>
      <c r="I4983" t="str">
        <f t="shared" ref="I4983" ca="1" si="15469">IF(_xlfn.NUMBERVALUE($A4979)&lt;&gt;0,"5","")</f>
        <v/>
      </c>
      <c r="J4983" t="str">
        <f t="shared" ref="J4983" ca="1" si="15470">IF(_xlfn.NUMBERVALUE($A4979)&lt;&gt;0,INDIRECT("W"&amp;K4979)&amp;INDIRECT("S"&amp;K4979)&amp;"/"&amp;INDIRECT("T"&amp;K4979)&amp;"/Motorisation","")</f>
        <v/>
      </c>
      <c r="L4983" t="s">
        <v>28</v>
      </c>
      <c r="O4983">
        <v>0</v>
      </c>
      <c r="P4983">
        <v>0</v>
      </c>
      <c r="Q4983">
        <v>0</v>
      </c>
      <c r="R4983">
        <v>0</v>
      </c>
      <c r="S4983">
        <v>0</v>
      </c>
      <c r="T4983">
        <v>0</v>
      </c>
      <c r="W4983" t="s">
        <v>28</v>
      </c>
    </row>
    <row r="4984" spans="1:23" x14ac:dyDescent="0.25">
      <c r="A4984" t="str">
        <f t="shared" ca="1" si="15305"/>
        <v/>
      </c>
      <c r="B4984" t="str">
        <f t="shared" ca="1" si="15314"/>
        <v/>
      </c>
      <c r="C4984" t="str">
        <f t="shared" ca="1" si="15306"/>
        <v/>
      </c>
      <c r="D4984" t="str">
        <f t="shared" ca="1" si="15307"/>
        <v/>
      </c>
      <c r="E4984" t="str">
        <f t="shared" ca="1" si="15308"/>
        <v/>
      </c>
      <c r="F4984" t="str">
        <f t="shared" ca="1" si="15309"/>
        <v/>
      </c>
      <c r="G4984" t="str">
        <f t="shared" ca="1" si="15310"/>
        <v/>
      </c>
      <c r="H4984" t="str">
        <f t="shared" ref="H4984" ca="1" si="15471">IF(_xlfn.NUMBERVALUE($A4979)&lt;&gt;0,"Out","")</f>
        <v/>
      </c>
      <c r="I4984" t="str">
        <f t="shared" ref="I4984" ca="1" si="15472">IF(_xlfn.NUMBERVALUE($A4979)&lt;&gt;0,"6","")</f>
        <v/>
      </c>
      <c r="J4984" t="str">
        <f t="shared" ref="J4984" ca="1" si="15473">IF(_xlfn.NUMBERVALUE($A4979)&lt;&gt;0,INDIRECT("W"&amp;K4979+1)&amp;INDIRECT("S"&amp;K4979)&amp;"/"&amp;INDIRECT("T"&amp;K4979+1)&amp;"/Motorisation","")</f>
        <v/>
      </c>
      <c r="L4984" t="s">
        <v>28</v>
      </c>
      <c r="O4984">
        <v>0</v>
      </c>
      <c r="P4984">
        <v>0</v>
      </c>
      <c r="Q4984">
        <v>0</v>
      </c>
      <c r="R4984">
        <v>0</v>
      </c>
      <c r="S4984">
        <v>0</v>
      </c>
      <c r="T4984">
        <v>0</v>
      </c>
      <c r="W4984" t="s">
        <v>28</v>
      </c>
    </row>
    <row r="4985" spans="1:23" x14ac:dyDescent="0.25">
      <c r="A4985" t="str">
        <f t="shared" ca="1" si="15305"/>
        <v/>
      </c>
      <c r="B4985" t="str">
        <f t="shared" ca="1" si="15314"/>
        <v/>
      </c>
      <c r="C4985" t="str">
        <f t="shared" ca="1" si="15306"/>
        <v/>
      </c>
      <c r="D4985" t="str">
        <f t="shared" ca="1" si="15307"/>
        <v/>
      </c>
      <c r="E4985" t="str">
        <f t="shared" ca="1" si="15308"/>
        <v/>
      </c>
      <c r="F4985" t="str">
        <f t="shared" ca="1" si="15309"/>
        <v/>
      </c>
      <c r="G4985" t="str">
        <f t="shared" ca="1" si="15310"/>
        <v/>
      </c>
      <c r="H4985" t="str">
        <f t="shared" ref="H4985" ca="1" si="15474">IF(_xlfn.NUMBERVALUE($A4979)&lt;&gt;0,"Dia","")</f>
        <v/>
      </c>
      <c r="I4985" t="str">
        <f t="shared" ref="I4985" ca="1" si="15475">IF(_xlfn.NUMBERVALUE($A4979)&lt;&gt;0,"7","")</f>
        <v/>
      </c>
      <c r="J4985" t="str">
        <f t="shared" ref="J4985" ca="1" si="15476">IF(_xlfn.NUMBERVALUE($A4979)&lt;&gt;0,INDIRECT("S"&amp;K4979)&amp;"/"&amp;INDIRECT("T"&amp;K4979)&amp;INDIRECT("T"&amp;K4979+1)&amp;"/Diagnostique","")</f>
        <v/>
      </c>
      <c r="L4985" t="s">
        <v>28</v>
      </c>
      <c r="O4985">
        <v>0</v>
      </c>
      <c r="P4985">
        <v>0</v>
      </c>
      <c r="Q4985">
        <v>0</v>
      </c>
      <c r="R4985">
        <v>0</v>
      </c>
      <c r="S4985">
        <v>0</v>
      </c>
      <c r="T4985">
        <v>0</v>
      </c>
      <c r="W4985" t="s">
        <v>28</v>
      </c>
    </row>
    <row r="4986" spans="1:23" x14ac:dyDescent="0.25">
      <c r="A4986" t="str">
        <f t="shared" ca="1" si="15305"/>
        <v/>
      </c>
      <c r="B4986" t="str">
        <f t="shared" ca="1" si="15314"/>
        <v/>
      </c>
      <c r="C4986" t="str">
        <f t="shared" ca="1" si="15306"/>
        <v/>
      </c>
      <c r="D4986" t="str">
        <f t="shared" ca="1" si="15307"/>
        <v/>
      </c>
      <c r="E4986" t="str">
        <f t="shared" ca="1" si="15308"/>
        <v/>
      </c>
      <c r="F4986" t="str">
        <f t="shared" ca="1" si="15309"/>
        <v/>
      </c>
      <c r="G4986" t="str">
        <f t="shared" ca="1" si="15310"/>
        <v/>
      </c>
      <c r="H4986" t="str">
        <f t="shared" ref="H4986" ca="1" si="15477">IF(_xlfn.NUMBERVALUE($A4986)&lt;&gt;0,"In","")</f>
        <v/>
      </c>
      <c r="I4986" t="str">
        <f t="shared" ref="I4986" ca="1" si="15478">IF(_xlfn.NUMBERVALUE($A4986)&lt;&gt;0,"1","")</f>
        <v/>
      </c>
      <c r="J4986" t="str">
        <f t="shared" ref="J4986" ca="1" si="15479">IF(_xlfn.NUMBERVALUE($A4986)&lt;&gt;0,INDIRECT("W"&amp;K4986)&amp;INDIRECT("S"&amp;K4986)&amp;"/"&amp;INDIRECT("T"&amp;K4986)&amp;"/Ouvert","")</f>
        <v/>
      </c>
      <c r="K4986" t="s">
        <v>1052</v>
      </c>
      <c r="L4986" t="s">
        <v>28</v>
      </c>
      <c r="O4986">
        <v>0</v>
      </c>
      <c r="P4986">
        <v>0</v>
      </c>
      <c r="Q4986">
        <v>0</v>
      </c>
      <c r="R4986">
        <v>0</v>
      </c>
      <c r="S4986">
        <v>0</v>
      </c>
      <c r="T4986">
        <v>0</v>
      </c>
      <c r="W4986" t="s">
        <v>28</v>
      </c>
    </row>
    <row r="4987" spans="1:23" x14ac:dyDescent="0.25">
      <c r="A4987" t="str">
        <f t="shared" ca="1" si="15305"/>
        <v/>
      </c>
      <c r="B4987" t="str">
        <f t="shared" ca="1" si="15314"/>
        <v/>
      </c>
      <c r="C4987" t="str">
        <f t="shared" ca="1" si="15306"/>
        <v/>
      </c>
      <c r="D4987" t="str">
        <f t="shared" ca="1" si="15307"/>
        <v/>
      </c>
      <c r="E4987" t="str">
        <f t="shared" ca="1" si="15308"/>
        <v/>
      </c>
      <c r="F4987" t="str">
        <f t="shared" ca="1" si="15309"/>
        <v/>
      </c>
      <c r="G4987" t="str">
        <f t="shared" ca="1" si="15310"/>
        <v/>
      </c>
      <c r="H4987" t="str">
        <f t="shared" ref="H4987" ca="1" si="15480">IF(_xlfn.NUMBERVALUE($A4986)&lt;&gt;0,"In","")</f>
        <v/>
      </c>
      <c r="I4987" t="str">
        <f t="shared" ref="I4987" ca="1" si="15481">IF(_xlfn.NUMBERVALUE($A4986)&lt;&gt;0,"2","")</f>
        <v/>
      </c>
      <c r="J4987" t="str">
        <f t="shared" ref="J4987" ca="1" si="15482">IF(_xlfn.NUMBERVALUE($A4986)&lt;&gt;0,INDIRECT("W"&amp;K4986)&amp;INDIRECT("S"&amp;K4986)&amp;"/"&amp;INDIRECT("T"&amp;K4986)&amp;"/Ferme","")</f>
        <v/>
      </c>
      <c r="L4987" t="s">
        <v>28</v>
      </c>
      <c r="O4987">
        <v>0</v>
      </c>
      <c r="P4987">
        <v>0</v>
      </c>
      <c r="Q4987">
        <v>0</v>
      </c>
      <c r="R4987">
        <v>0</v>
      </c>
      <c r="S4987">
        <v>0</v>
      </c>
      <c r="T4987">
        <v>0</v>
      </c>
      <c r="W4987" t="s">
        <v>28</v>
      </c>
    </row>
    <row r="4988" spans="1:23" x14ac:dyDescent="0.25">
      <c r="A4988" t="str">
        <f t="shared" ca="1" si="15305"/>
        <v/>
      </c>
      <c r="B4988" t="str">
        <f t="shared" ca="1" si="15314"/>
        <v/>
      </c>
      <c r="C4988" t="str">
        <f t="shared" ca="1" si="15306"/>
        <v/>
      </c>
      <c r="D4988" t="str">
        <f t="shared" ca="1" si="15307"/>
        <v/>
      </c>
      <c r="E4988" t="str">
        <f t="shared" ca="1" si="15308"/>
        <v/>
      </c>
      <c r="F4988" t="str">
        <f t="shared" ca="1" si="15309"/>
        <v/>
      </c>
      <c r="G4988" t="str">
        <f t="shared" ca="1" si="15310"/>
        <v/>
      </c>
      <c r="H4988" t="str">
        <f t="shared" ref="H4988" ca="1" si="15483">IF(_xlfn.NUMBERVALUE($A4986)&lt;&gt;0,"In","")</f>
        <v/>
      </c>
      <c r="I4988" t="str">
        <f t="shared" ref="I4988" ca="1" si="15484">IF(_xlfn.NUMBERVALUE($A4986)&lt;&gt;0,"3","")</f>
        <v/>
      </c>
      <c r="J4988" t="str">
        <f t="shared" ref="J4988" ca="1" si="15485">IF(_xlfn.NUMBERVALUE($A4986)&lt;&gt;0,INDIRECT("W"&amp;K4986+1)&amp;INDIRECT("S"&amp;K4986)&amp;"/"&amp;INDIRECT("T"&amp;K4986+1)&amp;"/Ouvert","")</f>
        <v/>
      </c>
      <c r="L4988" t="s">
        <v>28</v>
      </c>
      <c r="O4988">
        <v>0</v>
      </c>
      <c r="P4988">
        <v>0</v>
      </c>
      <c r="Q4988">
        <v>0</v>
      </c>
      <c r="R4988">
        <v>0</v>
      </c>
      <c r="S4988">
        <v>0</v>
      </c>
      <c r="T4988">
        <v>0</v>
      </c>
      <c r="W4988" t="s">
        <v>28</v>
      </c>
    </row>
    <row r="4989" spans="1:23" x14ac:dyDescent="0.25">
      <c r="A4989" t="str">
        <f t="shared" ca="1" si="15305"/>
        <v/>
      </c>
      <c r="B4989" t="str">
        <f t="shared" ca="1" si="15314"/>
        <v/>
      </c>
      <c r="C4989" t="str">
        <f t="shared" ca="1" si="15306"/>
        <v/>
      </c>
      <c r="D4989" t="str">
        <f t="shared" ca="1" si="15307"/>
        <v/>
      </c>
      <c r="E4989" t="str">
        <f t="shared" ca="1" si="15308"/>
        <v/>
      </c>
      <c r="F4989" t="str">
        <f t="shared" ca="1" si="15309"/>
        <v/>
      </c>
      <c r="G4989" t="str">
        <f t="shared" ca="1" si="15310"/>
        <v/>
      </c>
      <c r="H4989" t="str">
        <f t="shared" ref="H4989" ca="1" si="15486">IF(_xlfn.NUMBERVALUE($A4986)&lt;&gt;0,"In","")</f>
        <v/>
      </c>
      <c r="I4989" t="str">
        <f t="shared" ref="I4989" ca="1" si="15487">IF(_xlfn.NUMBERVALUE($A4986)&lt;&gt;0,"4","")</f>
        <v/>
      </c>
      <c r="J4989" t="str">
        <f t="shared" ref="J4989" ca="1" si="15488">IF(_xlfn.NUMBERVALUE($A4986)&lt;&gt;0,INDIRECT("W"&amp;K4986+1)&amp;INDIRECT("S"&amp;K4986)&amp;"/"&amp;INDIRECT("T"&amp;K4986+1)&amp;"/Ferme","")</f>
        <v/>
      </c>
      <c r="L4989" t="s">
        <v>28</v>
      </c>
      <c r="O4989">
        <v>0</v>
      </c>
      <c r="P4989">
        <v>0</v>
      </c>
      <c r="Q4989">
        <v>0</v>
      </c>
      <c r="R4989">
        <v>0</v>
      </c>
      <c r="S4989">
        <v>0</v>
      </c>
      <c r="T4989">
        <v>0</v>
      </c>
      <c r="W4989" t="s">
        <v>28</v>
      </c>
    </row>
    <row r="4990" spans="1:23" x14ac:dyDescent="0.25">
      <c r="A4990" t="str">
        <f t="shared" ca="1" si="15305"/>
        <v/>
      </c>
      <c r="B4990" t="str">
        <f t="shared" ca="1" si="15314"/>
        <v/>
      </c>
      <c r="C4990" t="str">
        <f t="shared" ca="1" si="15306"/>
        <v/>
      </c>
      <c r="D4990" t="str">
        <f t="shared" ca="1" si="15307"/>
        <v/>
      </c>
      <c r="E4990" t="str">
        <f t="shared" ca="1" si="15308"/>
        <v/>
      </c>
      <c r="F4990" t="str">
        <f t="shared" ca="1" si="15309"/>
        <v/>
      </c>
      <c r="G4990" t="str">
        <f t="shared" ca="1" si="15310"/>
        <v/>
      </c>
      <c r="H4990" t="str">
        <f t="shared" ref="H4990" ca="1" si="15489">IF(_xlfn.NUMBERVALUE($A4986)&lt;&gt;0,"Out","")</f>
        <v/>
      </c>
      <c r="I4990" t="str">
        <f t="shared" ref="I4990" ca="1" si="15490">IF(_xlfn.NUMBERVALUE($A4986)&lt;&gt;0,"5","")</f>
        <v/>
      </c>
      <c r="J4990" t="str">
        <f t="shared" ref="J4990" ca="1" si="15491">IF(_xlfn.NUMBERVALUE($A4986)&lt;&gt;0,INDIRECT("W"&amp;K4986)&amp;INDIRECT("S"&amp;K4986)&amp;"/"&amp;INDIRECT("T"&amp;K4986)&amp;"/Motorisation","")</f>
        <v/>
      </c>
      <c r="L4990" t="s">
        <v>28</v>
      </c>
      <c r="O4990">
        <v>0</v>
      </c>
      <c r="P4990">
        <v>0</v>
      </c>
      <c r="Q4990">
        <v>0</v>
      </c>
      <c r="R4990">
        <v>0</v>
      </c>
      <c r="S4990">
        <v>0</v>
      </c>
      <c r="T4990">
        <v>0</v>
      </c>
      <c r="W4990" t="s">
        <v>28</v>
      </c>
    </row>
    <row r="4991" spans="1:23" x14ac:dyDescent="0.25">
      <c r="A4991" t="str">
        <f t="shared" ca="1" si="15305"/>
        <v/>
      </c>
      <c r="B4991" t="str">
        <f t="shared" ca="1" si="15314"/>
        <v/>
      </c>
      <c r="C4991" t="str">
        <f t="shared" ca="1" si="15306"/>
        <v/>
      </c>
      <c r="D4991" t="str">
        <f t="shared" ca="1" si="15307"/>
        <v/>
      </c>
      <c r="E4991" t="str">
        <f t="shared" ca="1" si="15308"/>
        <v/>
      </c>
      <c r="F4991" t="str">
        <f t="shared" ca="1" si="15309"/>
        <v/>
      </c>
      <c r="G4991" t="str">
        <f t="shared" ca="1" si="15310"/>
        <v/>
      </c>
      <c r="H4991" t="str">
        <f t="shared" ref="H4991" ca="1" si="15492">IF(_xlfn.NUMBERVALUE($A4986)&lt;&gt;0,"Out","")</f>
        <v/>
      </c>
      <c r="I4991" t="str">
        <f t="shared" ref="I4991" ca="1" si="15493">IF(_xlfn.NUMBERVALUE($A4986)&lt;&gt;0,"6","")</f>
        <v/>
      </c>
      <c r="J4991" t="str">
        <f t="shared" ref="J4991" ca="1" si="15494">IF(_xlfn.NUMBERVALUE($A4986)&lt;&gt;0,INDIRECT("W"&amp;K4986+1)&amp;INDIRECT("S"&amp;K4986)&amp;"/"&amp;INDIRECT("T"&amp;K4986+1)&amp;"/Motorisation","")</f>
        <v/>
      </c>
      <c r="L4991" t="s">
        <v>28</v>
      </c>
      <c r="O4991">
        <v>0</v>
      </c>
      <c r="P4991">
        <v>0</v>
      </c>
      <c r="Q4991">
        <v>0</v>
      </c>
      <c r="R4991">
        <v>0</v>
      </c>
      <c r="S4991">
        <v>0</v>
      </c>
      <c r="T4991">
        <v>0</v>
      </c>
      <c r="W4991" t="s">
        <v>28</v>
      </c>
    </row>
    <row r="4992" spans="1:23" x14ac:dyDescent="0.25">
      <c r="A4992" t="str">
        <f t="shared" ca="1" si="15305"/>
        <v/>
      </c>
      <c r="B4992" t="str">
        <f t="shared" ca="1" si="15314"/>
        <v/>
      </c>
      <c r="C4992" t="str">
        <f t="shared" ca="1" si="15306"/>
        <v/>
      </c>
      <c r="D4992" t="str">
        <f t="shared" ca="1" si="15307"/>
        <v/>
      </c>
      <c r="E4992" t="str">
        <f t="shared" ca="1" si="15308"/>
        <v/>
      </c>
      <c r="F4992" t="str">
        <f t="shared" ca="1" si="15309"/>
        <v/>
      </c>
      <c r="G4992" t="str">
        <f t="shared" ca="1" si="15310"/>
        <v/>
      </c>
      <c r="H4992" t="str">
        <f t="shared" ref="H4992" ca="1" si="15495">IF(_xlfn.NUMBERVALUE($A4986)&lt;&gt;0,"Dia","")</f>
        <v/>
      </c>
      <c r="I4992" t="str">
        <f t="shared" ref="I4992" ca="1" si="15496">IF(_xlfn.NUMBERVALUE($A4986)&lt;&gt;0,"7","")</f>
        <v/>
      </c>
      <c r="J4992" t="str">
        <f t="shared" ref="J4992" ca="1" si="15497">IF(_xlfn.NUMBERVALUE($A4986)&lt;&gt;0,INDIRECT("S"&amp;K4986)&amp;"/"&amp;INDIRECT("T"&amp;K4986)&amp;INDIRECT("T"&amp;K4986+1)&amp;"/Diagnostique","")</f>
        <v/>
      </c>
      <c r="L4992" t="s">
        <v>28</v>
      </c>
      <c r="O4992">
        <v>0</v>
      </c>
      <c r="P4992">
        <v>0</v>
      </c>
      <c r="Q4992">
        <v>0</v>
      </c>
      <c r="R4992">
        <v>0</v>
      </c>
      <c r="S4992">
        <v>0</v>
      </c>
      <c r="T4992">
        <v>0</v>
      </c>
      <c r="W4992" t="s">
        <v>28</v>
      </c>
    </row>
    <row r="4993" spans="1:23" x14ac:dyDescent="0.25">
      <c r="A4993" t="str">
        <f t="shared" ca="1" si="15305"/>
        <v/>
      </c>
      <c r="B4993" t="str">
        <f t="shared" ca="1" si="15314"/>
        <v/>
      </c>
      <c r="C4993" t="str">
        <f t="shared" ca="1" si="15306"/>
        <v/>
      </c>
      <c r="D4993" t="str">
        <f t="shared" ca="1" si="15307"/>
        <v/>
      </c>
      <c r="E4993" t="str">
        <f t="shared" ca="1" si="15308"/>
        <v/>
      </c>
      <c r="F4993" t="str">
        <f t="shared" ca="1" si="15309"/>
        <v/>
      </c>
      <c r="G4993" t="str">
        <f t="shared" ca="1" si="15310"/>
        <v/>
      </c>
      <c r="H4993" t="str">
        <f t="shared" ref="H4993" ca="1" si="15498">IF(_xlfn.NUMBERVALUE($A4993)&lt;&gt;0,"In","")</f>
        <v/>
      </c>
      <c r="I4993" t="str">
        <f t="shared" ref="I4993" ca="1" si="15499">IF(_xlfn.NUMBERVALUE($A4993)&lt;&gt;0,"1","")</f>
        <v/>
      </c>
      <c r="J4993" t="str">
        <f t="shared" ref="J4993" ca="1" si="15500">IF(_xlfn.NUMBERVALUE($A4993)&lt;&gt;0,INDIRECT("W"&amp;K4993)&amp;INDIRECT("S"&amp;K4993)&amp;"/"&amp;INDIRECT("T"&amp;K4993)&amp;"/Ouvert","")</f>
        <v/>
      </c>
      <c r="K4993" t="s">
        <v>1053</v>
      </c>
      <c r="L4993" t="s">
        <v>28</v>
      </c>
      <c r="O4993">
        <v>0</v>
      </c>
      <c r="P4993">
        <v>0</v>
      </c>
      <c r="Q4993">
        <v>0</v>
      </c>
      <c r="R4993">
        <v>0</v>
      </c>
      <c r="S4993">
        <v>0</v>
      </c>
      <c r="T4993">
        <v>0</v>
      </c>
      <c r="W4993" t="s">
        <v>28</v>
      </c>
    </row>
    <row r="4994" spans="1:23" x14ac:dyDescent="0.25">
      <c r="A4994" t="str">
        <f t="shared" ca="1" si="15305"/>
        <v/>
      </c>
      <c r="B4994" t="str">
        <f t="shared" ca="1" si="15314"/>
        <v/>
      </c>
      <c r="C4994" t="str">
        <f t="shared" ca="1" si="15306"/>
        <v/>
      </c>
      <c r="D4994" t="str">
        <f t="shared" ca="1" si="15307"/>
        <v/>
      </c>
      <c r="E4994" t="str">
        <f t="shared" ca="1" si="15308"/>
        <v/>
      </c>
      <c r="F4994" t="str">
        <f t="shared" ca="1" si="15309"/>
        <v/>
      </c>
      <c r="G4994" t="str">
        <f t="shared" ca="1" si="15310"/>
        <v/>
      </c>
      <c r="H4994" t="str">
        <f t="shared" ref="H4994" ca="1" si="15501">IF(_xlfn.NUMBERVALUE($A4993)&lt;&gt;0,"In","")</f>
        <v/>
      </c>
      <c r="I4994" t="str">
        <f t="shared" ref="I4994" ca="1" si="15502">IF(_xlfn.NUMBERVALUE($A4993)&lt;&gt;0,"2","")</f>
        <v/>
      </c>
      <c r="J4994" t="str">
        <f t="shared" ref="J4994" ca="1" si="15503">IF(_xlfn.NUMBERVALUE($A4993)&lt;&gt;0,INDIRECT("W"&amp;K4993)&amp;INDIRECT("S"&amp;K4993)&amp;"/"&amp;INDIRECT("T"&amp;K4993)&amp;"/Ferme","")</f>
        <v/>
      </c>
      <c r="L4994" t="s">
        <v>28</v>
      </c>
      <c r="O4994">
        <v>0</v>
      </c>
      <c r="P4994">
        <v>0</v>
      </c>
      <c r="Q4994">
        <v>0</v>
      </c>
      <c r="R4994">
        <v>0</v>
      </c>
      <c r="S4994">
        <v>0</v>
      </c>
      <c r="T4994">
        <v>0</v>
      </c>
      <c r="W4994" t="s">
        <v>28</v>
      </c>
    </row>
    <row r="4995" spans="1:23" x14ac:dyDescent="0.25">
      <c r="A4995" t="str">
        <f t="shared" ref="A4995:A5058" ca="1" si="15504">IF(K4995&lt;&gt;0,IF(INDIRECT("O"&amp;K4995)&lt;&gt;0,INDIRECT("O"&amp;K4995),""),"")</f>
        <v/>
      </c>
      <c r="B4995" t="str">
        <f t="shared" ca="1" si="15314"/>
        <v/>
      </c>
      <c r="C4995" t="str">
        <f t="shared" ref="C4995:C5058" ca="1" si="15505">IF(_xlfn.NUMBERVALUE($A4995)&lt;&gt;0,MID($A4995,1,3),"")</f>
        <v/>
      </c>
      <c r="D4995" t="str">
        <f t="shared" ref="D4995:D5058" ca="1" si="15506">IF(_xlfn.NUMBERVALUE($A4995)&lt;&gt;0,MID($A4995,4,3),"")</f>
        <v/>
      </c>
      <c r="E4995" t="str">
        <f t="shared" ref="E4995:E5058" ca="1" si="15507">IF(_xlfn.NUMBERVALUE($A4995)&lt;&gt;0,MID($A4995,7,3),"")</f>
        <v/>
      </c>
      <c r="F4995" t="str">
        <f t="shared" ref="F4995:F5058" ca="1" si="15508">IF(_xlfn.NUMBERVALUE(A4995)&lt;&gt;0,INDIRECT("s"&amp;K4995),"")</f>
        <v/>
      </c>
      <c r="G4995" t="str">
        <f t="shared" ref="G4995:G5058" ca="1" si="15509">IF(_xlfn.NUMBERVALUE(A4995)&lt;&gt;0,"Niveau " &amp;INDIRECT("R"&amp;K4995),"")</f>
        <v/>
      </c>
      <c r="H4995" t="str">
        <f t="shared" ref="H4995" ca="1" si="15510">IF(_xlfn.NUMBERVALUE($A4993)&lt;&gt;0,"In","")</f>
        <v/>
      </c>
      <c r="I4995" t="str">
        <f t="shared" ref="I4995" ca="1" si="15511">IF(_xlfn.NUMBERVALUE($A4993)&lt;&gt;0,"3","")</f>
        <v/>
      </c>
      <c r="J4995" t="str">
        <f t="shared" ref="J4995" ca="1" si="15512">IF(_xlfn.NUMBERVALUE($A4993)&lt;&gt;0,INDIRECT("W"&amp;K4993+1)&amp;INDIRECT("S"&amp;K4993)&amp;"/"&amp;INDIRECT("T"&amp;K4993+1)&amp;"/Ouvert","")</f>
        <v/>
      </c>
      <c r="L4995" t="s">
        <v>28</v>
      </c>
      <c r="O4995">
        <v>0</v>
      </c>
      <c r="P4995">
        <v>0</v>
      </c>
      <c r="Q4995">
        <v>0</v>
      </c>
      <c r="R4995">
        <v>0</v>
      </c>
      <c r="S4995">
        <v>0</v>
      </c>
      <c r="T4995">
        <v>0</v>
      </c>
      <c r="W4995" t="s">
        <v>28</v>
      </c>
    </row>
    <row r="4996" spans="1:23" x14ac:dyDescent="0.25">
      <c r="A4996" t="str">
        <f t="shared" ca="1" si="15504"/>
        <v/>
      </c>
      <c r="B4996" t="str">
        <f t="shared" ref="B4996:B5059" ca="1" si="15513">IF(_xlfn.NUMBERVALUE(A4996)=0,"","SBB4I2O230")</f>
        <v/>
      </c>
      <c r="C4996" t="str">
        <f t="shared" ca="1" si="15505"/>
        <v/>
      </c>
      <c r="D4996" t="str">
        <f t="shared" ca="1" si="15506"/>
        <v/>
      </c>
      <c r="E4996" t="str">
        <f t="shared" ca="1" si="15507"/>
        <v/>
      </c>
      <c r="F4996" t="str">
        <f t="shared" ca="1" si="15508"/>
        <v/>
      </c>
      <c r="G4996" t="str">
        <f t="shared" ca="1" si="15509"/>
        <v/>
      </c>
      <c r="H4996" t="str">
        <f t="shared" ref="H4996" ca="1" si="15514">IF(_xlfn.NUMBERVALUE($A4993)&lt;&gt;0,"In","")</f>
        <v/>
      </c>
      <c r="I4996" t="str">
        <f t="shared" ref="I4996" ca="1" si="15515">IF(_xlfn.NUMBERVALUE($A4993)&lt;&gt;0,"4","")</f>
        <v/>
      </c>
      <c r="J4996" t="str">
        <f t="shared" ref="J4996" ca="1" si="15516">IF(_xlfn.NUMBERVALUE($A4993)&lt;&gt;0,INDIRECT("W"&amp;K4993+1)&amp;INDIRECT("S"&amp;K4993)&amp;"/"&amp;INDIRECT("T"&amp;K4993+1)&amp;"/Ferme","")</f>
        <v/>
      </c>
      <c r="L4996" t="s">
        <v>28</v>
      </c>
      <c r="O4996">
        <v>0</v>
      </c>
      <c r="P4996">
        <v>0</v>
      </c>
      <c r="Q4996">
        <v>0</v>
      </c>
      <c r="R4996">
        <v>0</v>
      </c>
      <c r="S4996">
        <v>0</v>
      </c>
      <c r="T4996">
        <v>0</v>
      </c>
      <c r="W4996" t="s">
        <v>28</v>
      </c>
    </row>
    <row r="4997" spans="1:23" x14ac:dyDescent="0.25">
      <c r="A4997" t="str">
        <f t="shared" ca="1" si="15504"/>
        <v/>
      </c>
      <c r="B4997" t="str">
        <f t="shared" ca="1" si="15513"/>
        <v/>
      </c>
      <c r="C4997" t="str">
        <f t="shared" ca="1" si="15505"/>
        <v/>
      </c>
      <c r="D4997" t="str">
        <f t="shared" ca="1" si="15506"/>
        <v/>
      </c>
      <c r="E4997" t="str">
        <f t="shared" ca="1" si="15507"/>
        <v/>
      </c>
      <c r="F4997" t="str">
        <f t="shared" ca="1" si="15508"/>
        <v/>
      </c>
      <c r="G4997" t="str">
        <f t="shared" ca="1" si="15509"/>
        <v/>
      </c>
      <c r="H4997" t="str">
        <f t="shared" ref="H4997" ca="1" si="15517">IF(_xlfn.NUMBERVALUE($A4993)&lt;&gt;0,"Out","")</f>
        <v/>
      </c>
      <c r="I4997" t="str">
        <f t="shared" ref="I4997" ca="1" si="15518">IF(_xlfn.NUMBERVALUE($A4993)&lt;&gt;0,"5","")</f>
        <v/>
      </c>
      <c r="J4997" t="str">
        <f t="shared" ref="J4997" ca="1" si="15519">IF(_xlfn.NUMBERVALUE($A4993)&lt;&gt;0,INDIRECT("W"&amp;K4993)&amp;INDIRECT("S"&amp;K4993)&amp;"/"&amp;INDIRECT("T"&amp;K4993)&amp;"/Motorisation","")</f>
        <v/>
      </c>
      <c r="L4997" t="s">
        <v>28</v>
      </c>
      <c r="O4997">
        <v>0</v>
      </c>
      <c r="P4997">
        <v>0</v>
      </c>
      <c r="Q4997">
        <v>0</v>
      </c>
      <c r="R4997">
        <v>0</v>
      </c>
      <c r="S4997">
        <v>0</v>
      </c>
      <c r="T4997">
        <v>0</v>
      </c>
      <c r="W4997" t="s">
        <v>28</v>
      </c>
    </row>
    <row r="4998" spans="1:23" x14ac:dyDescent="0.25">
      <c r="A4998" t="str">
        <f t="shared" ca="1" si="15504"/>
        <v/>
      </c>
      <c r="B4998" t="str">
        <f t="shared" ca="1" si="15513"/>
        <v/>
      </c>
      <c r="C4998" t="str">
        <f t="shared" ca="1" si="15505"/>
        <v/>
      </c>
      <c r="D4998" t="str">
        <f t="shared" ca="1" si="15506"/>
        <v/>
      </c>
      <c r="E4998" t="str">
        <f t="shared" ca="1" si="15507"/>
        <v/>
      </c>
      <c r="F4998" t="str">
        <f t="shared" ca="1" si="15508"/>
        <v/>
      </c>
      <c r="G4998" t="str">
        <f t="shared" ca="1" si="15509"/>
        <v/>
      </c>
      <c r="H4998" t="str">
        <f t="shared" ref="H4998" ca="1" si="15520">IF(_xlfn.NUMBERVALUE($A4993)&lt;&gt;0,"Out","")</f>
        <v/>
      </c>
      <c r="I4998" t="str">
        <f t="shared" ref="I4998" ca="1" si="15521">IF(_xlfn.NUMBERVALUE($A4993)&lt;&gt;0,"6","")</f>
        <v/>
      </c>
      <c r="J4998" t="str">
        <f t="shared" ref="J4998" ca="1" si="15522">IF(_xlfn.NUMBERVALUE($A4993)&lt;&gt;0,INDIRECT("W"&amp;K4993+1)&amp;INDIRECT("S"&amp;K4993)&amp;"/"&amp;INDIRECT("T"&amp;K4993+1)&amp;"/Motorisation","")</f>
        <v/>
      </c>
      <c r="L4998" t="s">
        <v>28</v>
      </c>
      <c r="O4998">
        <v>0</v>
      </c>
      <c r="P4998">
        <v>0</v>
      </c>
      <c r="Q4998">
        <v>0</v>
      </c>
      <c r="R4998">
        <v>0</v>
      </c>
      <c r="S4998">
        <v>0</v>
      </c>
      <c r="T4998">
        <v>0</v>
      </c>
      <c r="W4998" t="s">
        <v>28</v>
      </c>
    </row>
    <row r="4999" spans="1:23" x14ac:dyDescent="0.25">
      <c r="A4999" t="str">
        <f t="shared" ca="1" si="15504"/>
        <v/>
      </c>
      <c r="B4999" t="str">
        <f t="shared" ca="1" si="15513"/>
        <v/>
      </c>
      <c r="C4999" t="str">
        <f t="shared" ca="1" si="15505"/>
        <v/>
      </c>
      <c r="D4999" t="str">
        <f t="shared" ca="1" si="15506"/>
        <v/>
      </c>
      <c r="E4999" t="str">
        <f t="shared" ca="1" si="15507"/>
        <v/>
      </c>
      <c r="F4999" t="str">
        <f t="shared" ca="1" si="15508"/>
        <v/>
      </c>
      <c r="G4999" t="str">
        <f t="shared" ca="1" si="15509"/>
        <v/>
      </c>
      <c r="H4999" t="str">
        <f t="shared" ref="H4999" ca="1" si="15523">IF(_xlfn.NUMBERVALUE($A4993)&lt;&gt;0,"Dia","")</f>
        <v/>
      </c>
      <c r="I4999" t="str">
        <f t="shared" ref="I4999" ca="1" si="15524">IF(_xlfn.NUMBERVALUE($A4993)&lt;&gt;0,"7","")</f>
        <v/>
      </c>
      <c r="J4999" t="str">
        <f t="shared" ref="J4999" ca="1" si="15525">IF(_xlfn.NUMBERVALUE($A4993)&lt;&gt;0,INDIRECT("S"&amp;K4993)&amp;"/"&amp;INDIRECT("T"&amp;K4993)&amp;INDIRECT("T"&amp;K4993+1)&amp;"/Diagnostique","")</f>
        <v/>
      </c>
      <c r="L4999" t="s">
        <v>28</v>
      </c>
      <c r="O4999">
        <v>0</v>
      </c>
      <c r="P4999">
        <v>0</v>
      </c>
      <c r="Q4999">
        <v>0</v>
      </c>
      <c r="R4999">
        <v>0</v>
      </c>
      <c r="S4999">
        <v>0</v>
      </c>
      <c r="T4999">
        <v>0</v>
      </c>
      <c r="W4999" t="s">
        <v>28</v>
      </c>
    </row>
    <row r="5000" spans="1:23" x14ac:dyDescent="0.25">
      <c r="A5000" t="str">
        <f t="shared" ca="1" si="15504"/>
        <v/>
      </c>
      <c r="B5000" t="str">
        <f t="shared" ca="1" si="15513"/>
        <v/>
      </c>
      <c r="C5000" t="str">
        <f t="shared" ca="1" si="15505"/>
        <v/>
      </c>
      <c r="D5000" t="str">
        <f t="shared" ca="1" si="15506"/>
        <v/>
      </c>
      <c r="E5000" t="str">
        <f t="shared" ca="1" si="15507"/>
        <v/>
      </c>
      <c r="F5000" t="str">
        <f t="shared" ca="1" si="15508"/>
        <v/>
      </c>
      <c r="G5000" t="str">
        <f t="shared" ca="1" si="15509"/>
        <v/>
      </c>
      <c r="H5000" t="str">
        <f t="shared" ref="H5000" ca="1" si="15526">IF(_xlfn.NUMBERVALUE($A5000)&lt;&gt;0,"In","")</f>
        <v/>
      </c>
      <c r="I5000" t="str">
        <f t="shared" ref="I5000" ca="1" si="15527">IF(_xlfn.NUMBERVALUE($A5000)&lt;&gt;0,"1","")</f>
        <v/>
      </c>
      <c r="J5000" t="str">
        <f t="shared" ref="J5000" ca="1" si="15528">IF(_xlfn.NUMBERVALUE($A5000)&lt;&gt;0,INDIRECT("W"&amp;K5000)&amp;INDIRECT("S"&amp;K5000)&amp;"/"&amp;INDIRECT("T"&amp;K5000)&amp;"/Ouvert","")</f>
        <v/>
      </c>
      <c r="K5000" t="s">
        <v>1054</v>
      </c>
      <c r="L5000" t="s">
        <v>28</v>
      </c>
      <c r="O5000">
        <v>0</v>
      </c>
      <c r="P5000">
        <v>0</v>
      </c>
      <c r="Q5000">
        <v>0</v>
      </c>
      <c r="R5000">
        <v>0</v>
      </c>
      <c r="S5000">
        <v>0</v>
      </c>
      <c r="T5000">
        <v>0</v>
      </c>
      <c r="W5000" t="s">
        <v>28</v>
      </c>
    </row>
    <row r="5001" spans="1:23" x14ac:dyDescent="0.25">
      <c r="A5001" t="str">
        <f t="shared" ca="1" si="15504"/>
        <v/>
      </c>
      <c r="B5001" t="str">
        <f t="shared" ca="1" si="15513"/>
        <v/>
      </c>
      <c r="C5001" t="str">
        <f t="shared" ca="1" si="15505"/>
        <v/>
      </c>
      <c r="D5001" t="str">
        <f t="shared" ca="1" si="15506"/>
        <v/>
      </c>
      <c r="E5001" t="str">
        <f t="shared" ca="1" si="15507"/>
        <v/>
      </c>
      <c r="F5001" t="str">
        <f t="shared" ca="1" si="15508"/>
        <v/>
      </c>
      <c r="G5001" t="str">
        <f t="shared" ca="1" si="15509"/>
        <v/>
      </c>
      <c r="H5001" t="str">
        <f t="shared" ref="H5001" ca="1" si="15529">IF(_xlfn.NUMBERVALUE($A5000)&lt;&gt;0,"In","")</f>
        <v/>
      </c>
      <c r="I5001" t="str">
        <f t="shared" ref="I5001" ca="1" si="15530">IF(_xlfn.NUMBERVALUE($A5000)&lt;&gt;0,"2","")</f>
        <v/>
      </c>
      <c r="J5001" t="str">
        <f t="shared" ref="J5001" ca="1" si="15531">IF(_xlfn.NUMBERVALUE($A5000)&lt;&gt;0,INDIRECT("W"&amp;K5000)&amp;INDIRECT("S"&amp;K5000)&amp;"/"&amp;INDIRECT("T"&amp;K5000)&amp;"/Ferme","")</f>
        <v/>
      </c>
      <c r="L5001" t="s">
        <v>28</v>
      </c>
      <c r="O5001">
        <v>0</v>
      </c>
      <c r="P5001">
        <v>0</v>
      </c>
      <c r="Q5001">
        <v>0</v>
      </c>
      <c r="R5001">
        <v>0</v>
      </c>
      <c r="S5001">
        <v>0</v>
      </c>
      <c r="T5001">
        <v>0</v>
      </c>
      <c r="W5001" t="s">
        <v>28</v>
      </c>
    </row>
    <row r="5002" spans="1:23" x14ac:dyDescent="0.25">
      <c r="A5002" t="str">
        <f t="shared" ca="1" si="15504"/>
        <v/>
      </c>
      <c r="B5002" t="str">
        <f t="shared" ca="1" si="15513"/>
        <v/>
      </c>
      <c r="C5002" t="str">
        <f t="shared" ca="1" si="15505"/>
        <v/>
      </c>
      <c r="D5002" t="str">
        <f t="shared" ca="1" si="15506"/>
        <v/>
      </c>
      <c r="E5002" t="str">
        <f t="shared" ca="1" si="15507"/>
        <v/>
      </c>
      <c r="F5002" t="str">
        <f t="shared" ca="1" si="15508"/>
        <v/>
      </c>
      <c r="G5002" t="str">
        <f t="shared" ca="1" si="15509"/>
        <v/>
      </c>
      <c r="H5002" t="str">
        <f t="shared" ref="H5002" ca="1" si="15532">IF(_xlfn.NUMBERVALUE($A5000)&lt;&gt;0,"In","")</f>
        <v/>
      </c>
      <c r="I5002" t="str">
        <f t="shared" ref="I5002" ca="1" si="15533">IF(_xlfn.NUMBERVALUE($A5000)&lt;&gt;0,"3","")</f>
        <v/>
      </c>
      <c r="J5002" t="str">
        <f t="shared" ref="J5002" ca="1" si="15534">IF(_xlfn.NUMBERVALUE($A5000)&lt;&gt;0,INDIRECT("W"&amp;K5000+1)&amp;INDIRECT("S"&amp;K5000)&amp;"/"&amp;INDIRECT("T"&amp;K5000+1)&amp;"/Ouvert","")</f>
        <v/>
      </c>
      <c r="L5002" t="s">
        <v>28</v>
      </c>
      <c r="O5002">
        <v>0</v>
      </c>
      <c r="P5002">
        <v>0</v>
      </c>
      <c r="Q5002">
        <v>0</v>
      </c>
      <c r="R5002">
        <v>0</v>
      </c>
      <c r="S5002">
        <v>0</v>
      </c>
      <c r="T5002">
        <v>0</v>
      </c>
      <c r="W5002" t="s">
        <v>28</v>
      </c>
    </row>
    <row r="5003" spans="1:23" x14ac:dyDescent="0.25">
      <c r="A5003" t="str">
        <f t="shared" ca="1" si="15504"/>
        <v/>
      </c>
      <c r="B5003" t="str">
        <f t="shared" ca="1" si="15513"/>
        <v/>
      </c>
      <c r="C5003" t="str">
        <f t="shared" ca="1" si="15505"/>
        <v/>
      </c>
      <c r="D5003" t="str">
        <f t="shared" ca="1" si="15506"/>
        <v/>
      </c>
      <c r="E5003" t="str">
        <f t="shared" ca="1" si="15507"/>
        <v/>
      </c>
      <c r="F5003" t="str">
        <f t="shared" ca="1" si="15508"/>
        <v/>
      </c>
      <c r="G5003" t="str">
        <f t="shared" ca="1" si="15509"/>
        <v/>
      </c>
      <c r="H5003" t="str">
        <f t="shared" ref="H5003" ca="1" si="15535">IF(_xlfn.NUMBERVALUE($A5000)&lt;&gt;0,"In","")</f>
        <v/>
      </c>
      <c r="I5003" t="str">
        <f t="shared" ref="I5003" ca="1" si="15536">IF(_xlfn.NUMBERVALUE($A5000)&lt;&gt;0,"4","")</f>
        <v/>
      </c>
      <c r="J5003" t="str">
        <f t="shared" ref="J5003" ca="1" si="15537">IF(_xlfn.NUMBERVALUE($A5000)&lt;&gt;0,INDIRECT("W"&amp;K5000+1)&amp;INDIRECT("S"&amp;K5000)&amp;"/"&amp;INDIRECT("T"&amp;K5000+1)&amp;"/Ferme","")</f>
        <v/>
      </c>
      <c r="L5003" t="s">
        <v>28</v>
      </c>
      <c r="O5003">
        <v>0</v>
      </c>
      <c r="P5003">
        <v>0</v>
      </c>
      <c r="Q5003">
        <v>0</v>
      </c>
      <c r="R5003">
        <v>0</v>
      </c>
      <c r="S5003">
        <v>0</v>
      </c>
      <c r="T5003">
        <v>0</v>
      </c>
      <c r="W5003" t="s">
        <v>28</v>
      </c>
    </row>
    <row r="5004" spans="1:23" x14ac:dyDescent="0.25">
      <c r="A5004" t="str">
        <f t="shared" ca="1" si="15504"/>
        <v/>
      </c>
      <c r="B5004" t="str">
        <f t="shared" ca="1" si="15513"/>
        <v/>
      </c>
      <c r="C5004" t="str">
        <f t="shared" ca="1" si="15505"/>
        <v/>
      </c>
      <c r="D5004" t="str">
        <f t="shared" ca="1" si="15506"/>
        <v/>
      </c>
      <c r="E5004" t="str">
        <f t="shared" ca="1" si="15507"/>
        <v/>
      </c>
      <c r="F5004" t="str">
        <f t="shared" ca="1" si="15508"/>
        <v/>
      </c>
      <c r="G5004" t="str">
        <f t="shared" ca="1" si="15509"/>
        <v/>
      </c>
      <c r="H5004" t="str">
        <f t="shared" ref="H5004" ca="1" si="15538">IF(_xlfn.NUMBERVALUE($A5000)&lt;&gt;0,"Out","")</f>
        <v/>
      </c>
      <c r="I5004" t="str">
        <f t="shared" ref="I5004" ca="1" si="15539">IF(_xlfn.NUMBERVALUE($A5000)&lt;&gt;0,"5","")</f>
        <v/>
      </c>
      <c r="J5004" t="str">
        <f t="shared" ref="J5004" ca="1" si="15540">IF(_xlfn.NUMBERVALUE($A5000)&lt;&gt;0,INDIRECT("W"&amp;K5000)&amp;INDIRECT("S"&amp;K5000)&amp;"/"&amp;INDIRECT("T"&amp;K5000)&amp;"/Motorisation","")</f>
        <v/>
      </c>
      <c r="L5004" t="s">
        <v>28</v>
      </c>
      <c r="O5004">
        <v>0</v>
      </c>
      <c r="P5004">
        <v>0</v>
      </c>
      <c r="Q5004">
        <v>0</v>
      </c>
      <c r="R5004">
        <v>0</v>
      </c>
      <c r="S5004">
        <v>0</v>
      </c>
      <c r="T5004">
        <v>0</v>
      </c>
      <c r="W5004" t="s">
        <v>28</v>
      </c>
    </row>
    <row r="5005" spans="1:23" x14ac:dyDescent="0.25">
      <c r="A5005" t="str">
        <f t="shared" ca="1" si="15504"/>
        <v/>
      </c>
      <c r="B5005" t="str">
        <f t="shared" ca="1" si="15513"/>
        <v/>
      </c>
      <c r="C5005" t="str">
        <f t="shared" ca="1" si="15505"/>
        <v/>
      </c>
      <c r="D5005" t="str">
        <f t="shared" ca="1" si="15506"/>
        <v/>
      </c>
      <c r="E5005" t="str">
        <f t="shared" ca="1" si="15507"/>
        <v/>
      </c>
      <c r="F5005" t="str">
        <f t="shared" ca="1" si="15508"/>
        <v/>
      </c>
      <c r="G5005" t="str">
        <f t="shared" ca="1" si="15509"/>
        <v/>
      </c>
      <c r="H5005" t="str">
        <f t="shared" ref="H5005" ca="1" si="15541">IF(_xlfn.NUMBERVALUE($A5000)&lt;&gt;0,"Out","")</f>
        <v/>
      </c>
      <c r="I5005" t="str">
        <f t="shared" ref="I5005" ca="1" si="15542">IF(_xlfn.NUMBERVALUE($A5000)&lt;&gt;0,"6","")</f>
        <v/>
      </c>
      <c r="J5005" t="str">
        <f t="shared" ref="J5005" ca="1" si="15543">IF(_xlfn.NUMBERVALUE($A5000)&lt;&gt;0,INDIRECT("W"&amp;K5000+1)&amp;INDIRECT("S"&amp;K5000)&amp;"/"&amp;INDIRECT("T"&amp;K5000+1)&amp;"/Motorisation","")</f>
        <v/>
      </c>
      <c r="L5005" t="s">
        <v>28</v>
      </c>
      <c r="O5005">
        <v>0</v>
      </c>
      <c r="P5005">
        <v>0</v>
      </c>
      <c r="Q5005">
        <v>0</v>
      </c>
      <c r="R5005">
        <v>0</v>
      </c>
      <c r="S5005">
        <v>0</v>
      </c>
      <c r="T5005">
        <v>0</v>
      </c>
      <c r="W5005" t="s">
        <v>28</v>
      </c>
    </row>
    <row r="5006" spans="1:23" x14ac:dyDescent="0.25">
      <c r="A5006" t="str">
        <f t="shared" ca="1" si="15504"/>
        <v/>
      </c>
      <c r="B5006" t="str">
        <f t="shared" ca="1" si="15513"/>
        <v/>
      </c>
      <c r="C5006" t="str">
        <f t="shared" ca="1" si="15505"/>
        <v/>
      </c>
      <c r="D5006" t="str">
        <f t="shared" ca="1" si="15506"/>
        <v/>
      </c>
      <c r="E5006" t="str">
        <f t="shared" ca="1" si="15507"/>
        <v/>
      </c>
      <c r="F5006" t="str">
        <f t="shared" ca="1" si="15508"/>
        <v/>
      </c>
      <c r="G5006" t="str">
        <f t="shared" ca="1" si="15509"/>
        <v/>
      </c>
      <c r="H5006" t="str">
        <f t="shared" ref="H5006" ca="1" si="15544">IF(_xlfn.NUMBERVALUE($A5000)&lt;&gt;0,"Dia","")</f>
        <v/>
      </c>
      <c r="I5006" t="str">
        <f t="shared" ref="I5006" ca="1" si="15545">IF(_xlfn.NUMBERVALUE($A5000)&lt;&gt;0,"7","")</f>
        <v/>
      </c>
      <c r="J5006" t="str">
        <f t="shared" ref="J5006" ca="1" si="15546">IF(_xlfn.NUMBERVALUE($A5000)&lt;&gt;0,INDIRECT("S"&amp;K5000)&amp;"/"&amp;INDIRECT("T"&amp;K5000)&amp;INDIRECT("T"&amp;K5000+1)&amp;"/Diagnostique","")</f>
        <v/>
      </c>
      <c r="L5006" t="s">
        <v>28</v>
      </c>
      <c r="O5006">
        <v>0</v>
      </c>
      <c r="P5006">
        <v>0</v>
      </c>
      <c r="Q5006">
        <v>0</v>
      </c>
      <c r="R5006">
        <v>0</v>
      </c>
      <c r="S5006">
        <v>0</v>
      </c>
      <c r="T5006">
        <v>0</v>
      </c>
      <c r="W5006" t="s">
        <v>28</v>
      </c>
    </row>
    <row r="5007" spans="1:23" x14ac:dyDescent="0.25">
      <c r="A5007" t="str">
        <f t="shared" ca="1" si="15504"/>
        <v/>
      </c>
      <c r="B5007" t="str">
        <f t="shared" ca="1" si="15513"/>
        <v/>
      </c>
      <c r="C5007" t="str">
        <f t="shared" ca="1" si="15505"/>
        <v/>
      </c>
      <c r="D5007" t="str">
        <f t="shared" ca="1" si="15506"/>
        <v/>
      </c>
      <c r="E5007" t="str">
        <f t="shared" ca="1" si="15507"/>
        <v/>
      </c>
      <c r="F5007" t="str">
        <f t="shared" ca="1" si="15508"/>
        <v/>
      </c>
      <c r="G5007" t="str">
        <f t="shared" ca="1" si="15509"/>
        <v/>
      </c>
      <c r="H5007" t="str">
        <f t="shared" ref="H5007" ca="1" si="15547">IF(_xlfn.NUMBERVALUE($A5007)&lt;&gt;0,"In","")</f>
        <v/>
      </c>
      <c r="I5007" t="str">
        <f t="shared" ref="I5007" ca="1" si="15548">IF(_xlfn.NUMBERVALUE($A5007)&lt;&gt;0,"1","")</f>
        <v/>
      </c>
      <c r="J5007" t="str">
        <f t="shared" ref="J5007" ca="1" si="15549">IF(_xlfn.NUMBERVALUE($A5007)&lt;&gt;0,INDIRECT("W"&amp;K5007)&amp;INDIRECT("S"&amp;K5007)&amp;"/"&amp;INDIRECT("T"&amp;K5007)&amp;"/Ouvert","")</f>
        <v/>
      </c>
      <c r="K5007" t="s">
        <v>1055</v>
      </c>
      <c r="L5007" t="s">
        <v>28</v>
      </c>
      <c r="O5007">
        <v>0</v>
      </c>
      <c r="P5007">
        <v>0</v>
      </c>
      <c r="Q5007">
        <v>0</v>
      </c>
      <c r="R5007">
        <v>0</v>
      </c>
      <c r="S5007">
        <v>0</v>
      </c>
      <c r="T5007">
        <v>0</v>
      </c>
      <c r="W5007" t="s">
        <v>28</v>
      </c>
    </row>
    <row r="5008" spans="1:23" x14ac:dyDescent="0.25">
      <c r="A5008" t="str">
        <f t="shared" ca="1" si="15504"/>
        <v/>
      </c>
      <c r="B5008" t="str">
        <f t="shared" ca="1" si="15513"/>
        <v/>
      </c>
      <c r="C5008" t="str">
        <f t="shared" ca="1" si="15505"/>
        <v/>
      </c>
      <c r="D5008" t="str">
        <f t="shared" ca="1" si="15506"/>
        <v/>
      </c>
      <c r="E5008" t="str">
        <f t="shared" ca="1" si="15507"/>
        <v/>
      </c>
      <c r="F5008" t="str">
        <f t="shared" ca="1" si="15508"/>
        <v/>
      </c>
      <c r="G5008" t="str">
        <f t="shared" ca="1" si="15509"/>
        <v/>
      </c>
      <c r="H5008" t="str">
        <f t="shared" ref="H5008" ca="1" si="15550">IF(_xlfn.NUMBERVALUE($A5007)&lt;&gt;0,"In","")</f>
        <v/>
      </c>
      <c r="I5008" t="str">
        <f t="shared" ref="I5008" ca="1" si="15551">IF(_xlfn.NUMBERVALUE($A5007)&lt;&gt;0,"2","")</f>
        <v/>
      </c>
      <c r="J5008" t="str">
        <f t="shared" ref="J5008" ca="1" si="15552">IF(_xlfn.NUMBERVALUE($A5007)&lt;&gt;0,INDIRECT("W"&amp;K5007)&amp;INDIRECT("S"&amp;K5007)&amp;"/"&amp;INDIRECT("T"&amp;K5007)&amp;"/Ferme","")</f>
        <v/>
      </c>
      <c r="L5008" t="s">
        <v>28</v>
      </c>
      <c r="O5008">
        <v>0</v>
      </c>
      <c r="P5008">
        <v>0</v>
      </c>
      <c r="Q5008">
        <v>0</v>
      </c>
      <c r="R5008">
        <v>0</v>
      </c>
      <c r="S5008">
        <v>0</v>
      </c>
      <c r="T5008">
        <v>0</v>
      </c>
      <c r="W5008" t="s">
        <v>28</v>
      </c>
    </row>
    <row r="5009" spans="1:23" x14ac:dyDescent="0.25">
      <c r="A5009" t="str">
        <f t="shared" ca="1" si="15504"/>
        <v/>
      </c>
      <c r="B5009" t="str">
        <f t="shared" ca="1" si="15513"/>
        <v/>
      </c>
      <c r="C5009" t="str">
        <f t="shared" ca="1" si="15505"/>
        <v/>
      </c>
      <c r="D5009" t="str">
        <f t="shared" ca="1" si="15506"/>
        <v/>
      </c>
      <c r="E5009" t="str">
        <f t="shared" ca="1" si="15507"/>
        <v/>
      </c>
      <c r="F5009" t="str">
        <f t="shared" ca="1" si="15508"/>
        <v/>
      </c>
      <c r="G5009" t="str">
        <f t="shared" ca="1" si="15509"/>
        <v/>
      </c>
      <c r="H5009" t="str">
        <f t="shared" ref="H5009" ca="1" si="15553">IF(_xlfn.NUMBERVALUE($A5007)&lt;&gt;0,"In","")</f>
        <v/>
      </c>
      <c r="I5009" t="str">
        <f t="shared" ref="I5009" ca="1" si="15554">IF(_xlfn.NUMBERVALUE($A5007)&lt;&gt;0,"3","")</f>
        <v/>
      </c>
      <c r="J5009" t="str">
        <f t="shared" ref="J5009" ca="1" si="15555">IF(_xlfn.NUMBERVALUE($A5007)&lt;&gt;0,INDIRECT("W"&amp;K5007+1)&amp;INDIRECT("S"&amp;K5007)&amp;"/"&amp;INDIRECT("T"&amp;K5007+1)&amp;"/Ouvert","")</f>
        <v/>
      </c>
      <c r="L5009" t="s">
        <v>28</v>
      </c>
      <c r="O5009">
        <v>0</v>
      </c>
      <c r="P5009">
        <v>0</v>
      </c>
      <c r="Q5009">
        <v>0</v>
      </c>
      <c r="R5009">
        <v>0</v>
      </c>
      <c r="S5009">
        <v>0</v>
      </c>
      <c r="T5009">
        <v>0</v>
      </c>
      <c r="W5009" t="s">
        <v>28</v>
      </c>
    </row>
    <row r="5010" spans="1:23" x14ac:dyDescent="0.25">
      <c r="A5010" t="str">
        <f t="shared" ca="1" si="15504"/>
        <v/>
      </c>
      <c r="B5010" t="str">
        <f t="shared" ca="1" si="15513"/>
        <v/>
      </c>
      <c r="C5010" t="str">
        <f t="shared" ca="1" si="15505"/>
        <v/>
      </c>
      <c r="D5010" t="str">
        <f t="shared" ca="1" si="15506"/>
        <v/>
      </c>
      <c r="E5010" t="str">
        <f t="shared" ca="1" si="15507"/>
        <v/>
      </c>
      <c r="F5010" t="str">
        <f t="shared" ca="1" si="15508"/>
        <v/>
      </c>
      <c r="G5010" t="str">
        <f t="shared" ca="1" si="15509"/>
        <v/>
      </c>
      <c r="H5010" t="str">
        <f t="shared" ref="H5010" ca="1" si="15556">IF(_xlfn.NUMBERVALUE($A5007)&lt;&gt;0,"In","")</f>
        <v/>
      </c>
      <c r="I5010" t="str">
        <f t="shared" ref="I5010" ca="1" si="15557">IF(_xlfn.NUMBERVALUE($A5007)&lt;&gt;0,"4","")</f>
        <v/>
      </c>
      <c r="J5010" t="str">
        <f t="shared" ref="J5010" ca="1" si="15558">IF(_xlfn.NUMBERVALUE($A5007)&lt;&gt;0,INDIRECT("W"&amp;K5007+1)&amp;INDIRECT("S"&amp;K5007)&amp;"/"&amp;INDIRECT("T"&amp;K5007+1)&amp;"/Ferme","")</f>
        <v/>
      </c>
      <c r="L5010" t="s">
        <v>28</v>
      </c>
      <c r="O5010">
        <v>0</v>
      </c>
      <c r="P5010">
        <v>0</v>
      </c>
      <c r="Q5010">
        <v>0</v>
      </c>
      <c r="R5010">
        <v>0</v>
      </c>
      <c r="S5010">
        <v>0</v>
      </c>
      <c r="T5010">
        <v>0</v>
      </c>
      <c r="W5010" t="s">
        <v>28</v>
      </c>
    </row>
    <row r="5011" spans="1:23" x14ac:dyDescent="0.25">
      <c r="A5011" t="str">
        <f t="shared" ca="1" si="15504"/>
        <v/>
      </c>
      <c r="B5011" t="str">
        <f t="shared" ca="1" si="15513"/>
        <v/>
      </c>
      <c r="C5011" t="str">
        <f t="shared" ca="1" si="15505"/>
        <v/>
      </c>
      <c r="D5011" t="str">
        <f t="shared" ca="1" si="15506"/>
        <v/>
      </c>
      <c r="E5011" t="str">
        <f t="shared" ca="1" si="15507"/>
        <v/>
      </c>
      <c r="F5011" t="str">
        <f t="shared" ca="1" si="15508"/>
        <v/>
      </c>
      <c r="G5011" t="str">
        <f t="shared" ca="1" si="15509"/>
        <v/>
      </c>
      <c r="H5011" t="str">
        <f t="shared" ref="H5011" ca="1" si="15559">IF(_xlfn.NUMBERVALUE($A5007)&lt;&gt;0,"Out","")</f>
        <v/>
      </c>
      <c r="I5011" t="str">
        <f t="shared" ref="I5011" ca="1" si="15560">IF(_xlfn.NUMBERVALUE($A5007)&lt;&gt;0,"5","")</f>
        <v/>
      </c>
      <c r="J5011" t="str">
        <f t="shared" ref="J5011" ca="1" si="15561">IF(_xlfn.NUMBERVALUE($A5007)&lt;&gt;0,INDIRECT("W"&amp;K5007)&amp;INDIRECT("S"&amp;K5007)&amp;"/"&amp;INDIRECT("T"&amp;K5007)&amp;"/Motorisation","")</f>
        <v/>
      </c>
      <c r="L5011" t="s">
        <v>28</v>
      </c>
      <c r="O5011">
        <v>0</v>
      </c>
      <c r="P5011">
        <v>0</v>
      </c>
      <c r="Q5011">
        <v>0</v>
      </c>
      <c r="R5011">
        <v>0</v>
      </c>
      <c r="S5011">
        <v>0</v>
      </c>
      <c r="T5011">
        <v>0</v>
      </c>
      <c r="W5011" t="s">
        <v>28</v>
      </c>
    </row>
    <row r="5012" spans="1:23" x14ac:dyDescent="0.25">
      <c r="A5012" t="str">
        <f t="shared" ca="1" si="15504"/>
        <v/>
      </c>
      <c r="B5012" t="str">
        <f t="shared" ca="1" si="15513"/>
        <v/>
      </c>
      <c r="C5012" t="str">
        <f t="shared" ca="1" si="15505"/>
        <v/>
      </c>
      <c r="D5012" t="str">
        <f t="shared" ca="1" si="15506"/>
        <v/>
      </c>
      <c r="E5012" t="str">
        <f t="shared" ca="1" si="15507"/>
        <v/>
      </c>
      <c r="F5012" t="str">
        <f t="shared" ca="1" si="15508"/>
        <v/>
      </c>
      <c r="G5012" t="str">
        <f t="shared" ca="1" si="15509"/>
        <v/>
      </c>
      <c r="H5012" t="str">
        <f t="shared" ref="H5012" ca="1" si="15562">IF(_xlfn.NUMBERVALUE($A5007)&lt;&gt;0,"Out","")</f>
        <v/>
      </c>
      <c r="I5012" t="str">
        <f t="shared" ref="I5012" ca="1" si="15563">IF(_xlfn.NUMBERVALUE($A5007)&lt;&gt;0,"6","")</f>
        <v/>
      </c>
      <c r="J5012" t="str">
        <f t="shared" ref="J5012" ca="1" si="15564">IF(_xlfn.NUMBERVALUE($A5007)&lt;&gt;0,INDIRECT("W"&amp;K5007+1)&amp;INDIRECT("S"&amp;K5007)&amp;"/"&amp;INDIRECT("T"&amp;K5007+1)&amp;"/Motorisation","")</f>
        <v/>
      </c>
      <c r="L5012" t="s">
        <v>28</v>
      </c>
      <c r="O5012">
        <v>0</v>
      </c>
      <c r="P5012">
        <v>0</v>
      </c>
      <c r="Q5012">
        <v>0</v>
      </c>
      <c r="R5012">
        <v>0</v>
      </c>
      <c r="S5012">
        <v>0</v>
      </c>
      <c r="T5012">
        <v>0</v>
      </c>
      <c r="W5012" t="s">
        <v>28</v>
      </c>
    </row>
    <row r="5013" spans="1:23" x14ac:dyDescent="0.25">
      <c r="A5013" t="str">
        <f t="shared" ca="1" si="15504"/>
        <v/>
      </c>
      <c r="B5013" t="str">
        <f t="shared" ca="1" si="15513"/>
        <v/>
      </c>
      <c r="C5013" t="str">
        <f t="shared" ca="1" si="15505"/>
        <v/>
      </c>
      <c r="D5013" t="str">
        <f t="shared" ca="1" si="15506"/>
        <v/>
      </c>
      <c r="E5013" t="str">
        <f t="shared" ca="1" si="15507"/>
        <v/>
      </c>
      <c r="F5013" t="str">
        <f t="shared" ca="1" si="15508"/>
        <v/>
      </c>
      <c r="G5013" t="str">
        <f t="shared" ca="1" si="15509"/>
        <v/>
      </c>
      <c r="H5013" t="str">
        <f t="shared" ref="H5013" ca="1" si="15565">IF(_xlfn.NUMBERVALUE($A5007)&lt;&gt;0,"Dia","")</f>
        <v/>
      </c>
      <c r="I5013" t="str">
        <f t="shared" ref="I5013" ca="1" si="15566">IF(_xlfn.NUMBERVALUE($A5007)&lt;&gt;0,"7","")</f>
        <v/>
      </c>
      <c r="J5013" t="str">
        <f t="shared" ref="J5013" ca="1" si="15567">IF(_xlfn.NUMBERVALUE($A5007)&lt;&gt;0,INDIRECT("S"&amp;K5007)&amp;"/"&amp;INDIRECT("T"&amp;K5007)&amp;INDIRECT("T"&amp;K5007+1)&amp;"/Diagnostique","")</f>
        <v/>
      </c>
      <c r="L5013" t="s">
        <v>28</v>
      </c>
      <c r="O5013">
        <v>0</v>
      </c>
      <c r="P5013">
        <v>0</v>
      </c>
      <c r="Q5013">
        <v>0</v>
      </c>
      <c r="R5013">
        <v>0</v>
      </c>
      <c r="S5013">
        <v>0</v>
      </c>
      <c r="T5013">
        <v>0</v>
      </c>
      <c r="W5013" t="s">
        <v>28</v>
      </c>
    </row>
    <row r="5014" spans="1:23" x14ac:dyDescent="0.25">
      <c r="A5014" t="str">
        <f t="shared" ca="1" si="15504"/>
        <v/>
      </c>
      <c r="B5014" t="str">
        <f t="shared" ca="1" si="15513"/>
        <v/>
      </c>
      <c r="C5014" t="str">
        <f t="shared" ca="1" si="15505"/>
        <v/>
      </c>
      <c r="D5014" t="str">
        <f t="shared" ca="1" si="15506"/>
        <v/>
      </c>
      <c r="E5014" t="str">
        <f t="shared" ca="1" si="15507"/>
        <v/>
      </c>
      <c r="F5014" t="str">
        <f t="shared" ca="1" si="15508"/>
        <v/>
      </c>
      <c r="G5014" t="str">
        <f t="shared" ca="1" si="15509"/>
        <v/>
      </c>
      <c r="H5014" t="str">
        <f t="shared" ref="H5014" ca="1" si="15568">IF(_xlfn.NUMBERVALUE($A5014)&lt;&gt;0,"In","")</f>
        <v/>
      </c>
      <c r="I5014" t="str">
        <f t="shared" ref="I5014" ca="1" si="15569">IF(_xlfn.NUMBERVALUE($A5014)&lt;&gt;0,"1","")</f>
        <v/>
      </c>
      <c r="J5014" t="str">
        <f t="shared" ref="J5014" ca="1" si="15570">IF(_xlfn.NUMBERVALUE($A5014)&lt;&gt;0,INDIRECT("W"&amp;K5014)&amp;INDIRECT("S"&amp;K5014)&amp;"/"&amp;INDIRECT("T"&amp;K5014)&amp;"/Ouvert","")</f>
        <v/>
      </c>
      <c r="K5014" t="s">
        <v>1056</v>
      </c>
      <c r="L5014" t="s">
        <v>28</v>
      </c>
      <c r="O5014">
        <v>0</v>
      </c>
      <c r="P5014">
        <v>0</v>
      </c>
      <c r="Q5014">
        <v>0</v>
      </c>
      <c r="R5014">
        <v>0</v>
      </c>
      <c r="S5014">
        <v>0</v>
      </c>
      <c r="T5014">
        <v>0</v>
      </c>
      <c r="W5014" t="s">
        <v>28</v>
      </c>
    </row>
    <row r="5015" spans="1:23" x14ac:dyDescent="0.25">
      <c r="A5015" t="str">
        <f t="shared" ca="1" si="15504"/>
        <v/>
      </c>
      <c r="B5015" t="str">
        <f t="shared" ca="1" si="15513"/>
        <v/>
      </c>
      <c r="C5015" t="str">
        <f t="shared" ca="1" si="15505"/>
        <v/>
      </c>
      <c r="D5015" t="str">
        <f t="shared" ca="1" si="15506"/>
        <v/>
      </c>
      <c r="E5015" t="str">
        <f t="shared" ca="1" si="15507"/>
        <v/>
      </c>
      <c r="F5015" t="str">
        <f t="shared" ca="1" si="15508"/>
        <v/>
      </c>
      <c r="G5015" t="str">
        <f t="shared" ca="1" si="15509"/>
        <v/>
      </c>
      <c r="H5015" t="str">
        <f t="shared" ref="H5015" ca="1" si="15571">IF(_xlfn.NUMBERVALUE($A5014)&lt;&gt;0,"In","")</f>
        <v/>
      </c>
      <c r="I5015" t="str">
        <f t="shared" ref="I5015" ca="1" si="15572">IF(_xlfn.NUMBERVALUE($A5014)&lt;&gt;0,"2","")</f>
        <v/>
      </c>
      <c r="J5015" t="str">
        <f t="shared" ref="J5015" ca="1" si="15573">IF(_xlfn.NUMBERVALUE($A5014)&lt;&gt;0,INDIRECT("W"&amp;K5014)&amp;INDIRECT("S"&amp;K5014)&amp;"/"&amp;INDIRECT("T"&amp;K5014)&amp;"/Ferme","")</f>
        <v/>
      </c>
      <c r="L5015" t="s">
        <v>28</v>
      </c>
      <c r="O5015">
        <v>0</v>
      </c>
      <c r="P5015">
        <v>0</v>
      </c>
      <c r="Q5015">
        <v>0</v>
      </c>
      <c r="R5015">
        <v>0</v>
      </c>
      <c r="S5015">
        <v>0</v>
      </c>
      <c r="T5015">
        <v>0</v>
      </c>
      <c r="W5015" t="s">
        <v>28</v>
      </c>
    </row>
    <row r="5016" spans="1:23" x14ac:dyDescent="0.25">
      <c r="A5016" t="str">
        <f t="shared" ca="1" si="15504"/>
        <v/>
      </c>
      <c r="B5016" t="str">
        <f t="shared" ca="1" si="15513"/>
        <v/>
      </c>
      <c r="C5016" t="str">
        <f t="shared" ca="1" si="15505"/>
        <v/>
      </c>
      <c r="D5016" t="str">
        <f t="shared" ca="1" si="15506"/>
        <v/>
      </c>
      <c r="E5016" t="str">
        <f t="shared" ca="1" si="15507"/>
        <v/>
      </c>
      <c r="F5016" t="str">
        <f t="shared" ca="1" si="15508"/>
        <v/>
      </c>
      <c r="G5016" t="str">
        <f t="shared" ca="1" si="15509"/>
        <v/>
      </c>
      <c r="H5016" t="str">
        <f t="shared" ref="H5016" ca="1" si="15574">IF(_xlfn.NUMBERVALUE($A5014)&lt;&gt;0,"In","")</f>
        <v/>
      </c>
      <c r="I5016" t="str">
        <f t="shared" ref="I5016" ca="1" si="15575">IF(_xlfn.NUMBERVALUE($A5014)&lt;&gt;0,"3","")</f>
        <v/>
      </c>
      <c r="J5016" t="str">
        <f t="shared" ref="J5016" ca="1" si="15576">IF(_xlfn.NUMBERVALUE($A5014)&lt;&gt;0,INDIRECT("W"&amp;K5014+1)&amp;INDIRECT("S"&amp;K5014)&amp;"/"&amp;INDIRECT("T"&amp;K5014+1)&amp;"/Ouvert","")</f>
        <v/>
      </c>
      <c r="L5016" t="s">
        <v>28</v>
      </c>
      <c r="O5016">
        <v>0</v>
      </c>
      <c r="P5016">
        <v>0</v>
      </c>
      <c r="Q5016">
        <v>0</v>
      </c>
      <c r="R5016">
        <v>0</v>
      </c>
      <c r="S5016">
        <v>0</v>
      </c>
      <c r="T5016">
        <v>0</v>
      </c>
      <c r="W5016" t="s">
        <v>28</v>
      </c>
    </row>
    <row r="5017" spans="1:23" x14ac:dyDescent="0.25">
      <c r="A5017" t="str">
        <f t="shared" ca="1" si="15504"/>
        <v/>
      </c>
      <c r="B5017" t="str">
        <f t="shared" ca="1" si="15513"/>
        <v/>
      </c>
      <c r="C5017" t="str">
        <f t="shared" ca="1" si="15505"/>
        <v/>
      </c>
      <c r="D5017" t="str">
        <f t="shared" ca="1" si="15506"/>
        <v/>
      </c>
      <c r="E5017" t="str">
        <f t="shared" ca="1" si="15507"/>
        <v/>
      </c>
      <c r="F5017" t="str">
        <f t="shared" ca="1" si="15508"/>
        <v/>
      </c>
      <c r="G5017" t="str">
        <f t="shared" ca="1" si="15509"/>
        <v/>
      </c>
      <c r="H5017" t="str">
        <f t="shared" ref="H5017" ca="1" si="15577">IF(_xlfn.NUMBERVALUE($A5014)&lt;&gt;0,"In","")</f>
        <v/>
      </c>
      <c r="I5017" t="str">
        <f t="shared" ref="I5017" ca="1" si="15578">IF(_xlfn.NUMBERVALUE($A5014)&lt;&gt;0,"4","")</f>
        <v/>
      </c>
      <c r="J5017" t="str">
        <f t="shared" ref="J5017" ca="1" si="15579">IF(_xlfn.NUMBERVALUE($A5014)&lt;&gt;0,INDIRECT("W"&amp;K5014+1)&amp;INDIRECT("S"&amp;K5014)&amp;"/"&amp;INDIRECT("T"&amp;K5014+1)&amp;"/Ferme","")</f>
        <v/>
      </c>
      <c r="L5017" t="s">
        <v>28</v>
      </c>
      <c r="O5017">
        <v>0</v>
      </c>
      <c r="P5017">
        <v>0</v>
      </c>
      <c r="Q5017">
        <v>0</v>
      </c>
      <c r="R5017">
        <v>0</v>
      </c>
      <c r="S5017">
        <v>0</v>
      </c>
      <c r="T5017">
        <v>0</v>
      </c>
      <c r="W5017" t="s">
        <v>28</v>
      </c>
    </row>
    <row r="5018" spans="1:23" x14ac:dyDescent="0.25">
      <c r="A5018" t="str">
        <f t="shared" ca="1" si="15504"/>
        <v/>
      </c>
      <c r="B5018" t="str">
        <f t="shared" ca="1" si="15513"/>
        <v/>
      </c>
      <c r="C5018" t="str">
        <f t="shared" ca="1" si="15505"/>
        <v/>
      </c>
      <c r="D5018" t="str">
        <f t="shared" ca="1" si="15506"/>
        <v/>
      </c>
      <c r="E5018" t="str">
        <f t="shared" ca="1" si="15507"/>
        <v/>
      </c>
      <c r="F5018" t="str">
        <f t="shared" ca="1" si="15508"/>
        <v/>
      </c>
      <c r="G5018" t="str">
        <f t="shared" ca="1" si="15509"/>
        <v/>
      </c>
      <c r="H5018" t="str">
        <f t="shared" ref="H5018" ca="1" si="15580">IF(_xlfn.NUMBERVALUE($A5014)&lt;&gt;0,"Out","")</f>
        <v/>
      </c>
      <c r="I5018" t="str">
        <f t="shared" ref="I5018" ca="1" si="15581">IF(_xlfn.NUMBERVALUE($A5014)&lt;&gt;0,"5","")</f>
        <v/>
      </c>
      <c r="J5018" t="str">
        <f t="shared" ref="J5018" ca="1" si="15582">IF(_xlfn.NUMBERVALUE($A5014)&lt;&gt;0,INDIRECT("W"&amp;K5014)&amp;INDIRECT("S"&amp;K5014)&amp;"/"&amp;INDIRECT("T"&amp;K5014)&amp;"/Motorisation","")</f>
        <v/>
      </c>
      <c r="L5018" t="s">
        <v>28</v>
      </c>
      <c r="O5018">
        <v>0</v>
      </c>
      <c r="P5018">
        <v>0</v>
      </c>
      <c r="Q5018">
        <v>0</v>
      </c>
      <c r="R5018">
        <v>0</v>
      </c>
      <c r="S5018">
        <v>0</v>
      </c>
      <c r="T5018">
        <v>0</v>
      </c>
      <c r="W5018" t="s">
        <v>28</v>
      </c>
    </row>
    <row r="5019" spans="1:23" x14ac:dyDescent="0.25">
      <c r="A5019" t="str">
        <f t="shared" ca="1" si="15504"/>
        <v/>
      </c>
      <c r="B5019" t="str">
        <f t="shared" ca="1" si="15513"/>
        <v/>
      </c>
      <c r="C5019" t="str">
        <f t="shared" ca="1" si="15505"/>
        <v/>
      </c>
      <c r="D5019" t="str">
        <f t="shared" ca="1" si="15506"/>
        <v/>
      </c>
      <c r="E5019" t="str">
        <f t="shared" ca="1" si="15507"/>
        <v/>
      </c>
      <c r="F5019" t="str">
        <f t="shared" ca="1" si="15508"/>
        <v/>
      </c>
      <c r="G5019" t="str">
        <f t="shared" ca="1" si="15509"/>
        <v/>
      </c>
      <c r="H5019" t="str">
        <f t="shared" ref="H5019" ca="1" si="15583">IF(_xlfn.NUMBERVALUE($A5014)&lt;&gt;0,"Out","")</f>
        <v/>
      </c>
      <c r="I5019" t="str">
        <f t="shared" ref="I5019" ca="1" si="15584">IF(_xlfn.NUMBERVALUE($A5014)&lt;&gt;0,"6","")</f>
        <v/>
      </c>
      <c r="J5019" t="str">
        <f t="shared" ref="J5019" ca="1" si="15585">IF(_xlfn.NUMBERVALUE($A5014)&lt;&gt;0,INDIRECT("W"&amp;K5014+1)&amp;INDIRECT("S"&amp;K5014)&amp;"/"&amp;INDIRECT("T"&amp;K5014+1)&amp;"/Motorisation","")</f>
        <v/>
      </c>
      <c r="L5019" t="s">
        <v>28</v>
      </c>
      <c r="O5019">
        <v>0</v>
      </c>
      <c r="P5019">
        <v>0</v>
      </c>
      <c r="Q5019">
        <v>0</v>
      </c>
      <c r="R5019">
        <v>0</v>
      </c>
      <c r="S5019">
        <v>0</v>
      </c>
      <c r="T5019">
        <v>0</v>
      </c>
      <c r="W5019" t="s">
        <v>28</v>
      </c>
    </row>
    <row r="5020" spans="1:23" x14ac:dyDescent="0.25">
      <c r="A5020" t="str">
        <f t="shared" ca="1" si="15504"/>
        <v/>
      </c>
      <c r="B5020" t="str">
        <f t="shared" ca="1" si="15513"/>
        <v/>
      </c>
      <c r="C5020" t="str">
        <f t="shared" ca="1" si="15505"/>
        <v/>
      </c>
      <c r="D5020" t="str">
        <f t="shared" ca="1" si="15506"/>
        <v/>
      </c>
      <c r="E5020" t="str">
        <f t="shared" ca="1" si="15507"/>
        <v/>
      </c>
      <c r="F5020" t="str">
        <f t="shared" ca="1" si="15508"/>
        <v/>
      </c>
      <c r="G5020" t="str">
        <f t="shared" ca="1" si="15509"/>
        <v/>
      </c>
      <c r="H5020" t="str">
        <f t="shared" ref="H5020" ca="1" si="15586">IF(_xlfn.NUMBERVALUE($A5014)&lt;&gt;0,"Dia","")</f>
        <v/>
      </c>
      <c r="I5020" t="str">
        <f t="shared" ref="I5020" ca="1" si="15587">IF(_xlfn.NUMBERVALUE($A5014)&lt;&gt;0,"7","")</f>
        <v/>
      </c>
      <c r="J5020" t="str">
        <f t="shared" ref="J5020" ca="1" si="15588">IF(_xlfn.NUMBERVALUE($A5014)&lt;&gt;0,INDIRECT("S"&amp;K5014)&amp;"/"&amp;INDIRECT("T"&amp;K5014)&amp;INDIRECT("T"&amp;K5014+1)&amp;"/Diagnostique","")</f>
        <v/>
      </c>
      <c r="L5020" t="s">
        <v>28</v>
      </c>
      <c r="O5020">
        <v>0</v>
      </c>
      <c r="P5020">
        <v>0</v>
      </c>
      <c r="Q5020">
        <v>0</v>
      </c>
      <c r="R5020">
        <v>0</v>
      </c>
      <c r="S5020">
        <v>0</v>
      </c>
      <c r="T5020">
        <v>0</v>
      </c>
      <c r="W5020" t="s">
        <v>28</v>
      </c>
    </row>
    <row r="5021" spans="1:23" x14ac:dyDescent="0.25">
      <c r="A5021" t="str">
        <f t="shared" ca="1" si="15504"/>
        <v/>
      </c>
      <c r="B5021" t="str">
        <f t="shared" ca="1" si="15513"/>
        <v/>
      </c>
      <c r="C5021" t="str">
        <f t="shared" ca="1" si="15505"/>
        <v/>
      </c>
      <c r="D5021" t="str">
        <f t="shared" ca="1" si="15506"/>
        <v/>
      </c>
      <c r="E5021" t="str">
        <f t="shared" ca="1" si="15507"/>
        <v/>
      </c>
      <c r="F5021" t="str">
        <f t="shared" ca="1" si="15508"/>
        <v/>
      </c>
      <c r="G5021" t="str">
        <f t="shared" ca="1" si="15509"/>
        <v/>
      </c>
      <c r="H5021" t="str">
        <f t="shared" ref="H5021" ca="1" si="15589">IF(_xlfn.NUMBERVALUE($A5021)&lt;&gt;0,"In","")</f>
        <v/>
      </c>
      <c r="I5021" t="str">
        <f t="shared" ref="I5021" ca="1" si="15590">IF(_xlfn.NUMBERVALUE($A5021)&lt;&gt;0,"1","")</f>
        <v/>
      </c>
      <c r="J5021" t="str">
        <f t="shared" ref="J5021" ca="1" si="15591">IF(_xlfn.NUMBERVALUE($A5021)&lt;&gt;0,INDIRECT("W"&amp;K5021)&amp;INDIRECT("S"&amp;K5021)&amp;"/"&amp;INDIRECT("T"&amp;K5021)&amp;"/Ouvert","")</f>
        <v/>
      </c>
      <c r="K5021" t="s">
        <v>1057</v>
      </c>
      <c r="L5021" t="s">
        <v>28</v>
      </c>
      <c r="O5021">
        <v>0</v>
      </c>
      <c r="P5021">
        <v>0</v>
      </c>
      <c r="Q5021">
        <v>0</v>
      </c>
      <c r="R5021">
        <v>0</v>
      </c>
      <c r="S5021">
        <v>0</v>
      </c>
      <c r="T5021">
        <v>0</v>
      </c>
      <c r="W5021" t="s">
        <v>28</v>
      </c>
    </row>
    <row r="5022" spans="1:23" x14ac:dyDescent="0.25">
      <c r="A5022" t="str">
        <f t="shared" ca="1" si="15504"/>
        <v/>
      </c>
      <c r="B5022" t="str">
        <f t="shared" ca="1" si="15513"/>
        <v/>
      </c>
      <c r="C5022" t="str">
        <f t="shared" ca="1" si="15505"/>
        <v/>
      </c>
      <c r="D5022" t="str">
        <f t="shared" ca="1" si="15506"/>
        <v/>
      </c>
      <c r="E5022" t="str">
        <f t="shared" ca="1" si="15507"/>
        <v/>
      </c>
      <c r="F5022" t="str">
        <f t="shared" ca="1" si="15508"/>
        <v/>
      </c>
      <c r="G5022" t="str">
        <f t="shared" ca="1" si="15509"/>
        <v/>
      </c>
      <c r="H5022" t="str">
        <f t="shared" ref="H5022" ca="1" si="15592">IF(_xlfn.NUMBERVALUE($A5021)&lt;&gt;0,"In","")</f>
        <v/>
      </c>
      <c r="I5022" t="str">
        <f t="shared" ref="I5022" ca="1" si="15593">IF(_xlfn.NUMBERVALUE($A5021)&lt;&gt;0,"2","")</f>
        <v/>
      </c>
      <c r="J5022" t="str">
        <f t="shared" ref="J5022" ca="1" si="15594">IF(_xlfn.NUMBERVALUE($A5021)&lt;&gt;0,INDIRECT("W"&amp;K5021)&amp;INDIRECT("S"&amp;K5021)&amp;"/"&amp;INDIRECT("T"&amp;K5021)&amp;"/Ferme","")</f>
        <v/>
      </c>
      <c r="L5022" t="s">
        <v>28</v>
      </c>
      <c r="O5022">
        <v>0</v>
      </c>
      <c r="P5022">
        <v>0</v>
      </c>
      <c r="Q5022">
        <v>0</v>
      </c>
      <c r="R5022">
        <v>0</v>
      </c>
      <c r="S5022">
        <v>0</v>
      </c>
      <c r="T5022">
        <v>0</v>
      </c>
      <c r="W5022" t="s">
        <v>28</v>
      </c>
    </row>
    <row r="5023" spans="1:23" x14ac:dyDescent="0.25">
      <c r="A5023" t="str">
        <f t="shared" ca="1" si="15504"/>
        <v/>
      </c>
      <c r="B5023" t="str">
        <f t="shared" ca="1" si="15513"/>
        <v/>
      </c>
      <c r="C5023" t="str">
        <f t="shared" ca="1" si="15505"/>
        <v/>
      </c>
      <c r="D5023" t="str">
        <f t="shared" ca="1" si="15506"/>
        <v/>
      </c>
      <c r="E5023" t="str">
        <f t="shared" ca="1" si="15507"/>
        <v/>
      </c>
      <c r="F5023" t="str">
        <f t="shared" ca="1" si="15508"/>
        <v/>
      </c>
      <c r="G5023" t="str">
        <f t="shared" ca="1" si="15509"/>
        <v/>
      </c>
      <c r="H5023" t="str">
        <f t="shared" ref="H5023" ca="1" si="15595">IF(_xlfn.NUMBERVALUE($A5021)&lt;&gt;0,"In","")</f>
        <v/>
      </c>
      <c r="I5023" t="str">
        <f t="shared" ref="I5023" ca="1" si="15596">IF(_xlfn.NUMBERVALUE($A5021)&lt;&gt;0,"3","")</f>
        <v/>
      </c>
      <c r="J5023" t="str">
        <f t="shared" ref="J5023" ca="1" si="15597">IF(_xlfn.NUMBERVALUE($A5021)&lt;&gt;0,INDIRECT("W"&amp;K5021+1)&amp;INDIRECT("S"&amp;K5021)&amp;"/"&amp;INDIRECT("T"&amp;K5021+1)&amp;"/Ouvert","")</f>
        <v/>
      </c>
      <c r="L5023" t="s">
        <v>28</v>
      </c>
      <c r="O5023">
        <v>0</v>
      </c>
      <c r="P5023">
        <v>0</v>
      </c>
      <c r="Q5023">
        <v>0</v>
      </c>
      <c r="R5023">
        <v>0</v>
      </c>
      <c r="S5023">
        <v>0</v>
      </c>
      <c r="T5023">
        <v>0</v>
      </c>
      <c r="W5023" t="s">
        <v>28</v>
      </c>
    </row>
    <row r="5024" spans="1:23" x14ac:dyDescent="0.25">
      <c r="A5024" t="str">
        <f t="shared" ca="1" si="15504"/>
        <v/>
      </c>
      <c r="B5024" t="str">
        <f t="shared" ca="1" si="15513"/>
        <v/>
      </c>
      <c r="C5024" t="str">
        <f t="shared" ca="1" si="15505"/>
        <v/>
      </c>
      <c r="D5024" t="str">
        <f t="shared" ca="1" si="15506"/>
        <v/>
      </c>
      <c r="E5024" t="str">
        <f t="shared" ca="1" si="15507"/>
        <v/>
      </c>
      <c r="F5024" t="str">
        <f t="shared" ca="1" si="15508"/>
        <v/>
      </c>
      <c r="G5024" t="str">
        <f t="shared" ca="1" si="15509"/>
        <v/>
      </c>
      <c r="H5024" t="str">
        <f t="shared" ref="H5024" ca="1" si="15598">IF(_xlfn.NUMBERVALUE($A5021)&lt;&gt;0,"In","")</f>
        <v/>
      </c>
      <c r="I5024" t="str">
        <f t="shared" ref="I5024" ca="1" si="15599">IF(_xlfn.NUMBERVALUE($A5021)&lt;&gt;0,"4","")</f>
        <v/>
      </c>
      <c r="J5024" t="str">
        <f t="shared" ref="J5024" ca="1" si="15600">IF(_xlfn.NUMBERVALUE($A5021)&lt;&gt;0,INDIRECT("W"&amp;K5021+1)&amp;INDIRECT("S"&amp;K5021)&amp;"/"&amp;INDIRECT("T"&amp;K5021+1)&amp;"/Ferme","")</f>
        <v/>
      </c>
      <c r="L5024" t="s">
        <v>28</v>
      </c>
      <c r="O5024">
        <v>0</v>
      </c>
      <c r="P5024">
        <v>0</v>
      </c>
      <c r="Q5024">
        <v>0</v>
      </c>
      <c r="R5024">
        <v>0</v>
      </c>
      <c r="S5024">
        <v>0</v>
      </c>
      <c r="T5024">
        <v>0</v>
      </c>
      <c r="W5024" t="s">
        <v>28</v>
      </c>
    </row>
    <row r="5025" spans="1:23" x14ac:dyDescent="0.25">
      <c r="A5025" t="str">
        <f t="shared" ca="1" si="15504"/>
        <v/>
      </c>
      <c r="B5025" t="str">
        <f t="shared" ca="1" si="15513"/>
        <v/>
      </c>
      <c r="C5025" t="str">
        <f t="shared" ca="1" si="15505"/>
        <v/>
      </c>
      <c r="D5025" t="str">
        <f t="shared" ca="1" si="15506"/>
        <v/>
      </c>
      <c r="E5025" t="str">
        <f t="shared" ca="1" si="15507"/>
        <v/>
      </c>
      <c r="F5025" t="str">
        <f t="shared" ca="1" si="15508"/>
        <v/>
      </c>
      <c r="G5025" t="str">
        <f t="shared" ca="1" si="15509"/>
        <v/>
      </c>
      <c r="H5025" t="str">
        <f t="shared" ref="H5025" ca="1" si="15601">IF(_xlfn.NUMBERVALUE($A5021)&lt;&gt;0,"Out","")</f>
        <v/>
      </c>
      <c r="I5025" t="str">
        <f t="shared" ref="I5025" ca="1" si="15602">IF(_xlfn.NUMBERVALUE($A5021)&lt;&gt;0,"5","")</f>
        <v/>
      </c>
      <c r="J5025" t="str">
        <f t="shared" ref="J5025" ca="1" si="15603">IF(_xlfn.NUMBERVALUE($A5021)&lt;&gt;0,INDIRECT("W"&amp;K5021)&amp;INDIRECT("S"&amp;K5021)&amp;"/"&amp;INDIRECT("T"&amp;K5021)&amp;"/Motorisation","")</f>
        <v/>
      </c>
      <c r="L5025" t="s">
        <v>28</v>
      </c>
      <c r="O5025">
        <v>0</v>
      </c>
      <c r="P5025">
        <v>0</v>
      </c>
      <c r="Q5025">
        <v>0</v>
      </c>
      <c r="R5025">
        <v>0</v>
      </c>
      <c r="S5025">
        <v>0</v>
      </c>
      <c r="T5025">
        <v>0</v>
      </c>
      <c r="W5025" t="s">
        <v>28</v>
      </c>
    </row>
    <row r="5026" spans="1:23" x14ac:dyDescent="0.25">
      <c r="A5026" t="str">
        <f t="shared" ca="1" si="15504"/>
        <v/>
      </c>
      <c r="B5026" t="str">
        <f t="shared" ca="1" si="15513"/>
        <v/>
      </c>
      <c r="C5026" t="str">
        <f t="shared" ca="1" si="15505"/>
        <v/>
      </c>
      <c r="D5026" t="str">
        <f t="shared" ca="1" si="15506"/>
        <v/>
      </c>
      <c r="E5026" t="str">
        <f t="shared" ca="1" si="15507"/>
        <v/>
      </c>
      <c r="F5026" t="str">
        <f t="shared" ca="1" si="15508"/>
        <v/>
      </c>
      <c r="G5026" t="str">
        <f t="shared" ca="1" si="15509"/>
        <v/>
      </c>
      <c r="H5026" t="str">
        <f t="shared" ref="H5026" ca="1" si="15604">IF(_xlfn.NUMBERVALUE($A5021)&lt;&gt;0,"Out","")</f>
        <v/>
      </c>
      <c r="I5026" t="str">
        <f t="shared" ref="I5026" ca="1" si="15605">IF(_xlfn.NUMBERVALUE($A5021)&lt;&gt;0,"6","")</f>
        <v/>
      </c>
      <c r="J5026" t="str">
        <f t="shared" ref="J5026" ca="1" si="15606">IF(_xlfn.NUMBERVALUE($A5021)&lt;&gt;0,INDIRECT("W"&amp;K5021+1)&amp;INDIRECT("S"&amp;K5021)&amp;"/"&amp;INDIRECT("T"&amp;K5021+1)&amp;"/Motorisation","")</f>
        <v/>
      </c>
      <c r="L5026" t="s">
        <v>28</v>
      </c>
      <c r="O5026">
        <v>0</v>
      </c>
      <c r="P5026">
        <v>0</v>
      </c>
      <c r="Q5026">
        <v>0</v>
      </c>
      <c r="R5026">
        <v>0</v>
      </c>
      <c r="S5026">
        <v>0</v>
      </c>
      <c r="T5026">
        <v>0</v>
      </c>
      <c r="W5026" t="s">
        <v>28</v>
      </c>
    </row>
    <row r="5027" spans="1:23" x14ac:dyDescent="0.25">
      <c r="A5027" t="str">
        <f t="shared" ca="1" si="15504"/>
        <v/>
      </c>
      <c r="B5027" t="str">
        <f t="shared" ca="1" si="15513"/>
        <v/>
      </c>
      <c r="C5027" t="str">
        <f t="shared" ca="1" si="15505"/>
        <v/>
      </c>
      <c r="D5027" t="str">
        <f t="shared" ca="1" si="15506"/>
        <v/>
      </c>
      <c r="E5027" t="str">
        <f t="shared" ca="1" si="15507"/>
        <v/>
      </c>
      <c r="F5027" t="str">
        <f t="shared" ca="1" si="15508"/>
        <v/>
      </c>
      <c r="G5027" t="str">
        <f t="shared" ca="1" si="15509"/>
        <v/>
      </c>
      <c r="H5027" t="str">
        <f t="shared" ref="H5027" ca="1" si="15607">IF(_xlfn.NUMBERVALUE($A5021)&lt;&gt;0,"Dia","")</f>
        <v/>
      </c>
      <c r="I5027" t="str">
        <f t="shared" ref="I5027" ca="1" si="15608">IF(_xlfn.NUMBERVALUE($A5021)&lt;&gt;0,"7","")</f>
        <v/>
      </c>
      <c r="J5027" t="str">
        <f t="shared" ref="J5027" ca="1" si="15609">IF(_xlfn.NUMBERVALUE($A5021)&lt;&gt;0,INDIRECT("S"&amp;K5021)&amp;"/"&amp;INDIRECT("T"&amp;K5021)&amp;INDIRECT("T"&amp;K5021+1)&amp;"/Diagnostique","")</f>
        <v/>
      </c>
      <c r="L5027" t="s">
        <v>28</v>
      </c>
      <c r="O5027">
        <v>0</v>
      </c>
      <c r="P5027">
        <v>0</v>
      </c>
      <c r="Q5027">
        <v>0</v>
      </c>
      <c r="R5027">
        <v>0</v>
      </c>
      <c r="S5027">
        <v>0</v>
      </c>
      <c r="T5027">
        <v>0</v>
      </c>
      <c r="W5027" t="s">
        <v>28</v>
      </c>
    </row>
    <row r="5028" spans="1:23" x14ac:dyDescent="0.25">
      <c r="A5028" t="str">
        <f t="shared" ca="1" si="15504"/>
        <v/>
      </c>
      <c r="B5028" t="str">
        <f t="shared" ca="1" si="15513"/>
        <v/>
      </c>
      <c r="C5028" t="str">
        <f t="shared" ca="1" si="15505"/>
        <v/>
      </c>
      <c r="D5028" t="str">
        <f t="shared" ca="1" si="15506"/>
        <v/>
      </c>
      <c r="E5028" t="str">
        <f t="shared" ca="1" si="15507"/>
        <v/>
      </c>
      <c r="F5028" t="str">
        <f t="shared" ca="1" si="15508"/>
        <v/>
      </c>
      <c r="G5028" t="str">
        <f t="shared" ca="1" si="15509"/>
        <v/>
      </c>
      <c r="H5028" t="str">
        <f t="shared" ref="H5028" ca="1" si="15610">IF(_xlfn.NUMBERVALUE($A5028)&lt;&gt;0,"In","")</f>
        <v/>
      </c>
      <c r="I5028" t="str">
        <f t="shared" ref="I5028" ca="1" si="15611">IF(_xlfn.NUMBERVALUE($A5028)&lt;&gt;0,"1","")</f>
        <v/>
      </c>
      <c r="J5028" t="str">
        <f t="shared" ref="J5028" ca="1" si="15612">IF(_xlfn.NUMBERVALUE($A5028)&lt;&gt;0,INDIRECT("W"&amp;K5028)&amp;INDIRECT("S"&amp;K5028)&amp;"/"&amp;INDIRECT("T"&amp;K5028)&amp;"/Ouvert","")</f>
        <v/>
      </c>
      <c r="K5028" t="s">
        <v>1058</v>
      </c>
      <c r="L5028" t="s">
        <v>28</v>
      </c>
      <c r="O5028">
        <v>0</v>
      </c>
      <c r="P5028">
        <v>0</v>
      </c>
      <c r="Q5028">
        <v>0</v>
      </c>
      <c r="R5028">
        <v>0</v>
      </c>
      <c r="S5028">
        <v>0</v>
      </c>
      <c r="T5028">
        <v>0</v>
      </c>
      <c r="W5028" t="s">
        <v>28</v>
      </c>
    </row>
    <row r="5029" spans="1:23" x14ac:dyDescent="0.25">
      <c r="A5029" t="str">
        <f t="shared" ca="1" si="15504"/>
        <v/>
      </c>
      <c r="B5029" t="str">
        <f t="shared" ca="1" si="15513"/>
        <v/>
      </c>
      <c r="C5029" t="str">
        <f t="shared" ca="1" si="15505"/>
        <v/>
      </c>
      <c r="D5029" t="str">
        <f t="shared" ca="1" si="15506"/>
        <v/>
      </c>
      <c r="E5029" t="str">
        <f t="shared" ca="1" si="15507"/>
        <v/>
      </c>
      <c r="F5029" t="str">
        <f t="shared" ca="1" si="15508"/>
        <v/>
      </c>
      <c r="G5029" t="str">
        <f t="shared" ca="1" si="15509"/>
        <v/>
      </c>
      <c r="H5029" t="str">
        <f t="shared" ref="H5029" ca="1" si="15613">IF(_xlfn.NUMBERVALUE($A5028)&lt;&gt;0,"In","")</f>
        <v/>
      </c>
      <c r="I5029" t="str">
        <f t="shared" ref="I5029" ca="1" si="15614">IF(_xlfn.NUMBERVALUE($A5028)&lt;&gt;0,"2","")</f>
        <v/>
      </c>
      <c r="J5029" t="str">
        <f t="shared" ref="J5029" ca="1" si="15615">IF(_xlfn.NUMBERVALUE($A5028)&lt;&gt;0,INDIRECT("W"&amp;K5028)&amp;INDIRECT("S"&amp;K5028)&amp;"/"&amp;INDIRECT("T"&amp;K5028)&amp;"/Ferme","")</f>
        <v/>
      </c>
      <c r="L5029" t="s">
        <v>28</v>
      </c>
      <c r="O5029">
        <v>0</v>
      </c>
      <c r="P5029">
        <v>0</v>
      </c>
      <c r="Q5029">
        <v>0</v>
      </c>
      <c r="R5029">
        <v>0</v>
      </c>
      <c r="S5029">
        <v>0</v>
      </c>
      <c r="T5029">
        <v>0</v>
      </c>
      <c r="W5029" t="s">
        <v>28</v>
      </c>
    </row>
    <row r="5030" spans="1:23" x14ac:dyDescent="0.25">
      <c r="A5030" t="str">
        <f t="shared" ca="1" si="15504"/>
        <v/>
      </c>
      <c r="B5030" t="str">
        <f t="shared" ca="1" si="15513"/>
        <v/>
      </c>
      <c r="C5030" t="str">
        <f t="shared" ca="1" si="15505"/>
        <v/>
      </c>
      <c r="D5030" t="str">
        <f t="shared" ca="1" si="15506"/>
        <v/>
      </c>
      <c r="E5030" t="str">
        <f t="shared" ca="1" si="15507"/>
        <v/>
      </c>
      <c r="F5030" t="str">
        <f t="shared" ca="1" si="15508"/>
        <v/>
      </c>
      <c r="G5030" t="str">
        <f t="shared" ca="1" si="15509"/>
        <v/>
      </c>
      <c r="H5030" t="str">
        <f t="shared" ref="H5030" ca="1" si="15616">IF(_xlfn.NUMBERVALUE($A5028)&lt;&gt;0,"In","")</f>
        <v/>
      </c>
      <c r="I5030" t="str">
        <f t="shared" ref="I5030" ca="1" si="15617">IF(_xlfn.NUMBERVALUE($A5028)&lt;&gt;0,"3","")</f>
        <v/>
      </c>
      <c r="J5030" t="str">
        <f t="shared" ref="J5030" ca="1" si="15618">IF(_xlfn.NUMBERVALUE($A5028)&lt;&gt;0,INDIRECT("W"&amp;K5028+1)&amp;INDIRECT("S"&amp;K5028)&amp;"/"&amp;INDIRECT("T"&amp;K5028+1)&amp;"/Ouvert","")</f>
        <v/>
      </c>
      <c r="L5030" t="s">
        <v>28</v>
      </c>
      <c r="O5030">
        <v>0</v>
      </c>
      <c r="P5030">
        <v>0</v>
      </c>
      <c r="Q5030">
        <v>0</v>
      </c>
      <c r="R5030">
        <v>0</v>
      </c>
      <c r="S5030">
        <v>0</v>
      </c>
      <c r="T5030">
        <v>0</v>
      </c>
      <c r="W5030" t="s">
        <v>28</v>
      </c>
    </row>
    <row r="5031" spans="1:23" x14ac:dyDescent="0.25">
      <c r="A5031" t="str">
        <f t="shared" ca="1" si="15504"/>
        <v/>
      </c>
      <c r="B5031" t="str">
        <f t="shared" ca="1" si="15513"/>
        <v/>
      </c>
      <c r="C5031" t="str">
        <f t="shared" ca="1" si="15505"/>
        <v/>
      </c>
      <c r="D5031" t="str">
        <f t="shared" ca="1" si="15506"/>
        <v/>
      </c>
      <c r="E5031" t="str">
        <f t="shared" ca="1" si="15507"/>
        <v/>
      </c>
      <c r="F5031" t="str">
        <f t="shared" ca="1" si="15508"/>
        <v/>
      </c>
      <c r="G5031" t="str">
        <f t="shared" ca="1" si="15509"/>
        <v/>
      </c>
      <c r="H5031" t="str">
        <f t="shared" ref="H5031" ca="1" si="15619">IF(_xlfn.NUMBERVALUE($A5028)&lt;&gt;0,"In","")</f>
        <v/>
      </c>
      <c r="I5031" t="str">
        <f t="shared" ref="I5031" ca="1" si="15620">IF(_xlfn.NUMBERVALUE($A5028)&lt;&gt;0,"4","")</f>
        <v/>
      </c>
      <c r="J5031" t="str">
        <f t="shared" ref="J5031" ca="1" si="15621">IF(_xlfn.NUMBERVALUE($A5028)&lt;&gt;0,INDIRECT("W"&amp;K5028+1)&amp;INDIRECT("S"&amp;K5028)&amp;"/"&amp;INDIRECT("T"&amp;K5028+1)&amp;"/Ferme","")</f>
        <v/>
      </c>
      <c r="L5031" t="s">
        <v>28</v>
      </c>
      <c r="O5031">
        <v>0</v>
      </c>
      <c r="P5031">
        <v>0</v>
      </c>
      <c r="Q5031">
        <v>0</v>
      </c>
      <c r="R5031">
        <v>0</v>
      </c>
      <c r="S5031">
        <v>0</v>
      </c>
      <c r="T5031">
        <v>0</v>
      </c>
      <c r="W5031" t="s">
        <v>28</v>
      </c>
    </row>
    <row r="5032" spans="1:23" x14ac:dyDescent="0.25">
      <c r="A5032" t="str">
        <f t="shared" ca="1" si="15504"/>
        <v/>
      </c>
      <c r="B5032" t="str">
        <f t="shared" ca="1" si="15513"/>
        <v/>
      </c>
      <c r="C5032" t="str">
        <f t="shared" ca="1" si="15505"/>
        <v/>
      </c>
      <c r="D5032" t="str">
        <f t="shared" ca="1" si="15506"/>
        <v/>
      </c>
      <c r="E5032" t="str">
        <f t="shared" ca="1" si="15507"/>
        <v/>
      </c>
      <c r="F5032" t="str">
        <f t="shared" ca="1" si="15508"/>
        <v/>
      </c>
      <c r="G5032" t="str">
        <f t="shared" ca="1" si="15509"/>
        <v/>
      </c>
      <c r="H5032" t="str">
        <f t="shared" ref="H5032" ca="1" si="15622">IF(_xlfn.NUMBERVALUE($A5028)&lt;&gt;0,"Out","")</f>
        <v/>
      </c>
      <c r="I5032" t="str">
        <f t="shared" ref="I5032" ca="1" si="15623">IF(_xlfn.NUMBERVALUE($A5028)&lt;&gt;0,"5","")</f>
        <v/>
      </c>
      <c r="J5032" t="str">
        <f t="shared" ref="J5032" ca="1" si="15624">IF(_xlfn.NUMBERVALUE($A5028)&lt;&gt;0,INDIRECT("W"&amp;K5028)&amp;INDIRECT("S"&amp;K5028)&amp;"/"&amp;INDIRECT("T"&amp;K5028)&amp;"/Motorisation","")</f>
        <v/>
      </c>
      <c r="L5032" t="s">
        <v>28</v>
      </c>
      <c r="O5032">
        <v>0</v>
      </c>
      <c r="P5032">
        <v>0</v>
      </c>
      <c r="Q5032">
        <v>0</v>
      </c>
      <c r="R5032">
        <v>0</v>
      </c>
      <c r="S5032">
        <v>0</v>
      </c>
      <c r="T5032">
        <v>0</v>
      </c>
      <c r="W5032" t="s">
        <v>28</v>
      </c>
    </row>
    <row r="5033" spans="1:23" x14ac:dyDescent="0.25">
      <c r="A5033" t="str">
        <f t="shared" ca="1" si="15504"/>
        <v/>
      </c>
      <c r="B5033" t="str">
        <f t="shared" ca="1" si="15513"/>
        <v/>
      </c>
      <c r="C5033" t="str">
        <f t="shared" ca="1" si="15505"/>
        <v/>
      </c>
      <c r="D5033" t="str">
        <f t="shared" ca="1" si="15506"/>
        <v/>
      </c>
      <c r="E5033" t="str">
        <f t="shared" ca="1" si="15507"/>
        <v/>
      </c>
      <c r="F5033" t="str">
        <f t="shared" ca="1" si="15508"/>
        <v/>
      </c>
      <c r="G5033" t="str">
        <f t="shared" ca="1" si="15509"/>
        <v/>
      </c>
      <c r="H5033" t="str">
        <f t="shared" ref="H5033" ca="1" si="15625">IF(_xlfn.NUMBERVALUE($A5028)&lt;&gt;0,"Out","")</f>
        <v/>
      </c>
      <c r="I5033" t="str">
        <f t="shared" ref="I5033" ca="1" si="15626">IF(_xlfn.NUMBERVALUE($A5028)&lt;&gt;0,"6","")</f>
        <v/>
      </c>
      <c r="J5033" t="str">
        <f t="shared" ref="J5033" ca="1" si="15627">IF(_xlfn.NUMBERVALUE($A5028)&lt;&gt;0,INDIRECT("W"&amp;K5028+1)&amp;INDIRECT("S"&amp;K5028)&amp;"/"&amp;INDIRECT("T"&amp;K5028+1)&amp;"/Motorisation","")</f>
        <v/>
      </c>
      <c r="L5033" t="s">
        <v>28</v>
      </c>
      <c r="O5033">
        <v>0</v>
      </c>
      <c r="P5033">
        <v>0</v>
      </c>
      <c r="Q5033">
        <v>0</v>
      </c>
      <c r="R5033">
        <v>0</v>
      </c>
      <c r="S5033">
        <v>0</v>
      </c>
      <c r="T5033">
        <v>0</v>
      </c>
      <c r="W5033" t="s">
        <v>28</v>
      </c>
    </row>
    <row r="5034" spans="1:23" x14ac:dyDescent="0.25">
      <c r="A5034" t="str">
        <f t="shared" ca="1" si="15504"/>
        <v/>
      </c>
      <c r="B5034" t="str">
        <f t="shared" ca="1" si="15513"/>
        <v/>
      </c>
      <c r="C5034" t="str">
        <f t="shared" ca="1" si="15505"/>
        <v/>
      </c>
      <c r="D5034" t="str">
        <f t="shared" ca="1" si="15506"/>
        <v/>
      </c>
      <c r="E5034" t="str">
        <f t="shared" ca="1" si="15507"/>
        <v/>
      </c>
      <c r="F5034" t="str">
        <f t="shared" ca="1" si="15508"/>
        <v/>
      </c>
      <c r="G5034" t="str">
        <f t="shared" ca="1" si="15509"/>
        <v/>
      </c>
      <c r="H5034" t="str">
        <f t="shared" ref="H5034" ca="1" si="15628">IF(_xlfn.NUMBERVALUE($A5028)&lt;&gt;0,"Dia","")</f>
        <v/>
      </c>
      <c r="I5034" t="str">
        <f t="shared" ref="I5034" ca="1" si="15629">IF(_xlfn.NUMBERVALUE($A5028)&lt;&gt;0,"7","")</f>
        <v/>
      </c>
      <c r="J5034" t="str">
        <f t="shared" ref="J5034" ca="1" si="15630">IF(_xlfn.NUMBERVALUE($A5028)&lt;&gt;0,INDIRECT("S"&amp;K5028)&amp;"/"&amp;INDIRECT("T"&amp;K5028)&amp;INDIRECT("T"&amp;K5028+1)&amp;"/Diagnostique","")</f>
        <v/>
      </c>
      <c r="L5034" t="s">
        <v>28</v>
      </c>
      <c r="O5034">
        <v>0</v>
      </c>
      <c r="P5034">
        <v>0</v>
      </c>
      <c r="Q5034">
        <v>0</v>
      </c>
      <c r="R5034">
        <v>0</v>
      </c>
      <c r="S5034">
        <v>0</v>
      </c>
      <c r="T5034">
        <v>0</v>
      </c>
      <c r="W5034" t="s">
        <v>28</v>
      </c>
    </row>
    <row r="5035" spans="1:23" x14ac:dyDescent="0.25">
      <c r="A5035" t="str">
        <f t="shared" ca="1" si="15504"/>
        <v/>
      </c>
      <c r="B5035" t="str">
        <f t="shared" ca="1" si="15513"/>
        <v/>
      </c>
      <c r="C5035" t="str">
        <f t="shared" ca="1" si="15505"/>
        <v/>
      </c>
      <c r="D5035" t="str">
        <f t="shared" ca="1" si="15506"/>
        <v/>
      </c>
      <c r="E5035" t="str">
        <f t="shared" ca="1" si="15507"/>
        <v/>
      </c>
      <c r="F5035" t="str">
        <f t="shared" ca="1" si="15508"/>
        <v/>
      </c>
      <c r="G5035" t="str">
        <f t="shared" ca="1" si="15509"/>
        <v/>
      </c>
      <c r="H5035" t="str">
        <f t="shared" ref="H5035" ca="1" si="15631">IF(_xlfn.NUMBERVALUE($A5035)&lt;&gt;0,"In","")</f>
        <v/>
      </c>
      <c r="I5035" t="str">
        <f t="shared" ref="I5035" ca="1" si="15632">IF(_xlfn.NUMBERVALUE($A5035)&lt;&gt;0,"1","")</f>
        <v/>
      </c>
      <c r="J5035" t="str">
        <f t="shared" ref="J5035" ca="1" si="15633">IF(_xlfn.NUMBERVALUE($A5035)&lt;&gt;0,INDIRECT("W"&amp;K5035)&amp;INDIRECT("S"&amp;K5035)&amp;"/"&amp;INDIRECT("T"&amp;K5035)&amp;"/Ouvert","")</f>
        <v/>
      </c>
      <c r="K5035" t="s">
        <v>1059</v>
      </c>
      <c r="L5035" t="s">
        <v>28</v>
      </c>
      <c r="O5035">
        <v>0</v>
      </c>
      <c r="P5035">
        <v>0</v>
      </c>
      <c r="Q5035">
        <v>0</v>
      </c>
      <c r="R5035">
        <v>0</v>
      </c>
      <c r="S5035">
        <v>0</v>
      </c>
      <c r="T5035">
        <v>0</v>
      </c>
      <c r="W5035" t="s">
        <v>28</v>
      </c>
    </row>
    <row r="5036" spans="1:23" x14ac:dyDescent="0.25">
      <c r="A5036" t="str">
        <f t="shared" ca="1" si="15504"/>
        <v/>
      </c>
      <c r="B5036" t="str">
        <f t="shared" ca="1" si="15513"/>
        <v/>
      </c>
      <c r="C5036" t="str">
        <f t="shared" ca="1" si="15505"/>
        <v/>
      </c>
      <c r="D5036" t="str">
        <f t="shared" ca="1" si="15506"/>
        <v/>
      </c>
      <c r="E5036" t="str">
        <f t="shared" ca="1" si="15507"/>
        <v/>
      </c>
      <c r="F5036" t="str">
        <f t="shared" ca="1" si="15508"/>
        <v/>
      </c>
      <c r="G5036" t="str">
        <f t="shared" ca="1" si="15509"/>
        <v/>
      </c>
      <c r="H5036" t="str">
        <f t="shared" ref="H5036" ca="1" si="15634">IF(_xlfn.NUMBERVALUE($A5035)&lt;&gt;0,"In","")</f>
        <v/>
      </c>
      <c r="I5036" t="str">
        <f t="shared" ref="I5036" ca="1" si="15635">IF(_xlfn.NUMBERVALUE($A5035)&lt;&gt;0,"2","")</f>
        <v/>
      </c>
      <c r="J5036" t="str">
        <f t="shared" ref="J5036" ca="1" si="15636">IF(_xlfn.NUMBERVALUE($A5035)&lt;&gt;0,INDIRECT("W"&amp;K5035)&amp;INDIRECT("S"&amp;K5035)&amp;"/"&amp;INDIRECT("T"&amp;K5035)&amp;"/Ferme","")</f>
        <v/>
      </c>
      <c r="L5036" t="s">
        <v>28</v>
      </c>
      <c r="O5036">
        <v>0</v>
      </c>
      <c r="P5036">
        <v>0</v>
      </c>
      <c r="Q5036">
        <v>0</v>
      </c>
      <c r="R5036">
        <v>0</v>
      </c>
      <c r="S5036">
        <v>0</v>
      </c>
      <c r="T5036">
        <v>0</v>
      </c>
      <c r="W5036" t="s">
        <v>28</v>
      </c>
    </row>
    <row r="5037" spans="1:23" x14ac:dyDescent="0.25">
      <c r="A5037" t="str">
        <f t="shared" ca="1" si="15504"/>
        <v/>
      </c>
      <c r="B5037" t="str">
        <f t="shared" ca="1" si="15513"/>
        <v/>
      </c>
      <c r="C5037" t="str">
        <f t="shared" ca="1" si="15505"/>
        <v/>
      </c>
      <c r="D5037" t="str">
        <f t="shared" ca="1" si="15506"/>
        <v/>
      </c>
      <c r="E5037" t="str">
        <f t="shared" ca="1" si="15507"/>
        <v/>
      </c>
      <c r="F5037" t="str">
        <f t="shared" ca="1" si="15508"/>
        <v/>
      </c>
      <c r="G5037" t="str">
        <f t="shared" ca="1" si="15509"/>
        <v/>
      </c>
      <c r="H5037" t="str">
        <f t="shared" ref="H5037" ca="1" si="15637">IF(_xlfn.NUMBERVALUE($A5035)&lt;&gt;0,"In","")</f>
        <v/>
      </c>
      <c r="I5037" t="str">
        <f t="shared" ref="I5037" ca="1" si="15638">IF(_xlfn.NUMBERVALUE($A5035)&lt;&gt;0,"3","")</f>
        <v/>
      </c>
      <c r="J5037" t="str">
        <f t="shared" ref="J5037" ca="1" si="15639">IF(_xlfn.NUMBERVALUE($A5035)&lt;&gt;0,INDIRECT("W"&amp;K5035+1)&amp;INDIRECT("S"&amp;K5035)&amp;"/"&amp;INDIRECT("T"&amp;K5035+1)&amp;"/Ouvert","")</f>
        <v/>
      </c>
      <c r="L5037" t="s">
        <v>28</v>
      </c>
      <c r="O5037">
        <v>0</v>
      </c>
      <c r="P5037">
        <v>0</v>
      </c>
      <c r="Q5037">
        <v>0</v>
      </c>
      <c r="R5037">
        <v>0</v>
      </c>
      <c r="S5037">
        <v>0</v>
      </c>
      <c r="T5037">
        <v>0</v>
      </c>
      <c r="W5037" t="s">
        <v>28</v>
      </c>
    </row>
    <row r="5038" spans="1:23" x14ac:dyDescent="0.25">
      <c r="A5038" t="str">
        <f t="shared" ca="1" si="15504"/>
        <v/>
      </c>
      <c r="B5038" t="str">
        <f t="shared" ca="1" si="15513"/>
        <v/>
      </c>
      <c r="C5038" t="str">
        <f t="shared" ca="1" si="15505"/>
        <v/>
      </c>
      <c r="D5038" t="str">
        <f t="shared" ca="1" si="15506"/>
        <v/>
      </c>
      <c r="E5038" t="str">
        <f t="shared" ca="1" si="15507"/>
        <v/>
      </c>
      <c r="F5038" t="str">
        <f t="shared" ca="1" si="15508"/>
        <v/>
      </c>
      <c r="G5038" t="str">
        <f t="shared" ca="1" si="15509"/>
        <v/>
      </c>
      <c r="H5038" t="str">
        <f t="shared" ref="H5038" ca="1" si="15640">IF(_xlfn.NUMBERVALUE($A5035)&lt;&gt;0,"In","")</f>
        <v/>
      </c>
      <c r="I5038" t="str">
        <f t="shared" ref="I5038" ca="1" si="15641">IF(_xlfn.NUMBERVALUE($A5035)&lt;&gt;0,"4","")</f>
        <v/>
      </c>
      <c r="J5038" t="str">
        <f t="shared" ref="J5038" ca="1" si="15642">IF(_xlfn.NUMBERVALUE($A5035)&lt;&gt;0,INDIRECT("W"&amp;K5035+1)&amp;INDIRECT("S"&amp;K5035)&amp;"/"&amp;INDIRECT("T"&amp;K5035+1)&amp;"/Ferme","")</f>
        <v/>
      </c>
      <c r="L5038" t="s">
        <v>28</v>
      </c>
      <c r="O5038">
        <v>0</v>
      </c>
      <c r="P5038">
        <v>0</v>
      </c>
      <c r="Q5038">
        <v>0</v>
      </c>
      <c r="R5038">
        <v>0</v>
      </c>
      <c r="S5038">
        <v>0</v>
      </c>
      <c r="T5038">
        <v>0</v>
      </c>
      <c r="W5038" t="s">
        <v>28</v>
      </c>
    </row>
    <row r="5039" spans="1:23" x14ac:dyDescent="0.25">
      <c r="A5039" t="str">
        <f t="shared" ca="1" si="15504"/>
        <v/>
      </c>
      <c r="B5039" t="str">
        <f t="shared" ca="1" si="15513"/>
        <v/>
      </c>
      <c r="C5039" t="str">
        <f t="shared" ca="1" si="15505"/>
        <v/>
      </c>
      <c r="D5039" t="str">
        <f t="shared" ca="1" si="15506"/>
        <v/>
      </c>
      <c r="E5039" t="str">
        <f t="shared" ca="1" si="15507"/>
        <v/>
      </c>
      <c r="F5039" t="str">
        <f t="shared" ca="1" si="15508"/>
        <v/>
      </c>
      <c r="G5039" t="str">
        <f t="shared" ca="1" si="15509"/>
        <v/>
      </c>
      <c r="H5039" t="str">
        <f t="shared" ref="H5039" ca="1" si="15643">IF(_xlfn.NUMBERVALUE($A5035)&lt;&gt;0,"Out","")</f>
        <v/>
      </c>
      <c r="I5039" t="str">
        <f t="shared" ref="I5039" ca="1" si="15644">IF(_xlfn.NUMBERVALUE($A5035)&lt;&gt;0,"5","")</f>
        <v/>
      </c>
      <c r="J5039" t="str">
        <f t="shared" ref="J5039" ca="1" si="15645">IF(_xlfn.NUMBERVALUE($A5035)&lt;&gt;0,INDIRECT("W"&amp;K5035)&amp;INDIRECT("S"&amp;K5035)&amp;"/"&amp;INDIRECT("T"&amp;K5035)&amp;"/Motorisation","")</f>
        <v/>
      </c>
      <c r="L5039" t="s">
        <v>28</v>
      </c>
      <c r="O5039">
        <v>0</v>
      </c>
      <c r="P5039">
        <v>0</v>
      </c>
      <c r="Q5039">
        <v>0</v>
      </c>
      <c r="R5039">
        <v>0</v>
      </c>
      <c r="S5039">
        <v>0</v>
      </c>
      <c r="T5039">
        <v>0</v>
      </c>
      <c r="W5039" t="s">
        <v>28</v>
      </c>
    </row>
    <row r="5040" spans="1:23" x14ac:dyDescent="0.25">
      <c r="A5040" t="str">
        <f t="shared" ca="1" si="15504"/>
        <v/>
      </c>
      <c r="B5040" t="str">
        <f t="shared" ca="1" si="15513"/>
        <v/>
      </c>
      <c r="C5040" t="str">
        <f t="shared" ca="1" si="15505"/>
        <v/>
      </c>
      <c r="D5040" t="str">
        <f t="shared" ca="1" si="15506"/>
        <v/>
      </c>
      <c r="E5040" t="str">
        <f t="shared" ca="1" si="15507"/>
        <v/>
      </c>
      <c r="F5040" t="str">
        <f t="shared" ca="1" si="15508"/>
        <v/>
      </c>
      <c r="G5040" t="str">
        <f t="shared" ca="1" si="15509"/>
        <v/>
      </c>
      <c r="H5040" t="str">
        <f t="shared" ref="H5040" ca="1" si="15646">IF(_xlfn.NUMBERVALUE($A5035)&lt;&gt;0,"Out","")</f>
        <v/>
      </c>
      <c r="I5040" t="str">
        <f t="shared" ref="I5040" ca="1" si="15647">IF(_xlfn.NUMBERVALUE($A5035)&lt;&gt;0,"6","")</f>
        <v/>
      </c>
      <c r="J5040" t="str">
        <f t="shared" ref="J5040" ca="1" si="15648">IF(_xlfn.NUMBERVALUE($A5035)&lt;&gt;0,INDIRECT("W"&amp;K5035+1)&amp;INDIRECT("S"&amp;K5035)&amp;"/"&amp;INDIRECT("T"&amp;K5035+1)&amp;"/Motorisation","")</f>
        <v/>
      </c>
      <c r="L5040" t="s">
        <v>28</v>
      </c>
      <c r="O5040">
        <v>0</v>
      </c>
      <c r="P5040">
        <v>0</v>
      </c>
      <c r="Q5040">
        <v>0</v>
      </c>
      <c r="R5040">
        <v>0</v>
      </c>
      <c r="S5040">
        <v>0</v>
      </c>
      <c r="T5040">
        <v>0</v>
      </c>
      <c r="W5040" t="s">
        <v>28</v>
      </c>
    </row>
    <row r="5041" spans="1:23" x14ac:dyDescent="0.25">
      <c r="A5041" t="str">
        <f t="shared" ca="1" si="15504"/>
        <v/>
      </c>
      <c r="B5041" t="str">
        <f t="shared" ca="1" si="15513"/>
        <v/>
      </c>
      <c r="C5041" t="str">
        <f t="shared" ca="1" si="15505"/>
        <v/>
      </c>
      <c r="D5041" t="str">
        <f t="shared" ca="1" si="15506"/>
        <v/>
      </c>
      <c r="E5041" t="str">
        <f t="shared" ca="1" si="15507"/>
        <v/>
      </c>
      <c r="F5041" t="str">
        <f t="shared" ca="1" si="15508"/>
        <v/>
      </c>
      <c r="G5041" t="str">
        <f t="shared" ca="1" si="15509"/>
        <v/>
      </c>
      <c r="H5041" t="str">
        <f t="shared" ref="H5041" ca="1" si="15649">IF(_xlfn.NUMBERVALUE($A5035)&lt;&gt;0,"Dia","")</f>
        <v/>
      </c>
      <c r="I5041" t="str">
        <f t="shared" ref="I5041" ca="1" si="15650">IF(_xlfn.NUMBERVALUE($A5035)&lt;&gt;0,"7","")</f>
        <v/>
      </c>
      <c r="J5041" t="str">
        <f t="shared" ref="J5041" ca="1" si="15651">IF(_xlfn.NUMBERVALUE($A5035)&lt;&gt;0,INDIRECT("S"&amp;K5035)&amp;"/"&amp;INDIRECT("T"&amp;K5035)&amp;INDIRECT("T"&amp;K5035+1)&amp;"/Diagnostique","")</f>
        <v/>
      </c>
      <c r="L5041" t="s">
        <v>28</v>
      </c>
      <c r="O5041">
        <v>0</v>
      </c>
      <c r="P5041">
        <v>0</v>
      </c>
      <c r="Q5041">
        <v>0</v>
      </c>
      <c r="R5041">
        <v>0</v>
      </c>
      <c r="S5041">
        <v>0</v>
      </c>
      <c r="T5041">
        <v>0</v>
      </c>
      <c r="W5041" t="s">
        <v>28</v>
      </c>
    </row>
    <row r="5042" spans="1:23" x14ac:dyDescent="0.25">
      <c r="A5042" t="str">
        <f t="shared" ca="1" si="15504"/>
        <v/>
      </c>
      <c r="B5042" t="str">
        <f t="shared" ca="1" si="15513"/>
        <v/>
      </c>
      <c r="C5042" t="str">
        <f t="shared" ca="1" si="15505"/>
        <v/>
      </c>
      <c r="D5042" t="str">
        <f t="shared" ca="1" si="15506"/>
        <v/>
      </c>
      <c r="E5042" t="str">
        <f t="shared" ca="1" si="15507"/>
        <v/>
      </c>
      <c r="F5042" t="str">
        <f t="shared" ca="1" si="15508"/>
        <v/>
      </c>
      <c r="G5042" t="str">
        <f t="shared" ca="1" si="15509"/>
        <v/>
      </c>
      <c r="H5042" t="str">
        <f t="shared" ref="H5042" ca="1" si="15652">IF(_xlfn.NUMBERVALUE($A5042)&lt;&gt;0,"In","")</f>
        <v/>
      </c>
      <c r="I5042" t="str">
        <f t="shared" ref="I5042" ca="1" si="15653">IF(_xlfn.NUMBERVALUE($A5042)&lt;&gt;0,"1","")</f>
        <v/>
      </c>
      <c r="J5042" t="str">
        <f t="shared" ref="J5042" ca="1" si="15654">IF(_xlfn.NUMBERVALUE($A5042)&lt;&gt;0,INDIRECT("W"&amp;K5042)&amp;INDIRECT("S"&amp;K5042)&amp;"/"&amp;INDIRECT("T"&amp;K5042)&amp;"/Ouvert","")</f>
        <v/>
      </c>
      <c r="K5042" t="s">
        <v>1060</v>
      </c>
      <c r="L5042" t="s">
        <v>28</v>
      </c>
      <c r="O5042">
        <v>0</v>
      </c>
      <c r="P5042">
        <v>0</v>
      </c>
      <c r="Q5042">
        <v>0</v>
      </c>
      <c r="R5042">
        <v>0</v>
      </c>
      <c r="S5042">
        <v>0</v>
      </c>
      <c r="T5042">
        <v>0</v>
      </c>
      <c r="W5042" t="s">
        <v>28</v>
      </c>
    </row>
    <row r="5043" spans="1:23" x14ac:dyDescent="0.25">
      <c r="A5043" t="str">
        <f t="shared" ca="1" si="15504"/>
        <v/>
      </c>
      <c r="B5043" t="str">
        <f t="shared" ca="1" si="15513"/>
        <v/>
      </c>
      <c r="C5043" t="str">
        <f t="shared" ca="1" si="15505"/>
        <v/>
      </c>
      <c r="D5043" t="str">
        <f t="shared" ca="1" si="15506"/>
        <v/>
      </c>
      <c r="E5043" t="str">
        <f t="shared" ca="1" si="15507"/>
        <v/>
      </c>
      <c r="F5043" t="str">
        <f t="shared" ca="1" si="15508"/>
        <v/>
      </c>
      <c r="G5043" t="str">
        <f t="shared" ca="1" si="15509"/>
        <v/>
      </c>
      <c r="H5043" t="str">
        <f t="shared" ref="H5043" ca="1" si="15655">IF(_xlfn.NUMBERVALUE($A5042)&lt;&gt;0,"In","")</f>
        <v/>
      </c>
      <c r="I5043" t="str">
        <f t="shared" ref="I5043" ca="1" si="15656">IF(_xlfn.NUMBERVALUE($A5042)&lt;&gt;0,"2","")</f>
        <v/>
      </c>
      <c r="J5043" t="str">
        <f t="shared" ref="J5043" ca="1" si="15657">IF(_xlfn.NUMBERVALUE($A5042)&lt;&gt;0,INDIRECT("W"&amp;K5042)&amp;INDIRECT("S"&amp;K5042)&amp;"/"&amp;INDIRECT("T"&amp;K5042)&amp;"/Ferme","")</f>
        <v/>
      </c>
      <c r="L5043" t="s">
        <v>28</v>
      </c>
      <c r="O5043">
        <v>0</v>
      </c>
      <c r="P5043">
        <v>0</v>
      </c>
      <c r="Q5043">
        <v>0</v>
      </c>
      <c r="R5043">
        <v>0</v>
      </c>
      <c r="S5043">
        <v>0</v>
      </c>
      <c r="T5043">
        <v>0</v>
      </c>
      <c r="W5043" t="s">
        <v>28</v>
      </c>
    </row>
    <row r="5044" spans="1:23" x14ac:dyDescent="0.25">
      <c r="A5044" t="str">
        <f t="shared" ca="1" si="15504"/>
        <v/>
      </c>
      <c r="B5044" t="str">
        <f t="shared" ca="1" si="15513"/>
        <v/>
      </c>
      <c r="C5044" t="str">
        <f t="shared" ca="1" si="15505"/>
        <v/>
      </c>
      <c r="D5044" t="str">
        <f t="shared" ca="1" si="15506"/>
        <v/>
      </c>
      <c r="E5044" t="str">
        <f t="shared" ca="1" si="15507"/>
        <v/>
      </c>
      <c r="F5044" t="str">
        <f t="shared" ca="1" si="15508"/>
        <v/>
      </c>
      <c r="G5044" t="str">
        <f t="shared" ca="1" si="15509"/>
        <v/>
      </c>
      <c r="H5044" t="str">
        <f t="shared" ref="H5044" ca="1" si="15658">IF(_xlfn.NUMBERVALUE($A5042)&lt;&gt;0,"In","")</f>
        <v/>
      </c>
      <c r="I5044" t="str">
        <f t="shared" ref="I5044" ca="1" si="15659">IF(_xlfn.NUMBERVALUE($A5042)&lt;&gt;0,"3","")</f>
        <v/>
      </c>
      <c r="J5044" t="str">
        <f t="shared" ref="J5044" ca="1" si="15660">IF(_xlfn.NUMBERVALUE($A5042)&lt;&gt;0,INDIRECT("W"&amp;K5042+1)&amp;INDIRECT("S"&amp;K5042)&amp;"/"&amp;INDIRECT("T"&amp;K5042+1)&amp;"/Ouvert","")</f>
        <v/>
      </c>
      <c r="L5044" t="s">
        <v>28</v>
      </c>
      <c r="O5044">
        <v>0</v>
      </c>
      <c r="P5044">
        <v>0</v>
      </c>
      <c r="Q5044">
        <v>0</v>
      </c>
      <c r="R5044">
        <v>0</v>
      </c>
      <c r="S5044">
        <v>0</v>
      </c>
      <c r="T5044">
        <v>0</v>
      </c>
      <c r="W5044" t="s">
        <v>28</v>
      </c>
    </row>
    <row r="5045" spans="1:23" x14ac:dyDescent="0.25">
      <c r="A5045" t="str">
        <f t="shared" ca="1" si="15504"/>
        <v/>
      </c>
      <c r="B5045" t="str">
        <f t="shared" ca="1" si="15513"/>
        <v/>
      </c>
      <c r="C5045" t="str">
        <f t="shared" ca="1" si="15505"/>
        <v/>
      </c>
      <c r="D5045" t="str">
        <f t="shared" ca="1" si="15506"/>
        <v/>
      </c>
      <c r="E5045" t="str">
        <f t="shared" ca="1" si="15507"/>
        <v/>
      </c>
      <c r="F5045" t="str">
        <f t="shared" ca="1" si="15508"/>
        <v/>
      </c>
      <c r="G5045" t="str">
        <f t="shared" ca="1" si="15509"/>
        <v/>
      </c>
      <c r="H5045" t="str">
        <f t="shared" ref="H5045" ca="1" si="15661">IF(_xlfn.NUMBERVALUE($A5042)&lt;&gt;0,"In","")</f>
        <v/>
      </c>
      <c r="I5045" t="str">
        <f t="shared" ref="I5045" ca="1" si="15662">IF(_xlfn.NUMBERVALUE($A5042)&lt;&gt;0,"4","")</f>
        <v/>
      </c>
      <c r="J5045" t="str">
        <f t="shared" ref="J5045" ca="1" si="15663">IF(_xlfn.NUMBERVALUE($A5042)&lt;&gt;0,INDIRECT("W"&amp;K5042+1)&amp;INDIRECT("S"&amp;K5042)&amp;"/"&amp;INDIRECT("T"&amp;K5042+1)&amp;"/Ferme","")</f>
        <v/>
      </c>
      <c r="L5045" t="s">
        <v>28</v>
      </c>
      <c r="O5045">
        <v>0</v>
      </c>
      <c r="P5045">
        <v>0</v>
      </c>
      <c r="Q5045">
        <v>0</v>
      </c>
      <c r="R5045">
        <v>0</v>
      </c>
      <c r="S5045">
        <v>0</v>
      </c>
      <c r="T5045">
        <v>0</v>
      </c>
      <c r="W5045" t="s">
        <v>28</v>
      </c>
    </row>
    <row r="5046" spans="1:23" x14ac:dyDescent="0.25">
      <c r="A5046" t="str">
        <f t="shared" ca="1" si="15504"/>
        <v/>
      </c>
      <c r="B5046" t="str">
        <f t="shared" ca="1" si="15513"/>
        <v/>
      </c>
      <c r="C5046" t="str">
        <f t="shared" ca="1" si="15505"/>
        <v/>
      </c>
      <c r="D5046" t="str">
        <f t="shared" ca="1" si="15506"/>
        <v/>
      </c>
      <c r="E5046" t="str">
        <f t="shared" ca="1" si="15507"/>
        <v/>
      </c>
      <c r="F5046" t="str">
        <f t="shared" ca="1" si="15508"/>
        <v/>
      </c>
      <c r="G5046" t="str">
        <f t="shared" ca="1" si="15509"/>
        <v/>
      </c>
      <c r="H5046" t="str">
        <f t="shared" ref="H5046" ca="1" si="15664">IF(_xlfn.NUMBERVALUE($A5042)&lt;&gt;0,"Out","")</f>
        <v/>
      </c>
      <c r="I5046" t="str">
        <f t="shared" ref="I5046" ca="1" si="15665">IF(_xlfn.NUMBERVALUE($A5042)&lt;&gt;0,"5","")</f>
        <v/>
      </c>
      <c r="J5046" t="str">
        <f t="shared" ref="J5046" ca="1" si="15666">IF(_xlfn.NUMBERVALUE($A5042)&lt;&gt;0,INDIRECT("W"&amp;K5042)&amp;INDIRECT("S"&amp;K5042)&amp;"/"&amp;INDIRECT("T"&amp;K5042)&amp;"/Motorisation","")</f>
        <v/>
      </c>
      <c r="L5046" t="s">
        <v>28</v>
      </c>
      <c r="O5046">
        <v>0</v>
      </c>
      <c r="P5046">
        <v>0</v>
      </c>
      <c r="Q5046">
        <v>0</v>
      </c>
      <c r="R5046">
        <v>0</v>
      </c>
      <c r="S5046">
        <v>0</v>
      </c>
      <c r="T5046">
        <v>0</v>
      </c>
      <c r="W5046" t="s">
        <v>28</v>
      </c>
    </row>
    <row r="5047" spans="1:23" x14ac:dyDescent="0.25">
      <c r="A5047" t="str">
        <f t="shared" ca="1" si="15504"/>
        <v/>
      </c>
      <c r="B5047" t="str">
        <f t="shared" ca="1" si="15513"/>
        <v/>
      </c>
      <c r="C5047" t="str">
        <f t="shared" ca="1" si="15505"/>
        <v/>
      </c>
      <c r="D5047" t="str">
        <f t="shared" ca="1" si="15506"/>
        <v/>
      </c>
      <c r="E5047" t="str">
        <f t="shared" ca="1" si="15507"/>
        <v/>
      </c>
      <c r="F5047" t="str">
        <f t="shared" ca="1" si="15508"/>
        <v/>
      </c>
      <c r="G5047" t="str">
        <f t="shared" ca="1" si="15509"/>
        <v/>
      </c>
      <c r="H5047" t="str">
        <f t="shared" ref="H5047" ca="1" si="15667">IF(_xlfn.NUMBERVALUE($A5042)&lt;&gt;0,"Out","")</f>
        <v/>
      </c>
      <c r="I5047" t="str">
        <f t="shared" ref="I5047" ca="1" si="15668">IF(_xlfn.NUMBERVALUE($A5042)&lt;&gt;0,"6","")</f>
        <v/>
      </c>
      <c r="J5047" t="str">
        <f t="shared" ref="J5047" ca="1" si="15669">IF(_xlfn.NUMBERVALUE($A5042)&lt;&gt;0,INDIRECT("W"&amp;K5042+1)&amp;INDIRECT("S"&amp;K5042)&amp;"/"&amp;INDIRECT("T"&amp;K5042+1)&amp;"/Motorisation","")</f>
        <v/>
      </c>
      <c r="L5047" t="s">
        <v>28</v>
      </c>
      <c r="O5047">
        <v>0</v>
      </c>
      <c r="P5047">
        <v>0</v>
      </c>
      <c r="Q5047">
        <v>0</v>
      </c>
      <c r="R5047">
        <v>0</v>
      </c>
      <c r="S5047">
        <v>0</v>
      </c>
      <c r="T5047">
        <v>0</v>
      </c>
      <c r="W5047" t="s">
        <v>28</v>
      </c>
    </row>
    <row r="5048" spans="1:23" x14ac:dyDescent="0.25">
      <c r="A5048" t="str">
        <f t="shared" ca="1" si="15504"/>
        <v/>
      </c>
      <c r="B5048" t="str">
        <f t="shared" ca="1" si="15513"/>
        <v/>
      </c>
      <c r="C5048" t="str">
        <f t="shared" ca="1" si="15505"/>
        <v/>
      </c>
      <c r="D5048" t="str">
        <f t="shared" ca="1" si="15506"/>
        <v/>
      </c>
      <c r="E5048" t="str">
        <f t="shared" ca="1" si="15507"/>
        <v/>
      </c>
      <c r="F5048" t="str">
        <f t="shared" ca="1" si="15508"/>
        <v/>
      </c>
      <c r="G5048" t="str">
        <f t="shared" ca="1" si="15509"/>
        <v/>
      </c>
      <c r="H5048" t="str">
        <f t="shared" ref="H5048" ca="1" si="15670">IF(_xlfn.NUMBERVALUE($A5042)&lt;&gt;0,"Dia","")</f>
        <v/>
      </c>
      <c r="I5048" t="str">
        <f t="shared" ref="I5048" ca="1" si="15671">IF(_xlfn.NUMBERVALUE($A5042)&lt;&gt;0,"7","")</f>
        <v/>
      </c>
      <c r="J5048" t="str">
        <f t="shared" ref="J5048" ca="1" si="15672">IF(_xlfn.NUMBERVALUE($A5042)&lt;&gt;0,INDIRECT("S"&amp;K5042)&amp;"/"&amp;INDIRECT("T"&amp;K5042)&amp;INDIRECT("T"&amp;K5042+1)&amp;"/Diagnostique","")</f>
        <v/>
      </c>
      <c r="L5048" t="s">
        <v>28</v>
      </c>
      <c r="O5048">
        <v>0</v>
      </c>
      <c r="P5048">
        <v>0</v>
      </c>
      <c r="Q5048">
        <v>0</v>
      </c>
      <c r="R5048">
        <v>0</v>
      </c>
      <c r="S5048">
        <v>0</v>
      </c>
      <c r="T5048">
        <v>0</v>
      </c>
      <c r="W5048" t="s">
        <v>28</v>
      </c>
    </row>
    <row r="5049" spans="1:23" x14ac:dyDescent="0.25">
      <c r="A5049" t="str">
        <f t="shared" ca="1" si="15504"/>
        <v/>
      </c>
      <c r="B5049" t="str">
        <f t="shared" ca="1" si="15513"/>
        <v/>
      </c>
      <c r="C5049" t="str">
        <f t="shared" ca="1" si="15505"/>
        <v/>
      </c>
      <c r="D5049" t="str">
        <f t="shared" ca="1" si="15506"/>
        <v/>
      </c>
      <c r="E5049" t="str">
        <f t="shared" ca="1" si="15507"/>
        <v/>
      </c>
      <c r="F5049" t="str">
        <f t="shared" ca="1" si="15508"/>
        <v/>
      </c>
      <c r="G5049" t="str">
        <f t="shared" ca="1" si="15509"/>
        <v/>
      </c>
      <c r="H5049" t="str">
        <f t="shared" ref="H5049" ca="1" si="15673">IF(_xlfn.NUMBERVALUE($A5049)&lt;&gt;0,"In","")</f>
        <v/>
      </c>
      <c r="I5049" t="str">
        <f t="shared" ref="I5049" ca="1" si="15674">IF(_xlfn.NUMBERVALUE($A5049)&lt;&gt;0,"1","")</f>
        <v/>
      </c>
      <c r="J5049" t="str">
        <f t="shared" ref="J5049" ca="1" si="15675">IF(_xlfn.NUMBERVALUE($A5049)&lt;&gt;0,INDIRECT("W"&amp;K5049)&amp;INDIRECT("S"&amp;K5049)&amp;"/"&amp;INDIRECT("T"&amp;K5049)&amp;"/Ouvert","")</f>
        <v/>
      </c>
      <c r="K5049" t="s">
        <v>1061</v>
      </c>
      <c r="L5049" t="s">
        <v>28</v>
      </c>
      <c r="O5049">
        <v>0</v>
      </c>
      <c r="P5049">
        <v>0</v>
      </c>
      <c r="Q5049">
        <v>0</v>
      </c>
      <c r="R5049">
        <v>0</v>
      </c>
      <c r="S5049">
        <v>0</v>
      </c>
      <c r="T5049">
        <v>0</v>
      </c>
      <c r="W5049" t="s">
        <v>28</v>
      </c>
    </row>
    <row r="5050" spans="1:23" x14ac:dyDescent="0.25">
      <c r="A5050" t="str">
        <f t="shared" ca="1" si="15504"/>
        <v/>
      </c>
      <c r="B5050" t="str">
        <f t="shared" ca="1" si="15513"/>
        <v/>
      </c>
      <c r="C5050" t="str">
        <f t="shared" ca="1" si="15505"/>
        <v/>
      </c>
      <c r="D5050" t="str">
        <f t="shared" ca="1" si="15506"/>
        <v/>
      </c>
      <c r="E5050" t="str">
        <f t="shared" ca="1" si="15507"/>
        <v/>
      </c>
      <c r="F5050" t="str">
        <f t="shared" ca="1" si="15508"/>
        <v/>
      </c>
      <c r="G5050" t="str">
        <f t="shared" ca="1" si="15509"/>
        <v/>
      </c>
      <c r="H5050" t="str">
        <f t="shared" ref="H5050" ca="1" si="15676">IF(_xlfn.NUMBERVALUE($A5049)&lt;&gt;0,"In","")</f>
        <v/>
      </c>
      <c r="I5050" t="str">
        <f t="shared" ref="I5050" ca="1" si="15677">IF(_xlfn.NUMBERVALUE($A5049)&lt;&gt;0,"2","")</f>
        <v/>
      </c>
      <c r="J5050" t="str">
        <f t="shared" ref="J5050" ca="1" si="15678">IF(_xlfn.NUMBERVALUE($A5049)&lt;&gt;0,INDIRECT("W"&amp;K5049)&amp;INDIRECT("S"&amp;K5049)&amp;"/"&amp;INDIRECT("T"&amp;K5049)&amp;"/Ferme","")</f>
        <v/>
      </c>
      <c r="L5050" t="s">
        <v>28</v>
      </c>
      <c r="O5050">
        <v>0</v>
      </c>
      <c r="P5050">
        <v>0</v>
      </c>
      <c r="Q5050">
        <v>0</v>
      </c>
      <c r="R5050">
        <v>0</v>
      </c>
      <c r="S5050">
        <v>0</v>
      </c>
      <c r="T5050">
        <v>0</v>
      </c>
      <c r="W5050" t="s">
        <v>28</v>
      </c>
    </row>
    <row r="5051" spans="1:23" x14ac:dyDescent="0.25">
      <c r="A5051" t="str">
        <f t="shared" ca="1" si="15504"/>
        <v/>
      </c>
      <c r="B5051" t="str">
        <f t="shared" ca="1" si="15513"/>
        <v/>
      </c>
      <c r="C5051" t="str">
        <f t="shared" ca="1" si="15505"/>
        <v/>
      </c>
      <c r="D5051" t="str">
        <f t="shared" ca="1" si="15506"/>
        <v/>
      </c>
      <c r="E5051" t="str">
        <f t="shared" ca="1" si="15507"/>
        <v/>
      </c>
      <c r="F5051" t="str">
        <f t="shared" ca="1" si="15508"/>
        <v/>
      </c>
      <c r="G5051" t="str">
        <f t="shared" ca="1" si="15509"/>
        <v/>
      </c>
      <c r="H5051" t="str">
        <f t="shared" ref="H5051" ca="1" si="15679">IF(_xlfn.NUMBERVALUE($A5049)&lt;&gt;0,"In","")</f>
        <v/>
      </c>
      <c r="I5051" t="str">
        <f t="shared" ref="I5051" ca="1" si="15680">IF(_xlfn.NUMBERVALUE($A5049)&lt;&gt;0,"3","")</f>
        <v/>
      </c>
      <c r="J5051" t="str">
        <f t="shared" ref="J5051" ca="1" si="15681">IF(_xlfn.NUMBERVALUE($A5049)&lt;&gt;0,INDIRECT("W"&amp;K5049+1)&amp;INDIRECT("S"&amp;K5049)&amp;"/"&amp;INDIRECT("T"&amp;K5049+1)&amp;"/Ouvert","")</f>
        <v/>
      </c>
      <c r="L5051" t="s">
        <v>28</v>
      </c>
      <c r="O5051">
        <v>0</v>
      </c>
      <c r="P5051">
        <v>0</v>
      </c>
      <c r="Q5051">
        <v>0</v>
      </c>
      <c r="R5051">
        <v>0</v>
      </c>
      <c r="S5051">
        <v>0</v>
      </c>
      <c r="T5051">
        <v>0</v>
      </c>
      <c r="W5051" t="s">
        <v>28</v>
      </c>
    </row>
    <row r="5052" spans="1:23" x14ac:dyDescent="0.25">
      <c r="A5052" t="str">
        <f t="shared" ca="1" si="15504"/>
        <v/>
      </c>
      <c r="B5052" t="str">
        <f t="shared" ca="1" si="15513"/>
        <v/>
      </c>
      <c r="C5052" t="str">
        <f t="shared" ca="1" si="15505"/>
        <v/>
      </c>
      <c r="D5052" t="str">
        <f t="shared" ca="1" si="15506"/>
        <v/>
      </c>
      <c r="E5052" t="str">
        <f t="shared" ca="1" si="15507"/>
        <v/>
      </c>
      <c r="F5052" t="str">
        <f t="shared" ca="1" si="15508"/>
        <v/>
      </c>
      <c r="G5052" t="str">
        <f t="shared" ca="1" si="15509"/>
        <v/>
      </c>
      <c r="H5052" t="str">
        <f t="shared" ref="H5052" ca="1" si="15682">IF(_xlfn.NUMBERVALUE($A5049)&lt;&gt;0,"In","")</f>
        <v/>
      </c>
      <c r="I5052" t="str">
        <f t="shared" ref="I5052" ca="1" si="15683">IF(_xlfn.NUMBERVALUE($A5049)&lt;&gt;0,"4","")</f>
        <v/>
      </c>
      <c r="J5052" t="str">
        <f t="shared" ref="J5052" ca="1" si="15684">IF(_xlfn.NUMBERVALUE($A5049)&lt;&gt;0,INDIRECT("W"&amp;K5049+1)&amp;INDIRECT("S"&amp;K5049)&amp;"/"&amp;INDIRECT("T"&amp;K5049+1)&amp;"/Ferme","")</f>
        <v/>
      </c>
      <c r="L5052" t="s">
        <v>28</v>
      </c>
      <c r="O5052">
        <v>0</v>
      </c>
      <c r="P5052">
        <v>0</v>
      </c>
      <c r="Q5052">
        <v>0</v>
      </c>
      <c r="R5052">
        <v>0</v>
      </c>
      <c r="S5052">
        <v>0</v>
      </c>
      <c r="T5052">
        <v>0</v>
      </c>
      <c r="W5052" t="s">
        <v>28</v>
      </c>
    </row>
    <row r="5053" spans="1:23" x14ac:dyDescent="0.25">
      <c r="A5053" t="str">
        <f t="shared" ca="1" si="15504"/>
        <v/>
      </c>
      <c r="B5053" t="str">
        <f t="shared" ca="1" si="15513"/>
        <v/>
      </c>
      <c r="C5053" t="str">
        <f t="shared" ca="1" si="15505"/>
        <v/>
      </c>
      <c r="D5053" t="str">
        <f t="shared" ca="1" si="15506"/>
        <v/>
      </c>
      <c r="E5053" t="str">
        <f t="shared" ca="1" si="15507"/>
        <v/>
      </c>
      <c r="F5053" t="str">
        <f t="shared" ca="1" si="15508"/>
        <v/>
      </c>
      <c r="G5053" t="str">
        <f t="shared" ca="1" si="15509"/>
        <v/>
      </c>
      <c r="H5053" t="str">
        <f t="shared" ref="H5053" ca="1" si="15685">IF(_xlfn.NUMBERVALUE($A5049)&lt;&gt;0,"Out","")</f>
        <v/>
      </c>
      <c r="I5053" t="str">
        <f t="shared" ref="I5053" ca="1" si="15686">IF(_xlfn.NUMBERVALUE($A5049)&lt;&gt;0,"5","")</f>
        <v/>
      </c>
      <c r="J5053" t="str">
        <f t="shared" ref="J5053" ca="1" si="15687">IF(_xlfn.NUMBERVALUE($A5049)&lt;&gt;0,INDIRECT("W"&amp;K5049)&amp;INDIRECT("S"&amp;K5049)&amp;"/"&amp;INDIRECT("T"&amp;K5049)&amp;"/Motorisation","")</f>
        <v/>
      </c>
      <c r="L5053" t="s">
        <v>28</v>
      </c>
      <c r="O5053">
        <v>0</v>
      </c>
      <c r="P5053">
        <v>0</v>
      </c>
      <c r="Q5053">
        <v>0</v>
      </c>
      <c r="R5053">
        <v>0</v>
      </c>
      <c r="S5053">
        <v>0</v>
      </c>
      <c r="T5053">
        <v>0</v>
      </c>
      <c r="W5053" t="s">
        <v>28</v>
      </c>
    </row>
    <row r="5054" spans="1:23" x14ac:dyDescent="0.25">
      <c r="A5054" t="str">
        <f t="shared" ca="1" si="15504"/>
        <v/>
      </c>
      <c r="B5054" t="str">
        <f t="shared" ca="1" si="15513"/>
        <v/>
      </c>
      <c r="C5054" t="str">
        <f t="shared" ca="1" si="15505"/>
        <v/>
      </c>
      <c r="D5054" t="str">
        <f t="shared" ca="1" si="15506"/>
        <v/>
      </c>
      <c r="E5054" t="str">
        <f t="shared" ca="1" si="15507"/>
        <v/>
      </c>
      <c r="F5054" t="str">
        <f t="shared" ca="1" si="15508"/>
        <v/>
      </c>
      <c r="G5054" t="str">
        <f t="shared" ca="1" si="15509"/>
        <v/>
      </c>
      <c r="H5054" t="str">
        <f t="shared" ref="H5054" ca="1" si="15688">IF(_xlfn.NUMBERVALUE($A5049)&lt;&gt;0,"Out","")</f>
        <v/>
      </c>
      <c r="I5054" t="str">
        <f t="shared" ref="I5054" ca="1" si="15689">IF(_xlfn.NUMBERVALUE($A5049)&lt;&gt;0,"6","")</f>
        <v/>
      </c>
      <c r="J5054" t="str">
        <f t="shared" ref="J5054" ca="1" si="15690">IF(_xlfn.NUMBERVALUE($A5049)&lt;&gt;0,INDIRECT("W"&amp;K5049+1)&amp;INDIRECT("S"&amp;K5049)&amp;"/"&amp;INDIRECT("T"&amp;K5049+1)&amp;"/Motorisation","")</f>
        <v/>
      </c>
      <c r="L5054" t="s">
        <v>28</v>
      </c>
      <c r="O5054">
        <v>0</v>
      </c>
      <c r="P5054">
        <v>0</v>
      </c>
      <c r="Q5054">
        <v>0</v>
      </c>
      <c r="R5054">
        <v>0</v>
      </c>
      <c r="S5054">
        <v>0</v>
      </c>
      <c r="T5054">
        <v>0</v>
      </c>
      <c r="W5054" t="s">
        <v>28</v>
      </c>
    </row>
    <row r="5055" spans="1:23" x14ac:dyDescent="0.25">
      <c r="A5055" t="str">
        <f t="shared" ca="1" si="15504"/>
        <v/>
      </c>
      <c r="B5055" t="str">
        <f t="shared" ca="1" si="15513"/>
        <v/>
      </c>
      <c r="C5055" t="str">
        <f t="shared" ca="1" si="15505"/>
        <v/>
      </c>
      <c r="D5055" t="str">
        <f t="shared" ca="1" si="15506"/>
        <v/>
      </c>
      <c r="E5055" t="str">
        <f t="shared" ca="1" si="15507"/>
        <v/>
      </c>
      <c r="F5055" t="str">
        <f t="shared" ca="1" si="15508"/>
        <v/>
      </c>
      <c r="G5055" t="str">
        <f t="shared" ca="1" si="15509"/>
        <v/>
      </c>
      <c r="H5055" t="str">
        <f t="shared" ref="H5055" ca="1" si="15691">IF(_xlfn.NUMBERVALUE($A5049)&lt;&gt;0,"Dia","")</f>
        <v/>
      </c>
      <c r="I5055" t="str">
        <f t="shared" ref="I5055" ca="1" si="15692">IF(_xlfn.NUMBERVALUE($A5049)&lt;&gt;0,"7","")</f>
        <v/>
      </c>
      <c r="J5055" t="str">
        <f t="shared" ref="J5055" ca="1" si="15693">IF(_xlfn.NUMBERVALUE($A5049)&lt;&gt;0,INDIRECT("S"&amp;K5049)&amp;"/"&amp;INDIRECT("T"&amp;K5049)&amp;INDIRECT("T"&amp;K5049+1)&amp;"/Diagnostique","")</f>
        <v/>
      </c>
      <c r="L5055" t="s">
        <v>28</v>
      </c>
      <c r="O5055">
        <v>0</v>
      </c>
      <c r="P5055">
        <v>0</v>
      </c>
      <c r="Q5055">
        <v>0</v>
      </c>
      <c r="R5055">
        <v>0</v>
      </c>
      <c r="S5055">
        <v>0</v>
      </c>
      <c r="T5055">
        <v>0</v>
      </c>
      <c r="W5055" t="s">
        <v>28</v>
      </c>
    </row>
    <row r="5056" spans="1:23" x14ac:dyDescent="0.25">
      <c r="A5056" t="str">
        <f t="shared" ca="1" si="15504"/>
        <v/>
      </c>
      <c r="B5056" t="str">
        <f t="shared" ca="1" si="15513"/>
        <v/>
      </c>
      <c r="C5056" t="str">
        <f t="shared" ca="1" si="15505"/>
        <v/>
      </c>
      <c r="D5056" t="str">
        <f t="shared" ca="1" si="15506"/>
        <v/>
      </c>
      <c r="E5056" t="str">
        <f t="shared" ca="1" si="15507"/>
        <v/>
      </c>
      <c r="F5056" t="str">
        <f t="shared" ca="1" si="15508"/>
        <v/>
      </c>
      <c r="G5056" t="str">
        <f t="shared" ca="1" si="15509"/>
        <v/>
      </c>
      <c r="H5056" t="str">
        <f t="shared" ref="H5056" ca="1" si="15694">IF(_xlfn.NUMBERVALUE($A5056)&lt;&gt;0,"In","")</f>
        <v/>
      </c>
      <c r="I5056" t="str">
        <f t="shared" ref="I5056" ca="1" si="15695">IF(_xlfn.NUMBERVALUE($A5056)&lt;&gt;0,"1","")</f>
        <v/>
      </c>
      <c r="J5056" t="str">
        <f t="shared" ref="J5056" ca="1" si="15696">IF(_xlfn.NUMBERVALUE($A5056)&lt;&gt;0,INDIRECT("W"&amp;K5056)&amp;INDIRECT("S"&amp;K5056)&amp;"/"&amp;INDIRECT("T"&amp;K5056)&amp;"/Ouvert","")</f>
        <v/>
      </c>
      <c r="K5056" t="s">
        <v>1062</v>
      </c>
      <c r="L5056" t="s">
        <v>28</v>
      </c>
      <c r="O5056">
        <v>0</v>
      </c>
      <c r="P5056">
        <v>0</v>
      </c>
      <c r="Q5056">
        <v>0</v>
      </c>
      <c r="R5056">
        <v>0</v>
      </c>
      <c r="S5056">
        <v>0</v>
      </c>
      <c r="T5056">
        <v>0</v>
      </c>
      <c r="W5056" t="s">
        <v>28</v>
      </c>
    </row>
    <row r="5057" spans="1:23" x14ac:dyDescent="0.25">
      <c r="A5057" t="str">
        <f t="shared" ca="1" si="15504"/>
        <v/>
      </c>
      <c r="B5057" t="str">
        <f t="shared" ca="1" si="15513"/>
        <v/>
      </c>
      <c r="C5057" t="str">
        <f t="shared" ca="1" si="15505"/>
        <v/>
      </c>
      <c r="D5057" t="str">
        <f t="shared" ca="1" si="15506"/>
        <v/>
      </c>
      <c r="E5057" t="str">
        <f t="shared" ca="1" si="15507"/>
        <v/>
      </c>
      <c r="F5057" t="str">
        <f t="shared" ca="1" si="15508"/>
        <v/>
      </c>
      <c r="G5057" t="str">
        <f t="shared" ca="1" si="15509"/>
        <v/>
      </c>
      <c r="H5057" t="str">
        <f t="shared" ref="H5057" ca="1" si="15697">IF(_xlfn.NUMBERVALUE($A5056)&lt;&gt;0,"In","")</f>
        <v/>
      </c>
      <c r="I5057" t="str">
        <f t="shared" ref="I5057" ca="1" si="15698">IF(_xlfn.NUMBERVALUE($A5056)&lt;&gt;0,"2","")</f>
        <v/>
      </c>
      <c r="J5057" t="str">
        <f t="shared" ref="J5057" ca="1" si="15699">IF(_xlfn.NUMBERVALUE($A5056)&lt;&gt;0,INDIRECT("W"&amp;K5056)&amp;INDIRECT("S"&amp;K5056)&amp;"/"&amp;INDIRECT("T"&amp;K5056)&amp;"/Ferme","")</f>
        <v/>
      </c>
      <c r="L5057" t="s">
        <v>28</v>
      </c>
      <c r="O5057">
        <v>0</v>
      </c>
      <c r="P5057">
        <v>0</v>
      </c>
      <c r="Q5057">
        <v>0</v>
      </c>
      <c r="R5057">
        <v>0</v>
      </c>
      <c r="S5057">
        <v>0</v>
      </c>
      <c r="T5057">
        <v>0</v>
      </c>
      <c r="W5057" t="s">
        <v>28</v>
      </c>
    </row>
    <row r="5058" spans="1:23" x14ac:dyDescent="0.25">
      <c r="A5058" t="str">
        <f t="shared" ca="1" si="15504"/>
        <v/>
      </c>
      <c r="B5058" t="str">
        <f t="shared" ca="1" si="15513"/>
        <v/>
      </c>
      <c r="C5058" t="str">
        <f t="shared" ca="1" si="15505"/>
        <v/>
      </c>
      <c r="D5058" t="str">
        <f t="shared" ca="1" si="15506"/>
        <v/>
      </c>
      <c r="E5058" t="str">
        <f t="shared" ca="1" si="15507"/>
        <v/>
      </c>
      <c r="F5058" t="str">
        <f t="shared" ca="1" si="15508"/>
        <v/>
      </c>
      <c r="G5058" t="str">
        <f t="shared" ca="1" si="15509"/>
        <v/>
      </c>
      <c r="H5058" t="str">
        <f t="shared" ref="H5058" ca="1" si="15700">IF(_xlfn.NUMBERVALUE($A5056)&lt;&gt;0,"In","")</f>
        <v/>
      </c>
      <c r="I5058" t="str">
        <f t="shared" ref="I5058" ca="1" si="15701">IF(_xlfn.NUMBERVALUE($A5056)&lt;&gt;0,"3","")</f>
        <v/>
      </c>
      <c r="J5058" t="str">
        <f t="shared" ref="J5058" ca="1" si="15702">IF(_xlfn.NUMBERVALUE($A5056)&lt;&gt;0,INDIRECT("W"&amp;K5056+1)&amp;INDIRECT("S"&amp;K5056)&amp;"/"&amp;INDIRECT("T"&amp;K5056+1)&amp;"/Ouvert","")</f>
        <v/>
      </c>
      <c r="L5058" t="s">
        <v>28</v>
      </c>
      <c r="O5058">
        <v>0</v>
      </c>
      <c r="P5058">
        <v>0</v>
      </c>
      <c r="Q5058">
        <v>0</v>
      </c>
      <c r="R5058">
        <v>0</v>
      </c>
      <c r="S5058">
        <v>0</v>
      </c>
      <c r="T5058">
        <v>0</v>
      </c>
      <c r="W5058" t="s">
        <v>28</v>
      </c>
    </row>
    <row r="5059" spans="1:23" x14ac:dyDescent="0.25">
      <c r="A5059" t="str">
        <f t="shared" ref="A5059:A5122" ca="1" si="15703">IF(K5059&lt;&gt;0,IF(INDIRECT("O"&amp;K5059)&lt;&gt;0,INDIRECT("O"&amp;K5059),""),"")</f>
        <v/>
      </c>
      <c r="B5059" t="str">
        <f t="shared" ca="1" si="15513"/>
        <v/>
      </c>
      <c r="C5059" t="str">
        <f t="shared" ref="C5059:C5122" ca="1" si="15704">IF(_xlfn.NUMBERVALUE($A5059)&lt;&gt;0,MID($A5059,1,3),"")</f>
        <v/>
      </c>
      <c r="D5059" t="str">
        <f t="shared" ref="D5059:D5122" ca="1" si="15705">IF(_xlfn.NUMBERVALUE($A5059)&lt;&gt;0,MID($A5059,4,3),"")</f>
        <v/>
      </c>
      <c r="E5059" t="str">
        <f t="shared" ref="E5059:E5122" ca="1" si="15706">IF(_xlfn.NUMBERVALUE($A5059)&lt;&gt;0,MID($A5059,7,3),"")</f>
        <v/>
      </c>
      <c r="F5059" t="str">
        <f t="shared" ref="F5059:F5122" ca="1" si="15707">IF(_xlfn.NUMBERVALUE(A5059)&lt;&gt;0,INDIRECT("s"&amp;K5059),"")</f>
        <v/>
      </c>
      <c r="G5059" t="str">
        <f t="shared" ref="G5059:G5122" ca="1" si="15708">IF(_xlfn.NUMBERVALUE(A5059)&lt;&gt;0,"Niveau " &amp;INDIRECT("R"&amp;K5059),"")</f>
        <v/>
      </c>
      <c r="H5059" t="str">
        <f t="shared" ref="H5059" ca="1" si="15709">IF(_xlfn.NUMBERVALUE($A5056)&lt;&gt;0,"In","")</f>
        <v/>
      </c>
      <c r="I5059" t="str">
        <f t="shared" ref="I5059" ca="1" si="15710">IF(_xlfn.NUMBERVALUE($A5056)&lt;&gt;0,"4","")</f>
        <v/>
      </c>
      <c r="J5059" t="str">
        <f t="shared" ref="J5059" ca="1" si="15711">IF(_xlfn.NUMBERVALUE($A5056)&lt;&gt;0,INDIRECT("W"&amp;K5056+1)&amp;INDIRECT("S"&amp;K5056)&amp;"/"&amp;INDIRECT("T"&amp;K5056+1)&amp;"/Ferme","")</f>
        <v/>
      </c>
      <c r="L5059" t="s">
        <v>28</v>
      </c>
      <c r="O5059">
        <v>0</v>
      </c>
      <c r="P5059">
        <v>0</v>
      </c>
      <c r="Q5059">
        <v>0</v>
      </c>
      <c r="R5059">
        <v>0</v>
      </c>
      <c r="S5059">
        <v>0</v>
      </c>
      <c r="T5059">
        <v>0</v>
      </c>
      <c r="W5059" t="s">
        <v>28</v>
      </c>
    </row>
    <row r="5060" spans="1:23" x14ac:dyDescent="0.25">
      <c r="A5060" t="str">
        <f t="shared" ca="1" si="15703"/>
        <v/>
      </c>
      <c r="B5060" t="str">
        <f t="shared" ref="B5060:B5123" ca="1" si="15712">IF(_xlfn.NUMBERVALUE(A5060)=0,"","SBB4I2O230")</f>
        <v/>
      </c>
      <c r="C5060" t="str">
        <f t="shared" ca="1" si="15704"/>
        <v/>
      </c>
      <c r="D5060" t="str">
        <f t="shared" ca="1" si="15705"/>
        <v/>
      </c>
      <c r="E5060" t="str">
        <f t="shared" ca="1" si="15706"/>
        <v/>
      </c>
      <c r="F5060" t="str">
        <f t="shared" ca="1" si="15707"/>
        <v/>
      </c>
      <c r="G5060" t="str">
        <f t="shared" ca="1" si="15708"/>
        <v/>
      </c>
      <c r="H5060" t="str">
        <f t="shared" ref="H5060" ca="1" si="15713">IF(_xlfn.NUMBERVALUE($A5056)&lt;&gt;0,"Out","")</f>
        <v/>
      </c>
      <c r="I5060" t="str">
        <f t="shared" ref="I5060" ca="1" si="15714">IF(_xlfn.NUMBERVALUE($A5056)&lt;&gt;0,"5","")</f>
        <v/>
      </c>
      <c r="J5060" t="str">
        <f t="shared" ref="J5060" ca="1" si="15715">IF(_xlfn.NUMBERVALUE($A5056)&lt;&gt;0,INDIRECT("W"&amp;K5056)&amp;INDIRECT("S"&amp;K5056)&amp;"/"&amp;INDIRECT("T"&amp;K5056)&amp;"/Motorisation","")</f>
        <v/>
      </c>
      <c r="L5060" t="s">
        <v>28</v>
      </c>
      <c r="O5060">
        <v>0</v>
      </c>
      <c r="P5060">
        <v>0</v>
      </c>
      <c r="Q5060">
        <v>0</v>
      </c>
      <c r="R5060">
        <v>0</v>
      </c>
      <c r="S5060">
        <v>0</v>
      </c>
      <c r="T5060">
        <v>0</v>
      </c>
      <c r="W5060" t="s">
        <v>28</v>
      </c>
    </row>
    <row r="5061" spans="1:23" x14ac:dyDescent="0.25">
      <c r="A5061" t="str">
        <f t="shared" ca="1" si="15703"/>
        <v/>
      </c>
      <c r="B5061" t="str">
        <f t="shared" ca="1" si="15712"/>
        <v/>
      </c>
      <c r="C5061" t="str">
        <f t="shared" ca="1" si="15704"/>
        <v/>
      </c>
      <c r="D5061" t="str">
        <f t="shared" ca="1" si="15705"/>
        <v/>
      </c>
      <c r="E5061" t="str">
        <f t="shared" ca="1" si="15706"/>
        <v/>
      </c>
      <c r="F5061" t="str">
        <f t="shared" ca="1" si="15707"/>
        <v/>
      </c>
      <c r="G5061" t="str">
        <f t="shared" ca="1" si="15708"/>
        <v/>
      </c>
      <c r="H5061" t="str">
        <f t="shared" ref="H5061" ca="1" si="15716">IF(_xlfn.NUMBERVALUE($A5056)&lt;&gt;0,"Out","")</f>
        <v/>
      </c>
      <c r="I5061" t="str">
        <f t="shared" ref="I5061" ca="1" si="15717">IF(_xlfn.NUMBERVALUE($A5056)&lt;&gt;0,"6","")</f>
        <v/>
      </c>
      <c r="J5061" t="str">
        <f t="shared" ref="J5061" ca="1" si="15718">IF(_xlfn.NUMBERVALUE($A5056)&lt;&gt;0,INDIRECT("W"&amp;K5056+1)&amp;INDIRECT("S"&amp;K5056)&amp;"/"&amp;INDIRECT("T"&amp;K5056+1)&amp;"/Motorisation","")</f>
        <v/>
      </c>
      <c r="L5061" t="s">
        <v>28</v>
      </c>
      <c r="O5061">
        <v>0</v>
      </c>
      <c r="P5061">
        <v>0</v>
      </c>
      <c r="Q5061">
        <v>0</v>
      </c>
      <c r="R5061">
        <v>0</v>
      </c>
      <c r="S5061">
        <v>0</v>
      </c>
      <c r="T5061">
        <v>0</v>
      </c>
      <c r="W5061" t="s">
        <v>28</v>
      </c>
    </row>
    <row r="5062" spans="1:23" x14ac:dyDescent="0.25">
      <c r="A5062" t="str">
        <f t="shared" ca="1" si="15703"/>
        <v/>
      </c>
      <c r="B5062" t="str">
        <f t="shared" ca="1" si="15712"/>
        <v/>
      </c>
      <c r="C5062" t="str">
        <f t="shared" ca="1" si="15704"/>
        <v/>
      </c>
      <c r="D5062" t="str">
        <f t="shared" ca="1" si="15705"/>
        <v/>
      </c>
      <c r="E5062" t="str">
        <f t="shared" ca="1" si="15706"/>
        <v/>
      </c>
      <c r="F5062" t="str">
        <f t="shared" ca="1" si="15707"/>
        <v/>
      </c>
      <c r="G5062" t="str">
        <f t="shared" ca="1" si="15708"/>
        <v/>
      </c>
      <c r="H5062" t="str">
        <f t="shared" ref="H5062" ca="1" si="15719">IF(_xlfn.NUMBERVALUE($A5056)&lt;&gt;0,"Dia","")</f>
        <v/>
      </c>
      <c r="I5062" t="str">
        <f t="shared" ref="I5062" ca="1" si="15720">IF(_xlfn.NUMBERVALUE($A5056)&lt;&gt;0,"7","")</f>
        <v/>
      </c>
      <c r="J5062" t="str">
        <f t="shared" ref="J5062" ca="1" si="15721">IF(_xlfn.NUMBERVALUE($A5056)&lt;&gt;0,INDIRECT("S"&amp;K5056)&amp;"/"&amp;INDIRECT("T"&amp;K5056)&amp;INDIRECT("T"&amp;K5056+1)&amp;"/Diagnostique","")</f>
        <v/>
      </c>
      <c r="L5062" t="s">
        <v>28</v>
      </c>
      <c r="O5062">
        <v>0</v>
      </c>
      <c r="P5062">
        <v>0</v>
      </c>
      <c r="Q5062">
        <v>0</v>
      </c>
      <c r="R5062">
        <v>0</v>
      </c>
      <c r="S5062">
        <v>0</v>
      </c>
      <c r="T5062">
        <v>0</v>
      </c>
      <c r="W5062" t="s">
        <v>28</v>
      </c>
    </row>
    <row r="5063" spans="1:23" x14ac:dyDescent="0.25">
      <c r="A5063" t="str">
        <f t="shared" ca="1" si="15703"/>
        <v/>
      </c>
      <c r="B5063" t="str">
        <f t="shared" ca="1" si="15712"/>
        <v/>
      </c>
      <c r="C5063" t="str">
        <f t="shared" ca="1" si="15704"/>
        <v/>
      </c>
      <c r="D5063" t="str">
        <f t="shared" ca="1" si="15705"/>
        <v/>
      </c>
      <c r="E5063" t="str">
        <f t="shared" ca="1" si="15706"/>
        <v/>
      </c>
      <c r="F5063" t="str">
        <f t="shared" ca="1" si="15707"/>
        <v/>
      </c>
      <c r="G5063" t="str">
        <f t="shared" ca="1" si="15708"/>
        <v/>
      </c>
      <c r="H5063" t="str">
        <f t="shared" ref="H5063" ca="1" si="15722">IF(_xlfn.NUMBERVALUE($A5063)&lt;&gt;0,"In","")</f>
        <v/>
      </c>
      <c r="I5063" t="str">
        <f t="shared" ref="I5063" ca="1" si="15723">IF(_xlfn.NUMBERVALUE($A5063)&lt;&gt;0,"1","")</f>
        <v/>
      </c>
      <c r="J5063" t="str">
        <f t="shared" ref="J5063" ca="1" si="15724">IF(_xlfn.NUMBERVALUE($A5063)&lt;&gt;0,INDIRECT("W"&amp;K5063)&amp;INDIRECT("S"&amp;K5063)&amp;"/"&amp;INDIRECT("T"&amp;K5063)&amp;"/Ouvert","")</f>
        <v/>
      </c>
      <c r="K5063" t="s">
        <v>1063</v>
      </c>
      <c r="L5063" t="s">
        <v>28</v>
      </c>
      <c r="O5063">
        <v>0</v>
      </c>
      <c r="P5063">
        <v>0</v>
      </c>
      <c r="Q5063">
        <v>0</v>
      </c>
      <c r="R5063">
        <v>0</v>
      </c>
      <c r="S5063">
        <v>0</v>
      </c>
      <c r="T5063">
        <v>0</v>
      </c>
      <c r="W5063" t="s">
        <v>28</v>
      </c>
    </row>
    <row r="5064" spans="1:23" x14ac:dyDescent="0.25">
      <c r="A5064" t="str">
        <f t="shared" ca="1" si="15703"/>
        <v/>
      </c>
      <c r="B5064" t="str">
        <f t="shared" ca="1" si="15712"/>
        <v/>
      </c>
      <c r="C5064" t="str">
        <f t="shared" ca="1" si="15704"/>
        <v/>
      </c>
      <c r="D5064" t="str">
        <f t="shared" ca="1" si="15705"/>
        <v/>
      </c>
      <c r="E5064" t="str">
        <f t="shared" ca="1" si="15706"/>
        <v/>
      </c>
      <c r="F5064" t="str">
        <f t="shared" ca="1" si="15707"/>
        <v/>
      </c>
      <c r="G5064" t="str">
        <f t="shared" ca="1" si="15708"/>
        <v/>
      </c>
      <c r="H5064" t="str">
        <f t="shared" ref="H5064" ca="1" si="15725">IF(_xlfn.NUMBERVALUE($A5063)&lt;&gt;0,"In","")</f>
        <v/>
      </c>
      <c r="I5064" t="str">
        <f t="shared" ref="I5064" ca="1" si="15726">IF(_xlfn.NUMBERVALUE($A5063)&lt;&gt;0,"2","")</f>
        <v/>
      </c>
      <c r="J5064" t="str">
        <f t="shared" ref="J5064" ca="1" si="15727">IF(_xlfn.NUMBERVALUE($A5063)&lt;&gt;0,INDIRECT("W"&amp;K5063)&amp;INDIRECT("S"&amp;K5063)&amp;"/"&amp;INDIRECT("T"&amp;K5063)&amp;"/Ferme","")</f>
        <v/>
      </c>
      <c r="L5064" t="s">
        <v>28</v>
      </c>
      <c r="O5064">
        <v>0</v>
      </c>
      <c r="P5064">
        <v>0</v>
      </c>
      <c r="Q5064">
        <v>0</v>
      </c>
      <c r="R5064">
        <v>0</v>
      </c>
      <c r="S5064">
        <v>0</v>
      </c>
      <c r="T5064">
        <v>0</v>
      </c>
      <c r="W5064" t="s">
        <v>28</v>
      </c>
    </row>
    <row r="5065" spans="1:23" x14ac:dyDescent="0.25">
      <c r="A5065" t="str">
        <f t="shared" ca="1" si="15703"/>
        <v/>
      </c>
      <c r="B5065" t="str">
        <f t="shared" ca="1" si="15712"/>
        <v/>
      </c>
      <c r="C5065" t="str">
        <f t="shared" ca="1" si="15704"/>
        <v/>
      </c>
      <c r="D5065" t="str">
        <f t="shared" ca="1" si="15705"/>
        <v/>
      </c>
      <c r="E5065" t="str">
        <f t="shared" ca="1" si="15706"/>
        <v/>
      </c>
      <c r="F5065" t="str">
        <f t="shared" ca="1" si="15707"/>
        <v/>
      </c>
      <c r="G5065" t="str">
        <f t="shared" ca="1" si="15708"/>
        <v/>
      </c>
      <c r="H5065" t="str">
        <f t="shared" ref="H5065" ca="1" si="15728">IF(_xlfn.NUMBERVALUE($A5063)&lt;&gt;0,"In","")</f>
        <v/>
      </c>
      <c r="I5065" t="str">
        <f t="shared" ref="I5065" ca="1" si="15729">IF(_xlfn.NUMBERVALUE($A5063)&lt;&gt;0,"3","")</f>
        <v/>
      </c>
      <c r="J5065" t="str">
        <f t="shared" ref="J5065" ca="1" si="15730">IF(_xlfn.NUMBERVALUE($A5063)&lt;&gt;0,INDIRECT("W"&amp;K5063+1)&amp;INDIRECT("S"&amp;K5063)&amp;"/"&amp;INDIRECT("T"&amp;K5063+1)&amp;"/Ouvert","")</f>
        <v/>
      </c>
      <c r="L5065" t="s">
        <v>28</v>
      </c>
      <c r="O5065">
        <v>0</v>
      </c>
      <c r="P5065">
        <v>0</v>
      </c>
      <c r="Q5065">
        <v>0</v>
      </c>
      <c r="R5065">
        <v>0</v>
      </c>
      <c r="S5065">
        <v>0</v>
      </c>
      <c r="T5065">
        <v>0</v>
      </c>
      <c r="W5065" t="s">
        <v>28</v>
      </c>
    </row>
    <row r="5066" spans="1:23" x14ac:dyDescent="0.25">
      <c r="A5066" t="str">
        <f t="shared" ca="1" si="15703"/>
        <v/>
      </c>
      <c r="B5066" t="str">
        <f t="shared" ca="1" si="15712"/>
        <v/>
      </c>
      <c r="C5066" t="str">
        <f t="shared" ca="1" si="15704"/>
        <v/>
      </c>
      <c r="D5066" t="str">
        <f t="shared" ca="1" si="15705"/>
        <v/>
      </c>
      <c r="E5066" t="str">
        <f t="shared" ca="1" si="15706"/>
        <v/>
      </c>
      <c r="F5066" t="str">
        <f t="shared" ca="1" si="15707"/>
        <v/>
      </c>
      <c r="G5066" t="str">
        <f t="shared" ca="1" si="15708"/>
        <v/>
      </c>
      <c r="H5066" t="str">
        <f t="shared" ref="H5066" ca="1" si="15731">IF(_xlfn.NUMBERVALUE($A5063)&lt;&gt;0,"In","")</f>
        <v/>
      </c>
      <c r="I5066" t="str">
        <f t="shared" ref="I5066" ca="1" si="15732">IF(_xlfn.NUMBERVALUE($A5063)&lt;&gt;0,"4","")</f>
        <v/>
      </c>
      <c r="J5066" t="str">
        <f t="shared" ref="J5066" ca="1" si="15733">IF(_xlfn.NUMBERVALUE($A5063)&lt;&gt;0,INDIRECT("W"&amp;K5063+1)&amp;INDIRECT("S"&amp;K5063)&amp;"/"&amp;INDIRECT("T"&amp;K5063+1)&amp;"/Ferme","")</f>
        <v/>
      </c>
      <c r="L5066" t="s">
        <v>28</v>
      </c>
      <c r="O5066">
        <v>0</v>
      </c>
      <c r="P5066">
        <v>0</v>
      </c>
      <c r="Q5066">
        <v>0</v>
      </c>
      <c r="R5066">
        <v>0</v>
      </c>
      <c r="S5066">
        <v>0</v>
      </c>
      <c r="T5066">
        <v>0</v>
      </c>
      <c r="W5066" t="s">
        <v>28</v>
      </c>
    </row>
    <row r="5067" spans="1:23" x14ac:dyDescent="0.25">
      <c r="A5067" t="str">
        <f t="shared" ca="1" si="15703"/>
        <v/>
      </c>
      <c r="B5067" t="str">
        <f t="shared" ca="1" si="15712"/>
        <v/>
      </c>
      <c r="C5067" t="str">
        <f t="shared" ca="1" si="15704"/>
        <v/>
      </c>
      <c r="D5067" t="str">
        <f t="shared" ca="1" si="15705"/>
        <v/>
      </c>
      <c r="E5067" t="str">
        <f t="shared" ca="1" si="15706"/>
        <v/>
      </c>
      <c r="F5067" t="str">
        <f t="shared" ca="1" si="15707"/>
        <v/>
      </c>
      <c r="G5067" t="str">
        <f t="shared" ca="1" si="15708"/>
        <v/>
      </c>
      <c r="H5067" t="str">
        <f t="shared" ref="H5067" ca="1" si="15734">IF(_xlfn.NUMBERVALUE($A5063)&lt;&gt;0,"Out","")</f>
        <v/>
      </c>
      <c r="I5067" t="str">
        <f t="shared" ref="I5067" ca="1" si="15735">IF(_xlfn.NUMBERVALUE($A5063)&lt;&gt;0,"5","")</f>
        <v/>
      </c>
      <c r="J5067" t="str">
        <f t="shared" ref="J5067" ca="1" si="15736">IF(_xlfn.NUMBERVALUE($A5063)&lt;&gt;0,INDIRECT("W"&amp;K5063)&amp;INDIRECT("S"&amp;K5063)&amp;"/"&amp;INDIRECT("T"&amp;K5063)&amp;"/Motorisation","")</f>
        <v/>
      </c>
      <c r="L5067" t="s">
        <v>28</v>
      </c>
      <c r="O5067">
        <v>0</v>
      </c>
      <c r="P5067">
        <v>0</v>
      </c>
      <c r="Q5067">
        <v>0</v>
      </c>
      <c r="R5067">
        <v>0</v>
      </c>
      <c r="S5067">
        <v>0</v>
      </c>
      <c r="T5067">
        <v>0</v>
      </c>
      <c r="W5067" t="s">
        <v>28</v>
      </c>
    </row>
    <row r="5068" spans="1:23" x14ac:dyDescent="0.25">
      <c r="A5068" t="str">
        <f t="shared" ca="1" si="15703"/>
        <v/>
      </c>
      <c r="B5068" t="str">
        <f t="shared" ca="1" si="15712"/>
        <v/>
      </c>
      <c r="C5068" t="str">
        <f t="shared" ca="1" si="15704"/>
        <v/>
      </c>
      <c r="D5068" t="str">
        <f t="shared" ca="1" si="15705"/>
        <v/>
      </c>
      <c r="E5068" t="str">
        <f t="shared" ca="1" si="15706"/>
        <v/>
      </c>
      <c r="F5068" t="str">
        <f t="shared" ca="1" si="15707"/>
        <v/>
      </c>
      <c r="G5068" t="str">
        <f t="shared" ca="1" si="15708"/>
        <v/>
      </c>
      <c r="H5068" t="str">
        <f t="shared" ref="H5068" ca="1" si="15737">IF(_xlfn.NUMBERVALUE($A5063)&lt;&gt;0,"Out","")</f>
        <v/>
      </c>
      <c r="I5068" t="str">
        <f t="shared" ref="I5068" ca="1" si="15738">IF(_xlfn.NUMBERVALUE($A5063)&lt;&gt;0,"6","")</f>
        <v/>
      </c>
      <c r="J5068" t="str">
        <f t="shared" ref="J5068" ca="1" si="15739">IF(_xlfn.NUMBERVALUE($A5063)&lt;&gt;0,INDIRECT("W"&amp;K5063+1)&amp;INDIRECT("S"&amp;K5063)&amp;"/"&amp;INDIRECT("T"&amp;K5063+1)&amp;"/Motorisation","")</f>
        <v/>
      </c>
      <c r="L5068" t="s">
        <v>28</v>
      </c>
      <c r="O5068">
        <v>0</v>
      </c>
      <c r="P5068">
        <v>0</v>
      </c>
      <c r="Q5068">
        <v>0</v>
      </c>
      <c r="R5068">
        <v>0</v>
      </c>
      <c r="S5068">
        <v>0</v>
      </c>
      <c r="T5068">
        <v>0</v>
      </c>
      <c r="W5068" t="s">
        <v>28</v>
      </c>
    </row>
    <row r="5069" spans="1:23" x14ac:dyDescent="0.25">
      <c r="A5069" t="str">
        <f t="shared" ca="1" si="15703"/>
        <v/>
      </c>
      <c r="B5069" t="str">
        <f t="shared" ca="1" si="15712"/>
        <v/>
      </c>
      <c r="C5069" t="str">
        <f t="shared" ca="1" si="15704"/>
        <v/>
      </c>
      <c r="D5069" t="str">
        <f t="shared" ca="1" si="15705"/>
        <v/>
      </c>
      <c r="E5069" t="str">
        <f t="shared" ca="1" si="15706"/>
        <v/>
      </c>
      <c r="F5069" t="str">
        <f t="shared" ca="1" si="15707"/>
        <v/>
      </c>
      <c r="G5069" t="str">
        <f t="shared" ca="1" si="15708"/>
        <v/>
      </c>
      <c r="H5069" t="str">
        <f t="shared" ref="H5069" ca="1" si="15740">IF(_xlfn.NUMBERVALUE($A5063)&lt;&gt;0,"Dia","")</f>
        <v/>
      </c>
      <c r="I5069" t="str">
        <f t="shared" ref="I5069" ca="1" si="15741">IF(_xlfn.NUMBERVALUE($A5063)&lt;&gt;0,"7","")</f>
        <v/>
      </c>
      <c r="J5069" t="str">
        <f t="shared" ref="J5069" ca="1" si="15742">IF(_xlfn.NUMBERVALUE($A5063)&lt;&gt;0,INDIRECT("S"&amp;K5063)&amp;"/"&amp;INDIRECT("T"&amp;K5063)&amp;INDIRECT("T"&amp;K5063+1)&amp;"/Diagnostique","")</f>
        <v/>
      </c>
      <c r="L5069" t="s">
        <v>28</v>
      </c>
      <c r="O5069">
        <v>0</v>
      </c>
      <c r="P5069">
        <v>0</v>
      </c>
      <c r="Q5069">
        <v>0</v>
      </c>
      <c r="R5069">
        <v>0</v>
      </c>
      <c r="S5069">
        <v>0</v>
      </c>
      <c r="T5069">
        <v>0</v>
      </c>
      <c r="W5069" t="s">
        <v>28</v>
      </c>
    </row>
    <row r="5070" spans="1:23" x14ac:dyDescent="0.25">
      <c r="A5070" t="str">
        <f t="shared" ca="1" si="15703"/>
        <v/>
      </c>
      <c r="B5070" t="str">
        <f t="shared" ca="1" si="15712"/>
        <v/>
      </c>
      <c r="C5070" t="str">
        <f t="shared" ca="1" si="15704"/>
        <v/>
      </c>
      <c r="D5070" t="str">
        <f t="shared" ca="1" si="15705"/>
        <v/>
      </c>
      <c r="E5070" t="str">
        <f t="shared" ca="1" si="15706"/>
        <v/>
      </c>
      <c r="F5070" t="str">
        <f t="shared" ca="1" si="15707"/>
        <v/>
      </c>
      <c r="G5070" t="str">
        <f t="shared" ca="1" si="15708"/>
        <v/>
      </c>
      <c r="H5070" t="str">
        <f t="shared" ref="H5070" ca="1" si="15743">IF(_xlfn.NUMBERVALUE($A5070)&lt;&gt;0,"In","")</f>
        <v/>
      </c>
      <c r="I5070" t="str">
        <f t="shared" ref="I5070" ca="1" si="15744">IF(_xlfn.NUMBERVALUE($A5070)&lt;&gt;0,"1","")</f>
        <v/>
      </c>
      <c r="J5070" t="str">
        <f t="shared" ref="J5070" ca="1" si="15745">IF(_xlfn.NUMBERVALUE($A5070)&lt;&gt;0,INDIRECT("W"&amp;K5070)&amp;INDIRECT("S"&amp;K5070)&amp;"/"&amp;INDIRECT("T"&amp;K5070)&amp;"/Ouvert","")</f>
        <v/>
      </c>
      <c r="K5070" t="s">
        <v>1064</v>
      </c>
      <c r="L5070" t="s">
        <v>28</v>
      </c>
      <c r="O5070">
        <v>0</v>
      </c>
      <c r="P5070">
        <v>0</v>
      </c>
      <c r="Q5070">
        <v>0</v>
      </c>
      <c r="R5070">
        <v>0</v>
      </c>
      <c r="S5070">
        <v>0</v>
      </c>
      <c r="T5070">
        <v>0</v>
      </c>
      <c r="W5070" t="s">
        <v>28</v>
      </c>
    </row>
    <row r="5071" spans="1:23" x14ac:dyDescent="0.25">
      <c r="A5071" t="str">
        <f t="shared" ca="1" si="15703"/>
        <v/>
      </c>
      <c r="B5071" t="str">
        <f t="shared" ca="1" si="15712"/>
        <v/>
      </c>
      <c r="C5071" t="str">
        <f t="shared" ca="1" si="15704"/>
        <v/>
      </c>
      <c r="D5071" t="str">
        <f t="shared" ca="1" si="15705"/>
        <v/>
      </c>
      <c r="E5071" t="str">
        <f t="shared" ca="1" si="15706"/>
        <v/>
      </c>
      <c r="F5071" t="str">
        <f t="shared" ca="1" si="15707"/>
        <v/>
      </c>
      <c r="G5071" t="str">
        <f t="shared" ca="1" si="15708"/>
        <v/>
      </c>
      <c r="H5071" t="str">
        <f t="shared" ref="H5071" ca="1" si="15746">IF(_xlfn.NUMBERVALUE($A5070)&lt;&gt;0,"In","")</f>
        <v/>
      </c>
      <c r="I5071" t="str">
        <f t="shared" ref="I5071" ca="1" si="15747">IF(_xlfn.NUMBERVALUE($A5070)&lt;&gt;0,"2","")</f>
        <v/>
      </c>
      <c r="J5071" t="str">
        <f t="shared" ref="J5071" ca="1" si="15748">IF(_xlfn.NUMBERVALUE($A5070)&lt;&gt;0,INDIRECT("W"&amp;K5070)&amp;INDIRECT("S"&amp;K5070)&amp;"/"&amp;INDIRECT("T"&amp;K5070)&amp;"/Ferme","")</f>
        <v/>
      </c>
      <c r="L5071" t="s">
        <v>28</v>
      </c>
      <c r="O5071">
        <v>0</v>
      </c>
      <c r="P5071">
        <v>0</v>
      </c>
      <c r="Q5071">
        <v>0</v>
      </c>
      <c r="R5071">
        <v>0</v>
      </c>
      <c r="S5071">
        <v>0</v>
      </c>
      <c r="T5071">
        <v>0</v>
      </c>
      <c r="W5071" t="s">
        <v>28</v>
      </c>
    </row>
    <row r="5072" spans="1:23" x14ac:dyDescent="0.25">
      <c r="A5072" t="str">
        <f t="shared" ca="1" si="15703"/>
        <v/>
      </c>
      <c r="B5072" t="str">
        <f t="shared" ca="1" si="15712"/>
        <v/>
      </c>
      <c r="C5072" t="str">
        <f t="shared" ca="1" si="15704"/>
        <v/>
      </c>
      <c r="D5072" t="str">
        <f t="shared" ca="1" si="15705"/>
        <v/>
      </c>
      <c r="E5072" t="str">
        <f t="shared" ca="1" si="15706"/>
        <v/>
      </c>
      <c r="F5072" t="str">
        <f t="shared" ca="1" si="15707"/>
        <v/>
      </c>
      <c r="G5072" t="str">
        <f t="shared" ca="1" si="15708"/>
        <v/>
      </c>
      <c r="H5072" t="str">
        <f t="shared" ref="H5072" ca="1" si="15749">IF(_xlfn.NUMBERVALUE($A5070)&lt;&gt;0,"In","")</f>
        <v/>
      </c>
      <c r="I5072" t="str">
        <f t="shared" ref="I5072" ca="1" si="15750">IF(_xlfn.NUMBERVALUE($A5070)&lt;&gt;0,"3","")</f>
        <v/>
      </c>
      <c r="J5072" t="str">
        <f t="shared" ref="J5072" ca="1" si="15751">IF(_xlfn.NUMBERVALUE($A5070)&lt;&gt;0,INDIRECT("W"&amp;K5070+1)&amp;INDIRECT("S"&amp;K5070)&amp;"/"&amp;INDIRECT("T"&amp;K5070+1)&amp;"/Ouvert","")</f>
        <v/>
      </c>
      <c r="L5072" t="s">
        <v>28</v>
      </c>
      <c r="O5072">
        <v>0</v>
      </c>
      <c r="P5072">
        <v>0</v>
      </c>
      <c r="Q5072">
        <v>0</v>
      </c>
      <c r="R5072">
        <v>0</v>
      </c>
      <c r="S5072">
        <v>0</v>
      </c>
      <c r="T5072">
        <v>0</v>
      </c>
      <c r="W5072" t="s">
        <v>28</v>
      </c>
    </row>
    <row r="5073" spans="1:23" x14ac:dyDescent="0.25">
      <c r="A5073" t="str">
        <f t="shared" ca="1" si="15703"/>
        <v/>
      </c>
      <c r="B5073" t="str">
        <f t="shared" ca="1" si="15712"/>
        <v/>
      </c>
      <c r="C5073" t="str">
        <f t="shared" ca="1" si="15704"/>
        <v/>
      </c>
      <c r="D5073" t="str">
        <f t="shared" ca="1" si="15705"/>
        <v/>
      </c>
      <c r="E5073" t="str">
        <f t="shared" ca="1" si="15706"/>
        <v/>
      </c>
      <c r="F5073" t="str">
        <f t="shared" ca="1" si="15707"/>
        <v/>
      </c>
      <c r="G5073" t="str">
        <f t="shared" ca="1" si="15708"/>
        <v/>
      </c>
      <c r="H5073" t="str">
        <f t="shared" ref="H5073" ca="1" si="15752">IF(_xlfn.NUMBERVALUE($A5070)&lt;&gt;0,"In","")</f>
        <v/>
      </c>
      <c r="I5073" t="str">
        <f t="shared" ref="I5073" ca="1" si="15753">IF(_xlfn.NUMBERVALUE($A5070)&lt;&gt;0,"4","")</f>
        <v/>
      </c>
      <c r="J5073" t="str">
        <f t="shared" ref="J5073" ca="1" si="15754">IF(_xlfn.NUMBERVALUE($A5070)&lt;&gt;0,INDIRECT("W"&amp;K5070+1)&amp;INDIRECT("S"&amp;K5070)&amp;"/"&amp;INDIRECT("T"&amp;K5070+1)&amp;"/Ferme","")</f>
        <v/>
      </c>
      <c r="L5073" t="s">
        <v>28</v>
      </c>
      <c r="O5073">
        <v>0</v>
      </c>
      <c r="P5073">
        <v>0</v>
      </c>
      <c r="Q5073">
        <v>0</v>
      </c>
      <c r="R5073">
        <v>0</v>
      </c>
      <c r="S5073">
        <v>0</v>
      </c>
      <c r="T5073">
        <v>0</v>
      </c>
      <c r="W5073" t="s">
        <v>28</v>
      </c>
    </row>
    <row r="5074" spans="1:23" x14ac:dyDescent="0.25">
      <c r="A5074" t="str">
        <f t="shared" ca="1" si="15703"/>
        <v/>
      </c>
      <c r="B5074" t="str">
        <f t="shared" ca="1" si="15712"/>
        <v/>
      </c>
      <c r="C5074" t="str">
        <f t="shared" ca="1" si="15704"/>
        <v/>
      </c>
      <c r="D5074" t="str">
        <f t="shared" ca="1" si="15705"/>
        <v/>
      </c>
      <c r="E5074" t="str">
        <f t="shared" ca="1" si="15706"/>
        <v/>
      </c>
      <c r="F5074" t="str">
        <f t="shared" ca="1" si="15707"/>
        <v/>
      </c>
      <c r="G5074" t="str">
        <f t="shared" ca="1" si="15708"/>
        <v/>
      </c>
      <c r="H5074" t="str">
        <f t="shared" ref="H5074" ca="1" si="15755">IF(_xlfn.NUMBERVALUE($A5070)&lt;&gt;0,"Out","")</f>
        <v/>
      </c>
      <c r="I5074" t="str">
        <f t="shared" ref="I5074" ca="1" si="15756">IF(_xlfn.NUMBERVALUE($A5070)&lt;&gt;0,"5","")</f>
        <v/>
      </c>
      <c r="J5074" t="str">
        <f t="shared" ref="J5074" ca="1" si="15757">IF(_xlfn.NUMBERVALUE($A5070)&lt;&gt;0,INDIRECT("W"&amp;K5070)&amp;INDIRECT("S"&amp;K5070)&amp;"/"&amp;INDIRECT("T"&amp;K5070)&amp;"/Motorisation","")</f>
        <v/>
      </c>
      <c r="L5074" t="s">
        <v>28</v>
      </c>
      <c r="O5074">
        <v>0</v>
      </c>
      <c r="P5074">
        <v>0</v>
      </c>
      <c r="Q5074">
        <v>0</v>
      </c>
      <c r="R5074">
        <v>0</v>
      </c>
      <c r="S5074">
        <v>0</v>
      </c>
      <c r="T5074">
        <v>0</v>
      </c>
      <c r="W5074" t="s">
        <v>28</v>
      </c>
    </row>
    <row r="5075" spans="1:23" x14ac:dyDescent="0.25">
      <c r="A5075" t="str">
        <f t="shared" ca="1" si="15703"/>
        <v/>
      </c>
      <c r="B5075" t="str">
        <f t="shared" ca="1" si="15712"/>
        <v/>
      </c>
      <c r="C5075" t="str">
        <f t="shared" ca="1" si="15704"/>
        <v/>
      </c>
      <c r="D5075" t="str">
        <f t="shared" ca="1" si="15705"/>
        <v/>
      </c>
      <c r="E5075" t="str">
        <f t="shared" ca="1" si="15706"/>
        <v/>
      </c>
      <c r="F5075" t="str">
        <f t="shared" ca="1" si="15707"/>
        <v/>
      </c>
      <c r="G5075" t="str">
        <f t="shared" ca="1" si="15708"/>
        <v/>
      </c>
      <c r="H5075" t="str">
        <f t="shared" ref="H5075" ca="1" si="15758">IF(_xlfn.NUMBERVALUE($A5070)&lt;&gt;0,"Out","")</f>
        <v/>
      </c>
      <c r="I5075" t="str">
        <f t="shared" ref="I5075" ca="1" si="15759">IF(_xlfn.NUMBERVALUE($A5070)&lt;&gt;0,"6","")</f>
        <v/>
      </c>
      <c r="J5075" t="str">
        <f t="shared" ref="J5075" ca="1" si="15760">IF(_xlfn.NUMBERVALUE($A5070)&lt;&gt;0,INDIRECT("W"&amp;K5070+1)&amp;INDIRECT("S"&amp;K5070)&amp;"/"&amp;INDIRECT("T"&amp;K5070+1)&amp;"/Motorisation","")</f>
        <v/>
      </c>
      <c r="L5075" t="s">
        <v>28</v>
      </c>
      <c r="O5075">
        <v>0</v>
      </c>
      <c r="P5075">
        <v>0</v>
      </c>
      <c r="Q5075">
        <v>0</v>
      </c>
      <c r="R5075">
        <v>0</v>
      </c>
      <c r="S5075">
        <v>0</v>
      </c>
      <c r="T5075">
        <v>0</v>
      </c>
      <c r="W5075" t="s">
        <v>28</v>
      </c>
    </row>
    <row r="5076" spans="1:23" x14ac:dyDescent="0.25">
      <c r="A5076" t="str">
        <f t="shared" ca="1" si="15703"/>
        <v/>
      </c>
      <c r="B5076" t="str">
        <f t="shared" ca="1" si="15712"/>
        <v/>
      </c>
      <c r="C5076" t="str">
        <f t="shared" ca="1" si="15704"/>
        <v/>
      </c>
      <c r="D5076" t="str">
        <f t="shared" ca="1" si="15705"/>
        <v/>
      </c>
      <c r="E5076" t="str">
        <f t="shared" ca="1" si="15706"/>
        <v/>
      </c>
      <c r="F5076" t="str">
        <f t="shared" ca="1" si="15707"/>
        <v/>
      </c>
      <c r="G5076" t="str">
        <f t="shared" ca="1" si="15708"/>
        <v/>
      </c>
      <c r="H5076" t="str">
        <f t="shared" ref="H5076" ca="1" si="15761">IF(_xlfn.NUMBERVALUE($A5070)&lt;&gt;0,"Dia","")</f>
        <v/>
      </c>
      <c r="I5076" t="str">
        <f t="shared" ref="I5076" ca="1" si="15762">IF(_xlfn.NUMBERVALUE($A5070)&lt;&gt;0,"7","")</f>
        <v/>
      </c>
      <c r="J5076" t="str">
        <f t="shared" ref="J5076" ca="1" si="15763">IF(_xlfn.NUMBERVALUE($A5070)&lt;&gt;0,INDIRECT("S"&amp;K5070)&amp;"/"&amp;INDIRECT("T"&amp;K5070)&amp;INDIRECT("T"&amp;K5070+1)&amp;"/Diagnostique","")</f>
        <v/>
      </c>
      <c r="L5076" t="s">
        <v>28</v>
      </c>
      <c r="O5076">
        <v>0</v>
      </c>
      <c r="P5076">
        <v>0</v>
      </c>
      <c r="Q5076">
        <v>0</v>
      </c>
      <c r="R5076">
        <v>0</v>
      </c>
      <c r="S5076">
        <v>0</v>
      </c>
      <c r="T5076">
        <v>0</v>
      </c>
      <c r="W5076" t="s">
        <v>28</v>
      </c>
    </row>
    <row r="5077" spans="1:23" x14ac:dyDescent="0.25">
      <c r="A5077" t="str">
        <f t="shared" ca="1" si="15703"/>
        <v/>
      </c>
      <c r="B5077" t="str">
        <f t="shared" ca="1" si="15712"/>
        <v/>
      </c>
      <c r="C5077" t="str">
        <f t="shared" ca="1" si="15704"/>
        <v/>
      </c>
      <c r="D5077" t="str">
        <f t="shared" ca="1" si="15705"/>
        <v/>
      </c>
      <c r="E5077" t="str">
        <f t="shared" ca="1" si="15706"/>
        <v/>
      </c>
      <c r="F5077" t="str">
        <f t="shared" ca="1" si="15707"/>
        <v/>
      </c>
      <c r="G5077" t="str">
        <f t="shared" ca="1" si="15708"/>
        <v/>
      </c>
      <c r="H5077" t="str">
        <f t="shared" ref="H5077" ca="1" si="15764">IF(_xlfn.NUMBERVALUE($A5077)&lt;&gt;0,"In","")</f>
        <v/>
      </c>
      <c r="I5077" t="str">
        <f t="shared" ref="I5077" ca="1" si="15765">IF(_xlfn.NUMBERVALUE($A5077)&lt;&gt;0,"1","")</f>
        <v/>
      </c>
      <c r="J5077" t="str">
        <f t="shared" ref="J5077" ca="1" si="15766">IF(_xlfn.NUMBERVALUE($A5077)&lt;&gt;0,INDIRECT("W"&amp;K5077)&amp;INDIRECT("S"&amp;K5077)&amp;"/"&amp;INDIRECT("T"&amp;K5077)&amp;"/Ouvert","")</f>
        <v/>
      </c>
      <c r="K5077" t="s">
        <v>1065</v>
      </c>
      <c r="L5077" t="s">
        <v>28</v>
      </c>
      <c r="O5077">
        <v>0</v>
      </c>
      <c r="P5077">
        <v>0</v>
      </c>
      <c r="Q5077">
        <v>0</v>
      </c>
      <c r="R5077">
        <v>0</v>
      </c>
      <c r="S5077">
        <v>0</v>
      </c>
      <c r="T5077">
        <v>0</v>
      </c>
      <c r="W5077" t="s">
        <v>28</v>
      </c>
    </row>
    <row r="5078" spans="1:23" x14ac:dyDescent="0.25">
      <c r="A5078" t="str">
        <f t="shared" ca="1" si="15703"/>
        <v/>
      </c>
      <c r="B5078" t="str">
        <f t="shared" ca="1" si="15712"/>
        <v/>
      </c>
      <c r="C5078" t="str">
        <f t="shared" ca="1" si="15704"/>
        <v/>
      </c>
      <c r="D5078" t="str">
        <f t="shared" ca="1" si="15705"/>
        <v/>
      </c>
      <c r="E5078" t="str">
        <f t="shared" ca="1" si="15706"/>
        <v/>
      </c>
      <c r="F5078" t="str">
        <f t="shared" ca="1" si="15707"/>
        <v/>
      </c>
      <c r="G5078" t="str">
        <f t="shared" ca="1" si="15708"/>
        <v/>
      </c>
      <c r="H5078" t="str">
        <f t="shared" ref="H5078" ca="1" si="15767">IF(_xlfn.NUMBERVALUE($A5077)&lt;&gt;0,"In","")</f>
        <v/>
      </c>
      <c r="I5078" t="str">
        <f t="shared" ref="I5078" ca="1" si="15768">IF(_xlfn.NUMBERVALUE($A5077)&lt;&gt;0,"2","")</f>
        <v/>
      </c>
      <c r="J5078" t="str">
        <f t="shared" ref="J5078" ca="1" si="15769">IF(_xlfn.NUMBERVALUE($A5077)&lt;&gt;0,INDIRECT("W"&amp;K5077)&amp;INDIRECT("S"&amp;K5077)&amp;"/"&amp;INDIRECT("T"&amp;K5077)&amp;"/Ferme","")</f>
        <v/>
      </c>
      <c r="L5078" t="s">
        <v>28</v>
      </c>
      <c r="O5078">
        <v>0</v>
      </c>
      <c r="P5078">
        <v>0</v>
      </c>
      <c r="Q5078">
        <v>0</v>
      </c>
      <c r="R5078">
        <v>0</v>
      </c>
      <c r="S5078">
        <v>0</v>
      </c>
      <c r="T5078">
        <v>0</v>
      </c>
      <c r="W5078" t="s">
        <v>28</v>
      </c>
    </row>
    <row r="5079" spans="1:23" x14ac:dyDescent="0.25">
      <c r="A5079" t="str">
        <f t="shared" ca="1" si="15703"/>
        <v/>
      </c>
      <c r="B5079" t="str">
        <f t="shared" ca="1" si="15712"/>
        <v/>
      </c>
      <c r="C5079" t="str">
        <f t="shared" ca="1" si="15704"/>
        <v/>
      </c>
      <c r="D5079" t="str">
        <f t="shared" ca="1" si="15705"/>
        <v/>
      </c>
      <c r="E5079" t="str">
        <f t="shared" ca="1" si="15706"/>
        <v/>
      </c>
      <c r="F5079" t="str">
        <f t="shared" ca="1" si="15707"/>
        <v/>
      </c>
      <c r="G5079" t="str">
        <f t="shared" ca="1" si="15708"/>
        <v/>
      </c>
      <c r="H5079" t="str">
        <f t="shared" ref="H5079" ca="1" si="15770">IF(_xlfn.NUMBERVALUE($A5077)&lt;&gt;0,"In","")</f>
        <v/>
      </c>
      <c r="I5079" t="str">
        <f t="shared" ref="I5079" ca="1" si="15771">IF(_xlfn.NUMBERVALUE($A5077)&lt;&gt;0,"3","")</f>
        <v/>
      </c>
      <c r="J5079" t="str">
        <f t="shared" ref="J5079" ca="1" si="15772">IF(_xlfn.NUMBERVALUE($A5077)&lt;&gt;0,INDIRECT("W"&amp;K5077+1)&amp;INDIRECT("S"&amp;K5077)&amp;"/"&amp;INDIRECT("T"&amp;K5077+1)&amp;"/Ouvert","")</f>
        <v/>
      </c>
      <c r="L5079" t="s">
        <v>28</v>
      </c>
      <c r="O5079">
        <v>0</v>
      </c>
      <c r="P5079">
        <v>0</v>
      </c>
      <c r="Q5079">
        <v>0</v>
      </c>
      <c r="R5079">
        <v>0</v>
      </c>
      <c r="S5079">
        <v>0</v>
      </c>
      <c r="T5079">
        <v>0</v>
      </c>
      <c r="W5079" t="s">
        <v>28</v>
      </c>
    </row>
    <row r="5080" spans="1:23" x14ac:dyDescent="0.25">
      <c r="A5080" t="str">
        <f t="shared" ca="1" si="15703"/>
        <v/>
      </c>
      <c r="B5080" t="str">
        <f t="shared" ca="1" si="15712"/>
        <v/>
      </c>
      <c r="C5080" t="str">
        <f t="shared" ca="1" si="15704"/>
        <v/>
      </c>
      <c r="D5080" t="str">
        <f t="shared" ca="1" si="15705"/>
        <v/>
      </c>
      <c r="E5080" t="str">
        <f t="shared" ca="1" si="15706"/>
        <v/>
      </c>
      <c r="F5080" t="str">
        <f t="shared" ca="1" si="15707"/>
        <v/>
      </c>
      <c r="G5080" t="str">
        <f t="shared" ca="1" si="15708"/>
        <v/>
      </c>
      <c r="H5080" t="str">
        <f t="shared" ref="H5080" ca="1" si="15773">IF(_xlfn.NUMBERVALUE($A5077)&lt;&gt;0,"In","")</f>
        <v/>
      </c>
      <c r="I5080" t="str">
        <f t="shared" ref="I5080" ca="1" si="15774">IF(_xlfn.NUMBERVALUE($A5077)&lt;&gt;0,"4","")</f>
        <v/>
      </c>
      <c r="J5080" t="str">
        <f t="shared" ref="J5080" ca="1" si="15775">IF(_xlfn.NUMBERVALUE($A5077)&lt;&gt;0,INDIRECT("W"&amp;K5077+1)&amp;INDIRECT("S"&amp;K5077)&amp;"/"&amp;INDIRECT("T"&amp;K5077+1)&amp;"/Ferme","")</f>
        <v/>
      </c>
      <c r="L5080" t="s">
        <v>28</v>
      </c>
      <c r="O5080">
        <v>0</v>
      </c>
      <c r="P5080">
        <v>0</v>
      </c>
      <c r="Q5080">
        <v>0</v>
      </c>
      <c r="R5080">
        <v>0</v>
      </c>
      <c r="S5080">
        <v>0</v>
      </c>
      <c r="T5080">
        <v>0</v>
      </c>
      <c r="W5080" t="s">
        <v>28</v>
      </c>
    </row>
    <row r="5081" spans="1:23" x14ac:dyDescent="0.25">
      <c r="A5081" t="str">
        <f t="shared" ca="1" si="15703"/>
        <v/>
      </c>
      <c r="B5081" t="str">
        <f t="shared" ca="1" si="15712"/>
        <v/>
      </c>
      <c r="C5081" t="str">
        <f t="shared" ca="1" si="15704"/>
        <v/>
      </c>
      <c r="D5081" t="str">
        <f t="shared" ca="1" si="15705"/>
        <v/>
      </c>
      <c r="E5081" t="str">
        <f t="shared" ca="1" si="15706"/>
        <v/>
      </c>
      <c r="F5081" t="str">
        <f t="shared" ca="1" si="15707"/>
        <v/>
      </c>
      <c r="G5081" t="str">
        <f t="shared" ca="1" si="15708"/>
        <v/>
      </c>
      <c r="H5081" t="str">
        <f t="shared" ref="H5081" ca="1" si="15776">IF(_xlfn.NUMBERVALUE($A5077)&lt;&gt;0,"Out","")</f>
        <v/>
      </c>
      <c r="I5081" t="str">
        <f t="shared" ref="I5081" ca="1" si="15777">IF(_xlfn.NUMBERVALUE($A5077)&lt;&gt;0,"5","")</f>
        <v/>
      </c>
      <c r="J5081" t="str">
        <f t="shared" ref="J5081" ca="1" si="15778">IF(_xlfn.NUMBERVALUE($A5077)&lt;&gt;0,INDIRECT("W"&amp;K5077)&amp;INDIRECT("S"&amp;K5077)&amp;"/"&amp;INDIRECT("T"&amp;K5077)&amp;"/Motorisation","")</f>
        <v/>
      </c>
      <c r="L5081" t="s">
        <v>28</v>
      </c>
      <c r="O5081">
        <v>0</v>
      </c>
      <c r="P5081">
        <v>0</v>
      </c>
      <c r="Q5081">
        <v>0</v>
      </c>
      <c r="R5081">
        <v>0</v>
      </c>
      <c r="S5081">
        <v>0</v>
      </c>
      <c r="T5081">
        <v>0</v>
      </c>
      <c r="W5081" t="s">
        <v>28</v>
      </c>
    </row>
    <row r="5082" spans="1:23" x14ac:dyDescent="0.25">
      <c r="A5082" t="str">
        <f t="shared" ca="1" si="15703"/>
        <v/>
      </c>
      <c r="B5082" t="str">
        <f t="shared" ca="1" si="15712"/>
        <v/>
      </c>
      <c r="C5082" t="str">
        <f t="shared" ca="1" si="15704"/>
        <v/>
      </c>
      <c r="D5082" t="str">
        <f t="shared" ca="1" si="15705"/>
        <v/>
      </c>
      <c r="E5082" t="str">
        <f t="shared" ca="1" si="15706"/>
        <v/>
      </c>
      <c r="F5082" t="str">
        <f t="shared" ca="1" si="15707"/>
        <v/>
      </c>
      <c r="G5082" t="str">
        <f t="shared" ca="1" si="15708"/>
        <v/>
      </c>
      <c r="H5082" t="str">
        <f t="shared" ref="H5082" ca="1" si="15779">IF(_xlfn.NUMBERVALUE($A5077)&lt;&gt;0,"Out","")</f>
        <v/>
      </c>
      <c r="I5082" t="str">
        <f t="shared" ref="I5082" ca="1" si="15780">IF(_xlfn.NUMBERVALUE($A5077)&lt;&gt;0,"6","")</f>
        <v/>
      </c>
      <c r="J5082" t="str">
        <f t="shared" ref="J5082" ca="1" si="15781">IF(_xlfn.NUMBERVALUE($A5077)&lt;&gt;0,INDIRECT("W"&amp;K5077+1)&amp;INDIRECT("S"&amp;K5077)&amp;"/"&amp;INDIRECT("T"&amp;K5077+1)&amp;"/Motorisation","")</f>
        <v/>
      </c>
      <c r="L5082" t="s">
        <v>28</v>
      </c>
      <c r="O5082">
        <v>0</v>
      </c>
      <c r="P5082">
        <v>0</v>
      </c>
      <c r="Q5082">
        <v>0</v>
      </c>
      <c r="R5082">
        <v>0</v>
      </c>
      <c r="S5082">
        <v>0</v>
      </c>
      <c r="T5082">
        <v>0</v>
      </c>
      <c r="W5082" t="s">
        <v>28</v>
      </c>
    </row>
    <row r="5083" spans="1:23" x14ac:dyDescent="0.25">
      <c r="A5083" t="str">
        <f t="shared" ca="1" si="15703"/>
        <v/>
      </c>
      <c r="B5083" t="str">
        <f t="shared" ca="1" si="15712"/>
        <v/>
      </c>
      <c r="C5083" t="str">
        <f t="shared" ca="1" si="15704"/>
        <v/>
      </c>
      <c r="D5083" t="str">
        <f t="shared" ca="1" si="15705"/>
        <v/>
      </c>
      <c r="E5083" t="str">
        <f t="shared" ca="1" si="15706"/>
        <v/>
      </c>
      <c r="F5083" t="str">
        <f t="shared" ca="1" si="15707"/>
        <v/>
      </c>
      <c r="G5083" t="str">
        <f t="shared" ca="1" si="15708"/>
        <v/>
      </c>
      <c r="H5083" t="str">
        <f t="shared" ref="H5083" ca="1" si="15782">IF(_xlfn.NUMBERVALUE($A5077)&lt;&gt;0,"Dia","")</f>
        <v/>
      </c>
      <c r="I5083" t="str">
        <f t="shared" ref="I5083" ca="1" si="15783">IF(_xlfn.NUMBERVALUE($A5077)&lt;&gt;0,"7","")</f>
        <v/>
      </c>
      <c r="J5083" t="str">
        <f t="shared" ref="J5083" ca="1" si="15784">IF(_xlfn.NUMBERVALUE($A5077)&lt;&gt;0,INDIRECT("S"&amp;K5077)&amp;"/"&amp;INDIRECT("T"&amp;K5077)&amp;INDIRECT("T"&amp;K5077+1)&amp;"/Diagnostique","")</f>
        <v/>
      </c>
      <c r="L5083" t="s">
        <v>28</v>
      </c>
      <c r="O5083">
        <v>0</v>
      </c>
      <c r="P5083">
        <v>0</v>
      </c>
      <c r="Q5083">
        <v>0</v>
      </c>
      <c r="R5083">
        <v>0</v>
      </c>
      <c r="S5083">
        <v>0</v>
      </c>
      <c r="T5083">
        <v>0</v>
      </c>
      <c r="W5083" t="s">
        <v>28</v>
      </c>
    </row>
    <row r="5084" spans="1:23" x14ac:dyDescent="0.25">
      <c r="A5084" t="str">
        <f t="shared" ca="1" si="15703"/>
        <v/>
      </c>
      <c r="B5084" t="str">
        <f t="shared" ca="1" si="15712"/>
        <v/>
      </c>
      <c r="C5084" t="str">
        <f t="shared" ca="1" si="15704"/>
        <v/>
      </c>
      <c r="D5084" t="str">
        <f t="shared" ca="1" si="15705"/>
        <v/>
      </c>
      <c r="E5084" t="str">
        <f t="shared" ca="1" si="15706"/>
        <v/>
      </c>
      <c r="F5084" t="str">
        <f t="shared" ca="1" si="15707"/>
        <v/>
      </c>
      <c r="G5084" t="str">
        <f t="shared" ca="1" si="15708"/>
        <v/>
      </c>
      <c r="H5084" t="str">
        <f t="shared" ref="H5084" ca="1" si="15785">IF(_xlfn.NUMBERVALUE($A5084)&lt;&gt;0,"In","")</f>
        <v/>
      </c>
      <c r="I5084" t="str">
        <f t="shared" ref="I5084" ca="1" si="15786">IF(_xlfn.NUMBERVALUE($A5084)&lt;&gt;0,"1","")</f>
        <v/>
      </c>
      <c r="J5084" t="str">
        <f t="shared" ref="J5084" ca="1" si="15787">IF(_xlfn.NUMBERVALUE($A5084)&lt;&gt;0,INDIRECT("W"&amp;K5084)&amp;INDIRECT("S"&amp;K5084)&amp;"/"&amp;INDIRECT("T"&amp;K5084)&amp;"/Ouvert","")</f>
        <v/>
      </c>
      <c r="K5084" t="s">
        <v>1066</v>
      </c>
      <c r="L5084" t="s">
        <v>28</v>
      </c>
      <c r="O5084">
        <v>0</v>
      </c>
      <c r="P5084">
        <v>0</v>
      </c>
      <c r="Q5084">
        <v>0</v>
      </c>
      <c r="R5084">
        <v>0</v>
      </c>
      <c r="S5084">
        <v>0</v>
      </c>
      <c r="T5084">
        <v>0</v>
      </c>
      <c r="W5084" t="s">
        <v>28</v>
      </c>
    </row>
    <row r="5085" spans="1:23" x14ac:dyDescent="0.25">
      <c r="A5085" t="str">
        <f t="shared" ca="1" si="15703"/>
        <v/>
      </c>
      <c r="B5085" t="str">
        <f t="shared" ca="1" si="15712"/>
        <v/>
      </c>
      <c r="C5085" t="str">
        <f t="shared" ca="1" si="15704"/>
        <v/>
      </c>
      <c r="D5085" t="str">
        <f t="shared" ca="1" si="15705"/>
        <v/>
      </c>
      <c r="E5085" t="str">
        <f t="shared" ca="1" si="15706"/>
        <v/>
      </c>
      <c r="F5085" t="str">
        <f t="shared" ca="1" si="15707"/>
        <v/>
      </c>
      <c r="G5085" t="str">
        <f t="shared" ca="1" si="15708"/>
        <v/>
      </c>
      <c r="H5085" t="str">
        <f t="shared" ref="H5085" ca="1" si="15788">IF(_xlfn.NUMBERVALUE($A5084)&lt;&gt;0,"In","")</f>
        <v/>
      </c>
      <c r="I5085" t="str">
        <f t="shared" ref="I5085" ca="1" si="15789">IF(_xlfn.NUMBERVALUE($A5084)&lt;&gt;0,"2","")</f>
        <v/>
      </c>
      <c r="J5085" t="str">
        <f t="shared" ref="J5085" ca="1" si="15790">IF(_xlfn.NUMBERVALUE($A5084)&lt;&gt;0,INDIRECT("W"&amp;K5084)&amp;INDIRECT("S"&amp;K5084)&amp;"/"&amp;INDIRECT("T"&amp;K5084)&amp;"/Ferme","")</f>
        <v/>
      </c>
      <c r="L5085" t="s">
        <v>28</v>
      </c>
      <c r="O5085">
        <v>0</v>
      </c>
      <c r="P5085">
        <v>0</v>
      </c>
      <c r="Q5085">
        <v>0</v>
      </c>
      <c r="R5085">
        <v>0</v>
      </c>
      <c r="S5085">
        <v>0</v>
      </c>
      <c r="T5085">
        <v>0</v>
      </c>
      <c r="W5085" t="s">
        <v>28</v>
      </c>
    </row>
    <row r="5086" spans="1:23" x14ac:dyDescent="0.25">
      <c r="A5086" t="str">
        <f t="shared" ca="1" si="15703"/>
        <v/>
      </c>
      <c r="B5086" t="str">
        <f t="shared" ca="1" si="15712"/>
        <v/>
      </c>
      <c r="C5086" t="str">
        <f t="shared" ca="1" si="15704"/>
        <v/>
      </c>
      <c r="D5086" t="str">
        <f t="shared" ca="1" si="15705"/>
        <v/>
      </c>
      <c r="E5086" t="str">
        <f t="shared" ca="1" si="15706"/>
        <v/>
      </c>
      <c r="F5086" t="str">
        <f t="shared" ca="1" si="15707"/>
        <v/>
      </c>
      <c r="G5086" t="str">
        <f t="shared" ca="1" si="15708"/>
        <v/>
      </c>
      <c r="H5086" t="str">
        <f t="shared" ref="H5086" ca="1" si="15791">IF(_xlfn.NUMBERVALUE($A5084)&lt;&gt;0,"In","")</f>
        <v/>
      </c>
      <c r="I5086" t="str">
        <f t="shared" ref="I5086" ca="1" si="15792">IF(_xlfn.NUMBERVALUE($A5084)&lt;&gt;0,"3","")</f>
        <v/>
      </c>
      <c r="J5086" t="str">
        <f t="shared" ref="J5086" ca="1" si="15793">IF(_xlfn.NUMBERVALUE($A5084)&lt;&gt;0,INDIRECT("W"&amp;K5084+1)&amp;INDIRECT("S"&amp;K5084)&amp;"/"&amp;INDIRECT("T"&amp;K5084+1)&amp;"/Ouvert","")</f>
        <v/>
      </c>
      <c r="L5086" t="s">
        <v>28</v>
      </c>
      <c r="O5086">
        <v>0</v>
      </c>
      <c r="P5086">
        <v>0</v>
      </c>
      <c r="Q5086">
        <v>0</v>
      </c>
      <c r="R5086">
        <v>0</v>
      </c>
      <c r="S5086">
        <v>0</v>
      </c>
      <c r="T5086">
        <v>0</v>
      </c>
      <c r="W5086" t="s">
        <v>28</v>
      </c>
    </row>
    <row r="5087" spans="1:23" x14ac:dyDescent="0.25">
      <c r="A5087" t="str">
        <f t="shared" ca="1" si="15703"/>
        <v/>
      </c>
      <c r="B5087" t="str">
        <f t="shared" ca="1" si="15712"/>
        <v/>
      </c>
      <c r="C5087" t="str">
        <f t="shared" ca="1" si="15704"/>
        <v/>
      </c>
      <c r="D5087" t="str">
        <f t="shared" ca="1" si="15705"/>
        <v/>
      </c>
      <c r="E5087" t="str">
        <f t="shared" ca="1" si="15706"/>
        <v/>
      </c>
      <c r="F5087" t="str">
        <f t="shared" ca="1" si="15707"/>
        <v/>
      </c>
      <c r="G5087" t="str">
        <f t="shared" ca="1" si="15708"/>
        <v/>
      </c>
      <c r="H5087" t="str">
        <f t="shared" ref="H5087" ca="1" si="15794">IF(_xlfn.NUMBERVALUE($A5084)&lt;&gt;0,"In","")</f>
        <v/>
      </c>
      <c r="I5087" t="str">
        <f t="shared" ref="I5087" ca="1" si="15795">IF(_xlfn.NUMBERVALUE($A5084)&lt;&gt;0,"4","")</f>
        <v/>
      </c>
      <c r="J5087" t="str">
        <f t="shared" ref="J5087" ca="1" si="15796">IF(_xlfn.NUMBERVALUE($A5084)&lt;&gt;0,INDIRECT("W"&amp;K5084+1)&amp;INDIRECT("S"&amp;K5084)&amp;"/"&amp;INDIRECT("T"&amp;K5084+1)&amp;"/Ferme","")</f>
        <v/>
      </c>
      <c r="L5087" t="s">
        <v>28</v>
      </c>
      <c r="O5087">
        <v>0</v>
      </c>
      <c r="P5087">
        <v>0</v>
      </c>
      <c r="Q5087">
        <v>0</v>
      </c>
      <c r="R5087">
        <v>0</v>
      </c>
      <c r="S5087">
        <v>0</v>
      </c>
      <c r="T5087">
        <v>0</v>
      </c>
      <c r="W5087" t="s">
        <v>28</v>
      </c>
    </row>
    <row r="5088" spans="1:23" x14ac:dyDescent="0.25">
      <c r="A5088" t="str">
        <f t="shared" ca="1" si="15703"/>
        <v/>
      </c>
      <c r="B5088" t="str">
        <f t="shared" ca="1" si="15712"/>
        <v/>
      </c>
      <c r="C5088" t="str">
        <f t="shared" ca="1" si="15704"/>
        <v/>
      </c>
      <c r="D5088" t="str">
        <f t="shared" ca="1" si="15705"/>
        <v/>
      </c>
      <c r="E5088" t="str">
        <f t="shared" ca="1" si="15706"/>
        <v/>
      </c>
      <c r="F5088" t="str">
        <f t="shared" ca="1" si="15707"/>
        <v/>
      </c>
      <c r="G5088" t="str">
        <f t="shared" ca="1" si="15708"/>
        <v/>
      </c>
      <c r="H5088" t="str">
        <f t="shared" ref="H5088" ca="1" si="15797">IF(_xlfn.NUMBERVALUE($A5084)&lt;&gt;0,"Out","")</f>
        <v/>
      </c>
      <c r="I5088" t="str">
        <f t="shared" ref="I5088" ca="1" si="15798">IF(_xlfn.NUMBERVALUE($A5084)&lt;&gt;0,"5","")</f>
        <v/>
      </c>
      <c r="J5088" t="str">
        <f t="shared" ref="J5088" ca="1" si="15799">IF(_xlfn.NUMBERVALUE($A5084)&lt;&gt;0,INDIRECT("W"&amp;K5084)&amp;INDIRECT("S"&amp;K5084)&amp;"/"&amp;INDIRECT("T"&amp;K5084)&amp;"/Motorisation","")</f>
        <v/>
      </c>
      <c r="L5088" t="s">
        <v>28</v>
      </c>
      <c r="O5088">
        <v>0</v>
      </c>
      <c r="P5088">
        <v>0</v>
      </c>
      <c r="Q5088">
        <v>0</v>
      </c>
      <c r="R5088">
        <v>0</v>
      </c>
      <c r="S5088">
        <v>0</v>
      </c>
      <c r="T5088">
        <v>0</v>
      </c>
      <c r="W5088" t="s">
        <v>28</v>
      </c>
    </row>
    <row r="5089" spans="1:23" x14ac:dyDescent="0.25">
      <c r="A5089" t="str">
        <f t="shared" ca="1" si="15703"/>
        <v/>
      </c>
      <c r="B5089" t="str">
        <f t="shared" ca="1" si="15712"/>
        <v/>
      </c>
      <c r="C5089" t="str">
        <f t="shared" ca="1" si="15704"/>
        <v/>
      </c>
      <c r="D5089" t="str">
        <f t="shared" ca="1" si="15705"/>
        <v/>
      </c>
      <c r="E5089" t="str">
        <f t="shared" ca="1" si="15706"/>
        <v/>
      </c>
      <c r="F5089" t="str">
        <f t="shared" ca="1" si="15707"/>
        <v/>
      </c>
      <c r="G5089" t="str">
        <f t="shared" ca="1" si="15708"/>
        <v/>
      </c>
      <c r="H5089" t="str">
        <f t="shared" ref="H5089" ca="1" si="15800">IF(_xlfn.NUMBERVALUE($A5084)&lt;&gt;0,"Out","")</f>
        <v/>
      </c>
      <c r="I5089" t="str">
        <f t="shared" ref="I5089" ca="1" si="15801">IF(_xlfn.NUMBERVALUE($A5084)&lt;&gt;0,"6","")</f>
        <v/>
      </c>
      <c r="J5089" t="str">
        <f t="shared" ref="J5089" ca="1" si="15802">IF(_xlfn.NUMBERVALUE($A5084)&lt;&gt;0,INDIRECT("W"&amp;K5084+1)&amp;INDIRECT("S"&amp;K5084)&amp;"/"&amp;INDIRECT("T"&amp;K5084+1)&amp;"/Motorisation","")</f>
        <v/>
      </c>
      <c r="L5089" t="s">
        <v>28</v>
      </c>
      <c r="O5089">
        <v>0</v>
      </c>
      <c r="P5089">
        <v>0</v>
      </c>
      <c r="Q5089">
        <v>0</v>
      </c>
      <c r="R5089">
        <v>0</v>
      </c>
      <c r="S5089">
        <v>0</v>
      </c>
      <c r="T5089">
        <v>0</v>
      </c>
      <c r="W5089" t="s">
        <v>28</v>
      </c>
    </row>
    <row r="5090" spans="1:23" x14ac:dyDescent="0.25">
      <c r="A5090" t="str">
        <f t="shared" ca="1" si="15703"/>
        <v/>
      </c>
      <c r="B5090" t="str">
        <f t="shared" ca="1" si="15712"/>
        <v/>
      </c>
      <c r="C5090" t="str">
        <f t="shared" ca="1" si="15704"/>
        <v/>
      </c>
      <c r="D5090" t="str">
        <f t="shared" ca="1" si="15705"/>
        <v/>
      </c>
      <c r="E5090" t="str">
        <f t="shared" ca="1" si="15706"/>
        <v/>
      </c>
      <c r="F5090" t="str">
        <f t="shared" ca="1" si="15707"/>
        <v/>
      </c>
      <c r="G5090" t="str">
        <f t="shared" ca="1" si="15708"/>
        <v/>
      </c>
      <c r="H5090" t="str">
        <f t="shared" ref="H5090" ca="1" si="15803">IF(_xlfn.NUMBERVALUE($A5084)&lt;&gt;0,"Dia","")</f>
        <v/>
      </c>
      <c r="I5090" t="str">
        <f t="shared" ref="I5090" ca="1" si="15804">IF(_xlfn.NUMBERVALUE($A5084)&lt;&gt;0,"7","")</f>
        <v/>
      </c>
      <c r="J5090" t="str">
        <f t="shared" ref="J5090" ca="1" si="15805">IF(_xlfn.NUMBERVALUE($A5084)&lt;&gt;0,INDIRECT("S"&amp;K5084)&amp;"/"&amp;INDIRECT("T"&amp;K5084)&amp;INDIRECT("T"&amp;K5084+1)&amp;"/Diagnostique","")</f>
        <v/>
      </c>
      <c r="L5090" t="s">
        <v>28</v>
      </c>
      <c r="O5090">
        <v>0</v>
      </c>
      <c r="P5090">
        <v>0</v>
      </c>
      <c r="Q5090">
        <v>0</v>
      </c>
      <c r="R5090">
        <v>0</v>
      </c>
      <c r="S5090">
        <v>0</v>
      </c>
      <c r="T5090">
        <v>0</v>
      </c>
      <c r="W5090" t="s">
        <v>28</v>
      </c>
    </row>
    <row r="5091" spans="1:23" x14ac:dyDescent="0.25">
      <c r="A5091" t="str">
        <f t="shared" ca="1" si="15703"/>
        <v/>
      </c>
      <c r="B5091" t="str">
        <f t="shared" ca="1" si="15712"/>
        <v/>
      </c>
      <c r="C5091" t="str">
        <f t="shared" ca="1" si="15704"/>
        <v/>
      </c>
      <c r="D5091" t="str">
        <f t="shared" ca="1" si="15705"/>
        <v/>
      </c>
      <c r="E5091" t="str">
        <f t="shared" ca="1" si="15706"/>
        <v/>
      </c>
      <c r="F5091" t="str">
        <f t="shared" ca="1" si="15707"/>
        <v/>
      </c>
      <c r="G5091" t="str">
        <f t="shared" ca="1" si="15708"/>
        <v/>
      </c>
      <c r="H5091" t="str">
        <f t="shared" ref="H5091" ca="1" si="15806">IF(_xlfn.NUMBERVALUE($A5091)&lt;&gt;0,"In","")</f>
        <v/>
      </c>
      <c r="I5091" t="str">
        <f t="shared" ref="I5091" ca="1" si="15807">IF(_xlfn.NUMBERVALUE($A5091)&lt;&gt;0,"1","")</f>
        <v/>
      </c>
      <c r="J5091" t="str">
        <f t="shared" ref="J5091" ca="1" si="15808">IF(_xlfn.NUMBERVALUE($A5091)&lt;&gt;0,INDIRECT("W"&amp;K5091)&amp;INDIRECT("S"&amp;K5091)&amp;"/"&amp;INDIRECT("T"&amp;K5091)&amp;"/Ouvert","")</f>
        <v/>
      </c>
      <c r="K5091" t="s">
        <v>1067</v>
      </c>
      <c r="L5091" t="s">
        <v>28</v>
      </c>
      <c r="O5091">
        <v>0</v>
      </c>
      <c r="P5091">
        <v>0</v>
      </c>
      <c r="Q5091">
        <v>0</v>
      </c>
      <c r="R5091">
        <v>0</v>
      </c>
      <c r="S5091">
        <v>0</v>
      </c>
      <c r="T5091">
        <v>0</v>
      </c>
      <c r="W5091" t="s">
        <v>28</v>
      </c>
    </row>
    <row r="5092" spans="1:23" x14ac:dyDescent="0.25">
      <c r="A5092" t="str">
        <f t="shared" ca="1" si="15703"/>
        <v/>
      </c>
      <c r="B5092" t="str">
        <f t="shared" ca="1" si="15712"/>
        <v/>
      </c>
      <c r="C5092" t="str">
        <f t="shared" ca="1" si="15704"/>
        <v/>
      </c>
      <c r="D5092" t="str">
        <f t="shared" ca="1" si="15705"/>
        <v/>
      </c>
      <c r="E5092" t="str">
        <f t="shared" ca="1" si="15706"/>
        <v/>
      </c>
      <c r="F5092" t="str">
        <f t="shared" ca="1" si="15707"/>
        <v/>
      </c>
      <c r="G5092" t="str">
        <f t="shared" ca="1" si="15708"/>
        <v/>
      </c>
      <c r="H5092" t="str">
        <f t="shared" ref="H5092" ca="1" si="15809">IF(_xlfn.NUMBERVALUE($A5091)&lt;&gt;0,"In","")</f>
        <v/>
      </c>
      <c r="I5092" t="str">
        <f t="shared" ref="I5092" ca="1" si="15810">IF(_xlfn.NUMBERVALUE($A5091)&lt;&gt;0,"2","")</f>
        <v/>
      </c>
      <c r="J5092" t="str">
        <f t="shared" ref="J5092" ca="1" si="15811">IF(_xlfn.NUMBERVALUE($A5091)&lt;&gt;0,INDIRECT("W"&amp;K5091)&amp;INDIRECT("S"&amp;K5091)&amp;"/"&amp;INDIRECT("T"&amp;K5091)&amp;"/Ferme","")</f>
        <v/>
      </c>
      <c r="L5092" t="s">
        <v>28</v>
      </c>
      <c r="O5092">
        <v>0</v>
      </c>
      <c r="P5092">
        <v>0</v>
      </c>
      <c r="Q5092">
        <v>0</v>
      </c>
      <c r="R5092">
        <v>0</v>
      </c>
      <c r="S5092">
        <v>0</v>
      </c>
      <c r="T5092">
        <v>0</v>
      </c>
      <c r="W5092" t="s">
        <v>28</v>
      </c>
    </row>
    <row r="5093" spans="1:23" x14ac:dyDescent="0.25">
      <c r="A5093" t="str">
        <f t="shared" ca="1" si="15703"/>
        <v/>
      </c>
      <c r="B5093" t="str">
        <f t="shared" ca="1" si="15712"/>
        <v/>
      </c>
      <c r="C5093" t="str">
        <f t="shared" ca="1" si="15704"/>
        <v/>
      </c>
      <c r="D5093" t="str">
        <f t="shared" ca="1" si="15705"/>
        <v/>
      </c>
      <c r="E5093" t="str">
        <f t="shared" ca="1" si="15706"/>
        <v/>
      </c>
      <c r="F5093" t="str">
        <f t="shared" ca="1" si="15707"/>
        <v/>
      </c>
      <c r="G5093" t="str">
        <f t="shared" ca="1" si="15708"/>
        <v/>
      </c>
      <c r="H5093" t="str">
        <f t="shared" ref="H5093" ca="1" si="15812">IF(_xlfn.NUMBERVALUE($A5091)&lt;&gt;0,"In","")</f>
        <v/>
      </c>
      <c r="I5093" t="str">
        <f t="shared" ref="I5093" ca="1" si="15813">IF(_xlfn.NUMBERVALUE($A5091)&lt;&gt;0,"3","")</f>
        <v/>
      </c>
      <c r="J5093" t="str">
        <f t="shared" ref="J5093" ca="1" si="15814">IF(_xlfn.NUMBERVALUE($A5091)&lt;&gt;0,INDIRECT("W"&amp;K5091+1)&amp;INDIRECT("S"&amp;K5091)&amp;"/"&amp;INDIRECT("T"&amp;K5091+1)&amp;"/Ouvert","")</f>
        <v/>
      </c>
      <c r="L5093" t="s">
        <v>28</v>
      </c>
      <c r="O5093">
        <v>0</v>
      </c>
      <c r="P5093">
        <v>0</v>
      </c>
      <c r="Q5093">
        <v>0</v>
      </c>
      <c r="R5093">
        <v>0</v>
      </c>
      <c r="S5093">
        <v>0</v>
      </c>
      <c r="T5093">
        <v>0</v>
      </c>
      <c r="W5093" t="s">
        <v>28</v>
      </c>
    </row>
    <row r="5094" spans="1:23" x14ac:dyDescent="0.25">
      <c r="A5094" t="str">
        <f t="shared" ca="1" si="15703"/>
        <v/>
      </c>
      <c r="B5094" t="str">
        <f t="shared" ca="1" si="15712"/>
        <v/>
      </c>
      <c r="C5094" t="str">
        <f t="shared" ca="1" si="15704"/>
        <v/>
      </c>
      <c r="D5094" t="str">
        <f t="shared" ca="1" si="15705"/>
        <v/>
      </c>
      <c r="E5094" t="str">
        <f t="shared" ca="1" si="15706"/>
        <v/>
      </c>
      <c r="F5094" t="str">
        <f t="shared" ca="1" si="15707"/>
        <v/>
      </c>
      <c r="G5094" t="str">
        <f t="shared" ca="1" si="15708"/>
        <v/>
      </c>
      <c r="H5094" t="str">
        <f t="shared" ref="H5094" ca="1" si="15815">IF(_xlfn.NUMBERVALUE($A5091)&lt;&gt;0,"In","")</f>
        <v/>
      </c>
      <c r="I5094" t="str">
        <f t="shared" ref="I5094" ca="1" si="15816">IF(_xlfn.NUMBERVALUE($A5091)&lt;&gt;0,"4","")</f>
        <v/>
      </c>
      <c r="J5094" t="str">
        <f t="shared" ref="J5094" ca="1" si="15817">IF(_xlfn.NUMBERVALUE($A5091)&lt;&gt;0,INDIRECT("W"&amp;K5091+1)&amp;INDIRECT("S"&amp;K5091)&amp;"/"&amp;INDIRECT("T"&amp;K5091+1)&amp;"/Ferme","")</f>
        <v/>
      </c>
      <c r="L5094" t="s">
        <v>28</v>
      </c>
      <c r="O5094">
        <v>0</v>
      </c>
      <c r="P5094">
        <v>0</v>
      </c>
      <c r="Q5094">
        <v>0</v>
      </c>
      <c r="R5094">
        <v>0</v>
      </c>
      <c r="S5094">
        <v>0</v>
      </c>
      <c r="T5094">
        <v>0</v>
      </c>
      <c r="W5094" t="s">
        <v>28</v>
      </c>
    </row>
    <row r="5095" spans="1:23" x14ac:dyDescent="0.25">
      <c r="A5095" t="str">
        <f t="shared" ca="1" si="15703"/>
        <v/>
      </c>
      <c r="B5095" t="str">
        <f t="shared" ca="1" si="15712"/>
        <v/>
      </c>
      <c r="C5095" t="str">
        <f t="shared" ca="1" si="15704"/>
        <v/>
      </c>
      <c r="D5095" t="str">
        <f t="shared" ca="1" si="15705"/>
        <v/>
      </c>
      <c r="E5095" t="str">
        <f t="shared" ca="1" si="15706"/>
        <v/>
      </c>
      <c r="F5095" t="str">
        <f t="shared" ca="1" si="15707"/>
        <v/>
      </c>
      <c r="G5095" t="str">
        <f t="shared" ca="1" si="15708"/>
        <v/>
      </c>
      <c r="H5095" t="str">
        <f t="shared" ref="H5095" ca="1" si="15818">IF(_xlfn.NUMBERVALUE($A5091)&lt;&gt;0,"Out","")</f>
        <v/>
      </c>
      <c r="I5095" t="str">
        <f t="shared" ref="I5095" ca="1" si="15819">IF(_xlfn.NUMBERVALUE($A5091)&lt;&gt;0,"5","")</f>
        <v/>
      </c>
      <c r="J5095" t="str">
        <f t="shared" ref="J5095" ca="1" si="15820">IF(_xlfn.NUMBERVALUE($A5091)&lt;&gt;0,INDIRECT("W"&amp;K5091)&amp;INDIRECT("S"&amp;K5091)&amp;"/"&amp;INDIRECT("T"&amp;K5091)&amp;"/Motorisation","")</f>
        <v/>
      </c>
      <c r="L5095" t="s">
        <v>28</v>
      </c>
      <c r="O5095">
        <v>0</v>
      </c>
      <c r="P5095">
        <v>0</v>
      </c>
      <c r="Q5095">
        <v>0</v>
      </c>
      <c r="R5095">
        <v>0</v>
      </c>
      <c r="S5095">
        <v>0</v>
      </c>
      <c r="T5095">
        <v>0</v>
      </c>
      <c r="W5095" t="s">
        <v>28</v>
      </c>
    </row>
    <row r="5096" spans="1:23" x14ac:dyDescent="0.25">
      <c r="A5096" t="str">
        <f t="shared" ca="1" si="15703"/>
        <v/>
      </c>
      <c r="B5096" t="str">
        <f t="shared" ca="1" si="15712"/>
        <v/>
      </c>
      <c r="C5096" t="str">
        <f t="shared" ca="1" si="15704"/>
        <v/>
      </c>
      <c r="D5096" t="str">
        <f t="shared" ca="1" si="15705"/>
        <v/>
      </c>
      <c r="E5096" t="str">
        <f t="shared" ca="1" si="15706"/>
        <v/>
      </c>
      <c r="F5096" t="str">
        <f t="shared" ca="1" si="15707"/>
        <v/>
      </c>
      <c r="G5096" t="str">
        <f t="shared" ca="1" si="15708"/>
        <v/>
      </c>
      <c r="H5096" t="str">
        <f t="shared" ref="H5096" ca="1" si="15821">IF(_xlfn.NUMBERVALUE($A5091)&lt;&gt;0,"Out","")</f>
        <v/>
      </c>
      <c r="I5096" t="str">
        <f t="shared" ref="I5096" ca="1" si="15822">IF(_xlfn.NUMBERVALUE($A5091)&lt;&gt;0,"6","")</f>
        <v/>
      </c>
      <c r="J5096" t="str">
        <f t="shared" ref="J5096" ca="1" si="15823">IF(_xlfn.NUMBERVALUE($A5091)&lt;&gt;0,INDIRECT("W"&amp;K5091+1)&amp;INDIRECT("S"&amp;K5091)&amp;"/"&amp;INDIRECT("T"&amp;K5091+1)&amp;"/Motorisation","")</f>
        <v/>
      </c>
      <c r="L5096" t="s">
        <v>28</v>
      </c>
      <c r="O5096">
        <v>0</v>
      </c>
      <c r="P5096">
        <v>0</v>
      </c>
      <c r="Q5096">
        <v>0</v>
      </c>
      <c r="R5096">
        <v>0</v>
      </c>
      <c r="S5096">
        <v>0</v>
      </c>
      <c r="T5096">
        <v>0</v>
      </c>
      <c r="W5096" t="s">
        <v>28</v>
      </c>
    </row>
    <row r="5097" spans="1:23" x14ac:dyDescent="0.25">
      <c r="A5097" t="str">
        <f t="shared" ca="1" si="15703"/>
        <v/>
      </c>
      <c r="B5097" t="str">
        <f t="shared" ca="1" si="15712"/>
        <v/>
      </c>
      <c r="C5097" t="str">
        <f t="shared" ca="1" si="15704"/>
        <v/>
      </c>
      <c r="D5097" t="str">
        <f t="shared" ca="1" si="15705"/>
        <v/>
      </c>
      <c r="E5097" t="str">
        <f t="shared" ca="1" si="15706"/>
        <v/>
      </c>
      <c r="F5097" t="str">
        <f t="shared" ca="1" si="15707"/>
        <v/>
      </c>
      <c r="G5097" t="str">
        <f t="shared" ca="1" si="15708"/>
        <v/>
      </c>
      <c r="H5097" t="str">
        <f t="shared" ref="H5097" ca="1" si="15824">IF(_xlfn.NUMBERVALUE($A5091)&lt;&gt;0,"Dia","")</f>
        <v/>
      </c>
      <c r="I5097" t="str">
        <f t="shared" ref="I5097" ca="1" si="15825">IF(_xlfn.NUMBERVALUE($A5091)&lt;&gt;0,"7","")</f>
        <v/>
      </c>
      <c r="J5097" t="str">
        <f t="shared" ref="J5097" ca="1" si="15826">IF(_xlfn.NUMBERVALUE($A5091)&lt;&gt;0,INDIRECT("S"&amp;K5091)&amp;"/"&amp;INDIRECT("T"&amp;K5091)&amp;INDIRECT("T"&amp;K5091+1)&amp;"/Diagnostique","")</f>
        <v/>
      </c>
      <c r="L5097" t="s">
        <v>28</v>
      </c>
      <c r="O5097">
        <v>0</v>
      </c>
      <c r="P5097">
        <v>0</v>
      </c>
      <c r="Q5097">
        <v>0</v>
      </c>
      <c r="R5097">
        <v>0</v>
      </c>
      <c r="S5097">
        <v>0</v>
      </c>
      <c r="T5097">
        <v>0</v>
      </c>
      <c r="W5097" t="s">
        <v>28</v>
      </c>
    </row>
    <row r="5098" spans="1:23" x14ac:dyDescent="0.25">
      <c r="A5098" t="str">
        <f t="shared" ca="1" si="15703"/>
        <v/>
      </c>
      <c r="B5098" t="str">
        <f t="shared" ca="1" si="15712"/>
        <v/>
      </c>
      <c r="C5098" t="str">
        <f t="shared" ca="1" si="15704"/>
        <v/>
      </c>
      <c r="D5098" t="str">
        <f t="shared" ca="1" si="15705"/>
        <v/>
      </c>
      <c r="E5098" t="str">
        <f t="shared" ca="1" si="15706"/>
        <v/>
      </c>
      <c r="F5098" t="str">
        <f t="shared" ca="1" si="15707"/>
        <v/>
      </c>
      <c r="G5098" t="str">
        <f t="shared" ca="1" si="15708"/>
        <v/>
      </c>
      <c r="H5098" t="str">
        <f t="shared" ref="H5098" ca="1" si="15827">IF(_xlfn.NUMBERVALUE($A5098)&lt;&gt;0,"In","")</f>
        <v/>
      </c>
      <c r="I5098" t="str">
        <f t="shared" ref="I5098" ca="1" si="15828">IF(_xlfn.NUMBERVALUE($A5098)&lt;&gt;0,"1","")</f>
        <v/>
      </c>
      <c r="J5098" t="str">
        <f t="shared" ref="J5098" ca="1" si="15829">IF(_xlfn.NUMBERVALUE($A5098)&lt;&gt;0,INDIRECT("W"&amp;K5098)&amp;INDIRECT("S"&amp;K5098)&amp;"/"&amp;INDIRECT("T"&amp;K5098)&amp;"/Ouvert","")</f>
        <v/>
      </c>
      <c r="K5098" t="s">
        <v>1068</v>
      </c>
      <c r="L5098" t="s">
        <v>28</v>
      </c>
      <c r="O5098">
        <v>0</v>
      </c>
      <c r="P5098">
        <v>0</v>
      </c>
      <c r="Q5098">
        <v>0</v>
      </c>
      <c r="R5098">
        <v>0</v>
      </c>
      <c r="S5098">
        <v>0</v>
      </c>
      <c r="T5098">
        <v>0</v>
      </c>
      <c r="W5098" t="s">
        <v>28</v>
      </c>
    </row>
    <row r="5099" spans="1:23" x14ac:dyDescent="0.25">
      <c r="A5099" t="str">
        <f t="shared" ca="1" si="15703"/>
        <v/>
      </c>
      <c r="B5099" t="str">
        <f t="shared" ca="1" si="15712"/>
        <v/>
      </c>
      <c r="C5099" t="str">
        <f t="shared" ca="1" si="15704"/>
        <v/>
      </c>
      <c r="D5099" t="str">
        <f t="shared" ca="1" si="15705"/>
        <v/>
      </c>
      <c r="E5099" t="str">
        <f t="shared" ca="1" si="15706"/>
        <v/>
      </c>
      <c r="F5099" t="str">
        <f t="shared" ca="1" si="15707"/>
        <v/>
      </c>
      <c r="G5099" t="str">
        <f t="shared" ca="1" si="15708"/>
        <v/>
      </c>
      <c r="H5099" t="str">
        <f t="shared" ref="H5099" ca="1" si="15830">IF(_xlfn.NUMBERVALUE($A5098)&lt;&gt;0,"In","")</f>
        <v/>
      </c>
      <c r="I5099" t="str">
        <f t="shared" ref="I5099" ca="1" si="15831">IF(_xlfn.NUMBERVALUE($A5098)&lt;&gt;0,"2","")</f>
        <v/>
      </c>
      <c r="J5099" t="str">
        <f t="shared" ref="J5099" ca="1" si="15832">IF(_xlfn.NUMBERVALUE($A5098)&lt;&gt;0,INDIRECT("W"&amp;K5098)&amp;INDIRECT("S"&amp;K5098)&amp;"/"&amp;INDIRECT("T"&amp;K5098)&amp;"/Ferme","")</f>
        <v/>
      </c>
      <c r="L5099" t="s">
        <v>28</v>
      </c>
      <c r="O5099">
        <v>0</v>
      </c>
      <c r="P5099">
        <v>0</v>
      </c>
      <c r="Q5099">
        <v>0</v>
      </c>
      <c r="R5099">
        <v>0</v>
      </c>
      <c r="S5099">
        <v>0</v>
      </c>
      <c r="T5099">
        <v>0</v>
      </c>
      <c r="W5099" t="s">
        <v>28</v>
      </c>
    </row>
    <row r="5100" spans="1:23" x14ac:dyDescent="0.25">
      <c r="A5100" t="str">
        <f t="shared" ca="1" si="15703"/>
        <v/>
      </c>
      <c r="B5100" t="str">
        <f t="shared" ca="1" si="15712"/>
        <v/>
      </c>
      <c r="C5100" t="str">
        <f t="shared" ca="1" si="15704"/>
        <v/>
      </c>
      <c r="D5100" t="str">
        <f t="shared" ca="1" si="15705"/>
        <v/>
      </c>
      <c r="E5100" t="str">
        <f t="shared" ca="1" si="15706"/>
        <v/>
      </c>
      <c r="F5100" t="str">
        <f t="shared" ca="1" si="15707"/>
        <v/>
      </c>
      <c r="G5100" t="str">
        <f t="shared" ca="1" si="15708"/>
        <v/>
      </c>
      <c r="H5100" t="str">
        <f t="shared" ref="H5100" ca="1" si="15833">IF(_xlfn.NUMBERVALUE($A5098)&lt;&gt;0,"In","")</f>
        <v/>
      </c>
      <c r="I5100" t="str">
        <f t="shared" ref="I5100" ca="1" si="15834">IF(_xlfn.NUMBERVALUE($A5098)&lt;&gt;0,"3","")</f>
        <v/>
      </c>
      <c r="J5100" t="str">
        <f t="shared" ref="J5100" ca="1" si="15835">IF(_xlfn.NUMBERVALUE($A5098)&lt;&gt;0,INDIRECT("W"&amp;K5098+1)&amp;INDIRECT("S"&amp;K5098)&amp;"/"&amp;INDIRECT("T"&amp;K5098+1)&amp;"/Ouvert","")</f>
        <v/>
      </c>
      <c r="L5100" t="s">
        <v>28</v>
      </c>
      <c r="O5100">
        <v>0</v>
      </c>
      <c r="P5100">
        <v>0</v>
      </c>
      <c r="Q5100">
        <v>0</v>
      </c>
      <c r="R5100">
        <v>0</v>
      </c>
      <c r="S5100">
        <v>0</v>
      </c>
      <c r="T5100">
        <v>0</v>
      </c>
      <c r="W5100" t="s">
        <v>28</v>
      </c>
    </row>
    <row r="5101" spans="1:23" x14ac:dyDescent="0.25">
      <c r="A5101" t="str">
        <f t="shared" ca="1" si="15703"/>
        <v/>
      </c>
      <c r="B5101" t="str">
        <f t="shared" ca="1" si="15712"/>
        <v/>
      </c>
      <c r="C5101" t="str">
        <f t="shared" ca="1" si="15704"/>
        <v/>
      </c>
      <c r="D5101" t="str">
        <f t="shared" ca="1" si="15705"/>
        <v/>
      </c>
      <c r="E5101" t="str">
        <f t="shared" ca="1" si="15706"/>
        <v/>
      </c>
      <c r="F5101" t="str">
        <f t="shared" ca="1" si="15707"/>
        <v/>
      </c>
      <c r="G5101" t="str">
        <f t="shared" ca="1" si="15708"/>
        <v/>
      </c>
      <c r="H5101" t="str">
        <f t="shared" ref="H5101" ca="1" si="15836">IF(_xlfn.NUMBERVALUE($A5098)&lt;&gt;0,"In","")</f>
        <v/>
      </c>
      <c r="I5101" t="str">
        <f t="shared" ref="I5101" ca="1" si="15837">IF(_xlfn.NUMBERVALUE($A5098)&lt;&gt;0,"4","")</f>
        <v/>
      </c>
      <c r="J5101" t="str">
        <f t="shared" ref="J5101" ca="1" si="15838">IF(_xlfn.NUMBERVALUE($A5098)&lt;&gt;0,INDIRECT("W"&amp;K5098+1)&amp;INDIRECT("S"&amp;K5098)&amp;"/"&amp;INDIRECT("T"&amp;K5098+1)&amp;"/Ferme","")</f>
        <v/>
      </c>
      <c r="L5101" t="s">
        <v>28</v>
      </c>
      <c r="O5101">
        <v>0</v>
      </c>
      <c r="P5101">
        <v>0</v>
      </c>
      <c r="Q5101">
        <v>0</v>
      </c>
      <c r="R5101">
        <v>0</v>
      </c>
      <c r="S5101">
        <v>0</v>
      </c>
      <c r="T5101">
        <v>0</v>
      </c>
      <c r="W5101" t="s">
        <v>28</v>
      </c>
    </row>
    <row r="5102" spans="1:23" x14ac:dyDescent="0.25">
      <c r="A5102" t="str">
        <f t="shared" ca="1" si="15703"/>
        <v/>
      </c>
      <c r="B5102" t="str">
        <f t="shared" ca="1" si="15712"/>
        <v/>
      </c>
      <c r="C5102" t="str">
        <f t="shared" ca="1" si="15704"/>
        <v/>
      </c>
      <c r="D5102" t="str">
        <f t="shared" ca="1" si="15705"/>
        <v/>
      </c>
      <c r="E5102" t="str">
        <f t="shared" ca="1" si="15706"/>
        <v/>
      </c>
      <c r="F5102" t="str">
        <f t="shared" ca="1" si="15707"/>
        <v/>
      </c>
      <c r="G5102" t="str">
        <f t="shared" ca="1" si="15708"/>
        <v/>
      </c>
      <c r="H5102" t="str">
        <f t="shared" ref="H5102" ca="1" si="15839">IF(_xlfn.NUMBERVALUE($A5098)&lt;&gt;0,"Out","")</f>
        <v/>
      </c>
      <c r="I5102" t="str">
        <f t="shared" ref="I5102" ca="1" si="15840">IF(_xlfn.NUMBERVALUE($A5098)&lt;&gt;0,"5","")</f>
        <v/>
      </c>
      <c r="J5102" t="str">
        <f t="shared" ref="J5102" ca="1" si="15841">IF(_xlfn.NUMBERVALUE($A5098)&lt;&gt;0,INDIRECT("W"&amp;K5098)&amp;INDIRECT("S"&amp;K5098)&amp;"/"&amp;INDIRECT("T"&amp;K5098)&amp;"/Motorisation","")</f>
        <v/>
      </c>
      <c r="L5102" t="s">
        <v>28</v>
      </c>
      <c r="O5102">
        <v>0</v>
      </c>
      <c r="P5102">
        <v>0</v>
      </c>
      <c r="Q5102">
        <v>0</v>
      </c>
      <c r="R5102">
        <v>0</v>
      </c>
      <c r="S5102">
        <v>0</v>
      </c>
      <c r="T5102">
        <v>0</v>
      </c>
      <c r="W5102" t="s">
        <v>28</v>
      </c>
    </row>
    <row r="5103" spans="1:23" x14ac:dyDescent="0.25">
      <c r="A5103" t="str">
        <f t="shared" ca="1" si="15703"/>
        <v/>
      </c>
      <c r="B5103" t="str">
        <f t="shared" ca="1" si="15712"/>
        <v/>
      </c>
      <c r="C5103" t="str">
        <f t="shared" ca="1" si="15704"/>
        <v/>
      </c>
      <c r="D5103" t="str">
        <f t="shared" ca="1" si="15705"/>
        <v/>
      </c>
      <c r="E5103" t="str">
        <f t="shared" ca="1" si="15706"/>
        <v/>
      </c>
      <c r="F5103" t="str">
        <f t="shared" ca="1" si="15707"/>
        <v/>
      </c>
      <c r="G5103" t="str">
        <f t="shared" ca="1" si="15708"/>
        <v/>
      </c>
      <c r="H5103" t="str">
        <f t="shared" ref="H5103" ca="1" si="15842">IF(_xlfn.NUMBERVALUE($A5098)&lt;&gt;0,"Out","")</f>
        <v/>
      </c>
      <c r="I5103" t="str">
        <f t="shared" ref="I5103" ca="1" si="15843">IF(_xlfn.NUMBERVALUE($A5098)&lt;&gt;0,"6","")</f>
        <v/>
      </c>
      <c r="J5103" t="str">
        <f t="shared" ref="J5103" ca="1" si="15844">IF(_xlfn.NUMBERVALUE($A5098)&lt;&gt;0,INDIRECT("W"&amp;K5098+1)&amp;INDIRECT("S"&amp;K5098)&amp;"/"&amp;INDIRECT("T"&amp;K5098+1)&amp;"/Motorisation","")</f>
        <v/>
      </c>
      <c r="L5103" t="s">
        <v>28</v>
      </c>
      <c r="O5103">
        <v>0</v>
      </c>
      <c r="P5103">
        <v>0</v>
      </c>
      <c r="Q5103">
        <v>0</v>
      </c>
      <c r="R5103">
        <v>0</v>
      </c>
      <c r="S5103">
        <v>0</v>
      </c>
      <c r="T5103">
        <v>0</v>
      </c>
      <c r="W5103" t="s">
        <v>28</v>
      </c>
    </row>
    <row r="5104" spans="1:23" x14ac:dyDescent="0.25">
      <c r="A5104" t="str">
        <f t="shared" ca="1" si="15703"/>
        <v/>
      </c>
      <c r="B5104" t="str">
        <f t="shared" ca="1" si="15712"/>
        <v/>
      </c>
      <c r="C5104" t="str">
        <f t="shared" ca="1" si="15704"/>
        <v/>
      </c>
      <c r="D5104" t="str">
        <f t="shared" ca="1" si="15705"/>
        <v/>
      </c>
      <c r="E5104" t="str">
        <f t="shared" ca="1" si="15706"/>
        <v/>
      </c>
      <c r="F5104" t="str">
        <f t="shared" ca="1" si="15707"/>
        <v/>
      </c>
      <c r="G5104" t="str">
        <f t="shared" ca="1" si="15708"/>
        <v/>
      </c>
      <c r="H5104" t="str">
        <f t="shared" ref="H5104" ca="1" si="15845">IF(_xlfn.NUMBERVALUE($A5098)&lt;&gt;0,"Dia","")</f>
        <v/>
      </c>
      <c r="I5104" t="str">
        <f t="shared" ref="I5104" ca="1" si="15846">IF(_xlfn.NUMBERVALUE($A5098)&lt;&gt;0,"7","")</f>
        <v/>
      </c>
      <c r="J5104" t="str">
        <f t="shared" ref="J5104" ca="1" si="15847">IF(_xlfn.NUMBERVALUE($A5098)&lt;&gt;0,INDIRECT("S"&amp;K5098)&amp;"/"&amp;INDIRECT("T"&amp;K5098)&amp;INDIRECT("T"&amp;K5098+1)&amp;"/Diagnostique","")</f>
        <v/>
      </c>
      <c r="L5104" t="s">
        <v>28</v>
      </c>
      <c r="O5104">
        <v>0</v>
      </c>
      <c r="P5104">
        <v>0</v>
      </c>
      <c r="Q5104">
        <v>0</v>
      </c>
      <c r="R5104">
        <v>0</v>
      </c>
      <c r="S5104">
        <v>0</v>
      </c>
      <c r="T5104">
        <v>0</v>
      </c>
      <c r="W5104" t="s">
        <v>28</v>
      </c>
    </row>
    <row r="5105" spans="1:23" x14ac:dyDescent="0.25">
      <c r="A5105" t="str">
        <f t="shared" ca="1" si="15703"/>
        <v/>
      </c>
      <c r="B5105" t="str">
        <f t="shared" ca="1" si="15712"/>
        <v/>
      </c>
      <c r="C5105" t="str">
        <f t="shared" ca="1" si="15704"/>
        <v/>
      </c>
      <c r="D5105" t="str">
        <f t="shared" ca="1" si="15705"/>
        <v/>
      </c>
      <c r="E5105" t="str">
        <f t="shared" ca="1" si="15706"/>
        <v/>
      </c>
      <c r="F5105" t="str">
        <f t="shared" ca="1" si="15707"/>
        <v/>
      </c>
      <c r="G5105" t="str">
        <f t="shared" ca="1" si="15708"/>
        <v/>
      </c>
      <c r="H5105" t="str">
        <f t="shared" ref="H5105" ca="1" si="15848">IF(_xlfn.NUMBERVALUE($A5105)&lt;&gt;0,"In","")</f>
        <v/>
      </c>
      <c r="I5105" t="str">
        <f t="shared" ref="I5105" ca="1" si="15849">IF(_xlfn.NUMBERVALUE($A5105)&lt;&gt;0,"1","")</f>
        <v/>
      </c>
      <c r="J5105" t="str">
        <f t="shared" ref="J5105" ca="1" si="15850">IF(_xlfn.NUMBERVALUE($A5105)&lt;&gt;0,INDIRECT("W"&amp;K5105)&amp;INDIRECT("S"&amp;K5105)&amp;"/"&amp;INDIRECT("T"&amp;K5105)&amp;"/Ouvert","")</f>
        <v/>
      </c>
      <c r="K5105" t="s">
        <v>1069</v>
      </c>
      <c r="L5105" t="s">
        <v>28</v>
      </c>
      <c r="O5105">
        <v>0</v>
      </c>
      <c r="P5105">
        <v>0</v>
      </c>
      <c r="Q5105">
        <v>0</v>
      </c>
      <c r="R5105">
        <v>0</v>
      </c>
      <c r="S5105">
        <v>0</v>
      </c>
      <c r="T5105">
        <v>0</v>
      </c>
      <c r="W5105" t="s">
        <v>28</v>
      </c>
    </row>
    <row r="5106" spans="1:23" x14ac:dyDescent="0.25">
      <c r="A5106" t="str">
        <f t="shared" ca="1" si="15703"/>
        <v/>
      </c>
      <c r="B5106" t="str">
        <f t="shared" ca="1" si="15712"/>
        <v/>
      </c>
      <c r="C5106" t="str">
        <f t="shared" ca="1" si="15704"/>
        <v/>
      </c>
      <c r="D5106" t="str">
        <f t="shared" ca="1" si="15705"/>
        <v/>
      </c>
      <c r="E5106" t="str">
        <f t="shared" ca="1" si="15706"/>
        <v/>
      </c>
      <c r="F5106" t="str">
        <f t="shared" ca="1" si="15707"/>
        <v/>
      </c>
      <c r="G5106" t="str">
        <f t="shared" ca="1" si="15708"/>
        <v/>
      </c>
      <c r="H5106" t="str">
        <f t="shared" ref="H5106" ca="1" si="15851">IF(_xlfn.NUMBERVALUE($A5105)&lt;&gt;0,"In","")</f>
        <v/>
      </c>
      <c r="I5106" t="str">
        <f t="shared" ref="I5106" ca="1" si="15852">IF(_xlfn.NUMBERVALUE($A5105)&lt;&gt;0,"2","")</f>
        <v/>
      </c>
      <c r="J5106" t="str">
        <f t="shared" ref="J5106" ca="1" si="15853">IF(_xlfn.NUMBERVALUE($A5105)&lt;&gt;0,INDIRECT("W"&amp;K5105)&amp;INDIRECT("S"&amp;K5105)&amp;"/"&amp;INDIRECT("T"&amp;K5105)&amp;"/Ferme","")</f>
        <v/>
      </c>
      <c r="L5106" t="s">
        <v>28</v>
      </c>
      <c r="O5106">
        <v>0</v>
      </c>
      <c r="P5106">
        <v>0</v>
      </c>
      <c r="Q5106">
        <v>0</v>
      </c>
      <c r="R5106">
        <v>0</v>
      </c>
      <c r="S5106">
        <v>0</v>
      </c>
      <c r="T5106">
        <v>0</v>
      </c>
      <c r="W5106" t="s">
        <v>28</v>
      </c>
    </row>
    <row r="5107" spans="1:23" x14ac:dyDescent="0.25">
      <c r="A5107" t="str">
        <f t="shared" ca="1" si="15703"/>
        <v/>
      </c>
      <c r="B5107" t="str">
        <f t="shared" ca="1" si="15712"/>
        <v/>
      </c>
      <c r="C5107" t="str">
        <f t="shared" ca="1" si="15704"/>
        <v/>
      </c>
      <c r="D5107" t="str">
        <f t="shared" ca="1" si="15705"/>
        <v/>
      </c>
      <c r="E5107" t="str">
        <f t="shared" ca="1" si="15706"/>
        <v/>
      </c>
      <c r="F5107" t="str">
        <f t="shared" ca="1" si="15707"/>
        <v/>
      </c>
      <c r="G5107" t="str">
        <f t="shared" ca="1" si="15708"/>
        <v/>
      </c>
      <c r="H5107" t="str">
        <f t="shared" ref="H5107" ca="1" si="15854">IF(_xlfn.NUMBERVALUE($A5105)&lt;&gt;0,"In","")</f>
        <v/>
      </c>
      <c r="I5107" t="str">
        <f t="shared" ref="I5107" ca="1" si="15855">IF(_xlfn.NUMBERVALUE($A5105)&lt;&gt;0,"3","")</f>
        <v/>
      </c>
      <c r="J5107" t="str">
        <f t="shared" ref="J5107" ca="1" si="15856">IF(_xlfn.NUMBERVALUE($A5105)&lt;&gt;0,INDIRECT("W"&amp;K5105+1)&amp;INDIRECT("S"&amp;K5105)&amp;"/"&amp;INDIRECT("T"&amp;K5105+1)&amp;"/Ouvert","")</f>
        <v/>
      </c>
      <c r="L5107" t="s">
        <v>28</v>
      </c>
      <c r="O5107">
        <v>0</v>
      </c>
      <c r="P5107">
        <v>0</v>
      </c>
      <c r="Q5107">
        <v>0</v>
      </c>
      <c r="R5107">
        <v>0</v>
      </c>
      <c r="S5107">
        <v>0</v>
      </c>
      <c r="T5107">
        <v>0</v>
      </c>
      <c r="W5107" t="s">
        <v>28</v>
      </c>
    </row>
    <row r="5108" spans="1:23" x14ac:dyDescent="0.25">
      <c r="A5108" t="str">
        <f t="shared" ca="1" si="15703"/>
        <v/>
      </c>
      <c r="B5108" t="str">
        <f t="shared" ca="1" si="15712"/>
        <v/>
      </c>
      <c r="C5108" t="str">
        <f t="shared" ca="1" si="15704"/>
        <v/>
      </c>
      <c r="D5108" t="str">
        <f t="shared" ca="1" si="15705"/>
        <v/>
      </c>
      <c r="E5108" t="str">
        <f t="shared" ca="1" si="15706"/>
        <v/>
      </c>
      <c r="F5108" t="str">
        <f t="shared" ca="1" si="15707"/>
        <v/>
      </c>
      <c r="G5108" t="str">
        <f t="shared" ca="1" si="15708"/>
        <v/>
      </c>
      <c r="H5108" t="str">
        <f t="shared" ref="H5108" ca="1" si="15857">IF(_xlfn.NUMBERVALUE($A5105)&lt;&gt;0,"In","")</f>
        <v/>
      </c>
      <c r="I5108" t="str">
        <f t="shared" ref="I5108" ca="1" si="15858">IF(_xlfn.NUMBERVALUE($A5105)&lt;&gt;0,"4","")</f>
        <v/>
      </c>
      <c r="J5108" t="str">
        <f t="shared" ref="J5108" ca="1" si="15859">IF(_xlfn.NUMBERVALUE($A5105)&lt;&gt;0,INDIRECT("W"&amp;K5105+1)&amp;INDIRECT("S"&amp;K5105)&amp;"/"&amp;INDIRECT("T"&amp;K5105+1)&amp;"/Ferme","")</f>
        <v/>
      </c>
      <c r="L5108" t="s">
        <v>28</v>
      </c>
      <c r="O5108">
        <v>0</v>
      </c>
      <c r="P5108">
        <v>0</v>
      </c>
      <c r="Q5108">
        <v>0</v>
      </c>
      <c r="R5108">
        <v>0</v>
      </c>
      <c r="S5108">
        <v>0</v>
      </c>
      <c r="T5108">
        <v>0</v>
      </c>
      <c r="W5108" t="s">
        <v>28</v>
      </c>
    </row>
    <row r="5109" spans="1:23" x14ac:dyDescent="0.25">
      <c r="A5109" t="str">
        <f t="shared" ca="1" si="15703"/>
        <v/>
      </c>
      <c r="B5109" t="str">
        <f t="shared" ca="1" si="15712"/>
        <v/>
      </c>
      <c r="C5109" t="str">
        <f t="shared" ca="1" si="15704"/>
        <v/>
      </c>
      <c r="D5109" t="str">
        <f t="shared" ca="1" si="15705"/>
        <v/>
      </c>
      <c r="E5109" t="str">
        <f t="shared" ca="1" si="15706"/>
        <v/>
      </c>
      <c r="F5109" t="str">
        <f t="shared" ca="1" si="15707"/>
        <v/>
      </c>
      <c r="G5109" t="str">
        <f t="shared" ca="1" si="15708"/>
        <v/>
      </c>
      <c r="H5109" t="str">
        <f t="shared" ref="H5109" ca="1" si="15860">IF(_xlfn.NUMBERVALUE($A5105)&lt;&gt;0,"Out","")</f>
        <v/>
      </c>
      <c r="I5109" t="str">
        <f t="shared" ref="I5109" ca="1" si="15861">IF(_xlfn.NUMBERVALUE($A5105)&lt;&gt;0,"5","")</f>
        <v/>
      </c>
      <c r="J5109" t="str">
        <f t="shared" ref="J5109" ca="1" si="15862">IF(_xlfn.NUMBERVALUE($A5105)&lt;&gt;0,INDIRECT("W"&amp;K5105)&amp;INDIRECT("S"&amp;K5105)&amp;"/"&amp;INDIRECT("T"&amp;K5105)&amp;"/Motorisation","")</f>
        <v/>
      </c>
      <c r="L5109" t="s">
        <v>28</v>
      </c>
      <c r="O5109">
        <v>0</v>
      </c>
      <c r="P5109">
        <v>0</v>
      </c>
      <c r="Q5109">
        <v>0</v>
      </c>
      <c r="R5109">
        <v>0</v>
      </c>
      <c r="S5109">
        <v>0</v>
      </c>
      <c r="T5109">
        <v>0</v>
      </c>
      <c r="W5109" t="s">
        <v>28</v>
      </c>
    </row>
    <row r="5110" spans="1:23" x14ac:dyDescent="0.25">
      <c r="A5110" t="str">
        <f t="shared" ca="1" si="15703"/>
        <v/>
      </c>
      <c r="B5110" t="str">
        <f t="shared" ca="1" si="15712"/>
        <v/>
      </c>
      <c r="C5110" t="str">
        <f t="shared" ca="1" si="15704"/>
        <v/>
      </c>
      <c r="D5110" t="str">
        <f t="shared" ca="1" si="15705"/>
        <v/>
      </c>
      <c r="E5110" t="str">
        <f t="shared" ca="1" si="15706"/>
        <v/>
      </c>
      <c r="F5110" t="str">
        <f t="shared" ca="1" si="15707"/>
        <v/>
      </c>
      <c r="G5110" t="str">
        <f t="shared" ca="1" si="15708"/>
        <v/>
      </c>
      <c r="H5110" t="str">
        <f t="shared" ref="H5110" ca="1" si="15863">IF(_xlfn.NUMBERVALUE($A5105)&lt;&gt;0,"Out","")</f>
        <v/>
      </c>
      <c r="I5110" t="str">
        <f t="shared" ref="I5110" ca="1" si="15864">IF(_xlfn.NUMBERVALUE($A5105)&lt;&gt;0,"6","")</f>
        <v/>
      </c>
      <c r="J5110" t="str">
        <f t="shared" ref="J5110" ca="1" si="15865">IF(_xlfn.NUMBERVALUE($A5105)&lt;&gt;0,INDIRECT("W"&amp;K5105+1)&amp;INDIRECT("S"&amp;K5105)&amp;"/"&amp;INDIRECT("T"&amp;K5105+1)&amp;"/Motorisation","")</f>
        <v/>
      </c>
      <c r="L5110" t="s">
        <v>28</v>
      </c>
      <c r="O5110">
        <v>0</v>
      </c>
      <c r="P5110">
        <v>0</v>
      </c>
      <c r="Q5110">
        <v>0</v>
      </c>
      <c r="R5110">
        <v>0</v>
      </c>
      <c r="S5110">
        <v>0</v>
      </c>
      <c r="T5110">
        <v>0</v>
      </c>
      <c r="W5110" t="s">
        <v>28</v>
      </c>
    </row>
    <row r="5111" spans="1:23" x14ac:dyDescent="0.25">
      <c r="A5111" t="str">
        <f t="shared" ca="1" si="15703"/>
        <v/>
      </c>
      <c r="B5111" t="str">
        <f t="shared" ca="1" si="15712"/>
        <v/>
      </c>
      <c r="C5111" t="str">
        <f t="shared" ca="1" si="15704"/>
        <v/>
      </c>
      <c r="D5111" t="str">
        <f t="shared" ca="1" si="15705"/>
        <v/>
      </c>
      <c r="E5111" t="str">
        <f t="shared" ca="1" si="15706"/>
        <v/>
      </c>
      <c r="F5111" t="str">
        <f t="shared" ca="1" si="15707"/>
        <v/>
      </c>
      <c r="G5111" t="str">
        <f t="shared" ca="1" si="15708"/>
        <v/>
      </c>
      <c r="H5111" t="str">
        <f t="shared" ref="H5111" ca="1" si="15866">IF(_xlfn.NUMBERVALUE($A5105)&lt;&gt;0,"Dia","")</f>
        <v/>
      </c>
      <c r="I5111" t="str">
        <f t="shared" ref="I5111" ca="1" si="15867">IF(_xlfn.NUMBERVALUE($A5105)&lt;&gt;0,"7","")</f>
        <v/>
      </c>
      <c r="J5111" t="str">
        <f t="shared" ref="J5111" ca="1" si="15868">IF(_xlfn.NUMBERVALUE($A5105)&lt;&gt;0,INDIRECT("S"&amp;K5105)&amp;"/"&amp;INDIRECT("T"&amp;K5105)&amp;INDIRECT("T"&amp;K5105+1)&amp;"/Diagnostique","")</f>
        <v/>
      </c>
      <c r="L5111" t="s">
        <v>28</v>
      </c>
      <c r="O5111">
        <v>0</v>
      </c>
      <c r="P5111">
        <v>0</v>
      </c>
      <c r="Q5111">
        <v>0</v>
      </c>
      <c r="R5111">
        <v>0</v>
      </c>
      <c r="S5111">
        <v>0</v>
      </c>
      <c r="T5111">
        <v>0</v>
      </c>
      <c r="W5111" t="s">
        <v>28</v>
      </c>
    </row>
    <row r="5112" spans="1:23" x14ac:dyDescent="0.25">
      <c r="A5112" t="str">
        <f t="shared" ca="1" si="15703"/>
        <v/>
      </c>
      <c r="B5112" t="str">
        <f t="shared" ca="1" si="15712"/>
        <v/>
      </c>
      <c r="C5112" t="str">
        <f t="shared" ca="1" si="15704"/>
        <v/>
      </c>
      <c r="D5112" t="str">
        <f t="shared" ca="1" si="15705"/>
        <v/>
      </c>
      <c r="E5112" t="str">
        <f t="shared" ca="1" si="15706"/>
        <v/>
      </c>
      <c r="F5112" t="str">
        <f t="shared" ca="1" si="15707"/>
        <v/>
      </c>
      <c r="G5112" t="str">
        <f t="shared" ca="1" si="15708"/>
        <v/>
      </c>
      <c r="H5112" t="str">
        <f t="shared" ref="H5112" ca="1" si="15869">IF(_xlfn.NUMBERVALUE($A5112)&lt;&gt;0,"In","")</f>
        <v/>
      </c>
      <c r="I5112" t="str">
        <f t="shared" ref="I5112" ca="1" si="15870">IF(_xlfn.NUMBERVALUE($A5112)&lt;&gt;0,"1","")</f>
        <v/>
      </c>
      <c r="J5112" t="str">
        <f t="shared" ref="J5112" ca="1" si="15871">IF(_xlfn.NUMBERVALUE($A5112)&lt;&gt;0,INDIRECT("W"&amp;K5112)&amp;INDIRECT("S"&amp;K5112)&amp;"/"&amp;INDIRECT("T"&amp;K5112)&amp;"/Ouvert","")</f>
        <v/>
      </c>
      <c r="K5112" t="s">
        <v>1070</v>
      </c>
      <c r="L5112" t="s">
        <v>28</v>
      </c>
      <c r="O5112">
        <v>0</v>
      </c>
      <c r="P5112">
        <v>0</v>
      </c>
      <c r="Q5112">
        <v>0</v>
      </c>
      <c r="R5112">
        <v>0</v>
      </c>
      <c r="S5112">
        <v>0</v>
      </c>
      <c r="T5112">
        <v>0</v>
      </c>
      <c r="W5112" t="s">
        <v>28</v>
      </c>
    </row>
    <row r="5113" spans="1:23" x14ac:dyDescent="0.25">
      <c r="A5113" t="str">
        <f t="shared" ca="1" si="15703"/>
        <v/>
      </c>
      <c r="B5113" t="str">
        <f t="shared" ca="1" si="15712"/>
        <v/>
      </c>
      <c r="C5113" t="str">
        <f t="shared" ca="1" si="15704"/>
        <v/>
      </c>
      <c r="D5113" t="str">
        <f t="shared" ca="1" si="15705"/>
        <v/>
      </c>
      <c r="E5113" t="str">
        <f t="shared" ca="1" si="15706"/>
        <v/>
      </c>
      <c r="F5113" t="str">
        <f t="shared" ca="1" si="15707"/>
        <v/>
      </c>
      <c r="G5113" t="str">
        <f t="shared" ca="1" si="15708"/>
        <v/>
      </c>
      <c r="H5113" t="str">
        <f t="shared" ref="H5113" ca="1" si="15872">IF(_xlfn.NUMBERVALUE($A5112)&lt;&gt;0,"In","")</f>
        <v/>
      </c>
      <c r="I5113" t="str">
        <f t="shared" ref="I5113" ca="1" si="15873">IF(_xlfn.NUMBERVALUE($A5112)&lt;&gt;0,"2","")</f>
        <v/>
      </c>
      <c r="J5113" t="str">
        <f t="shared" ref="J5113" ca="1" si="15874">IF(_xlfn.NUMBERVALUE($A5112)&lt;&gt;0,INDIRECT("W"&amp;K5112)&amp;INDIRECT("S"&amp;K5112)&amp;"/"&amp;INDIRECT("T"&amp;K5112)&amp;"/Ferme","")</f>
        <v/>
      </c>
      <c r="L5113" t="s">
        <v>28</v>
      </c>
      <c r="O5113">
        <v>0</v>
      </c>
      <c r="P5113">
        <v>0</v>
      </c>
      <c r="Q5113">
        <v>0</v>
      </c>
      <c r="R5113">
        <v>0</v>
      </c>
      <c r="S5113">
        <v>0</v>
      </c>
      <c r="T5113">
        <v>0</v>
      </c>
      <c r="W5113" t="s">
        <v>28</v>
      </c>
    </row>
    <row r="5114" spans="1:23" x14ac:dyDescent="0.25">
      <c r="A5114" t="str">
        <f t="shared" ca="1" si="15703"/>
        <v/>
      </c>
      <c r="B5114" t="str">
        <f t="shared" ca="1" si="15712"/>
        <v/>
      </c>
      <c r="C5114" t="str">
        <f t="shared" ca="1" si="15704"/>
        <v/>
      </c>
      <c r="D5114" t="str">
        <f t="shared" ca="1" si="15705"/>
        <v/>
      </c>
      <c r="E5114" t="str">
        <f t="shared" ca="1" si="15706"/>
        <v/>
      </c>
      <c r="F5114" t="str">
        <f t="shared" ca="1" si="15707"/>
        <v/>
      </c>
      <c r="G5114" t="str">
        <f t="shared" ca="1" si="15708"/>
        <v/>
      </c>
      <c r="H5114" t="str">
        <f t="shared" ref="H5114" ca="1" si="15875">IF(_xlfn.NUMBERVALUE($A5112)&lt;&gt;0,"In","")</f>
        <v/>
      </c>
      <c r="I5114" t="str">
        <f t="shared" ref="I5114" ca="1" si="15876">IF(_xlfn.NUMBERVALUE($A5112)&lt;&gt;0,"3","")</f>
        <v/>
      </c>
      <c r="J5114" t="str">
        <f t="shared" ref="J5114" ca="1" si="15877">IF(_xlfn.NUMBERVALUE($A5112)&lt;&gt;0,INDIRECT("W"&amp;K5112+1)&amp;INDIRECT("S"&amp;K5112)&amp;"/"&amp;INDIRECT("T"&amp;K5112+1)&amp;"/Ouvert","")</f>
        <v/>
      </c>
      <c r="L5114" t="s">
        <v>28</v>
      </c>
      <c r="O5114">
        <v>0</v>
      </c>
      <c r="P5114">
        <v>0</v>
      </c>
      <c r="Q5114">
        <v>0</v>
      </c>
      <c r="R5114">
        <v>0</v>
      </c>
      <c r="S5114">
        <v>0</v>
      </c>
      <c r="T5114">
        <v>0</v>
      </c>
      <c r="W5114" t="s">
        <v>28</v>
      </c>
    </row>
    <row r="5115" spans="1:23" x14ac:dyDescent="0.25">
      <c r="A5115" t="str">
        <f t="shared" ca="1" si="15703"/>
        <v/>
      </c>
      <c r="B5115" t="str">
        <f t="shared" ca="1" si="15712"/>
        <v/>
      </c>
      <c r="C5115" t="str">
        <f t="shared" ca="1" si="15704"/>
        <v/>
      </c>
      <c r="D5115" t="str">
        <f t="shared" ca="1" si="15705"/>
        <v/>
      </c>
      <c r="E5115" t="str">
        <f t="shared" ca="1" si="15706"/>
        <v/>
      </c>
      <c r="F5115" t="str">
        <f t="shared" ca="1" si="15707"/>
        <v/>
      </c>
      <c r="G5115" t="str">
        <f t="shared" ca="1" si="15708"/>
        <v/>
      </c>
      <c r="H5115" t="str">
        <f t="shared" ref="H5115" ca="1" si="15878">IF(_xlfn.NUMBERVALUE($A5112)&lt;&gt;0,"In","")</f>
        <v/>
      </c>
      <c r="I5115" t="str">
        <f t="shared" ref="I5115" ca="1" si="15879">IF(_xlfn.NUMBERVALUE($A5112)&lt;&gt;0,"4","")</f>
        <v/>
      </c>
      <c r="J5115" t="str">
        <f t="shared" ref="J5115" ca="1" si="15880">IF(_xlfn.NUMBERVALUE($A5112)&lt;&gt;0,INDIRECT("W"&amp;K5112+1)&amp;INDIRECT("S"&amp;K5112)&amp;"/"&amp;INDIRECT("T"&amp;K5112+1)&amp;"/Ferme","")</f>
        <v/>
      </c>
      <c r="L5115" t="s">
        <v>28</v>
      </c>
      <c r="O5115">
        <v>0</v>
      </c>
      <c r="P5115">
        <v>0</v>
      </c>
      <c r="Q5115">
        <v>0</v>
      </c>
      <c r="R5115">
        <v>0</v>
      </c>
      <c r="S5115">
        <v>0</v>
      </c>
      <c r="T5115">
        <v>0</v>
      </c>
      <c r="W5115" t="s">
        <v>28</v>
      </c>
    </row>
    <row r="5116" spans="1:23" x14ac:dyDescent="0.25">
      <c r="A5116" t="str">
        <f t="shared" ca="1" si="15703"/>
        <v/>
      </c>
      <c r="B5116" t="str">
        <f t="shared" ca="1" si="15712"/>
        <v/>
      </c>
      <c r="C5116" t="str">
        <f t="shared" ca="1" si="15704"/>
        <v/>
      </c>
      <c r="D5116" t="str">
        <f t="shared" ca="1" si="15705"/>
        <v/>
      </c>
      <c r="E5116" t="str">
        <f t="shared" ca="1" si="15706"/>
        <v/>
      </c>
      <c r="F5116" t="str">
        <f t="shared" ca="1" si="15707"/>
        <v/>
      </c>
      <c r="G5116" t="str">
        <f t="shared" ca="1" si="15708"/>
        <v/>
      </c>
      <c r="H5116" t="str">
        <f t="shared" ref="H5116" ca="1" si="15881">IF(_xlfn.NUMBERVALUE($A5112)&lt;&gt;0,"Out","")</f>
        <v/>
      </c>
      <c r="I5116" t="str">
        <f t="shared" ref="I5116" ca="1" si="15882">IF(_xlfn.NUMBERVALUE($A5112)&lt;&gt;0,"5","")</f>
        <v/>
      </c>
      <c r="J5116" t="str">
        <f t="shared" ref="J5116" ca="1" si="15883">IF(_xlfn.NUMBERVALUE($A5112)&lt;&gt;0,INDIRECT("W"&amp;K5112)&amp;INDIRECT("S"&amp;K5112)&amp;"/"&amp;INDIRECT("T"&amp;K5112)&amp;"/Motorisation","")</f>
        <v/>
      </c>
      <c r="L5116" t="s">
        <v>28</v>
      </c>
      <c r="O5116">
        <v>0</v>
      </c>
      <c r="P5116">
        <v>0</v>
      </c>
      <c r="Q5116">
        <v>0</v>
      </c>
      <c r="R5116">
        <v>0</v>
      </c>
      <c r="S5116">
        <v>0</v>
      </c>
      <c r="T5116">
        <v>0</v>
      </c>
      <c r="W5116" t="s">
        <v>28</v>
      </c>
    </row>
    <row r="5117" spans="1:23" x14ac:dyDescent="0.25">
      <c r="A5117" t="str">
        <f t="shared" ca="1" si="15703"/>
        <v/>
      </c>
      <c r="B5117" t="str">
        <f t="shared" ca="1" si="15712"/>
        <v/>
      </c>
      <c r="C5117" t="str">
        <f t="shared" ca="1" si="15704"/>
        <v/>
      </c>
      <c r="D5117" t="str">
        <f t="shared" ca="1" si="15705"/>
        <v/>
      </c>
      <c r="E5117" t="str">
        <f t="shared" ca="1" si="15706"/>
        <v/>
      </c>
      <c r="F5117" t="str">
        <f t="shared" ca="1" si="15707"/>
        <v/>
      </c>
      <c r="G5117" t="str">
        <f t="shared" ca="1" si="15708"/>
        <v/>
      </c>
      <c r="H5117" t="str">
        <f t="shared" ref="H5117" ca="1" si="15884">IF(_xlfn.NUMBERVALUE($A5112)&lt;&gt;0,"Out","")</f>
        <v/>
      </c>
      <c r="I5117" t="str">
        <f t="shared" ref="I5117" ca="1" si="15885">IF(_xlfn.NUMBERVALUE($A5112)&lt;&gt;0,"6","")</f>
        <v/>
      </c>
      <c r="J5117" t="str">
        <f t="shared" ref="J5117" ca="1" si="15886">IF(_xlfn.NUMBERVALUE($A5112)&lt;&gt;0,INDIRECT("W"&amp;K5112+1)&amp;INDIRECT("S"&amp;K5112)&amp;"/"&amp;INDIRECT("T"&amp;K5112+1)&amp;"/Motorisation","")</f>
        <v/>
      </c>
      <c r="L5117" t="s">
        <v>28</v>
      </c>
      <c r="O5117">
        <v>0</v>
      </c>
      <c r="P5117">
        <v>0</v>
      </c>
      <c r="Q5117">
        <v>0</v>
      </c>
      <c r="R5117">
        <v>0</v>
      </c>
      <c r="S5117">
        <v>0</v>
      </c>
      <c r="T5117">
        <v>0</v>
      </c>
      <c r="W5117" t="s">
        <v>28</v>
      </c>
    </row>
    <row r="5118" spans="1:23" x14ac:dyDescent="0.25">
      <c r="A5118" t="str">
        <f t="shared" ca="1" si="15703"/>
        <v/>
      </c>
      <c r="B5118" t="str">
        <f t="shared" ca="1" si="15712"/>
        <v/>
      </c>
      <c r="C5118" t="str">
        <f t="shared" ca="1" si="15704"/>
        <v/>
      </c>
      <c r="D5118" t="str">
        <f t="shared" ca="1" si="15705"/>
        <v/>
      </c>
      <c r="E5118" t="str">
        <f t="shared" ca="1" si="15706"/>
        <v/>
      </c>
      <c r="F5118" t="str">
        <f t="shared" ca="1" si="15707"/>
        <v/>
      </c>
      <c r="G5118" t="str">
        <f t="shared" ca="1" si="15708"/>
        <v/>
      </c>
      <c r="H5118" t="str">
        <f t="shared" ref="H5118" ca="1" si="15887">IF(_xlfn.NUMBERVALUE($A5112)&lt;&gt;0,"Dia","")</f>
        <v/>
      </c>
      <c r="I5118" t="str">
        <f t="shared" ref="I5118" ca="1" si="15888">IF(_xlfn.NUMBERVALUE($A5112)&lt;&gt;0,"7","")</f>
        <v/>
      </c>
      <c r="J5118" t="str">
        <f t="shared" ref="J5118" ca="1" si="15889">IF(_xlfn.NUMBERVALUE($A5112)&lt;&gt;0,INDIRECT("S"&amp;K5112)&amp;"/"&amp;INDIRECT("T"&amp;K5112)&amp;INDIRECT("T"&amp;K5112+1)&amp;"/Diagnostique","")</f>
        <v/>
      </c>
      <c r="L5118" t="s">
        <v>28</v>
      </c>
      <c r="O5118">
        <v>0</v>
      </c>
      <c r="P5118">
        <v>0</v>
      </c>
      <c r="Q5118">
        <v>0</v>
      </c>
      <c r="R5118">
        <v>0</v>
      </c>
      <c r="S5118">
        <v>0</v>
      </c>
      <c r="T5118">
        <v>0</v>
      </c>
      <c r="W5118" t="s">
        <v>28</v>
      </c>
    </row>
    <row r="5119" spans="1:23" x14ac:dyDescent="0.25">
      <c r="A5119" t="str">
        <f t="shared" ca="1" si="15703"/>
        <v/>
      </c>
      <c r="B5119" t="str">
        <f t="shared" ca="1" si="15712"/>
        <v/>
      </c>
      <c r="C5119" t="str">
        <f t="shared" ca="1" si="15704"/>
        <v/>
      </c>
      <c r="D5119" t="str">
        <f t="shared" ca="1" si="15705"/>
        <v/>
      </c>
      <c r="E5119" t="str">
        <f t="shared" ca="1" si="15706"/>
        <v/>
      </c>
      <c r="F5119" t="str">
        <f t="shared" ca="1" si="15707"/>
        <v/>
      </c>
      <c r="G5119" t="str">
        <f t="shared" ca="1" si="15708"/>
        <v/>
      </c>
      <c r="H5119" t="str">
        <f t="shared" ref="H5119" ca="1" si="15890">IF(_xlfn.NUMBERVALUE($A5119)&lt;&gt;0,"In","")</f>
        <v/>
      </c>
      <c r="I5119" t="str">
        <f t="shared" ref="I5119" ca="1" si="15891">IF(_xlfn.NUMBERVALUE($A5119)&lt;&gt;0,"1","")</f>
        <v/>
      </c>
      <c r="J5119" t="str">
        <f t="shared" ref="J5119" ca="1" si="15892">IF(_xlfn.NUMBERVALUE($A5119)&lt;&gt;0,INDIRECT("W"&amp;K5119)&amp;INDIRECT("S"&amp;K5119)&amp;"/"&amp;INDIRECT("T"&amp;K5119)&amp;"/Ouvert","")</f>
        <v/>
      </c>
      <c r="K5119" t="s">
        <v>1071</v>
      </c>
      <c r="L5119" t="s">
        <v>28</v>
      </c>
      <c r="O5119">
        <v>0</v>
      </c>
      <c r="P5119">
        <v>0</v>
      </c>
      <c r="Q5119">
        <v>0</v>
      </c>
      <c r="R5119">
        <v>0</v>
      </c>
      <c r="S5119">
        <v>0</v>
      </c>
      <c r="T5119">
        <v>0</v>
      </c>
      <c r="W5119" t="s">
        <v>28</v>
      </c>
    </row>
    <row r="5120" spans="1:23" x14ac:dyDescent="0.25">
      <c r="A5120" t="str">
        <f t="shared" ca="1" si="15703"/>
        <v/>
      </c>
      <c r="B5120" t="str">
        <f t="shared" ca="1" si="15712"/>
        <v/>
      </c>
      <c r="C5120" t="str">
        <f t="shared" ca="1" si="15704"/>
        <v/>
      </c>
      <c r="D5120" t="str">
        <f t="shared" ca="1" si="15705"/>
        <v/>
      </c>
      <c r="E5120" t="str">
        <f t="shared" ca="1" si="15706"/>
        <v/>
      </c>
      <c r="F5120" t="str">
        <f t="shared" ca="1" si="15707"/>
        <v/>
      </c>
      <c r="G5120" t="str">
        <f t="shared" ca="1" si="15708"/>
        <v/>
      </c>
      <c r="H5120" t="str">
        <f t="shared" ref="H5120" ca="1" si="15893">IF(_xlfn.NUMBERVALUE($A5119)&lt;&gt;0,"In","")</f>
        <v/>
      </c>
      <c r="I5120" t="str">
        <f t="shared" ref="I5120" ca="1" si="15894">IF(_xlfn.NUMBERVALUE($A5119)&lt;&gt;0,"2","")</f>
        <v/>
      </c>
      <c r="J5120" t="str">
        <f t="shared" ref="J5120" ca="1" si="15895">IF(_xlfn.NUMBERVALUE($A5119)&lt;&gt;0,INDIRECT("W"&amp;K5119)&amp;INDIRECT("S"&amp;K5119)&amp;"/"&amp;INDIRECT("T"&amp;K5119)&amp;"/Ferme","")</f>
        <v/>
      </c>
      <c r="L5120" t="s">
        <v>28</v>
      </c>
      <c r="O5120">
        <v>0</v>
      </c>
      <c r="P5120">
        <v>0</v>
      </c>
      <c r="Q5120">
        <v>0</v>
      </c>
      <c r="R5120">
        <v>0</v>
      </c>
      <c r="S5120">
        <v>0</v>
      </c>
      <c r="T5120">
        <v>0</v>
      </c>
      <c r="W5120" t="s">
        <v>28</v>
      </c>
    </row>
    <row r="5121" spans="1:23" x14ac:dyDescent="0.25">
      <c r="A5121" t="str">
        <f t="shared" ca="1" si="15703"/>
        <v/>
      </c>
      <c r="B5121" t="str">
        <f t="shared" ca="1" si="15712"/>
        <v/>
      </c>
      <c r="C5121" t="str">
        <f t="shared" ca="1" si="15704"/>
        <v/>
      </c>
      <c r="D5121" t="str">
        <f t="shared" ca="1" si="15705"/>
        <v/>
      </c>
      <c r="E5121" t="str">
        <f t="shared" ca="1" si="15706"/>
        <v/>
      </c>
      <c r="F5121" t="str">
        <f t="shared" ca="1" si="15707"/>
        <v/>
      </c>
      <c r="G5121" t="str">
        <f t="shared" ca="1" si="15708"/>
        <v/>
      </c>
      <c r="H5121" t="str">
        <f t="shared" ref="H5121" ca="1" si="15896">IF(_xlfn.NUMBERVALUE($A5119)&lt;&gt;0,"In","")</f>
        <v/>
      </c>
      <c r="I5121" t="str">
        <f t="shared" ref="I5121" ca="1" si="15897">IF(_xlfn.NUMBERVALUE($A5119)&lt;&gt;0,"3","")</f>
        <v/>
      </c>
      <c r="J5121" t="str">
        <f t="shared" ref="J5121" ca="1" si="15898">IF(_xlfn.NUMBERVALUE($A5119)&lt;&gt;0,INDIRECT("W"&amp;K5119+1)&amp;INDIRECT("S"&amp;K5119)&amp;"/"&amp;INDIRECT("T"&amp;K5119+1)&amp;"/Ouvert","")</f>
        <v/>
      </c>
      <c r="L5121" t="s">
        <v>28</v>
      </c>
      <c r="O5121">
        <v>0</v>
      </c>
      <c r="P5121">
        <v>0</v>
      </c>
      <c r="Q5121">
        <v>0</v>
      </c>
      <c r="R5121">
        <v>0</v>
      </c>
      <c r="S5121">
        <v>0</v>
      </c>
      <c r="T5121">
        <v>0</v>
      </c>
      <c r="W5121" t="s">
        <v>28</v>
      </c>
    </row>
    <row r="5122" spans="1:23" x14ac:dyDescent="0.25">
      <c r="A5122" t="str">
        <f t="shared" ca="1" si="15703"/>
        <v/>
      </c>
      <c r="B5122" t="str">
        <f t="shared" ca="1" si="15712"/>
        <v/>
      </c>
      <c r="C5122" t="str">
        <f t="shared" ca="1" si="15704"/>
        <v/>
      </c>
      <c r="D5122" t="str">
        <f t="shared" ca="1" si="15705"/>
        <v/>
      </c>
      <c r="E5122" t="str">
        <f t="shared" ca="1" si="15706"/>
        <v/>
      </c>
      <c r="F5122" t="str">
        <f t="shared" ca="1" si="15707"/>
        <v/>
      </c>
      <c r="G5122" t="str">
        <f t="shared" ca="1" si="15708"/>
        <v/>
      </c>
      <c r="H5122" t="str">
        <f t="shared" ref="H5122" ca="1" si="15899">IF(_xlfn.NUMBERVALUE($A5119)&lt;&gt;0,"In","")</f>
        <v/>
      </c>
      <c r="I5122" t="str">
        <f t="shared" ref="I5122" ca="1" si="15900">IF(_xlfn.NUMBERVALUE($A5119)&lt;&gt;0,"4","")</f>
        <v/>
      </c>
      <c r="J5122" t="str">
        <f t="shared" ref="J5122" ca="1" si="15901">IF(_xlfn.NUMBERVALUE($A5119)&lt;&gt;0,INDIRECT("W"&amp;K5119+1)&amp;INDIRECT("S"&amp;K5119)&amp;"/"&amp;INDIRECT("T"&amp;K5119+1)&amp;"/Ferme","")</f>
        <v/>
      </c>
      <c r="L5122" t="s">
        <v>28</v>
      </c>
      <c r="O5122">
        <v>0</v>
      </c>
      <c r="P5122">
        <v>0</v>
      </c>
      <c r="Q5122">
        <v>0</v>
      </c>
      <c r="R5122">
        <v>0</v>
      </c>
      <c r="S5122">
        <v>0</v>
      </c>
      <c r="T5122">
        <v>0</v>
      </c>
      <c r="W5122" t="s">
        <v>28</v>
      </c>
    </row>
    <row r="5123" spans="1:23" x14ac:dyDescent="0.25">
      <c r="A5123" t="str">
        <f t="shared" ref="A5123:A5186" ca="1" si="15902">IF(K5123&lt;&gt;0,IF(INDIRECT("O"&amp;K5123)&lt;&gt;0,INDIRECT("O"&amp;K5123),""),"")</f>
        <v/>
      </c>
      <c r="B5123" t="str">
        <f t="shared" ca="1" si="15712"/>
        <v/>
      </c>
      <c r="C5123" t="str">
        <f t="shared" ref="C5123:C5186" ca="1" si="15903">IF(_xlfn.NUMBERVALUE($A5123)&lt;&gt;0,MID($A5123,1,3),"")</f>
        <v/>
      </c>
      <c r="D5123" t="str">
        <f t="shared" ref="D5123:D5186" ca="1" si="15904">IF(_xlfn.NUMBERVALUE($A5123)&lt;&gt;0,MID($A5123,4,3),"")</f>
        <v/>
      </c>
      <c r="E5123" t="str">
        <f t="shared" ref="E5123:E5186" ca="1" si="15905">IF(_xlfn.NUMBERVALUE($A5123)&lt;&gt;0,MID($A5123,7,3),"")</f>
        <v/>
      </c>
      <c r="F5123" t="str">
        <f t="shared" ref="F5123:F5186" ca="1" si="15906">IF(_xlfn.NUMBERVALUE(A5123)&lt;&gt;0,INDIRECT("s"&amp;K5123),"")</f>
        <v/>
      </c>
      <c r="G5123" t="str">
        <f t="shared" ref="G5123:G5186" ca="1" si="15907">IF(_xlfn.NUMBERVALUE(A5123)&lt;&gt;0,"Niveau " &amp;INDIRECT("R"&amp;K5123),"")</f>
        <v/>
      </c>
      <c r="H5123" t="str">
        <f t="shared" ref="H5123" ca="1" si="15908">IF(_xlfn.NUMBERVALUE($A5119)&lt;&gt;0,"Out","")</f>
        <v/>
      </c>
      <c r="I5123" t="str">
        <f t="shared" ref="I5123" ca="1" si="15909">IF(_xlfn.NUMBERVALUE($A5119)&lt;&gt;0,"5","")</f>
        <v/>
      </c>
      <c r="J5123" t="str">
        <f t="shared" ref="J5123" ca="1" si="15910">IF(_xlfn.NUMBERVALUE($A5119)&lt;&gt;0,INDIRECT("W"&amp;K5119)&amp;INDIRECT("S"&amp;K5119)&amp;"/"&amp;INDIRECT("T"&amp;K5119)&amp;"/Motorisation","")</f>
        <v/>
      </c>
      <c r="L5123" t="s">
        <v>28</v>
      </c>
      <c r="O5123">
        <v>0</v>
      </c>
      <c r="P5123">
        <v>0</v>
      </c>
      <c r="Q5123">
        <v>0</v>
      </c>
      <c r="R5123">
        <v>0</v>
      </c>
      <c r="S5123">
        <v>0</v>
      </c>
      <c r="T5123">
        <v>0</v>
      </c>
      <c r="W5123" t="s">
        <v>28</v>
      </c>
    </row>
    <row r="5124" spans="1:23" x14ac:dyDescent="0.25">
      <c r="A5124" t="str">
        <f t="shared" ca="1" si="15902"/>
        <v/>
      </c>
      <c r="B5124" t="str">
        <f t="shared" ref="B5124:B5187" ca="1" si="15911">IF(_xlfn.NUMBERVALUE(A5124)=0,"","SBB4I2O230")</f>
        <v/>
      </c>
      <c r="C5124" t="str">
        <f t="shared" ca="1" si="15903"/>
        <v/>
      </c>
      <c r="D5124" t="str">
        <f t="shared" ca="1" si="15904"/>
        <v/>
      </c>
      <c r="E5124" t="str">
        <f t="shared" ca="1" si="15905"/>
        <v/>
      </c>
      <c r="F5124" t="str">
        <f t="shared" ca="1" si="15906"/>
        <v/>
      </c>
      <c r="G5124" t="str">
        <f t="shared" ca="1" si="15907"/>
        <v/>
      </c>
      <c r="H5124" t="str">
        <f t="shared" ref="H5124" ca="1" si="15912">IF(_xlfn.NUMBERVALUE($A5119)&lt;&gt;0,"Out","")</f>
        <v/>
      </c>
      <c r="I5124" t="str">
        <f t="shared" ref="I5124" ca="1" si="15913">IF(_xlfn.NUMBERVALUE($A5119)&lt;&gt;0,"6","")</f>
        <v/>
      </c>
      <c r="J5124" t="str">
        <f t="shared" ref="J5124" ca="1" si="15914">IF(_xlfn.NUMBERVALUE($A5119)&lt;&gt;0,INDIRECT("W"&amp;K5119+1)&amp;INDIRECT("S"&amp;K5119)&amp;"/"&amp;INDIRECT("T"&amp;K5119+1)&amp;"/Motorisation","")</f>
        <v/>
      </c>
      <c r="L5124" t="s">
        <v>28</v>
      </c>
      <c r="O5124">
        <v>0</v>
      </c>
      <c r="P5124">
        <v>0</v>
      </c>
      <c r="Q5124">
        <v>0</v>
      </c>
      <c r="R5124">
        <v>0</v>
      </c>
      <c r="S5124">
        <v>0</v>
      </c>
      <c r="T5124">
        <v>0</v>
      </c>
      <c r="W5124" t="s">
        <v>28</v>
      </c>
    </row>
    <row r="5125" spans="1:23" x14ac:dyDescent="0.25">
      <c r="A5125" t="str">
        <f t="shared" ca="1" si="15902"/>
        <v/>
      </c>
      <c r="B5125" t="str">
        <f t="shared" ca="1" si="15911"/>
        <v/>
      </c>
      <c r="C5125" t="str">
        <f t="shared" ca="1" si="15903"/>
        <v/>
      </c>
      <c r="D5125" t="str">
        <f t="shared" ca="1" si="15904"/>
        <v/>
      </c>
      <c r="E5125" t="str">
        <f t="shared" ca="1" si="15905"/>
        <v/>
      </c>
      <c r="F5125" t="str">
        <f t="shared" ca="1" si="15906"/>
        <v/>
      </c>
      <c r="G5125" t="str">
        <f t="shared" ca="1" si="15907"/>
        <v/>
      </c>
      <c r="H5125" t="str">
        <f t="shared" ref="H5125" ca="1" si="15915">IF(_xlfn.NUMBERVALUE($A5119)&lt;&gt;0,"Dia","")</f>
        <v/>
      </c>
      <c r="I5125" t="str">
        <f t="shared" ref="I5125" ca="1" si="15916">IF(_xlfn.NUMBERVALUE($A5119)&lt;&gt;0,"7","")</f>
        <v/>
      </c>
      <c r="J5125" t="str">
        <f t="shared" ref="J5125" ca="1" si="15917">IF(_xlfn.NUMBERVALUE($A5119)&lt;&gt;0,INDIRECT("S"&amp;K5119)&amp;"/"&amp;INDIRECT("T"&amp;K5119)&amp;INDIRECT("T"&amp;K5119+1)&amp;"/Diagnostique","")</f>
        <v/>
      </c>
      <c r="L5125" t="s">
        <v>28</v>
      </c>
      <c r="O5125">
        <v>0</v>
      </c>
      <c r="P5125">
        <v>0</v>
      </c>
      <c r="Q5125">
        <v>0</v>
      </c>
      <c r="R5125">
        <v>0</v>
      </c>
      <c r="S5125">
        <v>0</v>
      </c>
      <c r="T5125">
        <v>0</v>
      </c>
      <c r="W5125" t="s">
        <v>28</v>
      </c>
    </row>
    <row r="5126" spans="1:23" x14ac:dyDescent="0.25">
      <c r="A5126" t="str">
        <f t="shared" ca="1" si="15902"/>
        <v/>
      </c>
      <c r="B5126" t="str">
        <f t="shared" ca="1" si="15911"/>
        <v/>
      </c>
      <c r="C5126" t="str">
        <f t="shared" ca="1" si="15903"/>
        <v/>
      </c>
      <c r="D5126" t="str">
        <f t="shared" ca="1" si="15904"/>
        <v/>
      </c>
      <c r="E5126" t="str">
        <f t="shared" ca="1" si="15905"/>
        <v/>
      </c>
      <c r="F5126" t="str">
        <f t="shared" ca="1" si="15906"/>
        <v/>
      </c>
      <c r="G5126" t="str">
        <f t="shared" ca="1" si="15907"/>
        <v/>
      </c>
      <c r="H5126" t="str">
        <f t="shared" ref="H5126" ca="1" si="15918">IF(_xlfn.NUMBERVALUE($A5126)&lt;&gt;0,"In","")</f>
        <v/>
      </c>
      <c r="I5126" t="str">
        <f t="shared" ref="I5126" ca="1" si="15919">IF(_xlfn.NUMBERVALUE($A5126)&lt;&gt;0,"1","")</f>
        <v/>
      </c>
      <c r="J5126" t="str">
        <f t="shared" ref="J5126" ca="1" si="15920">IF(_xlfn.NUMBERVALUE($A5126)&lt;&gt;0,INDIRECT("W"&amp;K5126)&amp;INDIRECT("S"&amp;K5126)&amp;"/"&amp;INDIRECT("T"&amp;K5126)&amp;"/Ouvert","")</f>
        <v/>
      </c>
      <c r="K5126" t="s">
        <v>1072</v>
      </c>
      <c r="L5126" t="s">
        <v>28</v>
      </c>
      <c r="O5126">
        <v>0</v>
      </c>
      <c r="P5126">
        <v>0</v>
      </c>
      <c r="Q5126">
        <v>0</v>
      </c>
      <c r="R5126">
        <v>0</v>
      </c>
      <c r="S5126">
        <v>0</v>
      </c>
      <c r="T5126">
        <v>0</v>
      </c>
      <c r="W5126" t="s">
        <v>28</v>
      </c>
    </row>
    <row r="5127" spans="1:23" x14ac:dyDescent="0.25">
      <c r="A5127" t="str">
        <f t="shared" ca="1" si="15902"/>
        <v/>
      </c>
      <c r="B5127" t="str">
        <f t="shared" ca="1" si="15911"/>
        <v/>
      </c>
      <c r="C5127" t="str">
        <f t="shared" ca="1" si="15903"/>
        <v/>
      </c>
      <c r="D5127" t="str">
        <f t="shared" ca="1" si="15904"/>
        <v/>
      </c>
      <c r="E5127" t="str">
        <f t="shared" ca="1" si="15905"/>
        <v/>
      </c>
      <c r="F5127" t="str">
        <f t="shared" ca="1" si="15906"/>
        <v/>
      </c>
      <c r="G5127" t="str">
        <f t="shared" ca="1" si="15907"/>
        <v/>
      </c>
      <c r="H5127" t="str">
        <f t="shared" ref="H5127" ca="1" si="15921">IF(_xlfn.NUMBERVALUE($A5126)&lt;&gt;0,"In","")</f>
        <v/>
      </c>
      <c r="I5127" t="str">
        <f t="shared" ref="I5127" ca="1" si="15922">IF(_xlfn.NUMBERVALUE($A5126)&lt;&gt;0,"2","")</f>
        <v/>
      </c>
      <c r="J5127" t="str">
        <f t="shared" ref="J5127" ca="1" si="15923">IF(_xlfn.NUMBERVALUE($A5126)&lt;&gt;0,INDIRECT("W"&amp;K5126)&amp;INDIRECT("S"&amp;K5126)&amp;"/"&amp;INDIRECT("T"&amp;K5126)&amp;"/Ferme","")</f>
        <v/>
      </c>
      <c r="L5127" t="s">
        <v>28</v>
      </c>
      <c r="O5127">
        <v>0</v>
      </c>
      <c r="P5127">
        <v>0</v>
      </c>
      <c r="Q5127">
        <v>0</v>
      </c>
      <c r="R5127">
        <v>0</v>
      </c>
      <c r="S5127">
        <v>0</v>
      </c>
      <c r="T5127">
        <v>0</v>
      </c>
      <c r="W5127" t="s">
        <v>28</v>
      </c>
    </row>
    <row r="5128" spans="1:23" x14ac:dyDescent="0.25">
      <c r="A5128" t="str">
        <f t="shared" ca="1" si="15902"/>
        <v/>
      </c>
      <c r="B5128" t="str">
        <f t="shared" ca="1" si="15911"/>
        <v/>
      </c>
      <c r="C5128" t="str">
        <f t="shared" ca="1" si="15903"/>
        <v/>
      </c>
      <c r="D5128" t="str">
        <f t="shared" ca="1" si="15904"/>
        <v/>
      </c>
      <c r="E5128" t="str">
        <f t="shared" ca="1" si="15905"/>
        <v/>
      </c>
      <c r="F5128" t="str">
        <f t="shared" ca="1" si="15906"/>
        <v/>
      </c>
      <c r="G5128" t="str">
        <f t="shared" ca="1" si="15907"/>
        <v/>
      </c>
      <c r="H5128" t="str">
        <f t="shared" ref="H5128" ca="1" si="15924">IF(_xlfn.NUMBERVALUE($A5126)&lt;&gt;0,"In","")</f>
        <v/>
      </c>
      <c r="I5128" t="str">
        <f t="shared" ref="I5128" ca="1" si="15925">IF(_xlfn.NUMBERVALUE($A5126)&lt;&gt;0,"3","")</f>
        <v/>
      </c>
      <c r="J5128" t="str">
        <f t="shared" ref="J5128" ca="1" si="15926">IF(_xlfn.NUMBERVALUE($A5126)&lt;&gt;0,INDIRECT("W"&amp;K5126+1)&amp;INDIRECT("S"&amp;K5126)&amp;"/"&amp;INDIRECT("T"&amp;K5126+1)&amp;"/Ouvert","")</f>
        <v/>
      </c>
      <c r="L5128" t="s">
        <v>28</v>
      </c>
      <c r="O5128">
        <v>0</v>
      </c>
      <c r="P5128">
        <v>0</v>
      </c>
      <c r="Q5128">
        <v>0</v>
      </c>
      <c r="R5128">
        <v>0</v>
      </c>
      <c r="S5128">
        <v>0</v>
      </c>
      <c r="T5128">
        <v>0</v>
      </c>
      <c r="W5128" t="s">
        <v>28</v>
      </c>
    </row>
    <row r="5129" spans="1:23" x14ac:dyDescent="0.25">
      <c r="A5129" t="str">
        <f t="shared" ca="1" si="15902"/>
        <v/>
      </c>
      <c r="B5129" t="str">
        <f t="shared" ca="1" si="15911"/>
        <v/>
      </c>
      <c r="C5129" t="str">
        <f t="shared" ca="1" si="15903"/>
        <v/>
      </c>
      <c r="D5129" t="str">
        <f t="shared" ca="1" si="15904"/>
        <v/>
      </c>
      <c r="E5129" t="str">
        <f t="shared" ca="1" si="15905"/>
        <v/>
      </c>
      <c r="F5129" t="str">
        <f t="shared" ca="1" si="15906"/>
        <v/>
      </c>
      <c r="G5129" t="str">
        <f t="shared" ca="1" si="15907"/>
        <v/>
      </c>
      <c r="H5129" t="str">
        <f t="shared" ref="H5129" ca="1" si="15927">IF(_xlfn.NUMBERVALUE($A5126)&lt;&gt;0,"In","")</f>
        <v/>
      </c>
      <c r="I5129" t="str">
        <f t="shared" ref="I5129" ca="1" si="15928">IF(_xlfn.NUMBERVALUE($A5126)&lt;&gt;0,"4","")</f>
        <v/>
      </c>
      <c r="J5129" t="str">
        <f t="shared" ref="J5129" ca="1" si="15929">IF(_xlfn.NUMBERVALUE($A5126)&lt;&gt;0,INDIRECT("W"&amp;K5126+1)&amp;INDIRECT("S"&amp;K5126)&amp;"/"&amp;INDIRECT("T"&amp;K5126+1)&amp;"/Ferme","")</f>
        <v/>
      </c>
      <c r="L5129" t="s">
        <v>28</v>
      </c>
      <c r="O5129">
        <v>0</v>
      </c>
      <c r="P5129">
        <v>0</v>
      </c>
      <c r="Q5129">
        <v>0</v>
      </c>
      <c r="R5129">
        <v>0</v>
      </c>
      <c r="S5129">
        <v>0</v>
      </c>
      <c r="T5129">
        <v>0</v>
      </c>
      <c r="W5129" t="s">
        <v>28</v>
      </c>
    </row>
    <row r="5130" spans="1:23" x14ac:dyDescent="0.25">
      <c r="A5130" t="str">
        <f t="shared" ca="1" si="15902"/>
        <v/>
      </c>
      <c r="B5130" t="str">
        <f t="shared" ca="1" si="15911"/>
        <v/>
      </c>
      <c r="C5130" t="str">
        <f t="shared" ca="1" si="15903"/>
        <v/>
      </c>
      <c r="D5130" t="str">
        <f t="shared" ca="1" si="15904"/>
        <v/>
      </c>
      <c r="E5130" t="str">
        <f t="shared" ca="1" si="15905"/>
        <v/>
      </c>
      <c r="F5130" t="str">
        <f t="shared" ca="1" si="15906"/>
        <v/>
      </c>
      <c r="G5130" t="str">
        <f t="shared" ca="1" si="15907"/>
        <v/>
      </c>
      <c r="H5130" t="str">
        <f t="shared" ref="H5130" ca="1" si="15930">IF(_xlfn.NUMBERVALUE($A5126)&lt;&gt;0,"Out","")</f>
        <v/>
      </c>
      <c r="I5130" t="str">
        <f t="shared" ref="I5130" ca="1" si="15931">IF(_xlfn.NUMBERVALUE($A5126)&lt;&gt;0,"5","")</f>
        <v/>
      </c>
      <c r="J5130" t="str">
        <f t="shared" ref="J5130" ca="1" si="15932">IF(_xlfn.NUMBERVALUE($A5126)&lt;&gt;0,INDIRECT("W"&amp;K5126)&amp;INDIRECT("S"&amp;K5126)&amp;"/"&amp;INDIRECT("T"&amp;K5126)&amp;"/Motorisation","")</f>
        <v/>
      </c>
      <c r="L5130" t="s">
        <v>28</v>
      </c>
      <c r="O5130">
        <v>0</v>
      </c>
      <c r="P5130">
        <v>0</v>
      </c>
      <c r="Q5130">
        <v>0</v>
      </c>
      <c r="R5130">
        <v>0</v>
      </c>
      <c r="S5130">
        <v>0</v>
      </c>
      <c r="T5130">
        <v>0</v>
      </c>
      <c r="W5130" t="s">
        <v>28</v>
      </c>
    </row>
    <row r="5131" spans="1:23" x14ac:dyDescent="0.25">
      <c r="A5131" t="str">
        <f t="shared" ca="1" si="15902"/>
        <v/>
      </c>
      <c r="B5131" t="str">
        <f t="shared" ca="1" si="15911"/>
        <v/>
      </c>
      <c r="C5131" t="str">
        <f t="shared" ca="1" si="15903"/>
        <v/>
      </c>
      <c r="D5131" t="str">
        <f t="shared" ca="1" si="15904"/>
        <v/>
      </c>
      <c r="E5131" t="str">
        <f t="shared" ca="1" si="15905"/>
        <v/>
      </c>
      <c r="F5131" t="str">
        <f t="shared" ca="1" si="15906"/>
        <v/>
      </c>
      <c r="G5131" t="str">
        <f t="shared" ca="1" si="15907"/>
        <v/>
      </c>
      <c r="H5131" t="str">
        <f t="shared" ref="H5131" ca="1" si="15933">IF(_xlfn.NUMBERVALUE($A5126)&lt;&gt;0,"Out","")</f>
        <v/>
      </c>
      <c r="I5131" t="str">
        <f t="shared" ref="I5131" ca="1" si="15934">IF(_xlfn.NUMBERVALUE($A5126)&lt;&gt;0,"6","")</f>
        <v/>
      </c>
      <c r="J5131" t="str">
        <f t="shared" ref="J5131" ca="1" si="15935">IF(_xlfn.NUMBERVALUE($A5126)&lt;&gt;0,INDIRECT("W"&amp;K5126+1)&amp;INDIRECT("S"&amp;K5126)&amp;"/"&amp;INDIRECT("T"&amp;K5126+1)&amp;"/Motorisation","")</f>
        <v/>
      </c>
      <c r="L5131" t="s">
        <v>28</v>
      </c>
      <c r="O5131">
        <v>0</v>
      </c>
      <c r="P5131">
        <v>0</v>
      </c>
      <c r="Q5131">
        <v>0</v>
      </c>
      <c r="R5131">
        <v>0</v>
      </c>
      <c r="S5131">
        <v>0</v>
      </c>
      <c r="T5131">
        <v>0</v>
      </c>
      <c r="W5131" t="s">
        <v>28</v>
      </c>
    </row>
    <row r="5132" spans="1:23" x14ac:dyDescent="0.25">
      <c r="A5132" t="str">
        <f t="shared" ca="1" si="15902"/>
        <v/>
      </c>
      <c r="B5132" t="str">
        <f t="shared" ca="1" si="15911"/>
        <v/>
      </c>
      <c r="C5132" t="str">
        <f t="shared" ca="1" si="15903"/>
        <v/>
      </c>
      <c r="D5132" t="str">
        <f t="shared" ca="1" si="15904"/>
        <v/>
      </c>
      <c r="E5132" t="str">
        <f t="shared" ca="1" si="15905"/>
        <v/>
      </c>
      <c r="F5132" t="str">
        <f t="shared" ca="1" si="15906"/>
        <v/>
      </c>
      <c r="G5132" t="str">
        <f t="shared" ca="1" si="15907"/>
        <v/>
      </c>
      <c r="H5132" t="str">
        <f t="shared" ref="H5132" ca="1" si="15936">IF(_xlfn.NUMBERVALUE($A5126)&lt;&gt;0,"Dia","")</f>
        <v/>
      </c>
      <c r="I5132" t="str">
        <f t="shared" ref="I5132" ca="1" si="15937">IF(_xlfn.NUMBERVALUE($A5126)&lt;&gt;0,"7","")</f>
        <v/>
      </c>
      <c r="J5132" t="str">
        <f t="shared" ref="J5132" ca="1" si="15938">IF(_xlfn.NUMBERVALUE($A5126)&lt;&gt;0,INDIRECT("S"&amp;K5126)&amp;"/"&amp;INDIRECT("T"&amp;K5126)&amp;INDIRECT("T"&amp;K5126+1)&amp;"/Diagnostique","")</f>
        <v/>
      </c>
      <c r="L5132" t="s">
        <v>28</v>
      </c>
      <c r="O5132">
        <v>0</v>
      </c>
      <c r="P5132">
        <v>0</v>
      </c>
      <c r="Q5132">
        <v>0</v>
      </c>
      <c r="R5132">
        <v>0</v>
      </c>
      <c r="S5132">
        <v>0</v>
      </c>
      <c r="T5132">
        <v>0</v>
      </c>
      <c r="W5132" t="s">
        <v>28</v>
      </c>
    </row>
    <row r="5133" spans="1:23" x14ac:dyDescent="0.25">
      <c r="A5133" t="str">
        <f t="shared" ca="1" si="15902"/>
        <v/>
      </c>
      <c r="B5133" t="str">
        <f t="shared" ca="1" si="15911"/>
        <v/>
      </c>
      <c r="C5133" t="str">
        <f t="shared" ca="1" si="15903"/>
        <v/>
      </c>
      <c r="D5133" t="str">
        <f t="shared" ca="1" si="15904"/>
        <v/>
      </c>
      <c r="E5133" t="str">
        <f t="shared" ca="1" si="15905"/>
        <v/>
      </c>
      <c r="F5133" t="str">
        <f t="shared" ca="1" si="15906"/>
        <v/>
      </c>
      <c r="G5133" t="str">
        <f t="shared" ca="1" si="15907"/>
        <v/>
      </c>
      <c r="H5133" t="str">
        <f t="shared" ref="H5133" ca="1" si="15939">IF(_xlfn.NUMBERVALUE($A5133)&lt;&gt;0,"In","")</f>
        <v/>
      </c>
      <c r="I5133" t="str">
        <f t="shared" ref="I5133" ca="1" si="15940">IF(_xlfn.NUMBERVALUE($A5133)&lt;&gt;0,"1","")</f>
        <v/>
      </c>
      <c r="J5133" t="str">
        <f t="shared" ref="J5133" ca="1" si="15941">IF(_xlfn.NUMBERVALUE($A5133)&lt;&gt;0,INDIRECT("W"&amp;K5133)&amp;INDIRECT("S"&amp;K5133)&amp;"/"&amp;INDIRECT("T"&amp;K5133)&amp;"/Ouvert","")</f>
        <v/>
      </c>
      <c r="K5133" t="s">
        <v>1073</v>
      </c>
      <c r="L5133" t="s">
        <v>28</v>
      </c>
      <c r="O5133">
        <v>0</v>
      </c>
      <c r="P5133">
        <v>0</v>
      </c>
      <c r="Q5133">
        <v>0</v>
      </c>
      <c r="R5133">
        <v>0</v>
      </c>
      <c r="S5133">
        <v>0</v>
      </c>
      <c r="T5133">
        <v>0</v>
      </c>
      <c r="W5133" t="s">
        <v>28</v>
      </c>
    </row>
    <row r="5134" spans="1:23" x14ac:dyDescent="0.25">
      <c r="A5134" t="str">
        <f t="shared" ca="1" si="15902"/>
        <v/>
      </c>
      <c r="B5134" t="str">
        <f t="shared" ca="1" si="15911"/>
        <v/>
      </c>
      <c r="C5134" t="str">
        <f t="shared" ca="1" si="15903"/>
        <v/>
      </c>
      <c r="D5134" t="str">
        <f t="shared" ca="1" si="15904"/>
        <v/>
      </c>
      <c r="E5134" t="str">
        <f t="shared" ca="1" si="15905"/>
        <v/>
      </c>
      <c r="F5134" t="str">
        <f t="shared" ca="1" si="15906"/>
        <v/>
      </c>
      <c r="G5134" t="str">
        <f t="shared" ca="1" si="15907"/>
        <v/>
      </c>
      <c r="H5134" t="str">
        <f t="shared" ref="H5134" ca="1" si="15942">IF(_xlfn.NUMBERVALUE($A5133)&lt;&gt;0,"In","")</f>
        <v/>
      </c>
      <c r="I5134" t="str">
        <f t="shared" ref="I5134" ca="1" si="15943">IF(_xlfn.NUMBERVALUE($A5133)&lt;&gt;0,"2","")</f>
        <v/>
      </c>
      <c r="J5134" t="str">
        <f t="shared" ref="J5134" ca="1" si="15944">IF(_xlfn.NUMBERVALUE($A5133)&lt;&gt;0,INDIRECT("W"&amp;K5133)&amp;INDIRECT("S"&amp;K5133)&amp;"/"&amp;INDIRECT("T"&amp;K5133)&amp;"/Ferme","")</f>
        <v/>
      </c>
      <c r="L5134" t="s">
        <v>28</v>
      </c>
      <c r="O5134">
        <v>0</v>
      </c>
      <c r="P5134">
        <v>0</v>
      </c>
      <c r="Q5134">
        <v>0</v>
      </c>
      <c r="R5134">
        <v>0</v>
      </c>
      <c r="S5134">
        <v>0</v>
      </c>
      <c r="T5134">
        <v>0</v>
      </c>
      <c r="W5134" t="s">
        <v>28</v>
      </c>
    </row>
    <row r="5135" spans="1:23" x14ac:dyDescent="0.25">
      <c r="A5135" t="str">
        <f t="shared" ca="1" si="15902"/>
        <v/>
      </c>
      <c r="B5135" t="str">
        <f t="shared" ca="1" si="15911"/>
        <v/>
      </c>
      <c r="C5135" t="str">
        <f t="shared" ca="1" si="15903"/>
        <v/>
      </c>
      <c r="D5135" t="str">
        <f t="shared" ca="1" si="15904"/>
        <v/>
      </c>
      <c r="E5135" t="str">
        <f t="shared" ca="1" si="15905"/>
        <v/>
      </c>
      <c r="F5135" t="str">
        <f t="shared" ca="1" si="15906"/>
        <v/>
      </c>
      <c r="G5135" t="str">
        <f t="shared" ca="1" si="15907"/>
        <v/>
      </c>
      <c r="H5135" t="str">
        <f t="shared" ref="H5135" ca="1" si="15945">IF(_xlfn.NUMBERVALUE($A5133)&lt;&gt;0,"In","")</f>
        <v/>
      </c>
      <c r="I5135" t="str">
        <f t="shared" ref="I5135" ca="1" si="15946">IF(_xlfn.NUMBERVALUE($A5133)&lt;&gt;0,"3","")</f>
        <v/>
      </c>
      <c r="J5135" t="str">
        <f t="shared" ref="J5135" ca="1" si="15947">IF(_xlfn.NUMBERVALUE($A5133)&lt;&gt;0,INDIRECT("W"&amp;K5133+1)&amp;INDIRECT("S"&amp;K5133)&amp;"/"&amp;INDIRECT("T"&amp;K5133+1)&amp;"/Ouvert","")</f>
        <v/>
      </c>
      <c r="L5135" t="s">
        <v>28</v>
      </c>
      <c r="O5135">
        <v>0</v>
      </c>
      <c r="P5135">
        <v>0</v>
      </c>
      <c r="Q5135">
        <v>0</v>
      </c>
      <c r="R5135">
        <v>0</v>
      </c>
      <c r="S5135">
        <v>0</v>
      </c>
      <c r="T5135">
        <v>0</v>
      </c>
      <c r="W5135" t="s">
        <v>28</v>
      </c>
    </row>
    <row r="5136" spans="1:23" x14ac:dyDescent="0.25">
      <c r="A5136" t="str">
        <f t="shared" ca="1" si="15902"/>
        <v/>
      </c>
      <c r="B5136" t="str">
        <f t="shared" ca="1" si="15911"/>
        <v/>
      </c>
      <c r="C5136" t="str">
        <f t="shared" ca="1" si="15903"/>
        <v/>
      </c>
      <c r="D5136" t="str">
        <f t="shared" ca="1" si="15904"/>
        <v/>
      </c>
      <c r="E5136" t="str">
        <f t="shared" ca="1" si="15905"/>
        <v/>
      </c>
      <c r="F5136" t="str">
        <f t="shared" ca="1" si="15906"/>
        <v/>
      </c>
      <c r="G5136" t="str">
        <f t="shared" ca="1" si="15907"/>
        <v/>
      </c>
      <c r="H5136" t="str">
        <f t="shared" ref="H5136" ca="1" si="15948">IF(_xlfn.NUMBERVALUE($A5133)&lt;&gt;0,"In","")</f>
        <v/>
      </c>
      <c r="I5136" t="str">
        <f t="shared" ref="I5136" ca="1" si="15949">IF(_xlfn.NUMBERVALUE($A5133)&lt;&gt;0,"4","")</f>
        <v/>
      </c>
      <c r="J5136" t="str">
        <f t="shared" ref="J5136" ca="1" si="15950">IF(_xlfn.NUMBERVALUE($A5133)&lt;&gt;0,INDIRECT("W"&amp;K5133+1)&amp;INDIRECT("S"&amp;K5133)&amp;"/"&amp;INDIRECT("T"&amp;K5133+1)&amp;"/Ferme","")</f>
        <v/>
      </c>
      <c r="L5136" t="s">
        <v>28</v>
      </c>
      <c r="O5136">
        <v>0</v>
      </c>
      <c r="P5136">
        <v>0</v>
      </c>
      <c r="Q5136">
        <v>0</v>
      </c>
      <c r="R5136">
        <v>0</v>
      </c>
      <c r="S5136">
        <v>0</v>
      </c>
      <c r="T5136">
        <v>0</v>
      </c>
      <c r="W5136" t="s">
        <v>28</v>
      </c>
    </row>
    <row r="5137" spans="1:23" x14ac:dyDescent="0.25">
      <c r="A5137" t="str">
        <f t="shared" ca="1" si="15902"/>
        <v/>
      </c>
      <c r="B5137" t="str">
        <f t="shared" ca="1" si="15911"/>
        <v/>
      </c>
      <c r="C5137" t="str">
        <f t="shared" ca="1" si="15903"/>
        <v/>
      </c>
      <c r="D5137" t="str">
        <f t="shared" ca="1" si="15904"/>
        <v/>
      </c>
      <c r="E5137" t="str">
        <f t="shared" ca="1" si="15905"/>
        <v/>
      </c>
      <c r="F5137" t="str">
        <f t="shared" ca="1" si="15906"/>
        <v/>
      </c>
      <c r="G5137" t="str">
        <f t="shared" ca="1" si="15907"/>
        <v/>
      </c>
      <c r="H5137" t="str">
        <f t="shared" ref="H5137" ca="1" si="15951">IF(_xlfn.NUMBERVALUE($A5133)&lt;&gt;0,"Out","")</f>
        <v/>
      </c>
      <c r="I5137" t="str">
        <f t="shared" ref="I5137" ca="1" si="15952">IF(_xlfn.NUMBERVALUE($A5133)&lt;&gt;0,"5","")</f>
        <v/>
      </c>
      <c r="J5137" t="str">
        <f t="shared" ref="J5137" ca="1" si="15953">IF(_xlfn.NUMBERVALUE($A5133)&lt;&gt;0,INDIRECT("W"&amp;K5133)&amp;INDIRECT("S"&amp;K5133)&amp;"/"&amp;INDIRECT("T"&amp;K5133)&amp;"/Motorisation","")</f>
        <v/>
      </c>
      <c r="L5137" t="s">
        <v>28</v>
      </c>
      <c r="O5137">
        <v>0</v>
      </c>
      <c r="P5137">
        <v>0</v>
      </c>
      <c r="Q5137">
        <v>0</v>
      </c>
      <c r="R5137">
        <v>0</v>
      </c>
      <c r="S5137">
        <v>0</v>
      </c>
      <c r="T5137">
        <v>0</v>
      </c>
      <c r="W5137" t="s">
        <v>28</v>
      </c>
    </row>
    <row r="5138" spans="1:23" x14ac:dyDescent="0.25">
      <c r="A5138" t="str">
        <f t="shared" ca="1" si="15902"/>
        <v/>
      </c>
      <c r="B5138" t="str">
        <f t="shared" ca="1" si="15911"/>
        <v/>
      </c>
      <c r="C5138" t="str">
        <f t="shared" ca="1" si="15903"/>
        <v/>
      </c>
      <c r="D5138" t="str">
        <f t="shared" ca="1" si="15904"/>
        <v/>
      </c>
      <c r="E5138" t="str">
        <f t="shared" ca="1" si="15905"/>
        <v/>
      </c>
      <c r="F5138" t="str">
        <f t="shared" ca="1" si="15906"/>
        <v/>
      </c>
      <c r="G5138" t="str">
        <f t="shared" ca="1" si="15907"/>
        <v/>
      </c>
      <c r="H5138" t="str">
        <f t="shared" ref="H5138" ca="1" si="15954">IF(_xlfn.NUMBERVALUE($A5133)&lt;&gt;0,"Out","")</f>
        <v/>
      </c>
      <c r="I5138" t="str">
        <f t="shared" ref="I5138" ca="1" si="15955">IF(_xlfn.NUMBERVALUE($A5133)&lt;&gt;0,"6","")</f>
        <v/>
      </c>
      <c r="J5138" t="str">
        <f t="shared" ref="J5138" ca="1" si="15956">IF(_xlfn.NUMBERVALUE($A5133)&lt;&gt;0,INDIRECT("W"&amp;K5133+1)&amp;INDIRECT("S"&amp;K5133)&amp;"/"&amp;INDIRECT("T"&amp;K5133+1)&amp;"/Motorisation","")</f>
        <v/>
      </c>
      <c r="L5138" t="s">
        <v>28</v>
      </c>
      <c r="O5138">
        <v>0</v>
      </c>
      <c r="P5138">
        <v>0</v>
      </c>
      <c r="Q5138">
        <v>0</v>
      </c>
      <c r="R5138">
        <v>0</v>
      </c>
      <c r="S5138">
        <v>0</v>
      </c>
      <c r="T5138">
        <v>0</v>
      </c>
      <c r="W5138" t="s">
        <v>28</v>
      </c>
    </row>
    <row r="5139" spans="1:23" x14ac:dyDescent="0.25">
      <c r="A5139" t="str">
        <f t="shared" ca="1" si="15902"/>
        <v/>
      </c>
      <c r="B5139" t="str">
        <f t="shared" ca="1" si="15911"/>
        <v/>
      </c>
      <c r="C5139" t="str">
        <f t="shared" ca="1" si="15903"/>
        <v/>
      </c>
      <c r="D5139" t="str">
        <f t="shared" ca="1" si="15904"/>
        <v/>
      </c>
      <c r="E5139" t="str">
        <f t="shared" ca="1" si="15905"/>
        <v/>
      </c>
      <c r="F5139" t="str">
        <f t="shared" ca="1" si="15906"/>
        <v/>
      </c>
      <c r="G5139" t="str">
        <f t="shared" ca="1" si="15907"/>
        <v/>
      </c>
      <c r="H5139" t="str">
        <f t="shared" ref="H5139" ca="1" si="15957">IF(_xlfn.NUMBERVALUE($A5133)&lt;&gt;0,"Dia","")</f>
        <v/>
      </c>
      <c r="I5139" t="str">
        <f t="shared" ref="I5139" ca="1" si="15958">IF(_xlfn.NUMBERVALUE($A5133)&lt;&gt;0,"7","")</f>
        <v/>
      </c>
      <c r="J5139" t="str">
        <f t="shared" ref="J5139" ca="1" si="15959">IF(_xlfn.NUMBERVALUE($A5133)&lt;&gt;0,INDIRECT("S"&amp;K5133)&amp;"/"&amp;INDIRECT("T"&amp;K5133)&amp;INDIRECT("T"&amp;K5133+1)&amp;"/Diagnostique","")</f>
        <v/>
      </c>
      <c r="L5139" t="s">
        <v>28</v>
      </c>
      <c r="O5139">
        <v>0</v>
      </c>
      <c r="P5139">
        <v>0</v>
      </c>
      <c r="Q5139">
        <v>0</v>
      </c>
      <c r="R5139">
        <v>0</v>
      </c>
      <c r="S5139">
        <v>0</v>
      </c>
      <c r="T5139">
        <v>0</v>
      </c>
      <c r="W5139" t="s">
        <v>28</v>
      </c>
    </row>
    <row r="5140" spans="1:23" x14ac:dyDescent="0.25">
      <c r="A5140" t="str">
        <f t="shared" ca="1" si="15902"/>
        <v/>
      </c>
      <c r="B5140" t="str">
        <f t="shared" ca="1" si="15911"/>
        <v/>
      </c>
      <c r="C5140" t="str">
        <f t="shared" ca="1" si="15903"/>
        <v/>
      </c>
      <c r="D5140" t="str">
        <f t="shared" ca="1" si="15904"/>
        <v/>
      </c>
      <c r="E5140" t="str">
        <f t="shared" ca="1" si="15905"/>
        <v/>
      </c>
      <c r="F5140" t="str">
        <f t="shared" ca="1" si="15906"/>
        <v/>
      </c>
      <c r="G5140" t="str">
        <f t="shared" ca="1" si="15907"/>
        <v/>
      </c>
      <c r="H5140" t="str">
        <f t="shared" ref="H5140" ca="1" si="15960">IF(_xlfn.NUMBERVALUE($A5140)&lt;&gt;0,"In","")</f>
        <v/>
      </c>
      <c r="I5140" t="str">
        <f t="shared" ref="I5140" ca="1" si="15961">IF(_xlfn.NUMBERVALUE($A5140)&lt;&gt;0,"1","")</f>
        <v/>
      </c>
      <c r="J5140" t="str">
        <f t="shared" ref="J5140" ca="1" si="15962">IF(_xlfn.NUMBERVALUE($A5140)&lt;&gt;0,INDIRECT("W"&amp;K5140)&amp;INDIRECT("S"&amp;K5140)&amp;"/"&amp;INDIRECT("T"&amp;K5140)&amp;"/Ouvert","")</f>
        <v/>
      </c>
      <c r="K5140" t="s">
        <v>1074</v>
      </c>
      <c r="L5140" t="s">
        <v>28</v>
      </c>
      <c r="O5140">
        <v>0</v>
      </c>
      <c r="P5140">
        <v>0</v>
      </c>
      <c r="Q5140">
        <v>0</v>
      </c>
      <c r="R5140">
        <v>0</v>
      </c>
      <c r="S5140">
        <v>0</v>
      </c>
      <c r="T5140">
        <v>0</v>
      </c>
      <c r="W5140" t="s">
        <v>28</v>
      </c>
    </row>
    <row r="5141" spans="1:23" x14ac:dyDescent="0.25">
      <c r="A5141" t="str">
        <f t="shared" ca="1" si="15902"/>
        <v/>
      </c>
      <c r="B5141" t="str">
        <f t="shared" ca="1" si="15911"/>
        <v/>
      </c>
      <c r="C5141" t="str">
        <f t="shared" ca="1" si="15903"/>
        <v/>
      </c>
      <c r="D5141" t="str">
        <f t="shared" ca="1" si="15904"/>
        <v/>
      </c>
      <c r="E5141" t="str">
        <f t="shared" ca="1" si="15905"/>
        <v/>
      </c>
      <c r="F5141" t="str">
        <f t="shared" ca="1" si="15906"/>
        <v/>
      </c>
      <c r="G5141" t="str">
        <f t="shared" ca="1" si="15907"/>
        <v/>
      </c>
      <c r="H5141" t="str">
        <f t="shared" ref="H5141" ca="1" si="15963">IF(_xlfn.NUMBERVALUE($A5140)&lt;&gt;0,"In","")</f>
        <v/>
      </c>
      <c r="I5141" t="str">
        <f t="shared" ref="I5141" ca="1" si="15964">IF(_xlfn.NUMBERVALUE($A5140)&lt;&gt;0,"2","")</f>
        <v/>
      </c>
      <c r="J5141" t="str">
        <f t="shared" ref="J5141" ca="1" si="15965">IF(_xlfn.NUMBERVALUE($A5140)&lt;&gt;0,INDIRECT("W"&amp;K5140)&amp;INDIRECT("S"&amp;K5140)&amp;"/"&amp;INDIRECT("T"&amp;K5140)&amp;"/Ferme","")</f>
        <v/>
      </c>
      <c r="L5141" t="s">
        <v>28</v>
      </c>
      <c r="O5141">
        <v>0</v>
      </c>
      <c r="P5141">
        <v>0</v>
      </c>
      <c r="Q5141">
        <v>0</v>
      </c>
      <c r="R5141">
        <v>0</v>
      </c>
      <c r="S5141">
        <v>0</v>
      </c>
      <c r="T5141">
        <v>0</v>
      </c>
      <c r="W5141" t="s">
        <v>28</v>
      </c>
    </row>
    <row r="5142" spans="1:23" x14ac:dyDescent="0.25">
      <c r="A5142" t="str">
        <f t="shared" ca="1" si="15902"/>
        <v/>
      </c>
      <c r="B5142" t="str">
        <f t="shared" ca="1" si="15911"/>
        <v/>
      </c>
      <c r="C5142" t="str">
        <f t="shared" ca="1" si="15903"/>
        <v/>
      </c>
      <c r="D5142" t="str">
        <f t="shared" ca="1" si="15904"/>
        <v/>
      </c>
      <c r="E5142" t="str">
        <f t="shared" ca="1" si="15905"/>
        <v/>
      </c>
      <c r="F5142" t="str">
        <f t="shared" ca="1" si="15906"/>
        <v/>
      </c>
      <c r="G5142" t="str">
        <f t="shared" ca="1" si="15907"/>
        <v/>
      </c>
      <c r="H5142" t="str">
        <f t="shared" ref="H5142" ca="1" si="15966">IF(_xlfn.NUMBERVALUE($A5140)&lt;&gt;0,"In","")</f>
        <v/>
      </c>
      <c r="I5142" t="str">
        <f t="shared" ref="I5142" ca="1" si="15967">IF(_xlfn.NUMBERVALUE($A5140)&lt;&gt;0,"3","")</f>
        <v/>
      </c>
      <c r="J5142" t="str">
        <f t="shared" ref="J5142" ca="1" si="15968">IF(_xlfn.NUMBERVALUE($A5140)&lt;&gt;0,INDIRECT("W"&amp;K5140+1)&amp;INDIRECT("S"&amp;K5140)&amp;"/"&amp;INDIRECT("T"&amp;K5140+1)&amp;"/Ouvert","")</f>
        <v/>
      </c>
      <c r="L5142" t="s">
        <v>28</v>
      </c>
      <c r="O5142">
        <v>0</v>
      </c>
      <c r="P5142">
        <v>0</v>
      </c>
      <c r="Q5142">
        <v>0</v>
      </c>
      <c r="R5142">
        <v>0</v>
      </c>
      <c r="S5142">
        <v>0</v>
      </c>
      <c r="T5142">
        <v>0</v>
      </c>
      <c r="W5142" t="s">
        <v>28</v>
      </c>
    </row>
    <row r="5143" spans="1:23" x14ac:dyDescent="0.25">
      <c r="A5143" t="str">
        <f t="shared" ca="1" si="15902"/>
        <v/>
      </c>
      <c r="B5143" t="str">
        <f t="shared" ca="1" si="15911"/>
        <v/>
      </c>
      <c r="C5143" t="str">
        <f t="shared" ca="1" si="15903"/>
        <v/>
      </c>
      <c r="D5143" t="str">
        <f t="shared" ca="1" si="15904"/>
        <v/>
      </c>
      <c r="E5143" t="str">
        <f t="shared" ca="1" si="15905"/>
        <v/>
      </c>
      <c r="F5143" t="str">
        <f t="shared" ca="1" si="15906"/>
        <v/>
      </c>
      <c r="G5143" t="str">
        <f t="shared" ca="1" si="15907"/>
        <v/>
      </c>
      <c r="H5143" t="str">
        <f t="shared" ref="H5143" ca="1" si="15969">IF(_xlfn.NUMBERVALUE($A5140)&lt;&gt;0,"In","")</f>
        <v/>
      </c>
      <c r="I5143" t="str">
        <f t="shared" ref="I5143" ca="1" si="15970">IF(_xlfn.NUMBERVALUE($A5140)&lt;&gt;0,"4","")</f>
        <v/>
      </c>
      <c r="J5143" t="str">
        <f t="shared" ref="J5143" ca="1" si="15971">IF(_xlfn.NUMBERVALUE($A5140)&lt;&gt;0,INDIRECT("W"&amp;K5140+1)&amp;INDIRECT("S"&amp;K5140)&amp;"/"&amp;INDIRECT("T"&amp;K5140+1)&amp;"/Ferme","")</f>
        <v/>
      </c>
      <c r="L5143" t="s">
        <v>28</v>
      </c>
      <c r="O5143">
        <v>0</v>
      </c>
      <c r="P5143">
        <v>0</v>
      </c>
      <c r="Q5143">
        <v>0</v>
      </c>
      <c r="R5143">
        <v>0</v>
      </c>
      <c r="S5143">
        <v>0</v>
      </c>
      <c r="T5143">
        <v>0</v>
      </c>
      <c r="W5143" t="s">
        <v>28</v>
      </c>
    </row>
    <row r="5144" spans="1:23" x14ac:dyDescent="0.25">
      <c r="A5144" t="str">
        <f t="shared" ca="1" si="15902"/>
        <v/>
      </c>
      <c r="B5144" t="str">
        <f t="shared" ca="1" si="15911"/>
        <v/>
      </c>
      <c r="C5144" t="str">
        <f t="shared" ca="1" si="15903"/>
        <v/>
      </c>
      <c r="D5144" t="str">
        <f t="shared" ca="1" si="15904"/>
        <v/>
      </c>
      <c r="E5144" t="str">
        <f t="shared" ca="1" si="15905"/>
        <v/>
      </c>
      <c r="F5144" t="str">
        <f t="shared" ca="1" si="15906"/>
        <v/>
      </c>
      <c r="G5144" t="str">
        <f t="shared" ca="1" si="15907"/>
        <v/>
      </c>
      <c r="H5144" t="str">
        <f t="shared" ref="H5144" ca="1" si="15972">IF(_xlfn.NUMBERVALUE($A5140)&lt;&gt;0,"Out","")</f>
        <v/>
      </c>
      <c r="I5144" t="str">
        <f t="shared" ref="I5144" ca="1" si="15973">IF(_xlfn.NUMBERVALUE($A5140)&lt;&gt;0,"5","")</f>
        <v/>
      </c>
      <c r="J5144" t="str">
        <f t="shared" ref="J5144" ca="1" si="15974">IF(_xlfn.NUMBERVALUE($A5140)&lt;&gt;0,INDIRECT("W"&amp;K5140)&amp;INDIRECT("S"&amp;K5140)&amp;"/"&amp;INDIRECT("T"&amp;K5140)&amp;"/Motorisation","")</f>
        <v/>
      </c>
      <c r="L5144" t="s">
        <v>28</v>
      </c>
      <c r="O5144">
        <v>0</v>
      </c>
      <c r="P5144">
        <v>0</v>
      </c>
      <c r="Q5144">
        <v>0</v>
      </c>
      <c r="R5144">
        <v>0</v>
      </c>
      <c r="S5144">
        <v>0</v>
      </c>
      <c r="T5144">
        <v>0</v>
      </c>
      <c r="W5144" t="s">
        <v>28</v>
      </c>
    </row>
    <row r="5145" spans="1:23" x14ac:dyDescent="0.25">
      <c r="A5145" t="str">
        <f t="shared" ca="1" si="15902"/>
        <v/>
      </c>
      <c r="B5145" t="str">
        <f t="shared" ca="1" si="15911"/>
        <v/>
      </c>
      <c r="C5145" t="str">
        <f t="shared" ca="1" si="15903"/>
        <v/>
      </c>
      <c r="D5145" t="str">
        <f t="shared" ca="1" si="15904"/>
        <v/>
      </c>
      <c r="E5145" t="str">
        <f t="shared" ca="1" si="15905"/>
        <v/>
      </c>
      <c r="F5145" t="str">
        <f t="shared" ca="1" si="15906"/>
        <v/>
      </c>
      <c r="G5145" t="str">
        <f t="shared" ca="1" si="15907"/>
        <v/>
      </c>
      <c r="H5145" t="str">
        <f t="shared" ref="H5145" ca="1" si="15975">IF(_xlfn.NUMBERVALUE($A5140)&lt;&gt;0,"Out","")</f>
        <v/>
      </c>
      <c r="I5145" t="str">
        <f t="shared" ref="I5145" ca="1" si="15976">IF(_xlfn.NUMBERVALUE($A5140)&lt;&gt;0,"6","")</f>
        <v/>
      </c>
      <c r="J5145" t="str">
        <f t="shared" ref="J5145" ca="1" si="15977">IF(_xlfn.NUMBERVALUE($A5140)&lt;&gt;0,INDIRECT("W"&amp;K5140+1)&amp;INDIRECT("S"&amp;K5140)&amp;"/"&amp;INDIRECT("T"&amp;K5140+1)&amp;"/Motorisation","")</f>
        <v/>
      </c>
      <c r="L5145" t="s">
        <v>28</v>
      </c>
      <c r="O5145">
        <v>0</v>
      </c>
      <c r="P5145">
        <v>0</v>
      </c>
      <c r="Q5145">
        <v>0</v>
      </c>
      <c r="R5145">
        <v>0</v>
      </c>
      <c r="S5145">
        <v>0</v>
      </c>
      <c r="T5145">
        <v>0</v>
      </c>
      <c r="W5145" t="s">
        <v>28</v>
      </c>
    </row>
    <row r="5146" spans="1:23" x14ac:dyDescent="0.25">
      <c r="A5146" t="str">
        <f t="shared" ca="1" si="15902"/>
        <v/>
      </c>
      <c r="B5146" t="str">
        <f t="shared" ca="1" si="15911"/>
        <v/>
      </c>
      <c r="C5146" t="str">
        <f t="shared" ca="1" si="15903"/>
        <v/>
      </c>
      <c r="D5146" t="str">
        <f t="shared" ca="1" si="15904"/>
        <v/>
      </c>
      <c r="E5146" t="str">
        <f t="shared" ca="1" si="15905"/>
        <v/>
      </c>
      <c r="F5146" t="str">
        <f t="shared" ca="1" si="15906"/>
        <v/>
      </c>
      <c r="G5146" t="str">
        <f t="shared" ca="1" si="15907"/>
        <v/>
      </c>
      <c r="H5146" t="str">
        <f t="shared" ref="H5146" ca="1" si="15978">IF(_xlfn.NUMBERVALUE($A5140)&lt;&gt;0,"Dia","")</f>
        <v/>
      </c>
      <c r="I5146" t="str">
        <f t="shared" ref="I5146" ca="1" si="15979">IF(_xlfn.NUMBERVALUE($A5140)&lt;&gt;0,"7","")</f>
        <v/>
      </c>
      <c r="J5146" t="str">
        <f t="shared" ref="J5146" ca="1" si="15980">IF(_xlfn.NUMBERVALUE($A5140)&lt;&gt;0,INDIRECT("S"&amp;K5140)&amp;"/"&amp;INDIRECT("T"&amp;K5140)&amp;INDIRECT("T"&amp;K5140+1)&amp;"/Diagnostique","")</f>
        <v/>
      </c>
      <c r="L5146" t="s">
        <v>28</v>
      </c>
      <c r="O5146">
        <v>0</v>
      </c>
      <c r="P5146">
        <v>0</v>
      </c>
      <c r="Q5146">
        <v>0</v>
      </c>
      <c r="R5146">
        <v>0</v>
      </c>
      <c r="S5146">
        <v>0</v>
      </c>
      <c r="T5146">
        <v>0</v>
      </c>
      <c r="W5146" t="s">
        <v>28</v>
      </c>
    </row>
    <row r="5147" spans="1:23" x14ac:dyDescent="0.25">
      <c r="A5147" t="str">
        <f t="shared" ca="1" si="15902"/>
        <v/>
      </c>
      <c r="B5147" t="str">
        <f t="shared" ca="1" si="15911"/>
        <v/>
      </c>
      <c r="C5147" t="str">
        <f t="shared" ca="1" si="15903"/>
        <v/>
      </c>
      <c r="D5147" t="str">
        <f t="shared" ca="1" si="15904"/>
        <v/>
      </c>
      <c r="E5147" t="str">
        <f t="shared" ca="1" si="15905"/>
        <v/>
      </c>
      <c r="F5147" t="str">
        <f t="shared" ca="1" si="15906"/>
        <v/>
      </c>
      <c r="G5147" t="str">
        <f t="shared" ca="1" si="15907"/>
        <v/>
      </c>
      <c r="H5147" t="str">
        <f t="shared" ref="H5147" ca="1" si="15981">IF(_xlfn.NUMBERVALUE($A5147)&lt;&gt;0,"In","")</f>
        <v/>
      </c>
      <c r="I5147" t="str">
        <f t="shared" ref="I5147" ca="1" si="15982">IF(_xlfn.NUMBERVALUE($A5147)&lt;&gt;0,"1","")</f>
        <v/>
      </c>
      <c r="J5147" t="str">
        <f t="shared" ref="J5147" ca="1" si="15983">IF(_xlfn.NUMBERVALUE($A5147)&lt;&gt;0,INDIRECT("W"&amp;K5147)&amp;INDIRECT("S"&amp;K5147)&amp;"/"&amp;INDIRECT("T"&amp;K5147)&amp;"/Ouvert","")</f>
        <v/>
      </c>
      <c r="K5147" t="s">
        <v>1075</v>
      </c>
      <c r="L5147" t="s">
        <v>28</v>
      </c>
      <c r="O5147">
        <v>0</v>
      </c>
      <c r="P5147">
        <v>0</v>
      </c>
      <c r="Q5147">
        <v>0</v>
      </c>
      <c r="R5147">
        <v>0</v>
      </c>
      <c r="S5147">
        <v>0</v>
      </c>
      <c r="T5147">
        <v>0</v>
      </c>
      <c r="W5147" t="s">
        <v>28</v>
      </c>
    </row>
    <row r="5148" spans="1:23" x14ac:dyDescent="0.25">
      <c r="A5148" t="str">
        <f t="shared" ca="1" si="15902"/>
        <v/>
      </c>
      <c r="B5148" t="str">
        <f t="shared" ca="1" si="15911"/>
        <v/>
      </c>
      <c r="C5148" t="str">
        <f t="shared" ca="1" si="15903"/>
        <v/>
      </c>
      <c r="D5148" t="str">
        <f t="shared" ca="1" si="15904"/>
        <v/>
      </c>
      <c r="E5148" t="str">
        <f t="shared" ca="1" si="15905"/>
        <v/>
      </c>
      <c r="F5148" t="str">
        <f t="shared" ca="1" si="15906"/>
        <v/>
      </c>
      <c r="G5148" t="str">
        <f t="shared" ca="1" si="15907"/>
        <v/>
      </c>
      <c r="H5148" t="str">
        <f t="shared" ref="H5148" ca="1" si="15984">IF(_xlfn.NUMBERVALUE($A5147)&lt;&gt;0,"In","")</f>
        <v/>
      </c>
      <c r="I5148" t="str">
        <f t="shared" ref="I5148" ca="1" si="15985">IF(_xlfn.NUMBERVALUE($A5147)&lt;&gt;0,"2","")</f>
        <v/>
      </c>
      <c r="J5148" t="str">
        <f t="shared" ref="J5148" ca="1" si="15986">IF(_xlfn.NUMBERVALUE($A5147)&lt;&gt;0,INDIRECT("W"&amp;K5147)&amp;INDIRECT("S"&amp;K5147)&amp;"/"&amp;INDIRECT("T"&amp;K5147)&amp;"/Ferme","")</f>
        <v/>
      </c>
      <c r="L5148" t="s">
        <v>28</v>
      </c>
      <c r="O5148">
        <v>0</v>
      </c>
      <c r="P5148">
        <v>0</v>
      </c>
      <c r="Q5148">
        <v>0</v>
      </c>
      <c r="R5148">
        <v>0</v>
      </c>
      <c r="S5148">
        <v>0</v>
      </c>
      <c r="T5148">
        <v>0</v>
      </c>
      <c r="W5148" t="s">
        <v>28</v>
      </c>
    </row>
    <row r="5149" spans="1:23" x14ac:dyDescent="0.25">
      <c r="A5149" t="str">
        <f t="shared" ca="1" si="15902"/>
        <v/>
      </c>
      <c r="B5149" t="str">
        <f t="shared" ca="1" si="15911"/>
        <v/>
      </c>
      <c r="C5149" t="str">
        <f t="shared" ca="1" si="15903"/>
        <v/>
      </c>
      <c r="D5149" t="str">
        <f t="shared" ca="1" si="15904"/>
        <v/>
      </c>
      <c r="E5149" t="str">
        <f t="shared" ca="1" si="15905"/>
        <v/>
      </c>
      <c r="F5149" t="str">
        <f t="shared" ca="1" si="15906"/>
        <v/>
      </c>
      <c r="G5149" t="str">
        <f t="shared" ca="1" si="15907"/>
        <v/>
      </c>
      <c r="H5149" t="str">
        <f t="shared" ref="H5149" ca="1" si="15987">IF(_xlfn.NUMBERVALUE($A5147)&lt;&gt;0,"In","")</f>
        <v/>
      </c>
      <c r="I5149" t="str">
        <f t="shared" ref="I5149" ca="1" si="15988">IF(_xlfn.NUMBERVALUE($A5147)&lt;&gt;0,"3","")</f>
        <v/>
      </c>
      <c r="J5149" t="str">
        <f t="shared" ref="J5149" ca="1" si="15989">IF(_xlfn.NUMBERVALUE($A5147)&lt;&gt;0,INDIRECT("W"&amp;K5147+1)&amp;INDIRECT("S"&amp;K5147)&amp;"/"&amp;INDIRECT("T"&amp;K5147+1)&amp;"/Ouvert","")</f>
        <v/>
      </c>
      <c r="L5149" t="s">
        <v>28</v>
      </c>
      <c r="O5149">
        <v>0</v>
      </c>
      <c r="P5149">
        <v>0</v>
      </c>
      <c r="Q5149">
        <v>0</v>
      </c>
      <c r="R5149">
        <v>0</v>
      </c>
      <c r="S5149">
        <v>0</v>
      </c>
      <c r="T5149">
        <v>0</v>
      </c>
      <c r="W5149" t="s">
        <v>28</v>
      </c>
    </row>
    <row r="5150" spans="1:23" x14ac:dyDescent="0.25">
      <c r="A5150" t="str">
        <f t="shared" ca="1" si="15902"/>
        <v/>
      </c>
      <c r="B5150" t="str">
        <f t="shared" ca="1" si="15911"/>
        <v/>
      </c>
      <c r="C5150" t="str">
        <f t="shared" ca="1" si="15903"/>
        <v/>
      </c>
      <c r="D5150" t="str">
        <f t="shared" ca="1" si="15904"/>
        <v/>
      </c>
      <c r="E5150" t="str">
        <f t="shared" ca="1" si="15905"/>
        <v/>
      </c>
      <c r="F5150" t="str">
        <f t="shared" ca="1" si="15906"/>
        <v/>
      </c>
      <c r="G5150" t="str">
        <f t="shared" ca="1" si="15907"/>
        <v/>
      </c>
      <c r="H5150" t="str">
        <f t="shared" ref="H5150" ca="1" si="15990">IF(_xlfn.NUMBERVALUE($A5147)&lt;&gt;0,"In","")</f>
        <v/>
      </c>
      <c r="I5150" t="str">
        <f t="shared" ref="I5150" ca="1" si="15991">IF(_xlfn.NUMBERVALUE($A5147)&lt;&gt;0,"4","")</f>
        <v/>
      </c>
      <c r="J5150" t="str">
        <f t="shared" ref="J5150" ca="1" si="15992">IF(_xlfn.NUMBERVALUE($A5147)&lt;&gt;0,INDIRECT("W"&amp;K5147+1)&amp;INDIRECT("S"&amp;K5147)&amp;"/"&amp;INDIRECT("T"&amp;K5147+1)&amp;"/Ferme","")</f>
        <v/>
      </c>
      <c r="L5150" t="s">
        <v>28</v>
      </c>
      <c r="O5150">
        <v>0</v>
      </c>
      <c r="P5150">
        <v>0</v>
      </c>
      <c r="Q5150">
        <v>0</v>
      </c>
      <c r="R5150">
        <v>0</v>
      </c>
      <c r="S5150">
        <v>0</v>
      </c>
      <c r="T5150">
        <v>0</v>
      </c>
      <c r="W5150" t="s">
        <v>28</v>
      </c>
    </row>
    <row r="5151" spans="1:23" x14ac:dyDescent="0.25">
      <c r="A5151" t="str">
        <f t="shared" ca="1" si="15902"/>
        <v/>
      </c>
      <c r="B5151" t="str">
        <f t="shared" ca="1" si="15911"/>
        <v/>
      </c>
      <c r="C5151" t="str">
        <f t="shared" ca="1" si="15903"/>
        <v/>
      </c>
      <c r="D5151" t="str">
        <f t="shared" ca="1" si="15904"/>
        <v/>
      </c>
      <c r="E5151" t="str">
        <f t="shared" ca="1" si="15905"/>
        <v/>
      </c>
      <c r="F5151" t="str">
        <f t="shared" ca="1" si="15906"/>
        <v/>
      </c>
      <c r="G5151" t="str">
        <f t="shared" ca="1" si="15907"/>
        <v/>
      </c>
      <c r="H5151" t="str">
        <f t="shared" ref="H5151" ca="1" si="15993">IF(_xlfn.NUMBERVALUE($A5147)&lt;&gt;0,"Out","")</f>
        <v/>
      </c>
      <c r="I5151" t="str">
        <f t="shared" ref="I5151" ca="1" si="15994">IF(_xlfn.NUMBERVALUE($A5147)&lt;&gt;0,"5","")</f>
        <v/>
      </c>
      <c r="J5151" t="str">
        <f t="shared" ref="J5151" ca="1" si="15995">IF(_xlfn.NUMBERVALUE($A5147)&lt;&gt;0,INDIRECT("W"&amp;K5147)&amp;INDIRECT("S"&amp;K5147)&amp;"/"&amp;INDIRECT("T"&amp;K5147)&amp;"/Motorisation","")</f>
        <v/>
      </c>
      <c r="L5151" t="s">
        <v>28</v>
      </c>
      <c r="O5151">
        <v>0</v>
      </c>
      <c r="P5151">
        <v>0</v>
      </c>
      <c r="Q5151">
        <v>0</v>
      </c>
      <c r="R5151">
        <v>0</v>
      </c>
      <c r="S5151">
        <v>0</v>
      </c>
      <c r="T5151">
        <v>0</v>
      </c>
      <c r="W5151" t="s">
        <v>28</v>
      </c>
    </row>
    <row r="5152" spans="1:23" x14ac:dyDescent="0.25">
      <c r="A5152" t="str">
        <f t="shared" ca="1" si="15902"/>
        <v/>
      </c>
      <c r="B5152" t="str">
        <f t="shared" ca="1" si="15911"/>
        <v/>
      </c>
      <c r="C5152" t="str">
        <f t="shared" ca="1" si="15903"/>
        <v/>
      </c>
      <c r="D5152" t="str">
        <f t="shared" ca="1" si="15904"/>
        <v/>
      </c>
      <c r="E5152" t="str">
        <f t="shared" ca="1" si="15905"/>
        <v/>
      </c>
      <c r="F5152" t="str">
        <f t="shared" ca="1" si="15906"/>
        <v/>
      </c>
      <c r="G5152" t="str">
        <f t="shared" ca="1" si="15907"/>
        <v/>
      </c>
      <c r="H5152" t="str">
        <f t="shared" ref="H5152" ca="1" si="15996">IF(_xlfn.NUMBERVALUE($A5147)&lt;&gt;0,"Out","")</f>
        <v/>
      </c>
      <c r="I5152" t="str">
        <f t="shared" ref="I5152" ca="1" si="15997">IF(_xlfn.NUMBERVALUE($A5147)&lt;&gt;0,"6","")</f>
        <v/>
      </c>
      <c r="J5152" t="str">
        <f t="shared" ref="J5152" ca="1" si="15998">IF(_xlfn.NUMBERVALUE($A5147)&lt;&gt;0,INDIRECT("W"&amp;K5147+1)&amp;INDIRECT("S"&amp;K5147)&amp;"/"&amp;INDIRECT("T"&amp;K5147+1)&amp;"/Motorisation","")</f>
        <v/>
      </c>
      <c r="L5152" t="s">
        <v>28</v>
      </c>
      <c r="O5152">
        <v>0</v>
      </c>
      <c r="P5152">
        <v>0</v>
      </c>
      <c r="Q5152">
        <v>0</v>
      </c>
      <c r="R5152">
        <v>0</v>
      </c>
      <c r="S5152">
        <v>0</v>
      </c>
      <c r="T5152">
        <v>0</v>
      </c>
      <c r="W5152" t="s">
        <v>28</v>
      </c>
    </row>
    <row r="5153" spans="1:23" x14ac:dyDescent="0.25">
      <c r="A5153" t="str">
        <f t="shared" ca="1" si="15902"/>
        <v/>
      </c>
      <c r="B5153" t="str">
        <f t="shared" ca="1" si="15911"/>
        <v/>
      </c>
      <c r="C5153" t="str">
        <f t="shared" ca="1" si="15903"/>
        <v/>
      </c>
      <c r="D5153" t="str">
        <f t="shared" ca="1" si="15904"/>
        <v/>
      </c>
      <c r="E5153" t="str">
        <f t="shared" ca="1" si="15905"/>
        <v/>
      </c>
      <c r="F5153" t="str">
        <f t="shared" ca="1" si="15906"/>
        <v/>
      </c>
      <c r="G5153" t="str">
        <f t="shared" ca="1" si="15907"/>
        <v/>
      </c>
      <c r="H5153" t="str">
        <f t="shared" ref="H5153" ca="1" si="15999">IF(_xlfn.NUMBERVALUE($A5147)&lt;&gt;0,"Dia","")</f>
        <v/>
      </c>
      <c r="I5153" t="str">
        <f t="shared" ref="I5153" ca="1" si="16000">IF(_xlfn.NUMBERVALUE($A5147)&lt;&gt;0,"7","")</f>
        <v/>
      </c>
      <c r="J5153" t="str">
        <f t="shared" ref="J5153" ca="1" si="16001">IF(_xlfn.NUMBERVALUE($A5147)&lt;&gt;0,INDIRECT("S"&amp;K5147)&amp;"/"&amp;INDIRECT("T"&amp;K5147)&amp;INDIRECT("T"&amp;K5147+1)&amp;"/Diagnostique","")</f>
        <v/>
      </c>
      <c r="L5153" t="s">
        <v>28</v>
      </c>
      <c r="O5153">
        <v>0</v>
      </c>
      <c r="P5153">
        <v>0</v>
      </c>
      <c r="Q5153">
        <v>0</v>
      </c>
      <c r="R5153">
        <v>0</v>
      </c>
      <c r="S5153">
        <v>0</v>
      </c>
      <c r="T5153">
        <v>0</v>
      </c>
      <c r="W5153" t="s">
        <v>28</v>
      </c>
    </row>
    <row r="5154" spans="1:23" x14ac:dyDescent="0.25">
      <c r="A5154" t="str">
        <f t="shared" ca="1" si="15902"/>
        <v/>
      </c>
      <c r="B5154" t="str">
        <f t="shared" ca="1" si="15911"/>
        <v/>
      </c>
      <c r="C5154" t="str">
        <f t="shared" ca="1" si="15903"/>
        <v/>
      </c>
      <c r="D5154" t="str">
        <f t="shared" ca="1" si="15904"/>
        <v/>
      </c>
      <c r="E5154" t="str">
        <f t="shared" ca="1" si="15905"/>
        <v/>
      </c>
      <c r="F5154" t="str">
        <f t="shared" ca="1" si="15906"/>
        <v/>
      </c>
      <c r="G5154" t="str">
        <f t="shared" ca="1" si="15907"/>
        <v/>
      </c>
      <c r="H5154" t="str">
        <f t="shared" ref="H5154" ca="1" si="16002">IF(_xlfn.NUMBERVALUE($A5154)&lt;&gt;0,"In","")</f>
        <v/>
      </c>
      <c r="I5154" t="str">
        <f t="shared" ref="I5154" ca="1" si="16003">IF(_xlfn.NUMBERVALUE($A5154)&lt;&gt;0,"1","")</f>
        <v/>
      </c>
      <c r="J5154" t="str">
        <f t="shared" ref="J5154" ca="1" si="16004">IF(_xlfn.NUMBERVALUE($A5154)&lt;&gt;0,INDIRECT("W"&amp;K5154)&amp;INDIRECT("S"&amp;K5154)&amp;"/"&amp;INDIRECT("T"&amp;K5154)&amp;"/Ouvert","")</f>
        <v/>
      </c>
      <c r="K5154" t="s">
        <v>1076</v>
      </c>
      <c r="L5154" t="s">
        <v>28</v>
      </c>
      <c r="O5154">
        <v>0</v>
      </c>
      <c r="P5154">
        <v>0</v>
      </c>
      <c r="Q5154">
        <v>0</v>
      </c>
      <c r="R5154">
        <v>0</v>
      </c>
      <c r="S5154">
        <v>0</v>
      </c>
      <c r="T5154">
        <v>0</v>
      </c>
      <c r="W5154" t="s">
        <v>28</v>
      </c>
    </row>
    <row r="5155" spans="1:23" x14ac:dyDescent="0.25">
      <c r="A5155" t="str">
        <f t="shared" ca="1" si="15902"/>
        <v/>
      </c>
      <c r="B5155" t="str">
        <f t="shared" ca="1" si="15911"/>
        <v/>
      </c>
      <c r="C5155" t="str">
        <f t="shared" ca="1" si="15903"/>
        <v/>
      </c>
      <c r="D5155" t="str">
        <f t="shared" ca="1" si="15904"/>
        <v/>
      </c>
      <c r="E5155" t="str">
        <f t="shared" ca="1" si="15905"/>
        <v/>
      </c>
      <c r="F5155" t="str">
        <f t="shared" ca="1" si="15906"/>
        <v/>
      </c>
      <c r="G5155" t="str">
        <f t="shared" ca="1" si="15907"/>
        <v/>
      </c>
      <c r="H5155" t="str">
        <f t="shared" ref="H5155" ca="1" si="16005">IF(_xlfn.NUMBERVALUE($A5154)&lt;&gt;0,"In","")</f>
        <v/>
      </c>
      <c r="I5155" t="str">
        <f t="shared" ref="I5155" ca="1" si="16006">IF(_xlfn.NUMBERVALUE($A5154)&lt;&gt;0,"2","")</f>
        <v/>
      </c>
      <c r="J5155" t="str">
        <f t="shared" ref="J5155" ca="1" si="16007">IF(_xlfn.NUMBERVALUE($A5154)&lt;&gt;0,INDIRECT("W"&amp;K5154)&amp;INDIRECT("S"&amp;K5154)&amp;"/"&amp;INDIRECT("T"&amp;K5154)&amp;"/Ferme","")</f>
        <v/>
      </c>
      <c r="L5155" t="s">
        <v>28</v>
      </c>
      <c r="O5155">
        <v>0</v>
      </c>
      <c r="P5155">
        <v>0</v>
      </c>
      <c r="Q5155">
        <v>0</v>
      </c>
      <c r="R5155">
        <v>0</v>
      </c>
      <c r="S5155">
        <v>0</v>
      </c>
      <c r="T5155">
        <v>0</v>
      </c>
      <c r="W5155" t="s">
        <v>28</v>
      </c>
    </row>
    <row r="5156" spans="1:23" x14ac:dyDescent="0.25">
      <c r="A5156" t="str">
        <f t="shared" ca="1" si="15902"/>
        <v/>
      </c>
      <c r="B5156" t="str">
        <f t="shared" ca="1" si="15911"/>
        <v/>
      </c>
      <c r="C5156" t="str">
        <f t="shared" ca="1" si="15903"/>
        <v/>
      </c>
      <c r="D5156" t="str">
        <f t="shared" ca="1" si="15904"/>
        <v/>
      </c>
      <c r="E5156" t="str">
        <f t="shared" ca="1" si="15905"/>
        <v/>
      </c>
      <c r="F5156" t="str">
        <f t="shared" ca="1" si="15906"/>
        <v/>
      </c>
      <c r="G5156" t="str">
        <f t="shared" ca="1" si="15907"/>
        <v/>
      </c>
      <c r="H5156" t="str">
        <f t="shared" ref="H5156" ca="1" si="16008">IF(_xlfn.NUMBERVALUE($A5154)&lt;&gt;0,"In","")</f>
        <v/>
      </c>
      <c r="I5156" t="str">
        <f t="shared" ref="I5156" ca="1" si="16009">IF(_xlfn.NUMBERVALUE($A5154)&lt;&gt;0,"3","")</f>
        <v/>
      </c>
      <c r="J5156" t="str">
        <f t="shared" ref="J5156" ca="1" si="16010">IF(_xlfn.NUMBERVALUE($A5154)&lt;&gt;0,INDIRECT("W"&amp;K5154+1)&amp;INDIRECT("S"&amp;K5154)&amp;"/"&amp;INDIRECT("T"&amp;K5154+1)&amp;"/Ouvert","")</f>
        <v/>
      </c>
      <c r="L5156" t="s">
        <v>28</v>
      </c>
      <c r="O5156">
        <v>0</v>
      </c>
      <c r="P5156">
        <v>0</v>
      </c>
      <c r="Q5156">
        <v>0</v>
      </c>
      <c r="R5156">
        <v>0</v>
      </c>
      <c r="S5156">
        <v>0</v>
      </c>
      <c r="T5156">
        <v>0</v>
      </c>
      <c r="W5156" t="s">
        <v>28</v>
      </c>
    </row>
    <row r="5157" spans="1:23" x14ac:dyDescent="0.25">
      <c r="A5157" t="str">
        <f t="shared" ca="1" si="15902"/>
        <v/>
      </c>
      <c r="B5157" t="str">
        <f t="shared" ca="1" si="15911"/>
        <v/>
      </c>
      <c r="C5157" t="str">
        <f t="shared" ca="1" si="15903"/>
        <v/>
      </c>
      <c r="D5157" t="str">
        <f t="shared" ca="1" si="15904"/>
        <v/>
      </c>
      <c r="E5157" t="str">
        <f t="shared" ca="1" si="15905"/>
        <v/>
      </c>
      <c r="F5157" t="str">
        <f t="shared" ca="1" si="15906"/>
        <v/>
      </c>
      <c r="G5157" t="str">
        <f t="shared" ca="1" si="15907"/>
        <v/>
      </c>
      <c r="H5157" t="str">
        <f t="shared" ref="H5157" ca="1" si="16011">IF(_xlfn.NUMBERVALUE($A5154)&lt;&gt;0,"In","")</f>
        <v/>
      </c>
      <c r="I5157" t="str">
        <f t="shared" ref="I5157" ca="1" si="16012">IF(_xlfn.NUMBERVALUE($A5154)&lt;&gt;0,"4","")</f>
        <v/>
      </c>
      <c r="J5157" t="str">
        <f t="shared" ref="J5157" ca="1" si="16013">IF(_xlfn.NUMBERVALUE($A5154)&lt;&gt;0,INDIRECT("W"&amp;K5154+1)&amp;INDIRECT("S"&amp;K5154)&amp;"/"&amp;INDIRECT("T"&amp;K5154+1)&amp;"/Ferme","")</f>
        <v/>
      </c>
      <c r="L5157" t="s">
        <v>28</v>
      </c>
      <c r="O5157">
        <v>0</v>
      </c>
      <c r="P5157">
        <v>0</v>
      </c>
      <c r="Q5157">
        <v>0</v>
      </c>
      <c r="R5157">
        <v>0</v>
      </c>
      <c r="S5157">
        <v>0</v>
      </c>
      <c r="T5157">
        <v>0</v>
      </c>
      <c r="W5157" t="s">
        <v>28</v>
      </c>
    </row>
    <row r="5158" spans="1:23" x14ac:dyDescent="0.25">
      <c r="A5158" t="str">
        <f t="shared" ca="1" si="15902"/>
        <v/>
      </c>
      <c r="B5158" t="str">
        <f t="shared" ca="1" si="15911"/>
        <v/>
      </c>
      <c r="C5158" t="str">
        <f t="shared" ca="1" si="15903"/>
        <v/>
      </c>
      <c r="D5158" t="str">
        <f t="shared" ca="1" si="15904"/>
        <v/>
      </c>
      <c r="E5158" t="str">
        <f t="shared" ca="1" si="15905"/>
        <v/>
      </c>
      <c r="F5158" t="str">
        <f t="shared" ca="1" si="15906"/>
        <v/>
      </c>
      <c r="G5158" t="str">
        <f t="shared" ca="1" si="15907"/>
        <v/>
      </c>
      <c r="H5158" t="str">
        <f t="shared" ref="H5158" ca="1" si="16014">IF(_xlfn.NUMBERVALUE($A5154)&lt;&gt;0,"Out","")</f>
        <v/>
      </c>
      <c r="I5158" t="str">
        <f t="shared" ref="I5158" ca="1" si="16015">IF(_xlfn.NUMBERVALUE($A5154)&lt;&gt;0,"5","")</f>
        <v/>
      </c>
      <c r="J5158" t="str">
        <f t="shared" ref="J5158" ca="1" si="16016">IF(_xlfn.NUMBERVALUE($A5154)&lt;&gt;0,INDIRECT("W"&amp;K5154)&amp;INDIRECT("S"&amp;K5154)&amp;"/"&amp;INDIRECT("T"&amp;K5154)&amp;"/Motorisation","")</f>
        <v/>
      </c>
      <c r="L5158" t="s">
        <v>28</v>
      </c>
      <c r="O5158">
        <v>0</v>
      </c>
      <c r="P5158">
        <v>0</v>
      </c>
      <c r="Q5158">
        <v>0</v>
      </c>
      <c r="R5158">
        <v>0</v>
      </c>
      <c r="S5158">
        <v>0</v>
      </c>
      <c r="T5158">
        <v>0</v>
      </c>
      <c r="W5158" t="s">
        <v>28</v>
      </c>
    </row>
    <row r="5159" spans="1:23" x14ac:dyDescent="0.25">
      <c r="A5159" t="str">
        <f t="shared" ca="1" si="15902"/>
        <v/>
      </c>
      <c r="B5159" t="str">
        <f t="shared" ca="1" si="15911"/>
        <v/>
      </c>
      <c r="C5159" t="str">
        <f t="shared" ca="1" si="15903"/>
        <v/>
      </c>
      <c r="D5159" t="str">
        <f t="shared" ca="1" si="15904"/>
        <v/>
      </c>
      <c r="E5159" t="str">
        <f t="shared" ca="1" si="15905"/>
        <v/>
      </c>
      <c r="F5159" t="str">
        <f t="shared" ca="1" si="15906"/>
        <v/>
      </c>
      <c r="G5159" t="str">
        <f t="shared" ca="1" si="15907"/>
        <v/>
      </c>
      <c r="H5159" t="str">
        <f t="shared" ref="H5159" ca="1" si="16017">IF(_xlfn.NUMBERVALUE($A5154)&lt;&gt;0,"Out","")</f>
        <v/>
      </c>
      <c r="I5159" t="str">
        <f t="shared" ref="I5159" ca="1" si="16018">IF(_xlfn.NUMBERVALUE($A5154)&lt;&gt;0,"6","")</f>
        <v/>
      </c>
      <c r="J5159" t="str">
        <f t="shared" ref="J5159" ca="1" si="16019">IF(_xlfn.NUMBERVALUE($A5154)&lt;&gt;0,INDIRECT("W"&amp;K5154+1)&amp;INDIRECT("S"&amp;K5154)&amp;"/"&amp;INDIRECT("T"&amp;K5154+1)&amp;"/Motorisation","")</f>
        <v/>
      </c>
      <c r="L5159" t="s">
        <v>28</v>
      </c>
      <c r="O5159">
        <v>0</v>
      </c>
      <c r="P5159">
        <v>0</v>
      </c>
      <c r="Q5159">
        <v>0</v>
      </c>
      <c r="R5159">
        <v>0</v>
      </c>
      <c r="S5159">
        <v>0</v>
      </c>
      <c r="T5159">
        <v>0</v>
      </c>
      <c r="W5159" t="s">
        <v>28</v>
      </c>
    </row>
    <row r="5160" spans="1:23" x14ac:dyDescent="0.25">
      <c r="A5160" t="str">
        <f t="shared" ca="1" si="15902"/>
        <v/>
      </c>
      <c r="B5160" t="str">
        <f t="shared" ca="1" si="15911"/>
        <v/>
      </c>
      <c r="C5160" t="str">
        <f t="shared" ca="1" si="15903"/>
        <v/>
      </c>
      <c r="D5160" t="str">
        <f t="shared" ca="1" si="15904"/>
        <v/>
      </c>
      <c r="E5160" t="str">
        <f t="shared" ca="1" si="15905"/>
        <v/>
      </c>
      <c r="F5160" t="str">
        <f t="shared" ca="1" si="15906"/>
        <v/>
      </c>
      <c r="G5160" t="str">
        <f t="shared" ca="1" si="15907"/>
        <v/>
      </c>
      <c r="H5160" t="str">
        <f t="shared" ref="H5160" ca="1" si="16020">IF(_xlfn.NUMBERVALUE($A5154)&lt;&gt;0,"Dia","")</f>
        <v/>
      </c>
      <c r="I5160" t="str">
        <f t="shared" ref="I5160" ca="1" si="16021">IF(_xlfn.NUMBERVALUE($A5154)&lt;&gt;0,"7","")</f>
        <v/>
      </c>
      <c r="J5160" t="str">
        <f t="shared" ref="J5160" ca="1" si="16022">IF(_xlfn.NUMBERVALUE($A5154)&lt;&gt;0,INDIRECT("S"&amp;K5154)&amp;"/"&amp;INDIRECT("T"&amp;K5154)&amp;INDIRECT("T"&amp;K5154+1)&amp;"/Diagnostique","")</f>
        <v/>
      </c>
      <c r="L5160" t="s">
        <v>28</v>
      </c>
      <c r="O5160">
        <v>0</v>
      </c>
      <c r="P5160">
        <v>0</v>
      </c>
      <c r="Q5160">
        <v>0</v>
      </c>
      <c r="R5160">
        <v>0</v>
      </c>
      <c r="S5160">
        <v>0</v>
      </c>
      <c r="T5160">
        <v>0</v>
      </c>
      <c r="W5160" t="s">
        <v>28</v>
      </c>
    </row>
    <row r="5161" spans="1:23" x14ac:dyDescent="0.25">
      <c r="A5161" t="str">
        <f t="shared" ca="1" si="15902"/>
        <v/>
      </c>
      <c r="B5161" t="str">
        <f t="shared" ca="1" si="15911"/>
        <v/>
      </c>
      <c r="C5161" t="str">
        <f t="shared" ca="1" si="15903"/>
        <v/>
      </c>
      <c r="D5161" t="str">
        <f t="shared" ca="1" si="15904"/>
        <v/>
      </c>
      <c r="E5161" t="str">
        <f t="shared" ca="1" si="15905"/>
        <v/>
      </c>
      <c r="F5161" t="str">
        <f t="shared" ca="1" si="15906"/>
        <v/>
      </c>
      <c r="G5161" t="str">
        <f t="shared" ca="1" si="15907"/>
        <v/>
      </c>
      <c r="H5161" t="str">
        <f t="shared" ref="H5161" ca="1" si="16023">IF(_xlfn.NUMBERVALUE($A5161)&lt;&gt;0,"In","")</f>
        <v/>
      </c>
      <c r="I5161" t="str">
        <f t="shared" ref="I5161" ca="1" si="16024">IF(_xlfn.NUMBERVALUE($A5161)&lt;&gt;0,"1","")</f>
        <v/>
      </c>
      <c r="J5161" t="str">
        <f t="shared" ref="J5161" ca="1" si="16025">IF(_xlfn.NUMBERVALUE($A5161)&lt;&gt;0,INDIRECT("W"&amp;K5161)&amp;INDIRECT("S"&amp;K5161)&amp;"/"&amp;INDIRECT("T"&amp;K5161)&amp;"/Ouvert","")</f>
        <v/>
      </c>
      <c r="K5161" t="s">
        <v>1077</v>
      </c>
      <c r="L5161" t="s">
        <v>28</v>
      </c>
      <c r="O5161">
        <v>0</v>
      </c>
      <c r="P5161">
        <v>0</v>
      </c>
      <c r="Q5161">
        <v>0</v>
      </c>
      <c r="R5161">
        <v>0</v>
      </c>
      <c r="S5161">
        <v>0</v>
      </c>
      <c r="T5161">
        <v>0</v>
      </c>
      <c r="W5161" t="s">
        <v>28</v>
      </c>
    </row>
    <row r="5162" spans="1:23" x14ac:dyDescent="0.25">
      <c r="A5162" t="str">
        <f t="shared" ca="1" si="15902"/>
        <v/>
      </c>
      <c r="B5162" t="str">
        <f t="shared" ca="1" si="15911"/>
        <v/>
      </c>
      <c r="C5162" t="str">
        <f t="shared" ca="1" si="15903"/>
        <v/>
      </c>
      <c r="D5162" t="str">
        <f t="shared" ca="1" si="15904"/>
        <v/>
      </c>
      <c r="E5162" t="str">
        <f t="shared" ca="1" si="15905"/>
        <v/>
      </c>
      <c r="F5162" t="str">
        <f t="shared" ca="1" si="15906"/>
        <v/>
      </c>
      <c r="G5162" t="str">
        <f t="shared" ca="1" si="15907"/>
        <v/>
      </c>
      <c r="H5162" t="str">
        <f t="shared" ref="H5162" ca="1" si="16026">IF(_xlfn.NUMBERVALUE($A5161)&lt;&gt;0,"In","")</f>
        <v/>
      </c>
      <c r="I5162" t="str">
        <f t="shared" ref="I5162" ca="1" si="16027">IF(_xlfn.NUMBERVALUE($A5161)&lt;&gt;0,"2","")</f>
        <v/>
      </c>
      <c r="J5162" t="str">
        <f t="shared" ref="J5162" ca="1" si="16028">IF(_xlfn.NUMBERVALUE($A5161)&lt;&gt;0,INDIRECT("W"&amp;K5161)&amp;INDIRECT("S"&amp;K5161)&amp;"/"&amp;INDIRECT("T"&amp;K5161)&amp;"/Ferme","")</f>
        <v/>
      </c>
      <c r="L5162" t="s">
        <v>28</v>
      </c>
      <c r="O5162">
        <v>0</v>
      </c>
      <c r="P5162">
        <v>0</v>
      </c>
      <c r="Q5162">
        <v>0</v>
      </c>
      <c r="R5162">
        <v>0</v>
      </c>
      <c r="S5162">
        <v>0</v>
      </c>
      <c r="T5162">
        <v>0</v>
      </c>
      <c r="W5162" t="s">
        <v>28</v>
      </c>
    </row>
    <row r="5163" spans="1:23" x14ac:dyDescent="0.25">
      <c r="A5163" t="str">
        <f t="shared" ca="1" si="15902"/>
        <v/>
      </c>
      <c r="B5163" t="str">
        <f t="shared" ca="1" si="15911"/>
        <v/>
      </c>
      <c r="C5163" t="str">
        <f t="shared" ca="1" si="15903"/>
        <v/>
      </c>
      <c r="D5163" t="str">
        <f t="shared" ca="1" si="15904"/>
        <v/>
      </c>
      <c r="E5163" t="str">
        <f t="shared" ca="1" si="15905"/>
        <v/>
      </c>
      <c r="F5163" t="str">
        <f t="shared" ca="1" si="15906"/>
        <v/>
      </c>
      <c r="G5163" t="str">
        <f t="shared" ca="1" si="15907"/>
        <v/>
      </c>
      <c r="H5163" t="str">
        <f t="shared" ref="H5163" ca="1" si="16029">IF(_xlfn.NUMBERVALUE($A5161)&lt;&gt;0,"In","")</f>
        <v/>
      </c>
      <c r="I5163" t="str">
        <f t="shared" ref="I5163" ca="1" si="16030">IF(_xlfn.NUMBERVALUE($A5161)&lt;&gt;0,"3","")</f>
        <v/>
      </c>
      <c r="J5163" t="str">
        <f t="shared" ref="J5163" ca="1" si="16031">IF(_xlfn.NUMBERVALUE($A5161)&lt;&gt;0,INDIRECT("W"&amp;K5161+1)&amp;INDIRECT("S"&amp;K5161)&amp;"/"&amp;INDIRECT("T"&amp;K5161+1)&amp;"/Ouvert","")</f>
        <v/>
      </c>
      <c r="L5163" t="s">
        <v>28</v>
      </c>
      <c r="O5163">
        <v>0</v>
      </c>
      <c r="P5163">
        <v>0</v>
      </c>
      <c r="Q5163">
        <v>0</v>
      </c>
      <c r="R5163">
        <v>0</v>
      </c>
      <c r="S5163">
        <v>0</v>
      </c>
      <c r="T5163">
        <v>0</v>
      </c>
      <c r="W5163" t="s">
        <v>28</v>
      </c>
    </row>
    <row r="5164" spans="1:23" x14ac:dyDescent="0.25">
      <c r="A5164" t="str">
        <f t="shared" ca="1" si="15902"/>
        <v/>
      </c>
      <c r="B5164" t="str">
        <f t="shared" ca="1" si="15911"/>
        <v/>
      </c>
      <c r="C5164" t="str">
        <f t="shared" ca="1" si="15903"/>
        <v/>
      </c>
      <c r="D5164" t="str">
        <f t="shared" ca="1" si="15904"/>
        <v/>
      </c>
      <c r="E5164" t="str">
        <f t="shared" ca="1" si="15905"/>
        <v/>
      </c>
      <c r="F5164" t="str">
        <f t="shared" ca="1" si="15906"/>
        <v/>
      </c>
      <c r="G5164" t="str">
        <f t="shared" ca="1" si="15907"/>
        <v/>
      </c>
      <c r="H5164" t="str">
        <f t="shared" ref="H5164" ca="1" si="16032">IF(_xlfn.NUMBERVALUE($A5161)&lt;&gt;0,"In","")</f>
        <v/>
      </c>
      <c r="I5164" t="str">
        <f t="shared" ref="I5164" ca="1" si="16033">IF(_xlfn.NUMBERVALUE($A5161)&lt;&gt;0,"4","")</f>
        <v/>
      </c>
      <c r="J5164" t="str">
        <f t="shared" ref="J5164" ca="1" si="16034">IF(_xlfn.NUMBERVALUE($A5161)&lt;&gt;0,INDIRECT("W"&amp;K5161+1)&amp;INDIRECT("S"&amp;K5161)&amp;"/"&amp;INDIRECT("T"&amp;K5161+1)&amp;"/Ferme","")</f>
        <v/>
      </c>
      <c r="L5164" t="s">
        <v>28</v>
      </c>
      <c r="O5164">
        <v>0</v>
      </c>
      <c r="P5164">
        <v>0</v>
      </c>
      <c r="Q5164">
        <v>0</v>
      </c>
      <c r="R5164">
        <v>0</v>
      </c>
      <c r="S5164">
        <v>0</v>
      </c>
      <c r="T5164">
        <v>0</v>
      </c>
      <c r="W5164" t="s">
        <v>28</v>
      </c>
    </row>
    <row r="5165" spans="1:23" x14ac:dyDescent="0.25">
      <c r="A5165" t="str">
        <f t="shared" ca="1" si="15902"/>
        <v/>
      </c>
      <c r="B5165" t="str">
        <f t="shared" ca="1" si="15911"/>
        <v/>
      </c>
      <c r="C5165" t="str">
        <f t="shared" ca="1" si="15903"/>
        <v/>
      </c>
      <c r="D5165" t="str">
        <f t="shared" ca="1" si="15904"/>
        <v/>
      </c>
      <c r="E5165" t="str">
        <f t="shared" ca="1" si="15905"/>
        <v/>
      </c>
      <c r="F5165" t="str">
        <f t="shared" ca="1" si="15906"/>
        <v/>
      </c>
      <c r="G5165" t="str">
        <f t="shared" ca="1" si="15907"/>
        <v/>
      </c>
      <c r="H5165" t="str">
        <f t="shared" ref="H5165" ca="1" si="16035">IF(_xlfn.NUMBERVALUE($A5161)&lt;&gt;0,"Out","")</f>
        <v/>
      </c>
      <c r="I5165" t="str">
        <f t="shared" ref="I5165" ca="1" si="16036">IF(_xlfn.NUMBERVALUE($A5161)&lt;&gt;0,"5","")</f>
        <v/>
      </c>
      <c r="J5165" t="str">
        <f t="shared" ref="J5165" ca="1" si="16037">IF(_xlfn.NUMBERVALUE($A5161)&lt;&gt;0,INDIRECT("W"&amp;K5161)&amp;INDIRECT("S"&amp;K5161)&amp;"/"&amp;INDIRECT("T"&amp;K5161)&amp;"/Motorisation","")</f>
        <v/>
      </c>
      <c r="L5165" t="s">
        <v>28</v>
      </c>
      <c r="O5165">
        <v>0</v>
      </c>
      <c r="P5165">
        <v>0</v>
      </c>
      <c r="Q5165">
        <v>0</v>
      </c>
      <c r="R5165">
        <v>0</v>
      </c>
      <c r="S5165">
        <v>0</v>
      </c>
      <c r="T5165">
        <v>0</v>
      </c>
      <c r="W5165" t="s">
        <v>28</v>
      </c>
    </row>
    <row r="5166" spans="1:23" x14ac:dyDescent="0.25">
      <c r="A5166" t="str">
        <f t="shared" ca="1" si="15902"/>
        <v/>
      </c>
      <c r="B5166" t="str">
        <f t="shared" ca="1" si="15911"/>
        <v/>
      </c>
      <c r="C5166" t="str">
        <f t="shared" ca="1" si="15903"/>
        <v/>
      </c>
      <c r="D5166" t="str">
        <f t="shared" ca="1" si="15904"/>
        <v/>
      </c>
      <c r="E5166" t="str">
        <f t="shared" ca="1" si="15905"/>
        <v/>
      </c>
      <c r="F5166" t="str">
        <f t="shared" ca="1" si="15906"/>
        <v/>
      </c>
      <c r="G5166" t="str">
        <f t="shared" ca="1" si="15907"/>
        <v/>
      </c>
      <c r="H5166" t="str">
        <f t="shared" ref="H5166" ca="1" si="16038">IF(_xlfn.NUMBERVALUE($A5161)&lt;&gt;0,"Out","")</f>
        <v/>
      </c>
      <c r="I5166" t="str">
        <f t="shared" ref="I5166" ca="1" si="16039">IF(_xlfn.NUMBERVALUE($A5161)&lt;&gt;0,"6","")</f>
        <v/>
      </c>
      <c r="J5166" t="str">
        <f t="shared" ref="J5166" ca="1" si="16040">IF(_xlfn.NUMBERVALUE($A5161)&lt;&gt;0,INDIRECT("W"&amp;K5161+1)&amp;INDIRECT("S"&amp;K5161)&amp;"/"&amp;INDIRECT("T"&amp;K5161+1)&amp;"/Motorisation","")</f>
        <v/>
      </c>
      <c r="L5166" t="s">
        <v>28</v>
      </c>
      <c r="O5166">
        <v>0</v>
      </c>
      <c r="P5166">
        <v>0</v>
      </c>
      <c r="Q5166">
        <v>0</v>
      </c>
      <c r="R5166">
        <v>0</v>
      </c>
      <c r="S5166">
        <v>0</v>
      </c>
      <c r="T5166">
        <v>0</v>
      </c>
      <c r="W5166" t="s">
        <v>28</v>
      </c>
    </row>
    <row r="5167" spans="1:23" x14ac:dyDescent="0.25">
      <c r="A5167" t="str">
        <f t="shared" ca="1" si="15902"/>
        <v/>
      </c>
      <c r="B5167" t="str">
        <f t="shared" ca="1" si="15911"/>
        <v/>
      </c>
      <c r="C5167" t="str">
        <f t="shared" ca="1" si="15903"/>
        <v/>
      </c>
      <c r="D5167" t="str">
        <f t="shared" ca="1" si="15904"/>
        <v/>
      </c>
      <c r="E5167" t="str">
        <f t="shared" ca="1" si="15905"/>
        <v/>
      </c>
      <c r="F5167" t="str">
        <f t="shared" ca="1" si="15906"/>
        <v/>
      </c>
      <c r="G5167" t="str">
        <f t="shared" ca="1" si="15907"/>
        <v/>
      </c>
      <c r="H5167" t="str">
        <f t="shared" ref="H5167" ca="1" si="16041">IF(_xlfn.NUMBERVALUE($A5161)&lt;&gt;0,"Dia","")</f>
        <v/>
      </c>
      <c r="I5167" t="str">
        <f t="shared" ref="I5167" ca="1" si="16042">IF(_xlfn.NUMBERVALUE($A5161)&lt;&gt;0,"7","")</f>
        <v/>
      </c>
      <c r="J5167" t="str">
        <f t="shared" ref="J5167" ca="1" si="16043">IF(_xlfn.NUMBERVALUE($A5161)&lt;&gt;0,INDIRECT("S"&amp;K5161)&amp;"/"&amp;INDIRECT("T"&amp;K5161)&amp;INDIRECT("T"&amp;K5161+1)&amp;"/Diagnostique","")</f>
        <v/>
      </c>
      <c r="L5167" t="s">
        <v>28</v>
      </c>
      <c r="O5167">
        <v>0</v>
      </c>
      <c r="P5167">
        <v>0</v>
      </c>
      <c r="Q5167">
        <v>0</v>
      </c>
      <c r="R5167">
        <v>0</v>
      </c>
      <c r="S5167">
        <v>0</v>
      </c>
      <c r="T5167">
        <v>0</v>
      </c>
      <c r="W5167" t="s">
        <v>28</v>
      </c>
    </row>
    <row r="5168" spans="1:23" x14ac:dyDescent="0.25">
      <c r="A5168" t="str">
        <f t="shared" ca="1" si="15902"/>
        <v/>
      </c>
      <c r="B5168" t="str">
        <f t="shared" ca="1" si="15911"/>
        <v/>
      </c>
      <c r="C5168" t="str">
        <f t="shared" ca="1" si="15903"/>
        <v/>
      </c>
      <c r="D5168" t="str">
        <f t="shared" ca="1" si="15904"/>
        <v/>
      </c>
      <c r="E5168" t="str">
        <f t="shared" ca="1" si="15905"/>
        <v/>
      </c>
      <c r="F5168" t="str">
        <f t="shared" ca="1" si="15906"/>
        <v/>
      </c>
      <c r="G5168" t="str">
        <f t="shared" ca="1" si="15907"/>
        <v/>
      </c>
      <c r="H5168" t="str">
        <f t="shared" ref="H5168" ca="1" si="16044">IF(_xlfn.NUMBERVALUE($A5168)&lt;&gt;0,"In","")</f>
        <v/>
      </c>
      <c r="I5168" t="str">
        <f t="shared" ref="I5168" ca="1" si="16045">IF(_xlfn.NUMBERVALUE($A5168)&lt;&gt;0,"1","")</f>
        <v/>
      </c>
      <c r="J5168" t="str">
        <f t="shared" ref="J5168" ca="1" si="16046">IF(_xlfn.NUMBERVALUE($A5168)&lt;&gt;0,INDIRECT("W"&amp;K5168)&amp;INDIRECT("S"&amp;K5168)&amp;"/"&amp;INDIRECT("T"&amp;K5168)&amp;"/Ouvert","")</f>
        <v/>
      </c>
      <c r="K5168" t="s">
        <v>1078</v>
      </c>
      <c r="L5168" t="s">
        <v>28</v>
      </c>
      <c r="O5168">
        <v>0</v>
      </c>
      <c r="P5168">
        <v>0</v>
      </c>
      <c r="Q5168">
        <v>0</v>
      </c>
      <c r="R5168">
        <v>0</v>
      </c>
      <c r="S5168">
        <v>0</v>
      </c>
      <c r="T5168">
        <v>0</v>
      </c>
      <c r="W5168" t="s">
        <v>28</v>
      </c>
    </row>
    <row r="5169" spans="1:23" x14ac:dyDescent="0.25">
      <c r="A5169" t="str">
        <f t="shared" ca="1" si="15902"/>
        <v/>
      </c>
      <c r="B5169" t="str">
        <f t="shared" ca="1" si="15911"/>
        <v/>
      </c>
      <c r="C5169" t="str">
        <f t="shared" ca="1" si="15903"/>
        <v/>
      </c>
      <c r="D5169" t="str">
        <f t="shared" ca="1" si="15904"/>
        <v/>
      </c>
      <c r="E5169" t="str">
        <f t="shared" ca="1" si="15905"/>
        <v/>
      </c>
      <c r="F5169" t="str">
        <f t="shared" ca="1" si="15906"/>
        <v/>
      </c>
      <c r="G5169" t="str">
        <f t="shared" ca="1" si="15907"/>
        <v/>
      </c>
      <c r="H5169" t="str">
        <f t="shared" ref="H5169" ca="1" si="16047">IF(_xlfn.NUMBERVALUE($A5168)&lt;&gt;0,"In","")</f>
        <v/>
      </c>
      <c r="I5169" t="str">
        <f t="shared" ref="I5169" ca="1" si="16048">IF(_xlfn.NUMBERVALUE($A5168)&lt;&gt;0,"2","")</f>
        <v/>
      </c>
      <c r="J5169" t="str">
        <f t="shared" ref="J5169" ca="1" si="16049">IF(_xlfn.NUMBERVALUE($A5168)&lt;&gt;0,INDIRECT("W"&amp;K5168)&amp;INDIRECT("S"&amp;K5168)&amp;"/"&amp;INDIRECT("T"&amp;K5168)&amp;"/Ferme","")</f>
        <v/>
      </c>
      <c r="L5169" t="s">
        <v>28</v>
      </c>
      <c r="O5169">
        <v>0</v>
      </c>
      <c r="P5169">
        <v>0</v>
      </c>
      <c r="Q5169">
        <v>0</v>
      </c>
      <c r="R5169">
        <v>0</v>
      </c>
      <c r="S5169">
        <v>0</v>
      </c>
      <c r="T5169">
        <v>0</v>
      </c>
      <c r="W5169" t="s">
        <v>28</v>
      </c>
    </row>
    <row r="5170" spans="1:23" x14ac:dyDescent="0.25">
      <c r="A5170" t="str">
        <f t="shared" ca="1" si="15902"/>
        <v/>
      </c>
      <c r="B5170" t="str">
        <f t="shared" ca="1" si="15911"/>
        <v/>
      </c>
      <c r="C5170" t="str">
        <f t="shared" ca="1" si="15903"/>
        <v/>
      </c>
      <c r="D5170" t="str">
        <f t="shared" ca="1" si="15904"/>
        <v/>
      </c>
      <c r="E5170" t="str">
        <f t="shared" ca="1" si="15905"/>
        <v/>
      </c>
      <c r="F5170" t="str">
        <f t="shared" ca="1" si="15906"/>
        <v/>
      </c>
      <c r="G5170" t="str">
        <f t="shared" ca="1" si="15907"/>
        <v/>
      </c>
      <c r="H5170" t="str">
        <f t="shared" ref="H5170" ca="1" si="16050">IF(_xlfn.NUMBERVALUE($A5168)&lt;&gt;0,"In","")</f>
        <v/>
      </c>
      <c r="I5170" t="str">
        <f t="shared" ref="I5170" ca="1" si="16051">IF(_xlfn.NUMBERVALUE($A5168)&lt;&gt;0,"3","")</f>
        <v/>
      </c>
      <c r="J5170" t="str">
        <f t="shared" ref="J5170" ca="1" si="16052">IF(_xlfn.NUMBERVALUE($A5168)&lt;&gt;0,INDIRECT("W"&amp;K5168+1)&amp;INDIRECT("S"&amp;K5168)&amp;"/"&amp;INDIRECT("T"&amp;K5168+1)&amp;"/Ouvert","")</f>
        <v/>
      </c>
      <c r="L5170" t="s">
        <v>28</v>
      </c>
      <c r="O5170">
        <v>0</v>
      </c>
      <c r="P5170">
        <v>0</v>
      </c>
      <c r="Q5170">
        <v>0</v>
      </c>
      <c r="R5170">
        <v>0</v>
      </c>
      <c r="S5170">
        <v>0</v>
      </c>
      <c r="T5170">
        <v>0</v>
      </c>
      <c r="W5170" t="s">
        <v>28</v>
      </c>
    </row>
    <row r="5171" spans="1:23" x14ac:dyDescent="0.25">
      <c r="A5171" t="str">
        <f t="shared" ca="1" si="15902"/>
        <v/>
      </c>
      <c r="B5171" t="str">
        <f t="shared" ca="1" si="15911"/>
        <v/>
      </c>
      <c r="C5171" t="str">
        <f t="shared" ca="1" si="15903"/>
        <v/>
      </c>
      <c r="D5171" t="str">
        <f t="shared" ca="1" si="15904"/>
        <v/>
      </c>
      <c r="E5171" t="str">
        <f t="shared" ca="1" si="15905"/>
        <v/>
      </c>
      <c r="F5171" t="str">
        <f t="shared" ca="1" si="15906"/>
        <v/>
      </c>
      <c r="G5171" t="str">
        <f t="shared" ca="1" si="15907"/>
        <v/>
      </c>
      <c r="H5171" t="str">
        <f t="shared" ref="H5171" ca="1" si="16053">IF(_xlfn.NUMBERVALUE($A5168)&lt;&gt;0,"In","")</f>
        <v/>
      </c>
      <c r="I5171" t="str">
        <f t="shared" ref="I5171" ca="1" si="16054">IF(_xlfn.NUMBERVALUE($A5168)&lt;&gt;0,"4","")</f>
        <v/>
      </c>
      <c r="J5171" t="str">
        <f t="shared" ref="J5171" ca="1" si="16055">IF(_xlfn.NUMBERVALUE($A5168)&lt;&gt;0,INDIRECT("W"&amp;K5168+1)&amp;INDIRECT("S"&amp;K5168)&amp;"/"&amp;INDIRECT("T"&amp;K5168+1)&amp;"/Ferme","")</f>
        <v/>
      </c>
      <c r="L5171" t="s">
        <v>28</v>
      </c>
      <c r="O5171">
        <v>0</v>
      </c>
      <c r="P5171">
        <v>0</v>
      </c>
      <c r="Q5171">
        <v>0</v>
      </c>
      <c r="R5171">
        <v>0</v>
      </c>
      <c r="S5171">
        <v>0</v>
      </c>
      <c r="T5171">
        <v>0</v>
      </c>
      <c r="W5171" t="s">
        <v>28</v>
      </c>
    </row>
    <row r="5172" spans="1:23" x14ac:dyDescent="0.25">
      <c r="A5172" t="str">
        <f t="shared" ca="1" si="15902"/>
        <v/>
      </c>
      <c r="B5172" t="str">
        <f t="shared" ca="1" si="15911"/>
        <v/>
      </c>
      <c r="C5172" t="str">
        <f t="shared" ca="1" si="15903"/>
        <v/>
      </c>
      <c r="D5172" t="str">
        <f t="shared" ca="1" si="15904"/>
        <v/>
      </c>
      <c r="E5172" t="str">
        <f t="shared" ca="1" si="15905"/>
        <v/>
      </c>
      <c r="F5172" t="str">
        <f t="shared" ca="1" si="15906"/>
        <v/>
      </c>
      <c r="G5172" t="str">
        <f t="shared" ca="1" si="15907"/>
        <v/>
      </c>
      <c r="H5172" t="str">
        <f t="shared" ref="H5172" ca="1" si="16056">IF(_xlfn.NUMBERVALUE($A5168)&lt;&gt;0,"Out","")</f>
        <v/>
      </c>
      <c r="I5172" t="str">
        <f t="shared" ref="I5172" ca="1" si="16057">IF(_xlfn.NUMBERVALUE($A5168)&lt;&gt;0,"5","")</f>
        <v/>
      </c>
      <c r="J5172" t="str">
        <f t="shared" ref="J5172" ca="1" si="16058">IF(_xlfn.NUMBERVALUE($A5168)&lt;&gt;0,INDIRECT("W"&amp;K5168)&amp;INDIRECT("S"&amp;K5168)&amp;"/"&amp;INDIRECT("T"&amp;K5168)&amp;"/Motorisation","")</f>
        <v/>
      </c>
      <c r="L5172" t="s">
        <v>28</v>
      </c>
      <c r="O5172">
        <v>0</v>
      </c>
      <c r="P5172">
        <v>0</v>
      </c>
      <c r="Q5172">
        <v>0</v>
      </c>
      <c r="R5172">
        <v>0</v>
      </c>
      <c r="S5172">
        <v>0</v>
      </c>
      <c r="T5172">
        <v>0</v>
      </c>
      <c r="W5172" t="s">
        <v>28</v>
      </c>
    </row>
    <row r="5173" spans="1:23" x14ac:dyDescent="0.25">
      <c r="A5173" t="str">
        <f t="shared" ca="1" si="15902"/>
        <v/>
      </c>
      <c r="B5173" t="str">
        <f t="shared" ca="1" si="15911"/>
        <v/>
      </c>
      <c r="C5173" t="str">
        <f t="shared" ca="1" si="15903"/>
        <v/>
      </c>
      <c r="D5173" t="str">
        <f t="shared" ca="1" si="15904"/>
        <v/>
      </c>
      <c r="E5173" t="str">
        <f t="shared" ca="1" si="15905"/>
        <v/>
      </c>
      <c r="F5173" t="str">
        <f t="shared" ca="1" si="15906"/>
        <v/>
      </c>
      <c r="G5173" t="str">
        <f t="shared" ca="1" si="15907"/>
        <v/>
      </c>
      <c r="H5173" t="str">
        <f t="shared" ref="H5173" ca="1" si="16059">IF(_xlfn.NUMBERVALUE($A5168)&lt;&gt;0,"Out","")</f>
        <v/>
      </c>
      <c r="I5173" t="str">
        <f t="shared" ref="I5173" ca="1" si="16060">IF(_xlfn.NUMBERVALUE($A5168)&lt;&gt;0,"6","")</f>
        <v/>
      </c>
      <c r="J5173" t="str">
        <f t="shared" ref="J5173" ca="1" si="16061">IF(_xlfn.NUMBERVALUE($A5168)&lt;&gt;0,INDIRECT("W"&amp;K5168+1)&amp;INDIRECT("S"&amp;K5168)&amp;"/"&amp;INDIRECT("T"&amp;K5168+1)&amp;"/Motorisation","")</f>
        <v/>
      </c>
      <c r="L5173" t="s">
        <v>28</v>
      </c>
      <c r="O5173">
        <v>0</v>
      </c>
      <c r="P5173">
        <v>0</v>
      </c>
      <c r="Q5173">
        <v>0</v>
      </c>
      <c r="R5173">
        <v>0</v>
      </c>
      <c r="S5173">
        <v>0</v>
      </c>
      <c r="T5173">
        <v>0</v>
      </c>
      <c r="W5173" t="s">
        <v>28</v>
      </c>
    </row>
    <row r="5174" spans="1:23" x14ac:dyDescent="0.25">
      <c r="A5174" t="str">
        <f t="shared" ca="1" si="15902"/>
        <v/>
      </c>
      <c r="B5174" t="str">
        <f t="shared" ca="1" si="15911"/>
        <v/>
      </c>
      <c r="C5174" t="str">
        <f t="shared" ca="1" si="15903"/>
        <v/>
      </c>
      <c r="D5174" t="str">
        <f t="shared" ca="1" si="15904"/>
        <v/>
      </c>
      <c r="E5174" t="str">
        <f t="shared" ca="1" si="15905"/>
        <v/>
      </c>
      <c r="F5174" t="str">
        <f t="shared" ca="1" si="15906"/>
        <v/>
      </c>
      <c r="G5174" t="str">
        <f t="shared" ca="1" si="15907"/>
        <v/>
      </c>
      <c r="H5174" t="str">
        <f t="shared" ref="H5174" ca="1" si="16062">IF(_xlfn.NUMBERVALUE($A5168)&lt;&gt;0,"Dia","")</f>
        <v/>
      </c>
      <c r="I5174" t="str">
        <f t="shared" ref="I5174" ca="1" si="16063">IF(_xlfn.NUMBERVALUE($A5168)&lt;&gt;0,"7","")</f>
        <v/>
      </c>
      <c r="J5174" t="str">
        <f t="shared" ref="J5174" ca="1" si="16064">IF(_xlfn.NUMBERVALUE($A5168)&lt;&gt;0,INDIRECT("S"&amp;K5168)&amp;"/"&amp;INDIRECT("T"&amp;K5168)&amp;INDIRECT("T"&amp;K5168+1)&amp;"/Diagnostique","")</f>
        <v/>
      </c>
      <c r="L5174" t="s">
        <v>28</v>
      </c>
      <c r="O5174">
        <v>0</v>
      </c>
      <c r="P5174">
        <v>0</v>
      </c>
      <c r="Q5174">
        <v>0</v>
      </c>
      <c r="R5174">
        <v>0</v>
      </c>
      <c r="S5174">
        <v>0</v>
      </c>
      <c r="T5174">
        <v>0</v>
      </c>
      <c r="W5174" t="s">
        <v>28</v>
      </c>
    </row>
    <row r="5175" spans="1:23" x14ac:dyDescent="0.25">
      <c r="A5175" t="str">
        <f t="shared" ca="1" si="15902"/>
        <v/>
      </c>
      <c r="B5175" t="str">
        <f t="shared" ca="1" si="15911"/>
        <v/>
      </c>
      <c r="C5175" t="str">
        <f t="shared" ca="1" si="15903"/>
        <v/>
      </c>
      <c r="D5175" t="str">
        <f t="shared" ca="1" si="15904"/>
        <v/>
      </c>
      <c r="E5175" t="str">
        <f t="shared" ca="1" si="15905"/>
        <v/>
      </c>
      <c r="F5175" t="str">
        <f t="shared" ca="1" si="15906"/>
        <v/>
      </c>
      <c r="G5175" t="str">
        <f t="shared" ca="1" si="15907"/>
        <v/>
      </c>
      <c r="H5175" t="str">
        <f t="shared" ref="H5175" ca="1" si="16065">IF(_xlfn.NUMBERVALUE($A5175)&lt;&gt;0,"In","")</f>
        <v/>
      </c>
      <c r="I5175" t="str">
        <f t="shared" ref="I5175" ca="1" si="16066">IF(_xlfn.NUMBERVALUE($A5175)&lt;&gt;0,"1","")</f>
        <v/>
      </c>
      <c r="J5175" t="str">
        <f t="shared" ref="J5175" ca="1" si="16067">IF(_xlfn.NUMBERVALUE($A5175)&lt;&gt;0,INDIRECT("W"&amp;K5175)&amp;INDIRECT("S"&amp;K5175)&amp;"/"&amp;INDIRECT("T"&amp;K5175)&amp;"/Ouvert","")</f>
        <v/>
      </c>
      <c r="K5175" t="s">
        <v>1079</v>
      </c>
      <c r="L5175" t="s">
        <v>28</v>
      </c>
      <c r="O5175">
        <v>0</v>
      </c>
      <c r="P5175">
        <v>0</v>
      </c>
      <c r="Q5175">
        <v>0</v>
      </c>
      <c r="R5175">
        <v>0</v>
      </c>
      <c r="S5175">
        <v>0</v>
      </c>
      <c r="T5175">
        <v>0</v>
      </c>
      <c r="W5175" t="s">
        <v>28</v>
      </c>
    </row>
    <row r="5176" spans="1:23" x14ac:dyDescent="0.25">
      <c r="A5176" t="str">
        <f t="shared" ca="1" si="15902"/>
        <v/>
      </c>
      <c r="B5176" t="str">
        <f t="shared" ca="1" si="15911"/>
        <v/>
      </c>
      <c r="C5176" t="str">
        <f t="shared" ca="1" si="15903"/>
        <v/>
      </c>
      <c r="D5176" t="str">
        <f t="shared" ca="1" si="15904"/>
        <v/>
      </c>
      <c r="E5176" t="str">
        <f t="shared" ca="1" si="15905"/>
        <v/>
      </c>
      <c r="F5176" t="str">
        <f t="shared" ca="1" si="15906"/>
        <v/>
      </c>
      <c r="G5176" t="str">
        <f t="shared" ca="1" si="15907"/>
        <v/>
      </c>
      <c r="H5176" t="str">
        <f t="shared" ref="H5176" ca="1" si="16068">IF(_xlfn.NUMBERVALUE($A5175)&lt;&gt;0,"In","")</f>
        <v/>
      </c>
      <c r="I5176" t="str">
        <f t="shared" ref="I5176" ca="1" si="16069">IF(_xlfn.NUMBERVALUE($A5175)&lt;&gt;0,"2","")</f>
        <v/>
      </c>
      <c r="J5176" t="str">
        <f t="shared" ref="J5176" ca="1" si="16070">IF(_xlfn.NUMBERVALUE($A5175)&lt;&gt;0,INDIRECT("W"&amp;K5175)&amp;INDIRECT("S"&amp;K5175)&amp;"/"&amp;INDIRECT("T"&amp;K5175)&amp;"/Ferme","")</f>
        <v/>
      </c>
      <c r="L5176" t="s">
        <v>28</v>
      </c>
      <c r="O5176">
        <v>0</v>
      </c>
      <c r="P5176">
        <v>0</v>
      </c>
      <c r="Q5176">
        <v>0</v>
      </c>
      <c r="R5176">
        <v>0</v>
      </c>
      <c r="S5176">
        <v>0</v>
      </c>
      <c r="T5176">
        <v>0</v>
      </c>
      <c r="W5176" t="s">
        <v>28</v>
      </c>
    </row>
    <row r="5177" spans="1:23" x14ac:dyDescent="0.25">
      <c r="A5177" t="str">
        <f t="shared" ca="1" si="15902"/>
        <v/>
      </c>
      <c r="B5177" t="str">
        <f t="shared" ca="1" si="15911"/>
        <v/>
      </c>
      <c r="C5177" t="str">
        <f t="shared" ca="1" si="15903"/>
        <v/>
      </c>
      <c r="D5177" t="str">
        <f t="shared" ca="1" si="15904"/>
        <v/>
      </c>
      <c r="E5177" t="str">
        <f t="shared" ca="1" si="15905"/>
        <v/>
      </c>
      <c r="F5177" t="str">
        <f t="shared" ca="1" si="15906"/>
        <v/>
      </c>
      <c r="G5177" t="str">
        <f t="shared" ca="1" si="15907"/>
        <v/>
      </c>
      <c r="H5177" t="str">
        <f t="shared" ref="H5177" ca="1" si="16071">IF(_xlfn.NUMBERVALUE($A5175)&lt;&gt;0,"In","")</f>
        <v/>
      </c>
      <c r="I5177" t="str">
        <f t="shared" ref="I5177" ca="1" si="16072">IF(_xlfn.NUMBERVALUE($A5175)&lt;&gt;0,"3","")</f>
        <v/>
      </c>
      <c r="J5177" t="str">
        <f t="shared" ref="J5177" ca="1" si="16073">IF(_xlfn.NUMBERVALUE($A5175)&lt;&gt;0,INDIRECT("W"&amp;K5175+1)&amp;INDIRECT("S"&amp;K5175)&amp;"/"&amp;INDIRECT("T"&amp;K5175+1)&amp;"/Ouvert","")</f>
        <v/>
      </c>
      <c r="L5177" t="s">
        <v>28</v>
      </c>
      <c r="O5177">
        <v>0</v>
      </c>
      <c r="P5177">
        <v>0</v>
      </c>
      <c r="Q5177">
        <v>0</v>
      </c>
      <c r="R5177">
        <v>0</v>
      </c>
      <c r="S5177">
        <v>0</v>
      </c>
      <c r="T5177">
        <v>0</v>
      </c>
      <c r="W5177" t="s">
        <v>28</v>
      </c>
    </row>
    <row r="5178" spans="1:23" x14ac:dyDescent="0.25">
      <c r="A5178" t="str">
        <f t="shared" ca="1" si="15902"/>
        <v/>
      </c>
      <c r="B5178" t="str">
        <f t="shared" ca="1" si="15911"/>
        <v/>
      </c>
      <c r="C5178" t="str">
        <f t="shared" ca="1" si="15903"/>
        <v/>
      </c>
      <c r="D5178" t="str">
        <f t="shared" ca="1" si="15904"/>
        <v/>
      </c>
      <c r="E5178" t="str">
        <f t="shared" ca="1" si="15905"/>
        <v/>
      </c>
      <c r="F5178" t="str">
        <f t="shared" ca="1" si="15906"/>
        <v/>
      </c>
      <c r="G5178" t="str">
        <f t="shared" ca="1" si="15907"/>
        <v/>
      </c>
      <c r="H5178" t="str">
        <f t="shared" ref="H5178" ca="1" si="16074">IF(_xlfn.NUMBERVALUE($A5175)&lt;&gt;0,"In","")</f>
        <v/>
      </c>
      <c r="I5178" t="str">
        <f t="shared" ref="I5178" ca="1" si="16075">IF(_xlfn.NUMBERVALUE($A5175)&lt;&gt;0,"4","")</f>
        <v/>
      </c>
      <c r="J5178" t="str">
        <f t="shared" ref="J5178" ca="1" si="16076">IF(_xlfn.NUMBERVALUE($A5175)&lt;&gt;0,INDIRECT("W"&amp;K5175+1)&amp;INDIRECT("S"&amp;K5175)&amp;"/"&amp;INDIRECT("T"&amp;K5175+1)&amp;"/Ferme","")</f>
        <v/>
      </c>
      <c r="L5178" t="s">
        <v>28</v>
      </c>
      <c r="O5178">
        <v>0</v>
      </c>
      <c r="P5178">
        <v>0</v>
      </c>
      <c r="Q5178">
        <v>0</v>
      </c>
      <c r="R5178">
        <v>0</v>
      </c>
      <c r="S5178">
        <v>0</v>
      </c>
      <c r="T5178">
        <v>0</v>
      </c>
      <c r="W5178" t="s">
        <v>28</v>
      </c>
    </row>
    <row r="5179" spans="1:23" x14ac:dyDescent="0.25">
      <c r="A5179" t="str">
        <f t="shared" ca="1" si="15902"/>
        <v/>
      </c>
      <c r="B5179" t="str">
        <f t="shared" ca="1" si="15911"/>
        <v/>
      </c>
      <c r="C5179" t="str">
        <f t="shared" ca="1" si="15903"/>
        <v/>
      </c>
      <c r="D5179" t="str">
        <f t="shared" ca="1" si="15904"/>
        <v/>
      </c>
      <c r="E5179" t="str">
        <f t="shared" ca="1" si="15905"/>
        <v/>
      </c>
      <c r="F5179" t="str">
        <f t="shared" ca="1" si="15906"/>
        <v/>
      </c>
      <c r="G5179" t="str">
        <f t="shared" ca="1" si="15907"/>
        <v/>
      </c>
      <c r="H5179" t="str">
        <f t="shared" ref="H5179" ca="1" si="16077">IF(_xlfn.NUMBERVALUE($A5175)&lt;&gt;0,"Out","")</f>
        <v/>
      </c>
      <c r="I5179" t="str">
        <f t="shared" ref="I5179" ca="1" si="16078">IF(_xlfn.NUMBERVALUE($A5175)&lt;&gt;0,"5","")</f>
        <v/>
      </c>
      <c r="J5179" t="str">
        <f t="shared" ref="J5179" ca="1" si="16079">IF(_xlfn.NUMBERVALUE($A5175)&lt;&gt;0,INDIRECT("W"&amp;K5175)&amp;INDIRECT("S"&amp;K5175)&amp;"/"&amp;INDIRECT("T"&amp;K5175)&amp;"/Motorisation","")</f>
        <v/>
      </c>
      <c r="L5179" t="s">
        <v>28</v>
      </c>
      <c r="O5179">
        <v>0</v>
      </c>
      <c r="P5179">
        <v>0</v>
      </c>
      <c r="Q5179">
        <v>0</v>
      </c>
      <c r="R5179">
        <v>0</v>
      </c>
      <c r="S5179">
        <v>0</v>
      </c>
      <c r="T5179">
        <v>0</v>
      </c>
      <c r="W5179" t="s">
        <v>28</v>
      </c>
    </row>
    <row r="5180" spans="1:23" x14ac:dyDescent="0.25">
      <c r="A5180" t="str">
        <f t="shared" ca="1" si="15902"/>
        <v/>
      </c>
      <c r="B5180" t="str">
        <f t="shared" ca="1" si="15911"/>
        <v/>
      </c>
      <c r="C5180" t="str">
        <f t="shared" ca="1" si="15903"/>
        <v/>
      </c>
      <c r="D5180" t="str">
        <f t="shared" ca="1" si="15904"/>
        <v/>
      </c>
      <c r="E5180" t="str">
        <f t="shared" ca="1" si="15905"/>
        <v/>
      </c>
      <c r="F5180" t="str">
        <f t="shared" ca="1" si="15906"/>
        <v/>
      </c>
      <c r="G5180" t="str">
        <f t="shared" ca="1" si="15907"/>
        <v/>
      </c>
      <c r="H5180" t="str">
        <f t="shared" ref="H5180" ca="1" si="16080">IF(_xlfn.NUMBERVALUE($A5175)&lt;&gt;0,"Out","")</f>
        <v/>
      </c>
      <c r="I5180" t="str">
        <f t="shared" ref="I5180" ca="1" si="16081">IF(_xlfn.NUMBERVALUE($A5175)&lt;&gt;0,"6","")</f>
        <v/>
      </c>
      <c r="J5180" t="str">
        <f t="shared" ref="J5180" ca="1" si="16082">IF(_xlfn.NUMBERVALUE($A5175)&lt;&gt;0,INDIRECT("W"&amp;K5175+1)&amp;INDIRECT("S"&amp;K5175)&amp;"/"&amp;INDIRECT("T"&amp;K5175+1)&amp;"/Motorisation","")</f>
        <v/>
      </c>
      <c r="L5180" t="s">
        <v>28</v>
      </c>
      <c r="O5180">
        <v>0</v>
      </c>
      <c r="P5180">
        <v>0</v>
      </c>
      <c r="Q5180">
        <v>0</v>
      </c>
      <c r="R5180">
        <v>0</v>
      </c>
      <c r="S5180">
        <v>0</v>
      </c>
      <c r="T5180">
        <v>0</v>
      </c>
      <c r="W5180" t="s">
        <v>28</v>
      </c>
    </row>
    <row r="5181" spans="1:23" x14ac:dyDescent="0.25">
      <c r="A5181" t="str">
        <f t="shared" ca="1" si="15902"/>
        <v/>
      </c>
      <c r="B5181" t="str">
        <f t="shared" ca="1" si="15911"/>
        <v/>
      </c>
      <c r="C5181" t="str">
        <f t="shared" ca="1" si="15903"/>
        <v/>
      </c>
      <c r="D5181" t="str">
        <f t="shared" ca="1" si="15904"/>
        <v/>
      </c>
      <c r="E5181" t="str">
        <f t="shared" ca="1" si="15905"/>
        <v/>
      </c>
      <c r="F5181" t="str">
        <f t="shared" ca="1" si="15906"/>
        <v/>
      </c>
      <c r="G5181" t="str">
        <f t="shared" ca="1" si="15907"/>
        <v/>
      </c>
      <c r="H5181" t="str">
        <f t="shared" ref="H5181" ca="1" si="16083">IF(_xlfn.NUMBERVALUE($A5175)&lt;&gt;0,"Dia","")</f>
        <v/>
      </c>
      <c r="I5181" t="str">
        <f t="shared" ref="I5181" ca="1" si="16084">IF(_xlfn.NUMBERVALUE($A5175)&lt;&gt;0,"7","")</f>
        <v/>
      </c>
      <c r="J5181" t="str">
        <f t="shared" ref="J5181" ca="1" si="16085">IF(_xlfn.NUMBERVALUE($A5175)&lt;&gt;0,INDIRECT("S"&amp;K5175)&amp;"/"&amp;INDIRECT("T"&amp;K5175)&amp;INDIRECT("T"&amp;K5175+1)&amp;"/Diagnostique","")</f>
        <v/>
      </c>
      <c r="L5181" t="s">
        <v>28</v>
      </c>
      <c r="O5181">
        <v>0</v>
      </c>
      <c r="P5181">
        <v>0</v>
      </c>
      <c r="Q5181">
        <v>0</v>
      </c>
      <c r="R5181">
        <v>0</v>
      </c>
      <c r="S5181">
        <v>0</v>
      </c>
      <c r="T5181">
        <v>0</v>
      </c>
      <c r="W5181" t="s">
        <v>28</v>
      </c>
    </row>
    <row r="5182" spans="1:23" x14ac:dyDescent="0.25">
      <c r="A5182" t="str">
        <f t="shared" ca="1" si="15902"/>
        <v/>
      </c>
      <c r="B5182" t="str">
        <f t="shared" ca="1" si="15911"/>
        <v/>
      </c>
      <c r="C5182" t="str">
        <f t="shared" ca="1" si="15903"/>
        <v/>
      </c>
      <c r="D5182" t="str">
        <f t="shared" ca="1" si="15904"/>
        <v/>
      </c>
      <c r="E5182" t="str">
        <f t="shared" ca="1" si="15905"/>
        <v/>
      </c>
      <c r="F5182" t="str">
        <f t="shared" ca="1" si="15906"/>
        <v/>
      </c>
      <c r="G5182" t="str">
        <f t="shared" ca="1" si="15907"/>
        <v/>
      </c>
      <c r="H5182" t="str">
        <f t="shared" ref="H5182" ca="1" si="16086">IF(_xlfn.NUMBERVALUE($A5182)&lt;&gt;0,"In","")</f>
        <v/>
      </c>
      <c r="I5182" t="str">
        <f t="shared" ref="I5182" ca="1" si="16087">IF(_xlfn.NUMBERVALUE($A5182)&lt;&gt;0,"1","")</f>
        <v/>
      </c>
      <c r="J5182" t="str">
        <f t="shared" ref="J5182" ca="1" si="16088">IF(_xlfn.NUMBERVALUE($A5182)&lt;&gt;0,INDIRECT("W"&amp;K5182)&amp;INDIRECT("S"&amp;K5182)&amp;"/"&amp;INDIRECT("T"&amp;K5182)&amp;"/Ouvert","")</f>
        <v/>
      </c>
      <c r="K5182" t="s">
        <v>1080</v>
      </c>
      <c r="L5182" t="s">
        <v>28</v>
      </c>
      <c r="O5182">
        <v>0</v>
      </c>
      <c r="P5182">
        <v>0</v>
      </c>
      <c r="Q5182">
        <v>0</v>
      </c>
      <c r="R5182">
        <v>0</v>
      </c>
      <c r="S5182">
        <v>0</v>
      </c>
      <c r="T5182">
        <v>0</v>
      </c>
      <c r="W5182" t="s">
        <v>28</v>
      </c>
    </row>
    <row r="5183" spans="1:23" x14ac:dyDescent="0.25">
      <c r="A5183" t="str">
        <f t="shared" ca="1" si="15902"/>
        <v/>
      </c>
      <c r="B5183" t="str">
        <f t="shared" ca="1" si="15911"/>
        <v/>
      </c>
      <c r="C5183" t="str">
        <f t="shared" ca="1" si="15903"/>
        <v/>
      </c>
      <c r="D5183" t="str">
        <f t="shared" ca="1" si="15904"/>
        <v/>
      </c>
      <c r="E5183" t="str">
        <f t="shared" ca="1" si="15905"/>
        <v/>
      </c>
      <c r="F5183" t="str">
        <f t="shared" ca="1" si="15906"/>
        <v/>
      </c>
      <c r="G5183" t="str">
        <f t="shared" ca="1" si="15907"/>
        <v/>
      </c>
      <c r="H5183" t="str">
        <f t="shared" ref="H5183" ca="1" si="16089">IF(_xlfn.NUMBERVALUE($A5182)&lt;&gt;0,"In","")</f>
        <v/>
      </c>
      <c r="I5183" t="str">
        <f t="shared" ref="I5183" ca="1" si="16090">IF(_xlfn.NUMBERVALUE($A5182)&lt;&gt;0,"2","")</f>
        <v/>
      </c>
      <c r="J5183" t="str">
        <f t="shared" ref="J5183" ca="1" si="16091">IF(_xlfn.NUMBERVALUE($A5182)&lt;&gt;0,INDIRECT("W"&amp;K5182)&amp;INDIRECT("S"&amp;K5182)&amp;"/"&amp;INDIRECT("T"&amp;K5182)&amp;"/Ferme","")</f>
        <v/>
      </c>
      <c r="L5183" t="s">
        <v>28</v>
      </c>
      <c r="O5183">
        <v>0</v>
      </c>
      <c r="P5183">
        <v>0</v>
      </c>
      <c r="Q5183">
        <v>0</v>
      </c>
      <c r="R5183">
        <v>0</v>
      </c>
      <c r="S5183">
        <v>0</v>
      </c>
      <c r="T5183">
        <v>0</v>
      </c>
      <c r="W5183" t="s">
        <v>28</v>
      </c>
    </row>
    <row r="5184" spans="1:23" x14ac:dyDescent="0.25">
      <c r="A5184" t="str">
        <f t="shared" ca="1" si="15902"/>
        <v/>
      </c>
      <c r="B5184" t="str">
        <f t="shared" ca="1" si="15911"/>
        <v/>
      </c>
      <c r="C5184" t="str">
        <f t="shared" ca="1" si="15903"/>
        <v/>
      </c>
      <c r="D5184" t="str">
        <f t="shared" ca="1" si="15904"/>
        <v/>
      </c>
      <c r="E5184" t="str">
        <f t="shared" ca="1" si="15905"/>
        <v/>
      </c>
      <c r="F5184" t="str">
        <f t="shared" ca="1" si="15906"/>
        <v/>
      </c>
      <c r="G5184" t="str">
        <f t="shared" ca="1" si="15907"/>
        <v/>
      </c>
      <c r="H5184" t="str">
        <f t="shared" ref="H5184" ca="1" si="16092">IF(_xlfn.NUMBERVALUE($A5182)&lt;&gt;0,"In","")</f>
        <v/>
      </c>
      <c r="I5184" t="str">
        <f t="shared" ref="I5184" ca="1" si="16093">IF(_xlfn.NUMBERVALUE($A5182)&lt;&gt;0,"3","")</f>
        <v/>
      </c>
      <c r="J5184" t="str">
        <f t="shared" ref="J5184" ca="1" si="16094">IF(_xlfn.NUMBERVALUE($A5182)&lt;&gt;0,INDIRECT("W"&amp;K5182+1)&amp;INDIRECT("S"&amp;K5182)&amp;"/"&amp;INDIRECT("T"&amp;K5182+1)&amp;"/Ouvert","")</f>
        <v/>
      </c>
      <c r="L5184" t="s">
        <v>28</v>
      </c>
      <c r="O5184">
        <v>0</v>
      </c>
      <c r="P5184">
        <v>0</v>
      </c>
      <c r="Q5184">
        <v>0</v>
      </c>
      <c r="R5184">
        <v>0</v>
      </c>
      <c r="S5184">
        <v>0</v>
      </c>
      <c r="T5184">
        <v>0</v>
      </c>
      <c r="W5184" t="s">
        <v>28</v>
      </c>
    </row>
    <row r="5185" spans="1:23" x14ac:dyDescent="0.25">
      <c r="A5185" t="str">
        <f t="shared" ca="1" si="15902"/>
        <v/>
      </c>
      <c r="B5185" t="str">
        <f t="shared" ca="1" si="15911"/>
        <v/>
      </c>
      <c r="C5185" t="str">
        <f t="shared" ca="1" si="15903"/>
        <v/>
      </c>
      <c r="D5185" t="str">
        <f t="shared" ca="1" si="15904"/>
        <v/>
      </c>
      <c r="E5185" t="str">
        <f t="shared" ca="1" si="15905"/>
        <v/>
      </c>
      <c r="F5185" t="str">
        <f t="shared" ca="1" si="15906"/>
        <v/>
      </c>
      <c r="G5185" t="str">
        <f t="shared" ca="1" si="15907"/>
        <v/>
      </c>
      <c r="H5185" t="str">
        <f t="shared" ref="H5185" ca="1" si="16095">IF(_xlfn.NUMBERVALUE($A5182)&lt;&gt;0,"In","")</f>
        <v/>
      </c>
      <c r="I5185" t="str">
        <f t="shared" ref="I5185" ca="1" si="16096">IF(_xlfn.NUMBERVALUE($A5182)&lt;&gt;0,"4","")</f>
        <v/>
      </c>
      <c r="J5185" t="str">
        <f t="shared" ref="J5185" ca="1" si="16097">IF(_xlfn.NUMBERVALUE($A5182)&lt;&gt;0,INDIRECT("W"&amp;K5182+1)&amp;INDIRECT("S"&amp;K5182)&amp;"/"&amp;INDIRECT("T"&amp;K5182+1)&amp;"/Ferme","")</f>
        <v/>
      </c>
      <c r="L5185" t="s">
        <v>28</v>
      </c>
      <c r="O5185">
        <v>0</v>
      </c>
      <c r="P5185">
        <v>0</v>
      </c>
      <c r="Q5185">
        <v>0</v>
      </c>
      <c r="R5185">
        <v>0</v>
      </c>
      <c r="S5185">
        <v>0</v>
      </c>
      <c r="T5185">
        <v>0</v>
      </c>
      <c r="W5185" t="s">
        <v>28</v>
      </c>
    </row>
    <row r="5186" spans="1:23" x14ac:dyDescent="0.25">
      <c r="A5186" t="str">
        <f t="shared" ca="1" si="15902"/>
        <v/>
      </c>
      <c r="B5186" t="str">
        <f t="shared" ca="1" si="15911"/>
        <v/>
      </c>
      <c r="C5186" t="str">
        <f t="shared" ca="1" si="15903"/>
        <v/>
      </c>
      <c r="D5186" t="str">
        <f t="shared" ca="1" si="15904"/>
        <v/>
      </c>
      <c r="E5186" t="str">
        <f t="shared" ca="1" si="15905"/>
        <v/>
      </c>
      <c r="F5186" t="str">
        <f t="shared" ca="1" si="15906"/>
        <v/>
      </c>
      <c r="G5186" t="str">
        <f t="shared" ca="1" si="15907"/>
        <v/>
      </c>
      <c r="H5186" t="str">
        <f t="shared" ref="H5186" ca="1" si="16098">IF(_xlfn.NUMBERVALUE($A5182)&lt;&gt;0,"Out","")</f>
        <v/>
      </c>
      <c r="I5186" t="str">
        <f t="shared" ref="I5186" ca="1" si="16099">IF(_xlfn.NUMBERVALUE($A5182)&lt;&gt;0,"5","")</f>
        <v/>
      </c>
      <c r="J5186" t="str">
        <f t="shared" ref="J5186" ca="1" si="16100">IF(_xlfn.NUMBERVALUE($A5182)&lt;&gt;0,INDIRECT("W"&amp;K5182)&amp;INDIRECT("S"&amp;K5182)&amp;"/"&amp;INDIRECT("T"&amp;K5182)&amp;"/Motorisation","")</f>
        <v/>
      </c>
      <c r="L5186" t="s">
        <v>28</v>
      </c>
      <c r="O5186">
        <v>0</v>
      </c>
      <c r="P5186">
        <v>0</v>
      </c>
      <c r="Q5186">
        <v>0</v>
      </c>
      <c r="R5186">
        <v>0</v>
      </c>
      <c r="S5186">
        <v>0</v>
      </c>
      <c r="T5186">
        <v>0</v>
      </c>
      <c r="W5186" t="s">
        <v>28</v>
      </c>
    </row>
    <row r="5187" spans="1:23" x14ac:dyDescent="0.25">
      <c r="A5187" t="str">
        <f t="shared" ref="A5187:A5244" ca="1" si="16101">IF(K5187&lt;&gt;0,IF(INDIRECT("O"&amp;K5187)&lt;&gt;0,INDIRECT("O"&amp;K5187),""),"")</f>
        <v/>
      </c>
      <c r="B5187" t="str">
        <f t="shared" ca="1" si="15911"/>
        <v/>
      </c>
      <c r="C5187" t="str">
        <f t="shared" ref="C5187:C5244" ca="1" si="16102">IF(_xlfn.NUMBERVALUE($A5187)&lt;&gt;0,MID($A5187,1,3),"")</f>
        <v/>
      </c>
      <c r="D5187" t="str">
        <f t="shared" ref="D5187:D5244" ca="1" si="16103">IF(_xlfn.NUMBERVALUE($A5187)&lt;&gt;0,MID($A5187,4,3),"")</f>
        <v/>
      </c>
      <c r="E5187" t="str">
        <f t="shared" ref="E5187:E5244" ca="1" si="16104">IF(_xlfn.NUMBERVALUE($A5187)&lt;&gt;0,MID($A5187,7,3),"")</f>
        <v/>
      </c>
      <c r="F5187" t="str">
        <f t="shared" ref="F5187:F5244" ca="1" si="16105">IF(_xlfn.NUMBERVALUE(A5187)&lt;&gt;0,INDIRECT("s"&amp;K5187),"")</f>
        <v/>
      </c>
      <c r="G5187" t="str">
        <f t="shared" ref="G5187:G5244" ca="1" si="16106">IF(_xlfn.NUMBERVALUE(A5187)&lt;&gt;0,"Niveau " &amp;INDIRECT("R"&amp;K5187),"")</f>
        <v/>
      </c>
      <c r="H5187" t="str">
        <f t="shared" ref="H5187" ca="1" si="16107">IF(_xlfn.NUMBERVALUE($A5182)&lt;&gt;0,"Out","")</f>
        <v/>
      </c>
      <c r="I5187" t="str">
        <f t="shared" ref="I5187" ca="1" si="16108">IF(_xlfn.NUMBERVALUE($A5182)&lt;&gt;0,"6","")</f>
        <v/>
      </c>
      <c r="J5187" t="str">
        <f t="shared" ref="J5187" ca="1" si="16109">IF(_xlfn.NUMBERVALUE($A5182)&lt;&gt;0,INDIRECT("W"&amp;K5182+1)&amp;INDIRECT("S"&amp;K5182)&amp;"/"&amp;INDIRECT("T"&amp;K5182+1)&amp;"/Motorisation","")</f>
        <v/>
      </c>
      <c r="L5187" t="s">
        <v>28</v>
      </c>
      <c r="O5187">
        <v>0</v>
      </c>
      <c r="P5187">
        <v>0</v>
      </c>
      <c r="Q5187">
        <v>0</v>
      </c>
      <c r="R5187">
        <v>0</v>
      </c>
      <c r="S5187">
        <v>0</v>
      </c>
      <c r="T5187">
        <v>0</v>
      </c>
      <c r="W5187" t="s">
        <v>28</v>
      </c>
    </row>
    <row r="5188" spans="1:23" x14ac:dyDescent="0.25">
      <c r="A5188" t="str">
        <f t="shared" ca="1" si="16101"/>
        <v/>
      </c>
      <c r="B5188" t="str">
        <f t="shared" ref="B5188:B5244" ca="1" si="16110">IF(_xlfn.NUMBERVALUE(A5188)=0,"","SBB4I2O230")</f>
        <v/>
      </c>
      <c r="C5188" t="str">
        <f t="shared" ca="1" si="16102"/>
        <v/>
      </c>
      <c r="D5188" t="str">
        <f t="shared" ca="1" si="16103"/>
        <v/>
      </c>
      <c r="E5188" t="str">
        <f t="shared" ca="1" si="16104"/>
        <v/>
      </c>
      <c r="F5188" t="str">
        <f t="shared" ca="1" si="16105"/>
        <v/>
      </c>
      <c r="G5188" t="str">
        <f t="shared" ca="1" si="16106"/>
        <v/>
      </c>
      <c r="H5188" t="str">
        <f t="shared" ref="H5188" ca="1" si="16111">IF(_xlfn.NUMBERVALUE($A5182)&lt;&gt;0,"Dia","")</f>
        <v/>
      </c>
      <c r="I5188" t="str">
        <f t="shared" ref="I5188" ca="1" si="16112">IF(_xlfn.NUMBERVALUE($A5182)&lt;&gt;0,"7","")</f>
        <v/>
      </c>
      <c r="J5188" t="str">
        <f t="shared" ref="J5188" ca="1" si="16113">IF(_xlfn.NUMBERVALUE($A5182)&lt;&gt;0,INDIRECT("S"&amp;K5182)&amp;"/"&amp;INDIRECT("T"&amp;K5182)&amp;INDIRECT("T"&amp;K5182+1)&amp;"/Diagnostique","")</f>
        <v/>
      </c>
      <c r="L5188" t="s">
        <v>28</v>
      </c>
      <c r="O5188">
        <v>0</v>
      </c>
      <c r="P5188">
        <v>0</v>
      </c>
      <c r="Q5188">
        <v>0</v>
      </c>
      <c r="R5188">
        <v>0</v>
      </c>
      <c r="S5188">
        <v>0</v>
      </c>
      <c r="T5188">
        <v>0</v>
      </c>
      <c r="W5188" t="s">
        <v>28</v>
      </c>
    </row>
    <row r="5189" spans="1:23" x14ac:dyDescent="0.25">
      <c r="A5189" t="str">
        <f t="shared" ca="1" si="16101"/>
        <v/>
      </c>
      <c r="B5189" t="str">
        <f t="shared" ca="1" si="16110"/>
        <v/>
      </c>
      <c r="C5189" t="str">
        <f t="shared" ca="1" si="16102"/>
        <v/>
      </c>
      <c r="D5189" t="str">
        <f t="shared" ca="1" si="16103"/>
        <v/>
      </c>
      <c r="E5189" t="str">
        <f t="shared" ca="1" si="16104"/>
        <v/>
      </c>
      <c r="F5189" t="str">
        <f t="shared" ca="1" si="16105"/>
        <v/>
      </c>
      <c r="G5189" t="str">
        <f t="shared" ca="1" si="16106"/>
        <v/>
      </c>
      <c r="H5189" t="str">
        <f t="shared" ref="H5189" ca="1" si="16114">IF(_xlfn.NUMBERVALUE($A5189)&lt;&gt;0,"In","")</f>
        <v/>
      </c>
      <c r="I5189" t="str">
        <f t="shared" ref="I5189" ca="1" si="16115">IF(_xlfn.NUMBERVALUE($A5189)&lt;&gt;0,"1","")</f>
        <v/>
      </c>
      <c r="J5189" t="str">
        <f t="shared" ref="J5189" ca="1" si="16116">IF(_xlfn.NUMBERVALUE($A5189)&lt;&gt;0,INDIRECT("W"&amp;K5189)&amp;INDIRECT("S"&amp;K5189)&amp;"/"&amp;INDIRECT("T"&amp;K5189)&amp;"/Ouvert","")</f>
        <v/>
      </c>
      <c r="K5189" t="s">
        <v>1081</v>
      </c>
      <c r="L5189" t="s">
        <v>28</v>
      </c>
      <c r="O5189">
        <v>0</v>
      </c>
      <c r="P5189">
        <v>0</v>
      </c>
      <c r="Q5189">
        <v>0</v>
      </c>
      <c r="R5189">
        <v>0</v>
      </c>
      <c r="S5189">
        <v>0</v>
      </c>
      <c r="T5189">
        <v>0</v>
      </c>
      <c r="W5189" t="s">
        <v>28</v>
      </c>
    </row>
    <row r="5190" spans="1:23" x14ac:dyDescent="0.25">
      <c r="A5190" t="str">
        <f t="shared" ca="1" si="16101"/>
        <v/>
      </c>
      <c r="B5190" t="str">
        <f t="shared" ca="1" si="16110"/>
        <v/>
      </c>
      <c r="C5190" t="str">
        <f t="shared" ca="1" si="16102"/>
        <v/>
      </c>
      <c r="D5190" t="str">
        <f t="shared" ca="1" si="16103"/>
        <v/>
      </c>
      <c r="E5190" t="str">
        <f t="shared" ca="1" si="16104"/>
        <v/>
      </c>
      <c r="F5190" t="str">
        <f t="shared" ca="1" si="16105"/>
        <v/>
      </c>
      <c r="G5190" t="str">
        <f t="shared" ca="1" si="16106"/>
        <v/>
      </c>
      <c r="H5190" t="str">
        <f t="shared" ref="H5190" ca="1" si="16117">IF(_xlfn.NUMBERVALUE($A5189)&lt;&gt;0,"In","")</f>
        <v/>
      </c>
      <c r="I5190" t="str">
        <f t="shared" ref="I5190" ca="1" si="16118">IF(_xlfn.NUMBERVALUE($A5189)&lt;&gt;0,"2","")</f>
        <v/>
      </c>
      <c r="J5190" t="str">
        <f t="shared" ref="J5190" ca="1" si="16119">IF(_xlfn.NUMBERVALUE($A5189)&lt;&gt;0,INDIRECT("W"&amp;K5189)&amp;INDIRECT("S"&amp;K5189)&amp;"/"&amp;INDIRECT("T"&amp;K5189)&amp;"/Ferme","")</f>
        <v/>
      </c>
      <c r="L5190" t="s">
        <v>28</v>
      </c>
      <c r="O5190">
        <v>0</v>
      </c>
      <c r="P5190">
        <v>0</v>
      </c>
      <c r="Q5190">
        <v>0</v>
      </c>
      <c r="R5190">
        <v>0</v>
      </c>
      <c r="S5190">
        <v>0</v>
      </c>
      <c r="T5190">
        <v>0</v>
      </c>
      <c r="W5190" t="s">
        <v>28</v>
      </c>
    </row>
    <row r="5191" spans="1:23" x14ac:dyDescent="0.25">
      <c r="A5191" t="str">
        <f t="shared" ca="1" si="16101"/>
        <v/>
      </c>
      <c r="B5191" t="str">
        <f t="shared" ca="1" si="16110"/>
        <v/>
      </c>
      <c r="C5191" t="str">
        <f t="shared" ca="1" si="16102"/>
        <v/>
      </c>
      <c r="D5191" t="str">
        <f t="shared" ca="1" si="16103"/>
        <v/>
      </c>
      <c r="E5191" t="str">
        <f t="shared" ca="1" si="16104"/>
        <v/>
      </c>
      <c r="F5191" t="str">
        <f t="shared" ca="1" si="16105"/>
        <v/>
      </c>
      <c r="G5191" t="str">
        <f t="shared" ca="1" si="16106"/>
        <v/>
      </c>
      <c r="H5191" t="str">
        <f t="shared" ref="H5191" ca="1" si="16120">IF(_xlfn.NUMBERVALUE($A5189)&lt;&gt;0,"In","")</f>
        <v/>
      </c>
      <c r="I5191" t="str">
        <f t="shared" ref="I5191" ca="1" si="16121">IF(_xlfn.NUMBERVALUE($A5189)&lt;&gt;0,"3","")</f>
        <v/>
      </c>
      <c r="J5191" t="str">
        <f t="shared" ref="J5191" ca="1" si="16122">IF(_xlfn.NUMBERVALUE($A5189)&lt;&gt;0,INDIRECT("W"&amp;K5189+1)&amp;INDIRECT("S"&amp;K5189)&amp;"/"&amp;INDIRECT("T"&amp;K5189+1)&amp;"/Ouvert","")</f>
        <v/>
      </c>
      <c r="L5191" t="s">
        <v>28</v>
      </c>
      <c r="O5191">
        <v>0</v>
      </c>
      <c r="P5191">
        <v>0</v>
      </c>
      <c r="Q5191">
        <v>0</v>
      </c>
      <c r="R5191">
        <v>0</v>
      </c>
      <c r="S5191">
        <v>0</v>
      </c>
      <c r="T5191">
        <v>0</v>
      </c>
      <c r="W5191" t="s">
        <v>28</v>
      </c>
    </row>
    <row r="5192" spans="1:23" x14ac:dyDescent="0.25">
      <c r="A5192" t="str">
        <f t="shared" ca="1" si="16101"/>
        <v/>
      </c>
      <c r="B5192" t="str">
        <f t="shared" ca="1" si="16110"/>
        <v/>
      </c>
      <c r="C5192" t="str">
        <f t="shared" ca="1" si="16102"/>
        <v/>
      </c>
      <c r="D5192" t="str">
        <f t="shared" ca="1" si="16103"/>
        <v/>
      </c>
      <c r="E5192" t="str">
        <f t="shared" ca="1" si="16104"/>
        <v/>
      </c>
      <c r="F5192" t="str">
        <f t="shared" ca="1" si="16105"/>
        <v/>
      </c>
      <c r="G5192" t="str">
        <f t="shared" ca="1" si="16106"/>
        <v/>
      </c>
      <c r="H5192" t="str">
        <f t="shared" ref="H5192" ca="1" si="16123">IF(_xlfn.NUMBERVALUE($A5189)&lt;&gt;0,"In","")</f>
        <v/>
      </c>
      <c r="I5192" t="str">
        <f t="shared" ref="I5192" ca="1" si="16124">IF(_xlfn.NUMBERVALUE($A5189)&lt;&gt;0,"4","")</f>
        <v/>
      </c>
      <c r="J5192" t="str">
        <f t="shared" ref="J5192" ca="1" si="16125">IF(_xlfn.NUMBERVALUE($A5189)&lt;&gt;0,INDIRECT("W"&amp;K5189+1)&amp;INDIRECT("S"&amp;K5189)&amp;"/"&amp;INDIRECT("T"&amp;K5189+1)&amp;"/Ferme","")</f>
        <v/>
      </c>
      <c r="L5192" t="s">
        <v>28</v>
      </c>
      <c r="O5192">
        <v>0</v>
      </c>
      <c r="P5192">
        <v>0</v>
      </c>
      <c r="Q5192">
        <v>0</v>
      </c>
      <c r="R5192">
        <v>0</v>
      </c>
      <c r="S5192">
        <v>0</v>
      </c>
      <c r="T5192">
        <v>0</v>
      </c>
      <c r="W5192" t="s">
        <v>28</v>
      </c>
    </row>
    <row r="5193" spans="1:23" x14ac:dyDescent="0.25">
      <c r="A5193" t="str">
        <f t="shared" ca="1" si="16101"/>
        <v/>
      </c>
      <c r="B5193" t="str">
        <f t="shared" ca="1" si="16110"/>
        <v/>
      </c>
      <c r="C5193" t="str">
        <f t="shared" ca="1" si="16102"/>
        <v/>
      </c>
      <c r="D5193" t="str">
        <f t="shared" ca="1" si="16103"/>
        <v/>
      </c>
      <c r="E5193" t="str">
        <f t="shared" ca="1" si="16104"/>
        <v/>
      </c>
      <c r="F5193" t="str">
        <f t="shared" ca="1" si="16105"/>
        <v/>
      </c>
      <c r="G5193" t="str">
        <f t="shared" ca="1" si="16106"/>
        <v/>
      </c>
      <c r="H5193" t="str">
        <f t="shared" ref="H5193" ca="1" si="16126">IF(_xlfn.NUMBERVALUE($A5189)&lt;&gt;0,"Out","")</f>
        <v/>
      </c>
      <c r="I5193" t="str">
        <f t="shared" ref="I5193" ca="1" si="16127">IF(_xlfn.NUMBERVALUE($A5189)&lt;&gt;0,"5","")</f>
        <v/>
      </c>
      <c r="J5193" t="str">
        <f t="shared" ref="J5193" ca="1" si="16128">IF(_xlfn.NUMBERVALUE($A5189)&lt;&gt;0,INDIRECT("W"&amp;K5189)&amp;INDIRECT("S"&amp;K5189)&amp;"/"&amp;INDIRECT("T"&amp;K5189)&amp;"/Motorisation","")</f>
        <v/>
      </c>
      <c r="L5193" t="s">
        <v>28</v>
      </c>
      <c r="O5193">
        <v>0</v>
      </c>
      <c r="P5193">
        <v>0</v>
      </c>
      <c r="Q5193">
        <v>0</v>
      </c>
      <c r="R5193">
        <v>0</v>
      </c>
      <c r="S5193">
        <v>0</v>
      </c>
      <c r="T5193">
        <v>0</v>
      </c>
      <c r="W5193" t="s">
        <v>28</v>
      </c>
    </row>
    <row r="5194" spans="1:23" x14ac:dyDescent="0.25">
      <c r="A5194" t="str">
        <f t="shared" ca="1" si="16101"/>
        <v/>
      </c>
      <c r="B5194" t="str">
        <f t="shared" ca="1" si="16110"/>
        <v/>
      </c>
      <c r="C5194" t="str">
        <f t="shared" ca="1" si="16102"/>
        <v/>
      </c>
      <c r="D5194" t="str">
        <f t="shared" ca="1" si="16103"/>
        <v/>
      </c>
      <c r="E5194" t="str">
        <f t="shared" ca="1" si="16104"/>
        <v/>
      </c>
      <c r="F5194" t="str">
        <f t="shared" ca="1" si="16105"/>
        <v/>
      </c>
      <c r="G5194" t="str">
        <f t="shared" ca="1" si="16106"/>
        <v/>
      </c>
      <c r="H5194" t="str">
        <f t="shared" ref="H5194" ca="1" si="16129">IF(_xlfn.NUMBERVALUE($A5189)&lt;&gt;0,"Out","")</f>
        <v/>
      </c>
      <c r="I5194" t="str">
        <f t="shared" ref="I5194" ca="1" si="16130">IF(_xlfn.NUMBERVALUE($A5189)&lt;&gt;0,"6","")</f>
        <v/>
      </c>
      <c r="J5194" t="str">
        <f t="shared" ref="J5194" ca="1" si="16131">IF(_xlfn.NUMBERVALUE($A5189)&lt;&gt;0,INDIRECT("W"&amp;K5189+1)&amp;INDIRECT("S"&amp;K5189)&amp;"/"&amp;INDIRECT("T"&amp;K5189+1)&amp;"/Motorisation","")</f>
        <v/>
      </c>
      <c r="L5194" t="s">
        <v>28</v>
      </c>
      <c r="O5194">
        <v>0</v>
      </c>
      <c r="P5194">
        <v>0</v>
      </c>
      <c r="Q5194">
        <v>0</v>
      </c>
      <c r="R5194">
        <v>0</v>
      </c>
      <c r="S5194">
        <v>0</v>
      </c>
      <c r="T5194">
        <v>0</v>
      </c>
      <c r="W5194" t="s">
        <v>28</v>
      </c>
    </row>
    <row r="5195" spans="1:23" x14ac:dyDescent="0.25">
      <c r="A5195" t="str">
        <f t="shared" ca="1" si="16101"/>
        <v/>
      </c>
      <c r="B5195" t="str">
        <f t="shared" ca="1" si="16110"/>
        <v/>
      </c>
      <c r="C5195" t="str">
        <f t="shared" ca="1" si="16102"/>
        <v/>
      </c>
      <c r="D5195" t="str">
        <f t="shared" ca="1" si="16103"/>
        <v/>
      </c>
      <c r="E5195" t="str">
        <f t="shared" ca="1" si="16104"/>
        <v/>
      </c>
      <c r="F5195" t="str">
        <f t="shared" ca="1" si="16105"/>
        <v/>
      </c>
      <c r="G5195" t="str">
        <f t="shared" ca="1" si="16106"/>
        <v/>
      </c>
      <c r="H5195" t="str">
        <f t="shared" ref="H5195" ca="1" si="16132">IF(_xlfn.NUMBERVALUE($A5189)&lt;&gt;0,"Dia","")</f>
        <v/>
      </c>
      <c r="I5195" t="str">
        <f t="shared" ref="I5195" ca="1" si="16133">IF(_xlfn.NUMBERVALUE($A5189)&lt;&gt;0,"7","")</f>
        <v/>
      </c>
      <c r="J5195" t="str">
        <f t="shared" ref="J5195" ca="1" si="16134">IF(_xlfn.NUMBERVALUE($A5189)&lt;&gt;0,INDIRECT("S"&amp;K5189)&amp;"/"&amp;INDIRECT("T"&amp;K5189)&amp;INDIRECT("T"&amp;K5189+1)&amp;"/Diagnostique","")</f>
        <v/>
      </c>
      <c r="L5195" t="s">
        <v>28</v>
      </c>
      <c r="O5195">
        <v>0</v>
      </c>
      <c r="P5195">
        <v>0</v>
      </c>
      <c r="Q5195">
        <v>0</v>
      </c>
      <c r="R5195">
        <v>0</v>
      </c>
      <c r="S5195">
        <v>0</v>
      </c>
      <c r="T5195">
        <v>0</v>
      </c>
      <c r="W5195" t="s">
        <v>28</v>
      </c>
    </row>
    <row r="5196" spans="1:23" x14ac:dyDescent="0.25">
      <c r="A5196" t="str">
        <f t="shared" ca="1" si="16101"/>
        <v/>
      </c>
      <c r="B5196" t="str">
        <f t="shared" ca="1" si="16110"/>
        <v/>
      </c>
      <c r="C5196" t="str">
        <f t="shared" ca="1" si="16102"/>
        <v/>
      </c>
      <c r="D5196" t="str">
        <f t="shared" ca="1" si="16103"/>
        <v/>
      </c>
      <c r="E5196" t="str">
        <f t="shared" ca="1" si="16104"/>
        <v/>
      </c>
      <c r="F5196" t="str">
        <f t="shared" ca="1" si="16105"/>
        <v/>
      </c>
      <c r="G5196" t="str">
        <f t="shared" ca="1" si="16106"/>
        <v/>
      </c>
      <c r="H5196" t="str">
        <f t="shared" ref="H5196" ca="1" si="16135">IF(_xlfn.NUMBERVALUE($A5196)&lt;&gt;0,"In","")</f>
        <v/>
      </c>
      <c r="I5196" t="str">
        <f t="shared" ref="I5196" ca="1" si="16136">IF(_xlfn.NUMBERVALUE($A5196)&lt;&gt;0,"1","")</f>
        <v/>
      </c>
      <c r="J5196" t="str">
        <f t="shared" ref="J5196" ca="1" si="16137">IF(_xlfn.NUMBERVALUE($A5196)&lt;&gt;0,INDIRECT("W"&amp;K5196)&amp;INDIRECT("S"&amp;K5196)&amp;"/"&amp;INDIRECT("T"&amp;K5196)&amp;"/Ouvert","")</f>
        <v/>
      </c>
      <c r="K5196" t="s">
        <v>1082</v>
      </c>
      <c r="L5196" t="s">
        <v>28</v>
      </c>
      <c r="O5196">
        <v>0</v>
      </c>
      <c r="P5196">
        <v>0</v>
      </c>
      <c r="Q5196">
        <v>0</v>
      </c>
      <c r="R5196">
        <v>0</v>
      </c>
      <c r="S5196">
        <v>0</v>
      </c>
      <c r="T5196">
        <v>0</v>
      </c>
      <c r="W5196" t="s">
        <v>28</v>
      </c>
    </row>
    <row r="5197" spans="1:23" x14ac:dyDescent="0.25">
      <c r="A5197" t="str">
        <f t="shared" ca="1" si="16101"/>
        <v/>
      </c>
      <c r="B5197" t="str">
        <f t="shared" ca="1" si="16110"/>
        <v/>
      </c>
      <c r="C5197" t="str">
        <f t="shared" ca="1" si="16102"/>
        <v/>
      </c>
      <c r="D5197" t="str">
        <f t="shared" ca="1" si="16103"/>
        <v/>
      </c>
      <c r="E5197" t="str">
        <f t="shared" ca="1" si="16104"/>
        <v/>
      </c>
      <c r="F5197" t="str">
        <f t="shared" ca="1" si="16105"/>
        <v/>
      </c>
      <c r="G5197" t="str">
        <f t="shared" ca="1" si="16106"/>
        <v/>
      </c>
      <c r="H5197" t="str">
        <f t="shared" ref="H5197" ca="1" si="16138">IF(_xlfn.NUMBERVALUE($A5196)&lt;&gt;0,"In","")</f>
        <v/>
      </c>
      <c r="I5197" t="str">
        <f t="shared" ref="I5197" ca="1" si="16139">IF(_xlfn.NUMBERVALUE($A5196)&lt;&gt;0,"2","")</f>
        <v/>
      </c>
      <c r="J5197" t="str">
        <f t="shared" ref="J5197" ca="1" si="16140">IF(_xlfn.NUMBERVALUE($A5196)&lt;&gt;0,INDIRECT("W"&amp;K5196)&amp;INDIRECT("S"&amp;K5196)&amp;"/"&amp;INDIRECT("T"&amp;K5196)&amp;"/Ferme","")</f>
        <v/>
      </c>
      <c r="L5197" t="s">
        <v>28</v>
      </c>
      <c r="O5197">
        <v>0</v>
      </c>
      <c r="P5197">
        <v>0</v>
      </c>
      <c r="Q5197">
        <v>0</v>
      </c>
      <c r="R5197">
        <v>0</v>
      </c>
      <c r="S5197">
        <v>0</v>
      </c>
      <c r="T5197">
        <v>0</v>
      </c>
      <c r="W5197" t="s">
        <v>28</v>
      </c>
    </row>
    <row r="5198" spans="1:23" x14ac:dyDescent="0.25">
      <c r="A5198" t="str">
        <f t="shared" ca="1" si="16101"/>
        <v/>
      </c>
      <c r="B5198" t="str">
        <f t="shared" ca="1" si="16110"/>
        <v/>
      </c>
      <c r="C5198" t="str">
        <f t="shared" ca="1" si="16102"/>
        <v/>
      </c>
      <c r="D5198" t="str">
        <f t="shared" ca="1" si="16103"/>
        <v/>
      </c>
      <c r="E5198" t="str">
        <f t="shared" ca="1" si="16104"/>
        <v/>
      </c>
      <c r="F5198" t="str">
        <f t="shared" ca="1" si="16105"/>
        <v/>
      </c>
      <c r="G5198" t="str">
        <f t="shared" ca="1" si="16106"/>
        <v/>
      </c>
      <c r="H5198" t="str">
        <f t="shared" ref="H5198" ca="1" si="16141">IF(_xlfn.NUMBERVALUE($A5196)&lt;&gt;0,"In","")</f>
        <v/>
      </c>
      <c r="I5198" t="str">
        <f t="shared" ref="I5198" ca="1" si="16142">IF(_xlfn.NUMBERVALUE($A5196)&lt;&gt;0,"3","")</f>
        <v/>
      </c>
      <c r="J5198" t="str">
        <f t="shared" ref="J5198" ca="1" si="16143">IF(_xlfn.NUMBERVALUE($A5196)&lt;&gt;0,INDIRECT("W"&amp;K5196+1)&amp;INDIRECT("S"&amp;K5196)&amp;"/"&amp;INDIRECT("T"&amp;K5196+1)&amp;"/Ouvert","")</f>
        <v/>
      </c>
      <c r="L5198" t="s">
        <v>28</v>
      </c>
      <c r="O5198">
        <v>0</v>
      </c>
      <c r="P5198">
        <v>0</v>
      </c>
      <c r="Q5198">
        <v>0</v>
      </c>
      <c r="R5198">
        <v>0</v>
      </c>
      <c r="S5198">
        <v>0</v>
      </c>
      <c r="T5198">
        <v>0</v>
      </c>
      <c r="W5198" t="s">
        <v>28</v>
      </c>
    </row>
    <row r="5199" spans="1:23" x14ac:dyDescent="0.25">
      <c r="A5199" t="str">
        <f t="shared" ca="1" si="16101"/>
        <v/>
      </c>
      <c r="B5199" t="str">
        <f t="shared" ca="1" si="16110"/>
        <v/>
      </c>
      <c r="C5199" t="str">
        <f t="shared" ca="1" si="16102"/>
        <v/>
      </c>
      <c r="D5199" t="str">
        <f t="shared" ca="1" si="16103"/>
        <v/>
      </c>
      <c r="E5199" t="str">
        <f t="shared" ca="1" si="16104"/>
        <v/>
      </c>
      <c r="F5199" t="str">
        <f t="shared" ca="1" si="16105"/>
        <v/>
      </c>
      <c r="G5199" t="str">
        <f t="shared" ca="1" si="16106"/>
        <v/>
      </c>
      <c r="H5199" t="str">
        <f t="shared" ref="H5199" ca="1" si="16144">IF(_xlfn.NUMBERVALUE($A5196)&lt;&gt;0,"In","")</f>
        <v/>
      </c>
      <c r="I5199" t="str">
        <f t="shared" ref="I5199" ca="1" si="16145">IF(_xlfn.NUMBERVALUE($A5196)&lt;&gt;0,"4","")</f>
        <v/>
      </c>
      <c r="J5199" t="str">
        <f t="shared" ref="J5199" ca="1" si="16146">IF(_xlfn.NUMBERVALUE($A5196)&lt;&gt;0,INDIRECT("W"&amp;K5196+1)&amp;INDIRECT("S"&amp;K5196)&amp;"/"&amp;INDIRECT("T"&amp;K5196+1)&amp;"/Ferme","")</f>
        <v/>
      </c>
      <c r="L5199" t="s">
        <v>28</v>
      </c>
      <c r="O5199">
        <v>0</v>
      </c>
      <c r="P5199">
        <v>0</v>
      </c>
      <c r="Q5199">
        <v>0</v>
      </c>
      <c r="R5199">
        <v>0</v>
      </c>
      <c r="S5199">
        <v>0</v>
      </c>
      <c r="T5199">
        <v>0</v>
      </c>
      <c r="W5199" t="s">
        <v>28</v>
      </c>
    </row>
    <row r="5200" spans="1:23" x14ac:dyDescent="0.25">
      <c r="A5200" t="str">
        <f t="shared" ca="1" si="16101"/>
        <v/>
      </c>
      <c r="B5200" t="str">
        <f t="shared" ca="1" si="16110"/>
        <v/>
      </c>
      <c r="C5200" t="str">
        <f t="shared" ca="1" si="16102"/>
        <v/>
      </c>
      <c r="D5200" t="str">
        <f t="shared" ca="1" si="16103"/>
        <v/>
      </c>
      <c r="E5200" t="str">
        <f t="shared" ca="1" si="16104"/>
        <v/>
      </c>
      <c r="F5200" t="str">
        <f t="shared" ca="1" si="16105"/>
        <v/>
      </c>
      <c r="G5200" t="str">
        <f t="shared" ca="1" si="16106"/>
        <v/>
      </c>
      <c r="H5200" t="str">
        <f t="shared" ref="H5200" ca="1" si="16147">IF(_xlfn.NUMBERVALUE($A5196)&lt;&gt;0,"Out","")</f>
        <v/>
      </c>
      <c r="I5200" t="str">
        <f t="shared" ref="I5200" ca="1" si="16148">IF(_xlfn.NUMBERVALUE($A5196)&lt;&gt;0,"5","")</f>
        <v/>
      </c>
      <c r="J5200" t="str">
        <f t="shared" ref="J5200" ca="1" si="16149">IF(_xlfn.NUMBERVALUE($A5196)&lt;&gt;0,INDIRECT("W"&amp;K5196)&amp;INDIRECT("S"&amp;K5196)&amp;"/"&amp;INDIRECT("T"&amp;K5196)&amp;"/Motorisation","")</f>
        <v/>
      </c>
      <c r="L5200" t="s">
        <v>28</v>
      </c>
      <c r="O5200">
        <v>0</v>
      </c>
      <c r="P5200">
        <v>0</v>
      </c>
      <c r="Q5200">
        <v>0</v>
      </c>
      <c r="R5200">
        <v>0</v>
      </c>
      <c r="S5200">
        <v>0</v>
      </c>
      <c r="T5200">
        <v>0</v>
      </c>
      <c r="W5200" t="s">
        <v>28</v>
      </c>
    </row>
    <row r="5201" spans="1:23" x14ac:dyDescent="0.25">
      <c r="A5201" t="str">
        <f t="shared" ca="1" si="16101"/>
        <v/>
      </c>
      <c r="B5201" t="str">
        <f t="shared" ca="1" si="16110"/>
        <v/>
      </c>
      <c r="C5201" t="str">
        <f t="shared" ca="1" si="16102"/>
        <v/>
      </c>
      <c r="D5201" t="str">
        <f t="shared" ca="1" si="16103"/>
        <v/>
      </c>
      <c r="E5201" t="str">
        <f t="shared" ca="1" si="16104"/>
        <v/>
      </c>
      <c r="F5201" t="str">
        <f t="shared" ca="1" si="16105"/>
        <v/>
      </c>
      <c r="G5201" t="str">
        <f t="shared" ca="1" si="16106"/>
        <v/>
      </c>
      <c r="H5201" t="str">
        <f t="shared" ref="H5201" ca="1" si="16150">IF(_xlfn.NUMBERVALUE($A5196)&lt;&gt;0,"Out","")</f>
        <v/>
      </c>
      <c r="I5201" t="str">
        <f t="shared" ref="I5201" ca="1" si="16151">IF(_xlfn.NUMBERVALUE($A5196)&lt;&gt;0,"6","")</f>
        <v/>
      </c>
      <c r="J5201" t="str">
        <f t="shared" ref="J5201" ca="1" si="16152">IF(_xlfn.NUMBERVALUE($A5196)&lt;&gt;0,INDIRECT("W"&amp;K5196+1)&amp;INDIRECT("S"&amp;K5196)&amp;"/"&amp;INDIRECT("T"&amp;K5196+1)&amp;"/Motorisation","")</f>
        <v/>
      </c>
      <c r="L5201" t="s">
        <v>28</v>
      </c>
      <c r="O5201">
        <v>0</v>
      </c>
      <c r="P5201">
        <v>0</v>
      </c>
      <c r="Q5201">
        <v>0</v>
      </c>
      <c r="R5201">
        <v>0</v>
      </c>
      <c r="S5201">
        <v>0</v>
      </c>
      <c r="T5201">
        <v>0</v>
      </c>
      <c r="W5201" t="s">
        <v>28</v>
      </c>
    </row>
    <row r="5202" spans="1:23" x14ac:dyDescent="0.25">
      <c r="A5202" t="str">
        <f t="shared" ca="1" si="16101"/>
        <v/>
      </c>
      <c r="B5202" t="str">
        <f t="shared" ca="1" si="16110"/>
        <v/>
      </c>
      <c r="C5202" t="str">
        <f t="shared" ca="1" si="16102"/>
        <v/>
      </c>
      <c r="D5202" t="str">
        <f t="shared" ca="1" si="16103"/>
        <v/>
      </c>
      <c r="E5202" t="str">
        <f t="shared" ca="1" si="16104"/>
        <v/>
      </c>
      <c r="F5202" t="str">
        <f t="shared" ca="1" si="16105"/>
        <v/>
      </c>
      <c r="G5202" t="str">
        <f t="shared" ca="1" si="16106"/>
        <v/>
      </c>
      <c r="H5202" t="str">
        <f t="shared" ref="H5202" ca="1" si="16153">IF(_xlfn.NUMBERVALUE($A5196)&lt;&gt;0,"Dia","")</f>
        <v/>
      </c>
      <c r="I5202" t="str">
        <f t="shared" ref="I5202" ca="1" si="16154">IF(_xlfn.NUMBERVALUE($A5196)&lt;&gt;0,"7","")</f>
        <v/>
      </c>
      <c r="J5202" t="str">
        <f t="shared" ref="J5202" ca="1" si="16155">IF(_xlfn.NUMBERVALUE($A5196)&lt;&gt;0,INDIRECT("S"&amp;K5196)&amp;"/"&amp;INDIRECT("T"&amp;K5196)&amp;INDIRECT("T"&amp;K5196+1)&amp;"/Diagnostique","")</f>
        <v/>
      </c>
      <c r="L5202" t="s">
        <v>28</v>
      </c>
      <c r="O5202">
        <v>0</v>
      </c>
      <c r="P5202">
        <v>0</v>
      </c>
      <c r="Q5202">
        <v>0</v>
      </c>
      <c r="R5202">
        <v>0</v>
      </c>
      <c r="S5202">
        <v>0</v>
      </c>
      <c r="T5202">
        <v>0</v>
      </c>
      <c r="W5202" t="s">
        <v>28</v>
      </c>
    </row>
    <row r="5203" spans="1:23" x14ac:dyDescent="0.25">
      <c r="A5203" t="str">
        <f t="shared" ca="1" si="16101"/>
        <v/>
      </c>
      <c r="B5203" t="str">
        <f t="shared" ca="1" si="16110"/>
        <v/>
      </c>
      <c r="C5203" t="str">
        <f t="shared" ca="1" si="16102"/>
        <v/>
      </c>
      <c r="D5203" t="str">
        <f t="shared" ca="1" si="16103"/>
        <v/>
      </c>
      <c r="E5203" t="str">
        <f t="shared" ca="1" si="16104"/>
        <v/>
      </c>
      <c r="F5203" t="str">
        <f t="shared" ca="1" si="16105"/>
        <v/>
      </c>
      <c r="G5203" t="str">
        <f t="shared" ca="1" si="16106"/>
        <v/>
      </c>
      <c r="H5203" t="str">
        <f t="shared" ref="H5203" ca="1" si="16156">IF(_xlfn.NUMBERVALUE($A5203)&lt;&gt;0,"In","")</f>
        <v/>
      </c>
      <c r="I5203" t="str">
        <f t="shared" ref="I5203" ca="1" si="16157">IF(_xlfn.NUMBERVALUE($A5203)&lt;&gt;0,"1","")</f>
        <v/>
      </c>
      <c r="J5203" t="str">
        <f t="shared" ref="J5203" ca="1" si="16158">IF(_xlfn.NUMBERVALUE($A5203)&lt;&gt;0,INDIRECT("W"&amp;K5203)&amp;INDIRECT("S"&amp;K5203)&amp;"/"&amp;INDIRECT("T"&amp;K5203)&amp;"/Ouvert","")</f>
        <v/>
      </c>
      <c r="K5203" t="s">
        <v>1083</v>
      </c>
      <c r="L5203" t="s">
        <v>28</v>
      </c>
      <c r="O5203">
        <v>0</v>
      </c>
      <c r="P5203">
        <v>0</v>
      </c>
      <c r="Q5203">
        <v>0</v>
      </c>
      <c r="R5203">
        <v>0</v>
      </c>
      <c r="S5203">
        <v>0</v>
      </c>
      <c r="T5203">
        <v>0</v>
      </c>
      <c r="W5203" t="s">
        <v>28</v>
      </c>
    </row>
    <row r="5204" spans="1:23" x14ac:dyDescent="0.25">
      <c r="A5204" t="str">
        <f t="shared" ca="1" si="16101"/>
        <v/>
      </c>
      <c r="B5204" t="str">
        <f t="shared" ca="1" si="16110"/>
        <v/>
      </c>
      <c r="C5204" t="str">
        <f t="shared" ca="1" si="16102"/>
        <v/>
      </c>
      <c r="D5204" t="str">
        <f t="shared" ca="1" si="16103"/>
        <v/>
      </c>
      <c r="E5204" t="str">
        <f t="shared" ca="1" si="16104"/>
        <v/>
      </c>
      <c r="F5204" t="str">
        <f t="shared" ca="1" si="16105"/>
        <v/>
      </c>
      <c r="G5204" t="str">
        <f t="shared" ca="1" si="16106"/>
        <v/>
      </c>
      <c r="H5204" t="str">
        <f t="shared" ref="H5204" ca="1" si="16159">IF(_xlfn.NUMBERVALUE($A5203)&lt;&gt;0,"In","")</f>
        <v/>
      </c>
      <c r="I5204" t="str">
        <f t="shared" ref="I5204" ca="1" si="16160">IF(_xlfn.NUMBERVALUE($A5203)&lt;&gt;0,"2","")</f>
        <v/>
      </c>
      <c r="J5204" t="str">
        <f t="shared" ref="J5204" ca="1" si="16161">IF(_xlfn.NUMBERVALUE($A5203)&lt;&gt;0,INDIRECT("W"&amp;K5203)&amp;INDIRECT("S"&amp;K5203)&amp;"/"&amp;INDIRECT("T"&amp;K5203)&amp;"/Ferme","")</f>
        <v/>
      </c>
      <c r="L5204" t="s">
        <v>28</v>
      </c>
      <c r="O5204">
        <v>0</v>
      </c>
      <c r="P5204">
        <v>0</v>
      </c>
      <c r="Q5204">
        <v>0</v>
      </c>
      <c r="R5204">
        <v>0</v>
      </c>
      <c r="S5204">
        <v>0</v>
      </c>
      <c r="T5204">
        <v>0</v>
      </c>
      <c r="W5204" t="s">
        <v>28</v>
      </c>
    </row>
    <row r="5205" spans="1:23" x14ac:dyDescent="0.25">
      <c r="A5205" t="str">
        <f t="shared" ca="1" si="16101"/>
        <v/>
      </c>
      <c r="B5205" t="str">
        <f t="shared" ca="1" si="16110"/>
        <v/>
      </c>
      <c r="C5205" t="str">
        <f t="shared" ca="1" si="16102"/>
        <v/>
      </c>
      <c r="D5205" t="str">
        <f t="shared" ca="1" si="16103"/>
        <v/>
      </c>
      <c r="E5205" t="str">
        <f t="shared" ca="1" si="16104"/>
        <v/>
      </c>
      <c r="F5205" t="str">
        <f t="shared" ca="1" si="16105"/>
        <v/>
      </c>
      <c r="G5205" t="str">
        <f t="shared" ca="1" si="16106"/>
        <v/>
      </c>
      <c r="H5205" t="str">
        <f t="shared" ref="H5205" ca="1" si="16162">IF(_xlfn.NUMBERVALUE($A5203)&lt;&gt;0,"In","")</f>
        <v/>
      </c>
      <c r="I5205" t="str">
        <f t="shared" ref="I5205" ca="1" si="16163">IF(_xlfn.NUMBERVALUE($A5203)&lt;&gt;0,"3","")</f>
        <v/>
      </c>
      <c r="J5205" t="str">
        <f t="shared" ref="J5205" ca="1" si="16164">IF(_xlfn.NUMBERVALUE($A5203)&lt;&gt;0,INDIRECT("W"&amp;K5203+1)&amp;INDIRECT("S"&amp;K5203)&amp;"/"&amp;INDIRECT("T"&amp;K5203+1)&amp;"/Ouvert","")</f>
        <v/>
      </c>
      <c r="L5205" t="s">
        <v>28</v>
      </c>
      <c r="O5205">
        <v>0</v>
      </c>
      <c r="P5205">
        <v>0</v>
      </c>
      <c r="Q5205">
        <v>0</v>
      </c>
      <c r="R5205">
        <v>0</v>
      </c>
      <c r="S5205">
        <v>0</v>
      </c>
      <c r="T5205">
        <v>0</v>
      </c>
      <c r="W5205" t="s">
        <v>28</v>
      </c>
    </row>
    <row r="5206" spans="1:23" x14ac:dyDescent="0.25">
      <c r="A5206" t="str">
        <f t="shared" ca="1" si="16101"/>
        <v/>
      </c>
      <c r="B5206" t="str">
        <f t="shared" ca="1" si="16110"/>
        <v/>
      </c>
      <c r="C5206" t="str">
        <f t="shared" ca="1" si="16102"/>
        <v/>
      </c>
      <c r="D5206" t="str">
        <f t="shared" ca="1" si="16103"/>
        <v/>
      </c>
      <c r="E5206" t="str">
        <f t="shared" ca="1" si="16104"/>
        <v/>
      </c>
      <c r="F5206" t="str">
        <f t="shared" ca="1" si="16105"/>
        <v/>
      </c>
      <c r="G5206" t="str">
        <f t="shared" ca="1" si="16106"/>
        <v/>
      </c>
      <c r="H5206" t="str">
        <f t="shared" ref="H5206" ca="1" si="16165">IF(_xlfn.NUMBERVALUE($A5203)&lt;&gt;0,"In","")</f>
        <v/>
      </c>
      <c r="I5206" t="str">
        <f t="shared" ref="I5206" ca="1" si="16166">IF(_xlfn.NUMBERVALUE($A5203)&lt;&gt;0,"4","")</f>
        <v/>
      </c>
      <c r="J5206" t="str">
        <f t="shared" ref="J5206" ca="1" si="16167">IF(_xlfn.NUMBERVALUE($A5203)&lt;&gt;0,INDIRECT("W"&amp;K5203+1)&amp;INDIRECT("S"&amp;K5203)&amp;"/"&amp;INDIRECT("T"&amp;K5203+1)&amp;"/Ferme","")</f>
        <v/>
      </c>
      <c r="L5206" t="s">
        <v>28</v>
      </c>
      <c r="O5206">
        <v>0</v>
      </c>
      <c r="P5206">
        <v>0</v>
      </c>
      <c r="Q5206">
        <v>0</v>
      </c>
      <c r="R5206">
        <v>0</v>
      </c>
      <c r="S5206">
        <v>0</v>
      </c>
      <c r="T5206">
        <v>0</v>
      </c>
      <c r="W5206" t="s">
        <v>28</v>
      </c>
    </row>
    <row r="5207" spans="1:23" x14ac:dyDescent="0.25">
      <c r="A5207" t="str">
        <f t="shared" ca="1" si="16101"/>
        <v/>
      </c>
      <c r="B5207" t="str">
        <f t="shared" ca="1" si="16110"/>
        <v/>
      </c>
      <c r="C5207" t="str">
        <f t="shared" ca="1" si="16102"/>
        <v/>
      </c>
      <c r="D5207" t="str">
        <f t="shared" ca="1" si="16103"/>
        <v/>
      </c>
      <c r="E5207" t="str">
        <f t="shared" ca="1" si="16104"/>
        <v/>
      </c>
      <c r="F5207" t="str">
        <f t="shared" ca="1" si="16105"/>
        <v/>
      </c>
      <c r="G5207" t="str">
        <f t="shared" ca="1" si="16106"/>
        <v/>
      </c>
      <c r="H5207" t="str">
        <f t="shared" ref="H5207" ca="1" si="16168">IF(_xlfn.NUMBERVALUE($A5203)&lt;&gt;0,"Out","")</f>
        <v/>
      </c>
      <c r="I5207" t="str">
        <f t="shared" ref="I5207" ca="1" si="16169">IF(_xlfn.NUMBERVALUE($A5203)&lt;&gt;0,"5","")</f>
        <v/>
      </c>
      <c r="J5207" t="str">
        <f t="shared" ref="J5207" ca="1" si="16170">IF(_xlfn.NUMBERVALUE($A5203)&lt;&gt;0,INDIRECT("W"&amp;K5203)&amp;INDIRECT("S"&amp;K5203)&amp;"/"&amp;INDIRECT("T"&amp;K5203)&amp;"/Motorisation","")</f>
        <v/>
      </c>
      <c r="L5207" t="s">
        <v>28</v>
      </c>
      <c r="O5207">
        <v>0</v>
      </c>
      <c r="P5207">
        <v>0</v>
      </c>
      <c r="Q5207">
        <v>0</v>
      </c>
      <c r="R5207">
        <v>0</v>
      </c>
      <c r="S5207">
        <v>0</v>
      </c>
      <c r="T5207">
        <v>0</v>
      </c>
      <c r="W5207" t="s">
        <v>28</v>
      </c>
    </row>
    <row r="5208" spans="1:23" x14ac:dyDescent="0.25">
      <c r="A5208" t="str">
        <f t="shared" ca="1" si="16101"/>
        <v/>
      </c>
      <c r="B5208" t="str">
        <f t="shared" ca="1" si="16110"/>
        <v/>
      </c>
      <c r="C5208" t="str">
        <f t="shared" ca="1" si="16102"/>
        <v/>
      </c>
      <c r="D5208" t="str">
        <f t="shared" ca="1" si="16103"/>
        <v/>
      </c>
      <c r="E5208" t="str">
        <f t="shared" ca="1" si="16104"/>
        <v/>
      </c>
      <c r="F5208" t="str">
        <f t="shared" ca="1" si="16105"/>
        <v/>
      </c>
      <c r="G5208" t="str">
        <f t="shared" ca="1" si="16106"/>
        <v/>
      </c>
      <c r="H5208" t="str">
        <f t="shared" ref="H5208" ca="1" si="16171">IF(_xlfn.NUMBERVALUE($A5203)&lt;&gt;0,"Out","")</f>
        <v/>
      </c>
      <c r="I5208" t="str">
        <f t="shared" ref="I5208" ca="1" si="16172">IF(_xlfn.NUMBERVALUE($A5203)&lt;&gt;0,"6","")</f>
        <v/>
      </c>
      <c r="J5208" t="str">
        <f t="shared" ref="J5208" ca="1" si="16173">IF(_xlfn.NUMBERVALUE($A5203)&lt;&gt;0,INDIRECT("W"&amp;K5203+1)&amp;INDIRECT("S"&amp;K5203)&amp;"/"&amp;INDIRECT("T"&amp;K5203+1)&amp;"/Motorisation","")</f>
        <v/>
      </c>
      <c r="L5208" t="s">
        <v>28</v>
      </c>
      <c r="O5208">
        <v>0</v>
      </c>
      <c r="P5208">
        <v>0</v>
      </c>
      <c r="Q5208">
        <v>0</v>
      </c>
      <c r="R5208">
        <v>0</v>
      </c>
      <c r="S5208">
        <v>0</v>
      </c>
      <c r="T5208">
        <v>0</v>
      </c>
      <c r="W5208" t="s">
        <v>28</v>
      </c>
    </row>
    <row r="5209" spans="1:23" x14ac:dyDescent="0.25">
      <c r="A5209" t="str">
        <f t="shared" ca="1" si="16101"/>
        <v/>
      </c>
      <c r="B5209" t="str">
        <f t="shared" ca="1" si="16110"/>
        <v/>
      </c>
      <c r="C5209" t="str">
        <f t="shared" ca="1" si="16102"/>
        <v/>
      </c>
      <c r="D5209" t="str">
        <f t="shared" ca="1" si="16103"/>
        <v/>
      </c>
      <c r="E5209" t="str">
        <f t="shared" ca="1" si="16104"/>
        <v/>
      </c>
      <c r="F5209" t="str">
        <f t="shared" ca="1" si="16105"/>
        <v/>
      </c>
      <c r="G5209" t="str">
        <f t="shared" ca="1" si="16106"/>
        <v/>
      </c>
      <c r="H5209" t="str">
        <f t="shared" ref="H5209" ca="1" si="16174">IF(_xlfn.NUMBERVALUE($A5203)&lt;&gt;0,"Dia","")</f>
        <v/>
      </c>
      <c r="I5209" t="str">
        <f t="shared" ref="I5209" ca="1" si="16175">IF(_xlfn.NUMBERVALUE($A5203)&lt;&gt;0,"7","")</f>
        <v/>
      </c>
      <c r="J5209" t="str">
        <f t="shared" ref="J5209" ca="1" si="16176">IF(_xlfn.NUMBERVALUE($A5203)&lt;&gt;0,INDIRECT("S"&amp;K5203)&amp;"/"&amp;INDIRECT("T"&amp;K5203)&amp;INDIRECT("T"&amp;K5203+1)&amp;"/Diagnostique","")</f>
        <v/>
      </c>
      <c r="L5209" t="s">
        <v>28</v>
      </c>
      <c r="O5209">
        <v>0</v>
      </c>
      <c r="P5209">
        <v>0</v>
      </c>
      <c r="Q5209">
        <v>0</v>
      </c>
      <c r="R5209">
        <v>0</v>
      </c>
      <c r="S5209">
        <v>0</v>
      </c>
      <c r="T5209">
        <v>0</v>
      </c>
      <c r="W5209" t="s">
        <v>28</v>
      </c>
    </row>
    <row r="5210" spans="1:23" x14ac:dyDescent="0.25">
      <c r="A5210" t="str">
        <f t="shared" ca="1" si="16101"/>
        <v/>
      </c>
      <c r="B5210" t="str">
        <f t="shared" ca="1" si="16110"/>
        <v/>
      </c>
      <c r="C5210" t="str">
        <f t="shared" ca="1" si="16102"/>
        <v/>
      </c>
      <c r="D5210" t="str">
        <f t="shared" ca="1" si="16103"/>
        <v/>
      </c>
      <c r="E5210" t="str">
        <f t="shared" ca="1" si="16104"/>
        <v/>
      </c>
      <c r="F5210" t="str">
        <f t="shared" ca="1" si="16105"/>
        <v/>
      </c>
      <c r="G5210" t="str">
        <f t="shared" ca="1" si="16106"/>
        <v/>
      </c>
      <c r="H5210" t="str">
        <f t="shared" ref="H5210" ca="1" si="16177">IF(_xlfn.NUMBERVALUE($A5210)&lt;&gt;0,"In","")</f>
        <v/>
      </c>
      <c r="I5210" t="str">
        <f t="shared" ref="I5210" ca="1" si="16178">IF(_xlfn.NUMBERVALUE($A5210)&lt;&gt;0,"1","")</f>
        <v/>
      </c>
      <c r="J5210" t="str">
        <f t="shared" ref="J5210" ca="1" si="16179">IF(_xlfn.NUMBERVALUE($A5210)&lt;&gt;0,INDIRECT("W"&amp;K5210)&amp;INDIRECT("S"&amp;K5210)&amp;"/"&amp;INDIRECT("T"&amp;K5210)&amp;"/Ouvert","")</f>
        <v/>
      </c>
      <c r="K5210" t="s">
        <v>1084</v>
      </c>
      <c r="L5210" t="s">
        <v>28</v>
      </c>
      <c r="O5210">
        <v>0</v>
      </c>
      <c r="P5210">
        <v>0</v>
      </c>
      <c r="Q5210">
        <v>0</v>
      </c>
      <c r="R5210">
        <v>0</v>
      </c>
      <c r="S5210">
        <v>0</v>
      </c>
      <c r="T5210">
        <v>0</v>
      </c>
      <c r="W5210" t="s">
        <v>28</v>
      </c>
    </row>
    <row r="5211" spans="1:23" x14ac:dyDescent="0.25">
      <c r="A5211" t="str">
        <f t="shared" ca="1" si="16101"/>
        <v/>
      </c>
      <c r="B5211" t="str">
        <f t="shared" ca="1" si="16110"/>
        <v/>
      </c>
      <c r="C5211" t="str">
        <f t="shared" ca="1" si="16102"/>
        <v/>
      </c>
      <c r="D5211" t="str">
        <f t="shared" ca="1" si="16103"/>
        <v/>
      </c>
      <c r="E5211" t="str">
        <f t="shared" ca="1" si="16104"/>
        <v/>
      </c>
      <c r="F5211" t="str">
        <f t="shared" ca="1" si="16105"/>
        <v/>
      </c>
      <c r="G5211" t="str">
        <f t="shared" ca="1" si="16106"/>
        <v/>
      </c>
      <c r="H5211" t="str">
        <f t="shared" ref="H5211" ca="1" si="16180">IF(_xlfn.NUMBERVALUE($A5210)&lt;&gt;0,"In","")</f>
        <v/>
      </c>
      <c r="I5211" t="str">
        <f t="shared" ref="I5211" ca="1" si="16181">IF(_xlfn.NUMBERVALUE($A5210)&lt;&gt;0,"2","")</f>
        <v/>
      </c>
      <c r="J5211" t="str">
        <f t="shared" ref="J5211" ca="1" si="16182">IF(_xlfn.NUMBERVALUE($A5210)&lt;&gt;0,INDIRECT("W"&amp;K5210)&amp;INDIRECT("S"&amp;K5210)&amp;"/"&amp;INDIRECT("T"&amp;K5210)&amp;"/Ferme","")</f>
        <v/>
      </c>
      <c r="L5211" t="s">
        <v>28</v>
      </c>
      <c r="O5211">
        <v>0</v>
      </c>
      <c r="P5211">
        <v>0</v>
      </c>
      <c r="Q5211">
        <v>0</v>
      </c>
      <c r="R5211">
        <v>0</v>
      </c>
      <c r="S5211">
        <v>0</v>
      </c>
      <c r="T5211">
        <v>0</v>
      </c>
      <c r="W5211" t="s">
        <v>28</v>
      </c>
    </row>
    <row r="5212" spans="1:23" x14ac:dyDescent="0.25">
      <c r="A5212" t="str">
        <f t="shared" ca="1" si="16101"/>
        <v/>
      </c>
      <c r="B5212" t="str">
        <f t="shared" ca="1" si="16110"/>
        <v/>
      </c>
      <c r="C5212" t="str">
        <f t="shared" ca="1" si="16102"/>
        <v/>
      </c>
      <c r="D5212" t="str">
        <f t="shared" ca="1" si="16103"/>
        <v/>
      </c>
      <c r="E5212" t="str">
        <f t="shared" ca="1" si="16104"/>
        <v/>
      </c>
      <c r="F5212" t="str">
        <f t="shared" ca="1" si="16105"/>
        <v/>
      </c>
      <c r="G5212" t="str">
        <f t="shared" ca="1" si="16106"/>
        <v/>
      </c>
      <c r="H5212" t="str">
        <f t="shared" ref="H5212" ca="1" si="16183">IF(_xlfn.NUMBERVALUE($A5210)&lt;&gt;0,"In","")</f>
        <v/>
      </c>
      <c r="I5212" t="str">
        <f t="shared" ref="I5212" ca="1" si="16184">IF(_xlfn.NUMBERVALUE($A5210)&lt;&gt;0,"3","")</f>
        <v/>
      </c>
      <c r="J5212" t="str">
        <f t="shared" ref="J5212" ca="1" si="16185">IF(_xlfn.NUMBERVALUE($A5210)&lt;&gt;0,INDIRECT("W"&amp;K5210+1)&amp;INDIRECT("S"&amp;K5210)&amp;"/"&amp;INDIRECT("T"&amp;K5210+1)&amp;"/Ouvert","")</f>
        <v/>
      </c>
      <c r="L5212" t="s">
        <v>28</v>
      </c>
      <c r="O5212">
        <v>0</v>
      </c>
      <c r="P5212">
        <v>0</v>
      </c>
      <c r="Q5212">
        <v>0</v>
      </c>
      <c r="R5212">
        <v>0</v>
      </c>
      <c r="S5212">
        <v>0</v>
      </c>
      <c r="T5212">
        <v>0</v>
      </c>
      <c r="W5212" t="s">
        <v>28</v>
      </c>
    </row>
    <row r="5213" spans="1:23" x14ac:dyDescent="0.25">
      <c r="A5213" t="str">
        <f t="shared" ca="1" si="16101"/>
        <v/>
      </c>
      <c r="B5213" t="str">
        <f t="shared" ca="1" si="16110"/>
        <v/>
      </c>
      <c r="C5213" t="str">
        <f t="shared" ca="1" si="16102"/>
        <v/>
      </c>
      <c r="D5213" t="str">
        <f t="shared" ca="1" si="16103"/>
        <v/>
      </c>
      <c r="E5213" t="str">
        <f t="shared" ca="1" si="16104"/>
        <v/>
      </c>
      <c r="F5213" t="str">
        <f t="shared" ca="1" si="16105"/>
        <v/>
      </c>
      <c r="G5213" t="str">
        <f t="shared" ca="1" si="16106"/>
        <v/>
      </c>
      <c r="H5213" t="str">
        <f t="shared" ref="H5213" ca="1" si="16186">IF(_xlfn.NUMBERVALUE($A5210)&lt;&gt;0,"In","")</f>
        <v/>
      </c>
      <c r="I5213" t="str">
        <f t="shared" ref="I5213" ca="1" si="16187">IF(_xlfn.NUMBERVALUE($A5210)&lt;&gt;0,"4","")</f>
        <v/>
      </c>
      <c r="J5213" t="str">
        <f t="shared" ref="J5213" ca="1" si="16188">IF(_xlfn.NUMBERVALUE($A5210)&lt;&gt;0,INDIRECT("W"&amp;K5210+1)&amp;INDIRECT("S"&amp;K5210)&amp;"/"&amp;INDIRECT("T"&amp;K5210+1)&amp;"/Ferme","")</f>
        <v/>
      </c>
      <c r="L5213" t="s">
        <v>28</v>
      </c>
      <c r="O5213">
        <v>0</v>
      </c>
      <c r="P5213">
        <v>0</v>
      </c>
      <c r="Q5213">
        <v>0</v>
      </c>
      <c r="R5213">
        <v>0</v>
      </c>
      <c r="S5213">
        <v>0</v>
      </c>
      <c r="T5213">
        <v>0</v>
      </c>
      <c r="W5213" t="s">
        <v>28</v>
      </c>
    </row>
    <row r="5214" spans="1:23" x14ac:dyDescent="0.25">
      <c r="A5214" t="str">
        <f t="shared" ca="1" si="16101"/>
        <v/>
      </c>
      <c r="B5214" t="str">
        <f t="shared" ca="1" si="16110"/>
        <v/>
      </c>
      <c r="C5214" t="str">
        <f t="shared" ca="1" si="16102"/>
        <v/>
      </c>
      <c r="D5214" t="str">
        <f t="shared" ca="1" si="16103"/>
        <v/>
      </c>
      <c r="E5214" t="str">
        <f t="shared" ca="1" si="16104"/>
        <v/>
      </c>
      <c r="F5214" t="str">
        <f t="shared" ca="1" si="16105"/>
        <v/>
      </c>
      <c r="G5214" t="str">
        <f t="shared" ca="1" si="16106"/>
        <v/>
      </c>
      <c r="H5214" t="str">
        <f t="shared" ref="H5214" ca="1" si="16189">IF(_xlfn.NUMBERVALUE($A5210)&lt;&gt;0,"Out","")</f>
        <v/>
      </c>
      <c r="I5214" t="str">
        <f t="shared" ref="I5214" ca="1" si="16190">IF(_xlfn.NUMBERVALUE($A5210)&lt;&gt;0,"5","")</f>
        <v/>
      </c>
      <c r="J5214" t="str">
        <f t="shared" ref="J5214" ca="1" si="16191">IF(_xlfn.NUMBERVALUE($A5210)&lt;&gt;0,INDIRECT("W"&amp;K5210)&amp;INDIRECT("S"&amp;K5210)&amp;"/"&amp;INDIRECT("T"&amp;K5210)&amp;"/Motorisation","")</f>
        <v/>
      </c>
      <c r="L5214" t="s">
        <v>28</v>
      </c>
      <c r="O5214">
        <v>0</v>
      </c>
      <c r="P5214">
        <v>0</v>
      </c>
      <c r="Q5214">
        <v>0</v>
      </c>
      <c r="R5214">
        <v>0</v>
      </c>
      <c r="S5214">
        <v>0</v>
      </c>
      <c r="T5214">
        <v>0</v>
      </c>
      <c r="W5214" t="s">
        <v>28</v>
      </c>
    </row>
    <row r="5215" spans="1:23" x14ac:dyDescent="0.25">
      <c r="A5215" t="str">
        <f t="shared" ca="1" si="16101"/>
        <v/>
      </c>
      <c r="B5215" t="str">
        <f t="shared" ca="1" si="16110"/>
        <v/>
      </c>
      <c r="C5215" t="str">
        <f t="shared" ca="1" si="16102"/>
        <v/>
      </c>
      <c r="D5215" t="str">
        <f t="shared" ca="1" si="16103"/>
        <v/>
      </c>
      <c r="E5215" t="str">
        <f t="shared" ca="1" si="16104"/>
        <v/>
      </c>
      <c r="F5215" t="str">
        <f t="shared" ca="1" si="16105"/>
        <v/>
      </c>
      <c r="G5215" t="str">
        <f t="shared" ca="1" si="16106"/>
        <v/>
      </c>
      <c r="H5215" t="str">
        <f t="shared" ref="H5215" ca="1" si="16192">IF(_xlfn.NUMBERVALUE($A5210)&lt;&gt;0,"Out","")</f>
        <v/>
      </c>
      <c r="I5215" t="str">
        <f t="shared" ref="I5215" ca="1" si="16193">IF(_xlfn.NUMBERVALUE($A5210)&lt;&gt;0,"6","")</f>
        <v/>
      </c>
      <c r="J5215" t="str">
        <f t="shared" ref="J5215" ca="1" si="16194">IF(_xlfn.NUMBERVALUE($A5210)&lt;&gt;0,INDIRECT("W"&amp;K5210+1)&amp;INDIRECT("S"&amp;K5210)&amp;"/"&amp;INDIRECT("T"&amp;K5210+1)&amp;"/Motorisation","")</f>
        <v/>
      </c>
      <c r="L5215" t="s">
        <v>28</v>
      </c>
      <c r="O5215">
        <v>0</v>
      </c>
      <c r="P5215">
        <v>0</v>
      </c>
      <c r="Q5215">
        <v>0</v>
      </c>
      <c r="R5215">
        <v>0</v>
      </c>
      <c r="S5215">
        <v>0</v>
      </c>
      <c r="T5215">
        <v>0</v>
      </c>
      <c r="W5215" t="s">
        <v>28</v>
      </c>
    </row>
    <row r="5216" spans="1:23" x14ac:dyDescent="0.25">
      <c r="A5216" t="str">
        <f t="shared" ca="1" si="16101"/>
        <v/>
      </c>
      <c r="B5216" t="str">
        <f t="shared" ca="1" si="16110"/>
        <v/>
      </c>
      <c r="C5216" t="str">
        <f t="shared" ca="1" si="16102"/>
        <v/>
      </c>
      <c r="D5216" t="str">
        <f t="shared" ca="1" si="16103"/>
        <v/>
      </c>
      <c r="E5216" t="str">
        <f t="shared" ca="1" si="16104"/>
        <v/>
      </c>
      <c r="F5216" t="str">
        <f t="shared" ca="1" si="16105"/>
        <v/>
      </c>
      <c r="G5216" t="str">
        <f t="shared" ca="1" si="16106"/>
        <v/>
      </c>
      <c r="H5216" t="str">
        <f t="shared" ref="H5216" ca="1" si="16195">IF(_xlfn.NUMBERVALUE($A5210)&lt;&gt;0,"Dia","")</f>
        <v/>
      </c>
      <c r="I5216" t="str">
        <f t="shared" ref="I5216" ca="1" si="16196">IF(_xlfn.NUMBERVALUE($A5210)&lt;&gt;0,"7","")</f>
        <v/>
      </c>
      <c r="J5216" t="str">
        <f t="shared" ref="J5216" ca="1" si="16197">IF(_xlfn.NUMBERVALUE($A5210)&lt;&gt;0,INDIRECT("S"&amp;K5210)&amp;"/"&amp;INDIRECT("T"&amp;K5210)&amp;INDIRECT("T"&amp;K5210+1)&amp;"/Diagnostique","")</f>
        <v/>
      </c>
      <c r="L5216" t="s">
        <v>28</v>
      </c>
      <c r="O5216">
        <v>0</v>
      </c>
      <c r="P5216">
        <v>0</v>
      </c>
      <c r="Q5216">
        <v>0</v>
      </c>
      <c r="R5216">
        <v>0</v>
      </c>
      <c r="S5216">
        <v>0</v>
      </c>
      <c r="T5216">
        <v>0</v>
      </c>
      <c r="W5216" t="s">
        <v>28</v>
      </c>
    </row>
    <row r="5217" spans="1:23" x14ac:dyDescent="0.25">
      <c r="A5217" t="str">
        <f t="shared" ca="1" si="16101"/>
        <v/>
      </c>
      <c r="B5217" t="str">
        <f t="shared" ca="1" si="16110"/>
        <v/>
      </c>
      <c r="C5217" t="str">
        <f t="shared" ca="1" si="16102"/>
        <v/>
      </c>
      <c r="D5217" t="str">
        <f t="shared" ca="1" si="16103"/>
        <v/>
      </c>
      <c r="E5217" t="str">
        <f t="shared" ca="1" si="16104"/>
        <v/>
      </c>
      <c r="F5217" t="str">
        <f t="shared" ca="1" si="16105"/>
        <v/>
      </c>
      <c r="G5217" t="str">
        <f t="shared" ca="1" si="16106"/>
        <v/>
      </c>
      <c r="H5217" t="str">
        <f t="shared" ref="H5217" ca="1" si="16198">IF(_xlfn.NUMBERVALUE($A5217)&lt;&gt;0,"In","")</f>
        <v/>
      </c>
      <c r="I5217" t="str">
        <f t="shared" ref="I5217" ca="1" si="16199">IF(_xlfn.NUMBERVALUE($A5217)&lt;&gt;0,"1","")</f>
        <v/>
      </c>
      <c r="J5217" t="str">
        <f t="shared" ref="J5217" ca="1" si="16200">IF(_xlfn.NUMBERVALUE($A5217)&lt;&gt;0,INDIRECT("W"&amp;K5217)&amp;INDIRECT("S"&amp;K5217)&amp;"/"&amp;INDIRECT("T"&amp;K5217)&amp;"/Ouvert","")</f>
        <v/>
      </c>
      <c r="K5217" t="s">
        <v>1085</v>
      </c>
      <c r="L5217" t="s">
        <v>28</v>
      </c>
      <c r="O5217">
        <v>0</v>
      </c>
      <c r="P5217">
        <v>0</v>
      </c>
      <c r="Q5217">
        <v>0</v>
      </c>
      <c r="R5217">
        <v>0</v>
      </c>
      <c r="S5217">
        <v>0</v>
      </c>
      <c r="T5217">
        <v>0</v>
      </c>
      <c r="W5217" t="s">
        <v>28</v>
      </c>
    </row>
    <row r="5218" spans="1:23" x14ac:dyDescent="0.25">
      <c r="A5218" t="str">
        <f t="shared" ca="1" si="16101"/>
        <v/>
      </c>
      <c r="B5218" t="str">
        <f t="shared" ca="1" si="16110"/>
        <v/>
      </c>
      <c r="C5218" t="str">
        <f t="shared" ca="1" si="16102"/>
        <v/>
      </c>
      <c r="D5218" t="str">
        <f t="shared" ca="1" si="16103"/>
        <v/>
      </c>
      <c r="E5218" t="str">
        <f t="shared" ca="1" si="16104"/>
        <v/>
      </c>
      <c r="F5218" t="str">
        <f t="shared" ca="1" si="16105"/>
        <v/>
      </c>
      <c r="G5218" t="str">
        <f t="shared" ca="1" si="16106"/>
        <v/>
      </c>
      <c r="H5218" t="str">
        <f t="shared" ref="H5218" ca="1" si="16201">IF(_xlfn.NUMBERVALUE($A5217)&lt;&gt;0,"In","")</f>
        <v/>
      </c>
      <c r="I5218" t="str">
        <f t="shared" ref="I5218" ca="1" si="16202">IF(_xlfn.NUMBERVALUE($A5217)&lt;&gt;0,"2","")</f>
        <v/>
      </c>
      <c r="J5218" t="str">
        <f t="shared" ref="J5218" ca="1" si="16203">IF(_xlfn.NUMBERVALUE($A5217)&lt;&gt;0,INDIRECT("W"&amp;K5217)&amp;INDIRECT("S"&amp;K5217)&amp;"/"&amp;INDIRECT("T"&amp;K5217)&amp;"/Ferme","")</f>
        <v/>
      </c>
      <c r="L5218" t="s">
        <v>28</v>
      </c>
      <c r="O5218">
        <v>0</v>
      </c>
      <c r="P5218">
        <v>0</v>
      </c>
      <c r="Q5218">
        <v>0</v>
      </c>
      <c r="R5218">
        <v>0</v>
      </c>
      <c r="S5218">
        <v>0</v>
      </c>
      <c r="T5218">
        <v>0</v>
      </c>
      <c r="W5218" t="s">
        <v>28</v>
      </c>
    </row>
    <row r="5219" spans="1:23" x14ac:dyDescent="0.25">
      <c r="A5219" t="str">
        <f t="shared" ca="1" si="16101"/>
        <v/>
      </c>
      <c r="B5219" t="str">
        <f t="shared" ca="1" si="16110"/>
        <v/>
      </c>
      <c r="C5219" t="str">
        <f t="shared" ca="1" si="16102"/>
        <v/>
      </c>
      <c r="D5219" t="str">
        <f t="shared" ca="1" si="16103"/>
        <v/>
      </c>
      <c r="E5219" t="str">
        <f t="shared" ca="1" si="16104"/>
        <v/>
      </c>
      <c r="F5219" t="str">
        <f t="shared" ca="1" si="16105"/>
        <v/>
      </c>
      <c r="G5219" t="str">
        <f t="shared" ca="1" si="16106"/>
        <v/>
      </c>
      <c r="H5219" t="str">
        <f t="shared" ref="H5219" ca="1" si="16204">IF(_xlfn.NUMBERVALUE($A5217)&lt;&gt;0,"In","")</f>
        <v/>
      </c>
      <c r="I5219" t="str">
        <f t="shared" ref="I5219" ca="1" si="16205">IF(_xlfn.NUMBERVALUE($A5217)&lt;&gt;0,"3","")</f>
        <v/>
      </c>
      <c r="J5219" t="str">
        <f t="shared" ref="J5219" ca="1" si="16206">IF(_xlfn.NUMBERVALUE($A5217)&lt;&gt;0,INDIRECT("W"&amp;K5217+1)&amp;INDIRECT("S"&amp;K5217)&amp;"/"&amp;INDIRECT("T"&amp;K5217+1)&amp;"/Ouvert","")</f>
        <v/>
      </c>
      <c r="L5219" t="s">
        <v>28</v>
      </c>
      <c r="O5219">
        <v>0</v>
      </c>
      <c r="P5219">
        <v>0</v>
      </c>
      <c r="Q5219">
        <v>0</v>
      </c>
      <c r="R5219">
        <v>0</v>
      </c>
      <c r="S5219">
        <v>0</v>
      </c>
      <c r="T5219">
        <v>0</v>
      </c>
      <c r="W5219" t="s">
        <v>28</v>
      </c>
    </row>
    <row r="5220" spans="1:23" x14ac:dyDescent="0.25">
      <c r="A5220" t="str">
        <f t="shared" ca="1" si="16101"/>
        <v/>
      </c>
      <c r="B5220" t="str">
        <f t="shared" ca="1" si="16110"/>
        <v/>
      </c>
      <c r="C5220" t="str">
        <f t="shared" ca="1" si="16102"/>
        <v/>
      </c>
      <c r="D5220" t="str">
        <f t="shared" ca="1" si="16103"/>
        <v/>
      </c>
      <c r="E5220" t="str">
        <f t="shared" ca="1" si="16104"/>
        <v/>
      </c>
      <c r="F5220" t="str">
        <f t="shared" ca="1" si="16105"/>
        <v/>
      </c>
      <c r="G5220" t="str">
        <f t="shared" ca="1" si="16106"/>
        <v/>
      </c>
      <c r="H5220" t="str">
        <f t="shared" ref="H5220" ca="1" si="16207">IF(_xlfn.NUMBERVALUE($A5217)&lt;&gt;0,"In","")</f>
        <v/>
      </c>
      <c r="I5220" t="str">
        <f t="shared" ref="I5220" ca="1" si="16208">IF(_xlfn.NUMBERVALUE($A5217)&lt;&gt;0,"4","")</f>
        <v/>
      </c>
      <c r="J5220" t="str">
        <f t="shared" ref="J5220" ca="1" si="16209">IF(_xlfn.NUMBERVALUE($A5217)&lt;&gt;0,INDIRECT("W"&amp;K5217+1)&amp;INDIRECT("S"&amp;K5217)&amp;"/"&amp;INDIRECT("T"&amp;K5217+1)&amp;"/Ferme","")</f>
        <v/>
      </c>
      <c r="L5220" t="s">
        <v>28</v>
      </c>
      <c r="O5220">
        <v>0</v>
      </c>
      <c r="P5220">
        <v>0</v>
      </c>
      <c r="Q5220">
        <v>0</v>
      </c>
      <c r="R5220">
        <v>0</v>
      </c>
      <c r="S5220">
        <v>0</v>
      </c>
      <c r="T5220">
        <v>0</v>
      </c>
      <c r="W5220" t="s">
        <v>28</v>
      </c>
    </row>
    <row r="5221" spans="1:23" x14ac:dyDescent="0.25">
      <c r="A5221" t="str">
        <f t="shared" ca="1" si="16101"/>
        <v/>
      </c>
      <c r="B5221" t="str">
        <f t="shared" ca="1" si="16110"/>
        <v/>
      </c>
      <c r="C5221" t="str">
        <f t="shared" ca="1" si="16102"/>
        <v/>
      </c>
      <c r="D5221" t="str">
        <f t="shared" ca="1" si="16103"/>
        <v/>
      </c>
      <c r="E5221" t="str">
        <f t="shared" ca="1" si="16104"/>
        <v/>
      </c>
      <c r="F5221" t="str">
        <f t="shared" ca="1" si="16105"/>
        <v/>
      </c>
      <c r="G5221" t="str">
        <f t="shared" ca="1" si="16106"/>
        <v/>
      </c>
      <c r="H5221" t="str">
        <f t="shared" ref="H5221" ca="1" si="16210">IF(_xlfn.NUMBERVALUE($A5217)&lt;&gt;0,"Out","")</f>
        <v/>
      </c>
      <c r="I5221" t="str">
        <f t="shared" ref="I5221" ca="1" si="16211">IF(_xlfn.NUMBERVALUE($A5217)&lt;&gt;0,"5","")</f>
        <v/>
      </c>
      <c r="J5221" t="str">
        <f t="shared" ref="J5221" ca="1" si="16212">IF(_xlfn.NUMBERVALUE($A5217)&lt;&gt;0,INDIRECT("W"&amp;K5217)&amp;INDIRECT("S"&amp;K5217)&amp;"/"&amp;INDIRECT("T"&amp;K5217)&amp;"/Motorisation","")</f>
        <v/>
      </c>
      <c r="L5221" t="s">
        <v>28</v>
      </c>
      <c r="O5221">
        <v>0</v>
      </c>
      <c r="P5221">
        <v>0</v>
      </c>
      <c r="Q5221">
        <v>0</v>
      </c>
      <c r="R5221">
        <v>0</v>
      </c>
      <c r="S5221">
        <v>0</v>
      </c>
      <c r="T5221">
        <v>0</v>
      </c>
      <c r="W5221" t="s">
        <v>28</v>
      </c>
    </row>
    <row r="5222" spans="1:23" x14ac:dyDescent="0.25">
      <c r="A5222" t="str">
        <f t="shared" ca="1" si="16101"/>
        <v/>
      </c>
      <c r="B5222" t="str">
        <f t="shared" ca="1" si="16110"/>
        <v/>
      </c>
      <c r="C5222" t="str">
        <f t="shared" ca="1" si="16102"/>
        <v/>
      </c>
      <c r="D5222" t="str">
        <f t="shared" ca="1" si="16103"/>
        <v/>
      </c>
      <c r="E5222" t="str">
        <f t="shared" ca="1" si="16104"/>
        <v/>
      </c>
      <c r="F5222" t="str">
        <f t="shared" ca="1" si="16105"/>
        <v/>
      </c>
      <c r="G5222" t="str">
        <f t="shared" ca="1" si="16106"/>
        <v/>
      </c>
      <c r="H5222" t="str">
        <f t="shared" ref="H5222" ca="1" si="16213">IF(_xlfn.NUMBERVALUE($A5217)&lt;&gt;0,"Out","")</f>
        <v/>
      </c>
      <c r="I5222" t="str">
        <f t="shared" ref="I5222" ca="1" si="16214">IF(_xlfn.NUMBERVALUE($A5217)&lt;&gt;0,"6","")</f>
        <v/>
      </c>
      <c r="J5222" t="str">
        <f t="shared" ref="J5222" ca="1" si="16215">IF(_xlfn.NUMBERVALUE($A5217)&lt;&gt;0,INDIRECT("W"&amp;K5217+1)&amp;INDIRECT("S"&amp;K5217)&amp;"/"&amp;INDIRECT("T"&amp;K5217+1)&amp;"/Motorisation","")</f>
        <v/>
      </c>
      <c r="L5222" t="s">
        <v>28</v>
      </c>
      <c r="O5222">
        <v>0</v>
      </c>
      <c r="P5222">
        <v>0</v>
      </c>
      <c r="Q5222">
        <v>0</v>
      </c>
      <c r="R5222">
        <v>0</v>
      </c>
      <c r="S5222">
        <v>0</v>
      </c>
      <c r="T5222">
        <v>0</v>
      </c>
      <c r="W5222" t="s">
        <v>28</v>
      </c>
    </row>
    <row r="5223" spans="1:23" x14ac:dyDescent="0.25">
      <c r="A5223" t="str">
        <f t="shared" ca="1" si="16101"/>
        <v/>
      </c>
      <c r="B5223" t="str">
        <f t="shared" ca="1" si="16110"/>
        <v/>
      </c>
      <c r="C5223" t="str">
        <f t="shared" ca="1" si="16102"/>
        <v/>
      </c>
      <c r="D5223" t="str">
        <f t="shared" ca="1" si="16103"/>
        <v/>
      </c>
      <c r="E5223" t="str">
        <f t="shared" ca="1" si="16104"/>
        <v/>
      </c>
      <c r="F5223" t="str">
        <f t="shared" ca="1" si="16105"/>
        <v/>
      </c>
      <c r="G5223" t="str">
        <f t="shared" ca="1" si="16106"/>
        <v/>
      </c>
      <c r="H5223" t="str">
        <f t="shared" ref="H5223" ca="1" si="16216">IF(_xlfn.NUMBERVALUE($A5217)&lt;&gt;0,"Dia","")</f>
        <v/>
      </c>
      <c r="I5223" t="str">
        <f t="shared" ref="I5223" ca="1" si="16217">IF(_xlfn.NUMBERVALUE($A5217)&lt;&gt;0,"7","")</f>
        <v/>
      </c>
      <c r="J5223" t="str">
        <f t="shared" ref="J5223" ca="1" si="16218">IF(_xlfn.NUMBERVALUE($A5217)&lt;&gt;0,INDIRECT("S"&amp;K5217)&amp;"/"&amp;INDIRECT("T"&amp;K5217)&amp;INDIRECT("T"&amp;K5217+1)&amp;"/Diagnostique","")</f>
        <v/>
      </c>
      <c r="L5223" t="s">
        <v>28</v>
      </c>
      <c r="O5223">
        <v>0</v>
      </c>
      <c r="P5223">
        <v>0</v>
      </c>
      <c r="Q5223">
        <v>0</v>
      </c>
      <c r="R5223">
        <v>0</v>
      </c>
      <c r="S5223">
        <v>0</v>
      </c>
      <c r="T5223">
        <v>0</v>
      </c>
      <c r="W5223" t="s">
        <v>28</v>
      </c>
    </row>
    <row r="5224" spans="1:23" x14ac:dyDescent="0.25">
      <c r="A5224" t="str">
        <f t="shared" ca="1" si="16101"/>
        <v/>
      </c>
      <c r="B5224" t="str">
        <f t="shared" ca="1" si="16110"/>
        <v/>
      </c>
      <c r="C5224" t="str">
        <f t="shared" ca="1" si="16102"/>
        <v/>
      </c>
      <c r="D5224" t="str">
        <f t="shared" ca="1" si="16103"/>
        <v/>
      </c>
      <c r="E5224" t="str">
        <f t="shared" ca="1" si="16104"/>
        <v/>
      </c>
      <c r="F5224" t="str">
        <f t="shared" ca="1" si="16105"/>
        <v/>
      </c>
      <c r="G5224" t="str">
        <f t="shared" ca="1" si="16106"/>
        <v/>
      </c>
      <c r="H5224" t="str">
        <f t="shared" ref="H5224" ca="1" si="16219">IF(_xlfn.NUMBERVALUE($A5224)&lt;&gt;0,"In","")</f>
        <v/>
      </c>
      <c r="I5224" t="str">
        <f t="shared" ref="I5224" ca="1" si="16220">IF(_xlfn.NUMBERVALUE($A5224)&lt;&gt;0,"1","")</f>
        <v/>
      </c>
      <c r="J5224" t="str">
        <f t="shared" ref="J5224" ca="1" si="16221">IF(_xlfn.NUMBERVALUE($A5224)&lt;&gt;0,INDIRECT("W"&amp;K5224)&amp;INDIRECT("S"&amp;K5224)&amp;"/"&amp;INDIRECT("T"&amp;K5224)&amp;"/Ouvert","")</f>
        <v/>
      </c>
      <c r="K5224" t="s">
        <v>1086</v>
      </c>
      <c r="L5224" t="s">
        <v>28</v>
      </c>
      <c r="O5224">
        <v>0</v>
      </c>
      <c r="P5224">
        <v>0</v>
      </c>
      <c r="Q5224">
        <v>0</v>
      </c>
      <c r="R5224">
        <v>0</v>
      </c>
      <c r="S5224">
        <v>0</v>
      </c>
      <c r="T5224">
        <v>0</v>
      </c>
      <c r="W5224" t="s">
        <v>28</v>
      </c>
    </row>
    <row r="5225" spans="1:23" x14ac:dyDescent="0.25">
      <c r="A5225" t="str">
        <f t="shared" ca="1" si="16101"/>
        <v/>
      </c>
      <c r="B5225" t="str">
        <f t="shared" ca="1" si="16110"/>
        <v/>
      </c>
      <c r="C5225" t="str">
        <f t="shared" ca="1" si="16102"/>
        <v/>
      </c>
      <c r="D5225" t="str">
        <f t="shared" ca="1" si="16103"/>
        <v/>
      </c>
      <c r="E5225" t="str">
        <f t="shared" ca="1" si="16104"/>
        <v/>
      </c>
      <c r="F5225" t="str">
        <f t="shared" ca="1" si="16105"/>
        <v/>
      </c>
      <c r="G5225" t="str">
        <f t="shared" ca="1" si="16106"/>
        <v/>
      </c>
      <c r="H5225" t="str">
        <f t="shared" ref="H5225" ca="1" si="16222">IF(_xlfn.NUMBERVALUE($A5224)&lt;&gt;0,"In","")</f>
        <v/>
      </c>
      <c r="I5225" t="str">
        <f t="shared" ref="I5225" ca="1" si="16223">IF(_xlfn.NUMBERVALUE($A5224)&lt;&gt;0,"2","")</f>
        <v/>
      </c>
      <c r="J5225" t="str">
        <f t="shared" ref="J5225" ca="1" si="16224">IF(_xlfn.NUMBERVALUE($A5224)&lt;&gt;0,INDIRECT("W"&amp;K5224)&amp;INDIRECT("S"&amp;K5224)&amp;"/"&amp;INDIRECT("T"&amp;K5224)&amp;"/Ferme","")</f>
        <v/>
      </c>
      <c r="L5225" t="s">
        <v>28</v>
      </c>
      <c r="O5225">
        <v>0</v>
      </c>
      <c r="P5225">
        <v>0</v>
      </c>
      <c r="Q5225">
        <v>0</v>
      </c>
      <c r="R5225">
        <v>0</v>
      </c>
      <c r="S5225">
        <v>0</v>
      </c>
      <c r="T5225">
        <v>0</v>
      </c>
      <c r="W5225" t="s">
        <v>28</v>
      </c>
    </row>
    <row r="5226" spans="1:23" x14ac:dyDescent="0.25">
      <c r="A5226" t="str">
        <f t="shared" ca="1" si="16101"/>
        <v/>
      </c>
      <c r="B5226" t="str">
        <f t="shared" ca="1" si="16110"/>
        <v/>
      </c>
      <c r="C5226" t="str">
        <f t="shared" ca="1" si="16102"/>
        <v/>
      </c>
      <c r="D5226" t="str">
        <f t="shared" ca="1" si="16103"/>
        <v/>
      </c>
      <c r="E5226" t="str">
        <f t="shared" ca="1" si="16104"/>
        <v/>
      </c>
      <c r="F5226" t="str">
        <f t="shared" ca="1" si="16105"/>
        <v/>
      </c>
      <c r="G5226" t="str">
        <f t="shared" ca="1" si="16106"/>
        <v/>
      </c>
      <c r="H5226" t="str">
        <f t="shared" ref="H5226" ca="1" si="16225">IF(_xlfn.NUMBERVALUE($A5224)&lt;&gt;0,"In","")</f>
        <v/>
      </c>
      <c r="I5226" t="str">
        <f t="shared" ref="I5226" ca="1" si="16226">IF(_xlfn.NUMBERVALUE($A5224)&lt;&gt;0,"3","")</f>
        <v/>
      </c>
      <c r="J5226" t="str">
        <f t="shared" ref="J5226" ca="1" si="16227">IF(_xlfn.NUMBERVALUE($A5224)&lt;&gt;0,INDIRECT("W"&amp;K5224+1)&amp;INDIRECT("S"&amp;K5224)&amp;"/"&amp;INDIRECT("T"&amp;K5224+1)&amp;"/Ouvert","")</f>
        <v/>
      </c>
      <c r="L5226" t="s">
        <v>28</v>
      </c>
      <c r="O5226">
        <v>0</v>
      </c>
      <c r="P5226">
        <v>0</v>
      </c>
      <c r="Q5226">
        <v>0</v>
      </c>
      <c r="R5226">
        <v>0</v>
      </c>
      <c r="S5226">
        <v>0</v>
      </c>
      <c r="T5226">
        <v>0</v>
      </c>
      <c r="W5226" t="s">
        <v>28</v>
      </c>
    </row>
    <row r="5227" spans="1:23" x14ac:dyDescent="0.25">
      <c r="A5227" t="str">
        <f t="shared" ca="1" si="16101"/>
        <v/>
      </c>
      <c r="B5227" t="str">
        <f t="shared" ca="1" si="16110"/>
        <v/>
      </c>
      <c r="C5227" t="str">
        <f t="shared" ca="1" si="16102"/>
        <v/>
      </c>
      <c r="D5227" t="str">
        <f t="shared" ca="1" si="16103"/>
        <v/>
      </c>
      <c r="E5227" t="str">
        <f t="shared" ca="1" si="16104"/>
        <v/>
      </c>
      <c r="F5227" t="str">
        <f t="shared" ca="1" si="16105"/>
        <v/>
      </c>
      <c r="G5227" t="str">
        <f t="shared" ca="1" si="16106"/>
        <v/>
      </c>
      <c r="H5227" t="str">
        <f t="shared" ref="H5227" ca="1" si="16228">IF(_xlfn.NUMBERVALUE($A5224)&lt;&gt;0,"In","")</f>
        <v/>
      </c>
      <c r="I5227" t="str">
        <f t="shared" ref="I5227" ca="1" si="16229">IF(_xlfn.NUMBERVALUE($A5224)&lt;&gt;0,"4","")</f>
        <v/>
      </c>
      <c r="J5227" t="str">
        <f t="shared" ref="J5227" ca="1" si="16230">IF(_xlfn.NUMBERVALUE($A5224)&lt;&gt;0,INDIRECT("W"&amp;K5224+1)&amp;INDIRECT("S"&amp;K5224)&amp;"/"&amp;INDIRECT("T"&amp;K5224+1)&amp;"/Ferme","")</f>
        <v/>
      </c>
      <c r="L5227" t="s">
        <v>28</v>
      </c>
      <c r="O5227">
        <v>0</v>
      </c>
      <c r="P5227">
        <v>0</v>
      </c>
      <c r="Q5227">
        <v>0</v>
      </c>
      <c r="R5227">
        <v>0</v>
      </c>
      <c r="S5227">
        <v>0</v>
      </c>
      <c r="T5227">
        <v>0</v>
      </c>
      <c r="W5227" t="s">
        <v>28</v>
      </c>
    </row>
    <row r="5228" spans="1:23" x14ac:dyDescent="0.25">
      <c r="A5228" t="str">
        <f t="shared" ca="1" si="16101"/>
        <v/>
      </c>
      <c r="B5228" t="str">
        <f t="shared" ca="1" si="16110"/>
        <v/>
      </c>
      <c r="C5228" t="str">
        <f t="shared" ca="1" si="16102"/>
        <v/>
      </c>
      <c r="D5228" t="str">
        <f t="shared" ca="1" si="16103"/>
        <v/>
      </c>
      <c r="E5228" t="str">
        <f t="shared" ca="1" si="16104"/>
        <v/>
      </c>
      <c r="F5228" t="str">
        <f t="shared" ca="1" si="16105"/>
        <v/>
      </c>
      <c r="G5228" t="str">
        <f t="shared" ca="1" si="16106"/>
        <v/>
      </c>
      <c r="H5228" t="str">
        <f t="shared" ref="H5228" ca="1" si="16231">IF(_xlfn.NUMBERVALUE($A5224)&lt;&gt;0,"Out","")</f>
        <v/>
      </c>
      <c r="I5228" t="str">
        <f t="shared" ref="I5228" ca="1" si="16232">IF(_xlfn.NUMBERVALUE($A5224)&lt;&gt;0,"5","")</f>
        <v/>
      </c>
      <c r="J5228" t="str">
        <f t="shared" ref="J5228" ca="1" si="16233">IF(_xlfn.NUMBERVALUE($A5224)&lt;&gt;0,INDIRECT("W"&amp;K5224)&amp;INDIRECT("S"&amp;K5224)&amp;"/"&amp;INDIRECT("T"&amp;K5224)&amp;"/Motorisation","")</f>
        <v/>
      </c>
      <c r="L5228" t="s">
        <v>28</v>
      </c>
      <c r="O5228">
        <v>0</v>
      </c>
      <c r="P5228">
        <v>0</v>
      </c>
      <c r="Q5228">
        <v>0</v>
      </c>
      <c r="R5228">
        <v>0</v>
      </c>
      <c r="S5228">
        <v>0</v>
      </c>
      <c r="T5228">
        <v>0</v>
      </c>
      <c r="W5228" t="s">
        <v>28</v>
      </c>
    </row>
    <row r="5229" spans="1:23" x14ac:dyDescent="0.25">
      <c r="A5229" t="str">
        <f t="shared" ca="1" si="16101"/>
        <v/>
      </c>
      <c r="B5229" t="str">
        <f t="shared" ca="1" si="16110"/>
        <v/>
      </c>
      <c r="C5229" t="str">
        <f t="shared" ca="1" si="16102"/>
        <v/>
      </c>
      <c r="D5229" t="str">
        <f t="shared" ca="1" si="16103"/>
        <v/>
      </c>
      <c r="E5229" t="str">
        <f t="shared" ca="1" si="16104"/>
        <v/>
      </c>
      <c r="F5229" t="str">
        <f t="shared" ca="1" si="16105"/>
        <v/>
      </c>
      <c r="G5229" t="str">
        <f t="shared" ca="1" si="16106"/>
        <v/>
      </c>
      <c r="H5229" t="str">
        <f t="shared" ref="H5229" ca="1" si="16234">IF(_xlfn.NUMBERVALUE($A5224)&lt;&gt;0,"Out","")</f>
        <v/>
      </c>
      <c r="I5229" t="str">
        <f t="shared" ref="I5229" ca="1" si="16235">IF(_xlfn.NUMBERVALUE($A5224)&lt;&gt;0,"6","")</f>
        <v/>
      </c>
      <c r="J5229" t="str">
        <f t="shared" ref="J5229" ca="1" si="16236">IF(_xlfn.NUMBERVALUE($A5224)&lt;&gt;0,INDIRECT("W"&amp;K5224+1)&amp;INDIRECT("S"&amp;K5224)&amp;"/"&amp;INDIRECT("T"&amp;K5224+1)&amp;"/Motorisation","")</f>
        <v/>
      </c>
      <c r="L5229" t="s">
        <v>28</v>
      </c>
      <c r="O5229">
        <v>0</v>
      </c>
      <c r="P5229">
        <v>0</v>
      </c>
      <c r="Q5229">
        <v>0</v>
      </c>
      <c r="R5229">
        <v>0</v>
      </c>
      <c r="S5229">
        <v>0</v>
      </c>
      <c r="T5229">
        <v>0</v>
      </c>
      <c r="W5229" t="s">
        <v>28</v>
      </c>
    </row>
    <row r="5230" spans="1:23" x14ac:dyDescent="0.25">
      <c r="A5230" t="str">
        <f t="shared" ca="1" si="16101"/>
        <v/>
      </c>
      <c r="B5230" t="str">
        <f t="shared" ca="1" si="16110"/>
        <v/>
      </c>
      <c r="C5230" t="str">
        <f t="shared" ca="1" si="16102"/>
        <v/>
      </c>
      <c r="D5230" t="str">
        <f t="shared" ca="1" si="16103"/>
        <v/>
      </c>
      <c r="E5230" t="str">
        <f t="shared" ca="1" si="16104"/>
        <v/>
      </c>
      <c r="F5230" t="str">
        <f t="shared" ca="1" si="16105"/>
        <v/>
      </c>
      <c r="G5230" t="str">
        <f t="shared" ca="1" si="16106"/>
        <v/>
      </c>
      <c r="H5230" t="str">
        <f t="shared" ref="H5230" ca="1" si="16237">IF(_xlfn.NUMBERVALUE($A5224)&lt;&gt;0,"Dia","")</f>
        <v/>
      </c>
      <c r="I5230" t="str">
        <f t="shared" ref="I5230" ca="1" si="16238">IF(_xlfn.NUMBERVALUE($A5224)&lt;&gt;0,"7","")</f>
        <v/>
      </c>
      <c r="J5230" t="str">
        <f t="shared" ref="J5230" ca="1" si="16239">IF(_xlfn.NUMBERVALUE($A5224)&lt;&gt;0,INDIRECT("S"&amp;K5224)&amp;"/"&amp;INDIRECT("T"&amp;K5224)&amp;INDIRECT("T"&amp;K5224+1)&amp;"/Diagnostique","")</f>
        <v/>
      </c>
      <c r="L5230" t="s">
        <v>28</v>
      </c>
      <c r="O5230">
        <v>0</v>
      </c>
      <c r="P5230">
        <v>0</v>
      </c>
      <c r="Q5230">
        <v>0</v>
      </c>
      <c r="R5230">
        <v>0</v>
      </c>
      <c r="S5230">
        <v>0</v>
      </c>
      <c r="T5230">
        <v>0</v>
      </c>
      <c r="W5230" t="s">
        <v>28</v>
      </c>
    </row>
    <row r="5231" spans="1:23" x14ac:dyDescent="0.25">
      <c r="A5231" t="str">
        <f t="shared" ca="1" si="16101"/>
        <v/>
      </c>
      <c r="B5231" t="str">
        <f t="shared" ca="1" si="16110"/>
        <v/>
      </c>
      <c r="C5231" t="str">
        <f t="shared" ca="1" si="16102"/>
        <v/>
      </c>
      <c r="D5231" t="str">
        <f t="shared" ca="1" si="16103"/>
        <v/>
      </c>
      <c r="E5231" t="str">
        <f t="shared" ca="1" si="16104"/>
        <v/>
      </c>
      <c r="F5231" t="str">
        <f t="shared" ca="1" si="16105"/>
        <v/>
      </c>
      <c r="G5231" t="str">
        <f t="shared" ca="1" si="16106"/>
        <v/>
      </c>
      <c r="H5231" t="str">
        <f t="shared" ref="H5231" ca="1" si="16240">IF(_xlfn.NUMBERVALUE($A5231)&lt;&gt;0,"In","")</f>
        <v/>
      </c>
      <c r="I5231" t="str">
        <f t="shared" ref="I5231" ca="1" si="16241">IF(_xlfn.NUMBERVALUE($A5231)&lt;&gt;0,"1","")</f>
        <v/>
      </c>
      <c r="J5231" t="str">
        <f t="shared" ref="J5231" ca="1" si="16242">IF(_xlfn.NUMBERVALUE($A5231)&lt;&gt;0,INDIRECT("W"&amp;K5231)&amp;INDIRECT("S"&amp;K5231)&amp;"/"&amp;INDIRECT("T"&amp;K5231)&amp;"/Ouvert","")</f>
        <v/>
      </c>
      <c r="K5231" t="s">
        <v>1087</v>
      </c>
      <c r="L5231" t="s">
        <v>28</v>
      </c>
      <c r="O5231">
        <v>0</v>
      </c>
      <c r="P5231">
        <v>0</v>
      </c>
      <c r="Q5231">
        <v>0</v>
      </c>
      <c r="R5231">
        <v>0</v>
      </c>
      <c r="S5231">
        <v>0</v>
      </c>
      <c r="T5231">
        <v>0</v>
      </c>
      <c r="W5231" t="s">
        <v>28</v>
      </c>
    </row>
    <row r="5232" spans="1:23" x14ac:dyDescent="0.25">
      <c r="A5232" t="str">
        <f t="shared" ca="1" si="16101"/>
        <v/>
      </c>
      <c r="B5232" t="str">
        <f t="shared" ca="1" si="16110"/>
        <v/>
      </c>
      <c r="C5232" t="str">
        <f t="shared" ca="1" si="16102"/>
        <v/>
      </c>
      <c r="D5232" t="str">
        <f t="shared" ca="1" si="16103"/>
        <v/>
      </c>
      <c r="E5232" t="str">
        <f t="shared" ca="1" si="16104"/>
        <v/>
      </c>
      <c r="F5232" t="str">
        <f t="shared" ca="1" si="16105"/>
        <v/>
      </c>
      <c r="G5232" t="str">
        <f t="shared" ca="1" si="16106"/>
        <v/>
      </c>
      <c r="H5232" t="str">
        <f t="shared" ref="H5232" ca="1" si="16243">IF(_xlfn.NUMBERVALUE($A5231)&lt;&gt;0,"In","")</f>
        <v/>
      </c>
      <c r="I5232" t="str">
        <f t="shared" ref="I5232" ca="1" si="16244">IF(_xlfn.NUMBERVALUE($A5231)&lt;&gt;0,"2","")</f>
        <v/>
      </c>
      <c r="J5232" t="str">
        <f t="shared" ref="J5232" ca="1" si="16245">IF(_xlfn.NUMBERVALUE($A5231)&lt;&gt;0,INDIRECT("W"&amp;K5231)&amp;INDIRECT("S"&amp;K5231)&amp;"/"&amp;INDIRECT("T"&amp;K5231)&amp;"/Ferme","")</f>
        <v/>
      </c>
      <c r="L5232" t="s">
        <v>28</v>
      </c>
      <c r="O5232">
        <v>0</v>
      </c>
      <c r="P5232">
        <v>0</v>
      </c>
      <c r="Q5232">
        <v>0</v>
      </c>
      <c r="R5232">
        <v>0</v>
      </c>
      <c r="S5232">
        <v>0</v>
      </c>
      <c r="T5232">
        <v>0</v>
      </c>
      <c r="W5232" t="s">
        <v>28</v>
      </c>
    </row>
    <row r="5233" spans="1:23" x14ac:dyDescent="0.25">
      <c r="A5233" t="str">
        <f t="shared" ca="1" si="16101"/>
        <v/>
      </c>
      <c r="B5233" t="str">
        <f t="shared" ca="1" si="16110"/>
        <v/>
      </c>
      <c r="C5233" t="str">
        <f t="shared" ca="1" si="16102"/>
        <v/>
      </c>
      <c r="D5233" t="str">
        <f t="shared" ca="1" si="16103"/>
        <v/>
      </c>
      <c r="E5233" t="str">
        <f t="shared" ca="1" si="16104"/>
        <v/>
      </c>
      <c r="F5233" t="str">
        <f t="shared" ca="1" si="16105"/>
        <v/>
      </c>
      <c r="G5233" t="str">
        <f t="shared" ca="1" si="16106"/>
        <v/>
      </c>
      <c r="H5233" t="str">
        <f t="shared" ref="H5233" ca="1" si="16246">IF(_xlfn.NUMBERVALUE($A5231)&lt;&gt;0,"In","")</f>
        <v/>
      </c>
      <c r="I5233" t="str">
        <f t="shared" ref="I5233" ca="1" si="16247">IF(_xlfn.NUMBERVALUE($A5231)&lt;&gt;0,"3","")</f>
        <v/>
      </c>
      <c r="J5233" t="str">
        <f t="shared" ref="J5233" ca="1" si="16248">IF(_xlfn.NUMBERVALUE($A5231)&lt;&gt;0,INDIRECT("W"&amp;K5231+1)&amp;INDIRECT("S"&amp;K5231)&amp;"/"&amp;INDIRECT("T"&amp;K5231+1)&amp;"/Ouvert","")</f>
        <v/>
      </c>
      <c r="L5233" t="s">
        <v>28</v>
      </c>
      <c r="O5233">
        <v>0</v>
      </c>
      <c r="P5233">
        <v>0</v>
      </c>
      <c r="Q5233">
        <v>0</v>
      </c>
      <c r="R5233">
        <v>0</v>
      </c>
      <c r="S5233">
        <v>0</v>
      </c>
      <c r="T5233">
        <v>0</v>
      </c>
      <c r="W5233" t="s">
        <v>28</v>
      </c>
    </row>
    <row r="5234" spans="1:23" x14ac:dyDescent="0.25">
      <c r="A5234" t="str">
        <f t="shared" ca="1" si="16101"/>
        <v/>
      </c>
      <c r="B5234" t="str">
        <f t="shared" ca="1" si="16110"/>
        <v/>
      </c>
      <c r="C5234" t="str">
        <f t="shared" ca="1" si="16102"/>
        <v/>
      </c>
      <c r="D5234" t="str">
        <f t="shared" ca="1" si="16103"/>
        <v/>
      </c>
      <c r="E5234" t="str">
        <f t="shared" ca="1" si="16104"/>
        <v/>
      </c>
      <c r="F5234" t="str">
        <f t="shared" ca="1" si="16105"/>
        <v/>
      </c>
      <c r="G5234" t="str">
        <f t="shared" ca="1" si="16106"/>
        <v/>
      </c>
      <c r="H5234" t="str">
        <f t="shared" ref="H5234" ca="1" si="16249">IF(_xlfn.NUMBERVALUE($A5231)&lt;&gt;0,"In","")</f>
        <v/>
      </c>
      <c r="I5234" t="str">
        <f t="shared" ref="I5234" ca="1" si="16250">IF(_xlfn.NUMBERVALUE($A5231)&lt;&gt;0,"4","")</f>
        <v/>
      </c>
      <c r="J5234" t="str">
        <f t="shared" ref="J5234" ca="1" si="16251">IF(_xlfn.NUMBERVALUE($A5231)&lt;&gt;0,INDIRECT("W"&amp;K5231+1)&amp;INDIRECT("S"&amp;K5231)&amp;"/"&amp;INDIRECT("T"&amp;K5231+1)&amp;"/Ferme","")</f>
        <v/>
      </c>
      <c r="L5234" t="s">
        <v>28</v>
      </c>
      <c r="O5234">
        <v>0</v>
      </c>
      <c r="P5234">
        <v>0</v>
      </c>
      <c r="Q5234">
        <v>0</v>
      </c>
      <c r="R5234">
        <v>0</v>
      </c>
      <c r="S5234">
        <v>0</v>
      </c>
      <c r="T5234">
        <v>0</v>
      </c>
      <c r="W5234" t="s">
        <v>28</v>
      </c>
    </row>
    <row r="5235" spans="1:23" x14ac:dyDescent="0.25">
      <c r="A5235" t="str">
        <f t="shared" ca="1" si="16101"/>
        <v/>
      </c>
      <c r="B5235" t="str">
        <f t="shared" ca="1" si="16110"/>
        <v/>
      </c>
      <c r="C5235" t="str">
        <f t="shared" ca="1" si="16102"/>
        <v/>
      </c>
      <c r="D5235" t="str">
        <f t="shared" ca="1" si="16103"/>
        <v/>
      </c>
      <c r="E5235" t="str">
        <f t="shared" ca="1" si="16104"/>
        <v/>
      </c>
      <c r="F5235" t="str">
        <f t="shared" ca="1" si="16105"/>
        <v/>
      </c>
      <c r="G5235" t="str">
        <f t="shared" ca="1" si="16106"/>
        <v/>
      </c>
      <c r="H5235" t="str">
        <f t="shared" ref="H5235" ca="1" si="16252">IF(_xlfn.NUMBERVALUE($A5231)&lt;&gt;0,"Out","")</f>
        <v/>
      </c>
      <c r="I5235" t="str">
        <f t="shared" ref="I5235" ca="1" si="16253">IF(_xlfn.NUMBERVALUE($A5231)&lt;&gt;0,"5","")</f>
        <v/>
      </c>
      <c r="J5235" t="str">
        <f t="shared" ref="J5235" ca="1" si="16254">IF(_xlfn.NUMBERVALUE($A5231)&lt;&gt;0,INDIRECT("W"&amp;K5231)&amp;INDIRECT("S"&amp;K5231)&amp;"/"&amp;INDIRECT("T"&amp;K5231)&amp;"/Motorisation","")</f>
        <v/>
      </c>
      <c r="L5235" t="s">
        <v>28</v>
      </c>
      <c r="O5235">
        <v>0</v>
      </c>
      <c r="P5235">
        <v>0</v>
      </c>
      <c r="Q5235">
        <v>0</v>
      </c>
      <c r="R5235">
        <v>0</v>
      </c>
      <c r="S5235">
        <v>0</v>
      </c>
      <c r="T5235">
        <v>0</v>
      </c>
      <c r="W5235" t="s">
        <v>28</v>
      </c>
    </row>
    <row r="5236" spans="1:23" x14ac:dyDescent="0.25">
      <c r="A5236" t="str">
        <f t="shared" ca="1" si="16101"/>
        <v/>
      </c>
      <c r="B5236" t="str">
        <f t="shared" ca="1" si="16110"/>
        <v/>
      </c>
      <c r="C5236" t="str">
        <f t="shared" ca="1" si="16102"/>
        <v/>
      </c>
      <c r="D5236" t="str">
        <f t="shared" ca="1" si="16103"/>
        <v/>
      </c>
      <c r="E5236" t="str">
        <f t="shared" ca="1" si="16104"/>
        <v/>
      </c>
      <c r="F5236" t="str">
        <f t="shared" ca="1" si="16105"/>
        <v/>
      </c>
      <c r="G5236" t="str">
        <f t="shared" ca="1" si="16106"/>
        <v/>
      </c>
      <c r="H5236" t="str">
        <f t="shared" ref="H5236" ca="1" si="16255">IF(_xlfn.NUMBERVALUE($A5231)&lt;&gt;0,"Out","")</f>
        <v/>
      </c>
      <c r="I5236" t="str">
        <f t="shared" ref="I5236" ca="1" si="16256">IF(_xlfn.NUMBERVALUE($A5231)&lt;&gt;0,"6","")</f>
        <v/>
      </c>
      <c r="J5236" t="str">
        <f t="shared" ref="J5236" ca="1" si="16257">IF(_xlfn.NUMBERVALUE($A5231)&lt;&gt;0,INDIRECT("W"&amp;K5231+1)&amp;INDIRECT("S"&amp;K5231)&amp;"/"&amp;INDIRECT("T"&amp;K5231+1)&amp;"/Motorisation","")</f>
        <v/>
      </c>
      <c r="L5236" t="s">
        <v>28</v>
      </c>
      <c r="O5236">
        <v>0</v>
      </c>
      <c r="P5236">
        <v>0</v>
      </c>
      <c r="Q5236">
        <v>0</v>
      </c>
      <c r="R5236">
        <v>0</v>
      </c>
      <c r="S5236">
        <v>0</v>
      </c>
      <c r="T5236">
        <v>0</v>
      </c>
      <c r="W5236" t="s">
        <v>28</v>
      </c>
    </row>
    <row r="5237" spans="1:23" x14ac:dyDescent="0.25">
      <c r="A5237" t="str">
        <f t="shared" ca="1" si="16101"/>
        <v/>
      </c>
      <c r="B5237" t="str">
        <f t="shared" ca="1" si="16110"/>
        <v/>
      </c>
      <c r="C5237" t="str">
        <f t="shared" ca="1" si="16102"/>
        <v/>
      </c>
      <c r="D5237" t="str">
        <f t="shared" ca="1" si="16103"/>
        <v/>
      </c>
      <c r="E5237" t="str">
        <f t="shared" ca="1" si="16104"/>
        <v/>
      </c>
      <c r="F5237" t="str">
        <f t="shared" ca="1" si="16105"/>
        <v/>
      </c>
      <c r="G5237" t="str">
        <f t="shared" ca="1" si="16106"/>
        <v/>
      </c>
      <c r="H5237" t="str">
        <f t="shared" ref="H5237" ca="1" si="16258">IF(_xlfn.NUMBERVALUE($A5231)&lt;&gt;0,"Dia","")</f>
        <v/>
      </c>
      <c r="I5237" t="str">
        <f t="shared" ref="I5237" ca="1" si="16259">IF(_xlfn.NUMBERVALUE($A5231)&lt;&gt;0,"7","")</f>
        <v/>
      </c>
      <c r="J5237" t="str">
        <f t="shared" ref="J5237" ca="1" si="16260">IF(_xlfn.NUMBERVALUE($A5231)&lt;&gt;0,INDIRECT("S"&amp;K5231)&amp;"/"&amp;INDIRECT("T"&amp;K5231)&amp;INDIRECT("T"&amp;K5231+1)&amp;"/Diagnostique","")</f>
        <v/>
      </c>
      <c r="L5237" t="s">
        <v>28</v>
      </c>
      <c r="O5237">
        <v>0</v>
      </c>
      <c r="P5237">
        <v>0</v>
      </c>
      <c r="Q5237">
        <v>0</v>
      </c>
      <c r="R5237">
        <v>0</v>
      </c>
      <c r="S5237">
        <v>0</v>
      </c>
      <c r="T5237">
        <v>0</v>
      </c>
      <c r="W5237" t="s">
        <v>28</v>
      </c>
    </row>
    <row r="5238" spans="1:23" x14ac:dyDescent="0.25">
      <c r="A5238" t="str">
        <f t="shared" ca="1" si="16101"/>
        <v/>
      </c>
      <c r="B5238" t="str">
        <f t="shared" ca="1" si="16110"/>
        <v/>
      </c>
      <c r="C5238" t="str">
        <f t="shared" ca="1" si="16102"/>
        <v/>
      </c>
      <c r="D5238" t="str">
        <f t="shared" ca="1" si="16103"/>
        <v/>
      </c>
      <c r="E5238" t="str">
        <f t="shared" ca="1" si="16104"/>
        <v/>
      </c>
      <c r="F5238" t="str">
        <f t="shared" ca="1" si="16105"/>
        <v/>
      </c>
      <c r="G5238" t="str">
        <f t="shared" ca="1" si="16106"/>
        <v/>
      </c>
      <c r="H5238" t="str">
        <f t="shared" ref="H5238" ca="1" si="16261">IF(_xlfn.NUMBERVALUE($A5238)&lt;&gt;0,"In","")</f>
        <v/>
      </c>
      <c r="I5238" t="str">
        <f t="shared" ref="I5238" ca="1" si="16262">IF(_xlfn.NUMBERVALUE($A5238)&lt;&gt;0,"1","")</f>
        <v/>
      </c>
      <c r="J5238" t="str">
        <f t="shared" ref="J5238" ca="1" si="16263">IF(_xlfn.NUMBERVALUE($A5238)&lt;&gt;0,INDIRECT("W"&amp;K5238)&amp;INDIRECT("S"&amp;K5238)&amp;"/"&amp;INDIRECT("T"&amp;K5238)&amp;"/Ouvert","")</f>
        <v/>
      </c>
      <c r="K5238" t="s">
        <v>1088</v>
      </c>
      <c r="L5238" t="s">
        <v>28</v>
      </c>
      <c r="O5238">
        <v>0</v>
      </c>
      <c r="P5238">
        <v>0</v>
      </c>
      <c r="Q5238">
        <v>0</v>
      </c>
      <c r="R5238">
        <v>0</v>
      </c>
      <c r="S5238">
        <v>0</v>
      </c>
      <c r="T5238">
        <v>0</v>
      </c>
      <c r="W5238" t="s">
        <v>28</v>
      </c>
    </row>
    <row r="5239" spans="1:23" x14ac:dyDescent="0.25">
      <c r="A5239" t="str">
        <f t="shared" ca="1" si="16101"/>
        <v/>
      </c>
      <c r="B5239" t="str">
        <f t="shared" ca="1" si="16110"/>
        <v/>
      </c>
      <c r="C5239" t="str">
        <f t="shared" ca="1" si="16102"/>
        <v/>
      </c>
      <c r="D5239" t="str">
        <f t="shared" ca="1" si="16103"/>
        <v/>
      </c>
      <c r="E5239" t="str">
        <f t="shared" ca="1" si="16104"/>
        <v/>
      </c>
      <c r="F5239" t="str">
        <f t="shared" ca="1" si="16105"/>
        <v/>
      </c>
      <c r="G5239" t="str">
        <f t="shared" ca="1" si="16106"/>
        <v/>
      </c>
      <c r="H5239" t="str">
        <f t="shared" ref="H5239" ca="1" si="16264">IF(_xlfn.NUMBERVALUE($A5238)&lt;&gt;0,"In","")</f>
        <v/>
      </c>
      <c r="I5239" t="str">
        <f t="shared" ref="I5239" ca="1" si="16265">IF(_xlfn.NUMBERVALUE($A5238)&lt;&gt;0,"2","")</f>
        <v/>
      </c>
      <c r="J5239" t="str">
        <f t="shared" ref="J5239" ca="1" si="16266">IF(_xlfn.NUMBERVALUE($A5238)&lt;&gt;0,INDIRECT("W"&amp;K5238)&amp;INDIRECT("S"&amp;K5238)&amp;"/"&amp;INDIRECT("T"&amp;K5238)&amp;"/Ferme","")</f>
        <v/>
      </c>
      <c r="L5239" t="s">
        <v>28</v>
      </c>
      <c r="O5239">
        <v>0</v>
      </c>
      <c r="P5239">
        <v>0</v>
      </c>
      <c r="Q5239">
        <v>0</v>
      </c>
      <c r="R5239">
        <v>0</v>
      </c>
      <c r="S5239">
        <v>0</v>
      </c>
      <c r="T5239">
        <v>0</v>
      </c>
      <c r="W5239" t="s">
        <v>28</v>
      </c>
    </row>
    <row r="5240" spans="1:23" x14ac:dyDescent="0.25">
      <c r="A5240" t="str">
        <f t="shared" ca="1" si="16101"/>
        <v/>
      </c>
      <c r="B5240" t="str">
        <f t="shared" ca="1" si="16110"/>
        <v/>
      </c>
      <c r="C5240" t="str">
        <f t="shared" ca="1" si="16102"/>
        <v/>
      </c>
      <c r="D5240" t="str">
        <f t="shared" ca="1" si="16103"/>
        <v/>
      </c>
      <c r="E5240" t="str">
        <f t="shared" ca="1" si="16104"/>
        <v/>
      </c>
      <c r="F5240" t="str">
        <f t="shared" ca="1" si="16105"/>
        <v/>
      </c>
      <c r="G5240" t="str">
        <f t="shared" ca="1" si="16106"/>
        <v/>
      </c>
      <c r="H5240" t="str">
        <f t="shared" ref="H5240" ca="1" si="16267">IF(_xlfn.NUMBERVALUE($A5238)&lt;&gt;0,"In","")</f>
        <v/>
      </c>
      <c r="I5240" t="str">
        <f t="shared" ref="I5240" ca="1" si="16268">IF(_xlfn.NUMBERVALUE($A5238)&lt;&gt;0,"3","")</f>
        <v/>
      </c>
      <c r="J5240" t="str">
        <f t="shared" ref="J5240" ca="1" si="16269">IF(_xlfn.NUMBERVALUE($A5238)&lt;&gt;0,INDIRECT("W"&amp;K5238+1)&amp;INDIRECT("S"&amp;K5238)&amp;"/"&amp;INDIRECT("T"&amp;K5238+1)&amp;"/Ouvert","")</f>
        <v/>
      </c>
      <c r="L5240" t="s">
        <v>28</v>
      </c>
      <c r="O5240">
        <v>0</v>
      </c>
      <c r="P5240">
        <v>0</v>
      </c>
      <c r="Q5240">
        <v>0</v>
      </c>
      <c r="R5240">
        <v>0</v>
      </c>
      <c r="S5240">
        <v>0</v>
      </c>
      <c r="T5240">
        <v>0</v>
      </c>
      <c r="W5240" t="s">
        <v>28</v>
      </c>
    </row>
    <row r="5241" spans="1:23" x14ac:dyDescent="0.25">
      <c r="A5241" t="str">
        <f t="shared" ca="1" si="16101"/>
        <v/>
      </c>
      <c r="B5241" t="str">
        <f t="shared" ca="1" si="16110"/>
        <v/>
      </c>
      <c r="C5241" t="str">
        <f t="shared" ca="1" si="16102"/>
        <v/>
      </c>
      <c r="D5241" t="str">
        <f t="shared" ca="1" si="16103"/>
        <v/>
      </c>
      <c r="E5241" t="str">
        <f t="shared" ca="1" si="16104"/>
        <v/>
      </c>
      <c r="F5241" t="str">
        <f t="shared" ca="1" si="16105"/>
        <v/>
      </c>
      <c r="G5241" t="str">
        <f t="shared" ca="1" si="16106"/>
        <v/>
      </c>
      <c r="H5241" t="str">
        <f t="shared" ref="H5241" ca="1" si="16270">IF(_xlfn.NUMBERVALUE($A5238)&lt;&gt;0,"In","")</f>
        <v/>
      </c>
      <c r="I5241" t="str">
        <f t="shared" ref="I5241" ca="1" si="16271">IF(_xlfn.NUMBERVALUE($A5238)&lt;&gt;0,"4","")</f>
        <v/>
      </c>
      <c r="J5241" t="str">
        <f t="shared" ref="J5241" ca="1" si="16272">IF(_xlfn.NUMBERVALUE($A5238)&lt;&gt;0,INDIRECT("W"&amp;K5238+1)&amp;INDIRECT("S"&amp;K5238)&amp;"/"&amp;INDIRECT("T"&amp;K5238+1)&amp;"/Ferme","")</f>
        <v/>
      </c>
      <c r="L5241" t="s">
        <v>28</v>
      </c>
      <c r="O5241">
        <v>0</v>
      </c>
      <c r="P5241">
        <v>0</v>
      </c>
      <c r="Q5241">
        <v>0</v>
      </c>
      <c r="R5241">
        <v>0</v>
      </c>
      <c r="S5241">
        <v>0</v>
      </c>
      <c r="T5241">
        <v>0</v>
      </c>
      <c r="W5241" t="s">
        <v>28</v>
      </c>
    </row>
    <row r="5242" spans="1:23" x14ac:dyDescent="0.25">
      <c r="A5242" t="str">
        <f t="shared" ca="1" si="16101"/>
        <v/>
      </c>
      <c r="B5242" t="str">
        <f t="shared" ca="1" si="16110"/>
        <v/>
      </c>
      <c r="C5242" t="str">
        <f t="shared" ca="1" si="16102"/>
        <v/>
      </c>
      <c r="D5242" t="str">
        <f t="shared" ca="1" si="16103"/>
        <v/>
      </c>
      <c r="E5242" t="str">
        <f t="shared" ca="1" si="16104"/>
        <v/>
      </c>
      <c r="F5242" t="str">
        <f t="shared" ca="1" si="16105"/>
        <v/>
      </c>
      <c r="G5242" t="str">
        <f t="shared" ca="1" si="16106"/>
        <v/>
      </c>
      <c r="H5242" t="str">
        <f t="shared" ref="H5242" ca="1" si="16273">IF(_xlfn.NUMBERVALUE($A5238)&lt;&gt;0,"Out","")</f>
        <v/>
      </c>
      <c r="I5242" t="str">
        <f t="shared" ref="I5242" ca="1" si="16274">IF(_xlfn.NUMBERVALUE($A5238)&lt;&gt;0,"5","")</f>
        <v/>
      </c>
      <c r="J5242" t="str">
        <f t="shared" ref="J5242" ca="1" si="16275">IF(_xlfn.NUMBERVALUE($A5238)&lt;&gt;0,INDIRECT("W"&amp;K5238)&amp;INDIRECT("S"&amp;K5238)&amp;"/"&amp;INDIRECT("T"&amp;K5238)&amp;"/Motorisation","")</f>
        <v/>
      </c>
      <c r="L5242" t="s">
        <v>28</v>
      </c>
      <c r="O5242">
        <v>0</v>
      </c>
      <c r="P5242">
        <v>0</v>
      </c>
      <c r="Q5242">
        <v>0</v>
      </c>
      <c r="R5242">
        <v>0</v>
      </c>
      <c r="S5242">
        <v>0</v>
      </c>
      <c r="T5242">
        <v>0</v>
      </c>
      <c r="W5242" t="s">
        <v>28</v>
      </c>
    </row>
    <row r="5243" spans="1:23" x14ac:dyDescent="0.25">
      <c r="A5243" t="str">
        <f t="shared" ca="1" si="16101"/>
        <v/>
      </c>
      <c r="B5243" t="str">
        <f t="shared" ca="1" si="16110"/>
        <v/>
      </c>
      <c r="C5243" t="str">
        <f t="shared" ca="1" si="16102"/>
        <v/>
      </c>
      <c r="D5243" t="str">
        <f t="shared" ca="1" si="16103"/>
        <v/>
      </c>
      <c r="E5243" t="str">
        <f t="shared" ca="1" si="16104"/>
        <v/>
      </c>
      <c r="F5243" t="str">
        <f t="shared" ca="1" si="16105"/>
        <v/>
      </c>
      <c r="G5243" t="str">
        <f t="shared" ca="1" si="16106"/>
        <v/>
      </c>
      <c r="H5243" t="str">
        <f t="shared" ref="H5243" ca="1" si="16276">IF(_xlfn.NUMBERVALUE($A5238)&lt;&gt;0,"Out","")</f>
        <v/>
      </c>
      <c r="I5243" t="str">
        <f t="shared" ref="I5243" ca="1" si="16277">IF(_xlfn.NUMBERVALUE($A5238)&lt;&gt;0,"6","")</f>
        <v/>
      </c>
      <c r="J5243" t="str">
        <f t="shared" ref="J5243" ca="1" si="16278">IF(_xlfn.NUMBERVALUE($A5238)&lt;&gt;0,INDIRECT("W"&amp;K5238+1)&amp;INDIRECT("S"&amp;K5238)&amp;"/"&amp;INDIRECT("T"&amp;K5238+1)&amp;"/Motorisation","")</f>
        <v/>
      </c>
      <c r="L5243" t="s">
        <v>28</v>
      </c>
      <c r="O5243">
        <v>0</v>
      </c>
      <c r="P5243">
        <v>0</v>
      </c>
      <c r="Q5243">
        <v>0</v>
      </c>
      <c r="R5243">
        <v>0</v>
      </c>
      <c r="S5243">
        <v>0</v>
      </c>
      <c r="T5243">
        <v>0</v>
      </c>
      <c r="W5243" t="s">
        <v>28</v>
      </c>
    </row>
    <row r="5244" spans="1:23" x14ac:dyDescent="0.25">
      <c r="A5244" t="str">
        <f t="shared" ca="1" si="16101"/>
        <v/>
      </c>
      <c r="B5244" t="str">
        <f t="shared" ca="1" si="16110"/>
        <v/>
      </c>
      <c r="C5244" t="str">
        <f t="shared" ca="1" si="16102"/>
        <v/>
      </c>
      <c r="D5244" t="str">
        <f t="shared" ca="1" si="16103"/>
        <v/>
      </c>
      <c r="E5244" t="str">
        <f t="shared" ca="1" si="16104"/>
        <v/>
      </c>
      <c r="F5244" t="str">
        <f t="shared" ca="1" si="16105"/>
        <v/>
      </c>
      <c r="G5244" t="str">
        <f t="shared" ca="1" si="16106"/>
        <v/>
      </c>
      <c r="H5244" t="str">
        <f t="shared" ref="H5244" ca="1" si="16279">IF(_xlfn.NUMBERVALUE($A5238)&lt;&gt;0,"Dia","")</f>
        <v/>
      </c>
      <c r="I5244" t="str">
        <f t="shared" ref="I5244" ca="1" si="16280">IF(_xlfn.NUMBERVALUE($A5238)&lt;&gt;0,"7","")</f>
        <v/>
      </c>
      <c r="J5244" t="str">
        <f t="shared" ref="J5244" ca="1" si="16281">IF(_xlfn.NUMBERVALUE($A5238)&lt;&gt;0,INDIRECT("S"&amp;K5238)&amp;"/"&amp;INDIRECT("T"&amp;K5238)&amp;INDIRECT("T"&amp;K5238+1)&amp;"/Diagnostique","")</f>
        <v/>
      </c>
      <c r="L5244" t="s">
        <v>28</v>
      </c>
      <c r="O5244">
        <v>0</v>
      </c>
      <c r="P5244">
        <v>0</v>
      </c>
      <c r="Q5244">
        <v>0</v>
      </c>
      <c r="R5244">
        <v>0</v>
      </c>
      <c r="S5244">
        <v>0</v>
      </c>
      <c r="T5244">
        <v>0</v>
      </c>
      <c r="W5244" t="s">
        <v>28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"/>
  <sheetViews>
    <sheetView tabSelected="1" workbookViewId="0">
      <selection activeCell="D12" sqref="D12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1]!GenerateDataBaseCarloGavazzi">
                <anchor moveWithCells="1" sizeWithCells="1">
                  <from>
                    <xdr:col>0</xdr:col>
                    <xdr:colOff>0</xdr:colOff>
                    <xdr:row>0</xdr:row>
                    <xdr:rowOff>28575</xdr:rowOff>
                  </from>
                  <to>
                    <xdr:col>3</xdr:col>
                    <xdr:colOff>9525</xdr:colOff>
                    <xdr:row>2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CarloGavazziProgramme</vt:lpstr>
      <vt:lpstr>Bouton de copie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LENZ Gaetan</dc:creator>
  <cp:lastModifiedBy>LENZ Gaetan</cp:lastModifiedBy>
  <dcterms:created xsi:type="dcterms:W3CDTF">2018-09-12T11:40:33Z</dcterms:created>
  <dcterms:modified xsi:type="dcterms:W3CDTF">2018-09-12T11:52:10Z</dcterms:modified>
</cp:coreProperties>
</file>